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firstSheet="1" activeTab="1"/>
  </bookViews>
  <sheets>
    <sheet name="リスト" sheetId="1" state="hidden" r:id="rId1"/>
    <sheet name="別表４【ＡＬＬ法務省23-05】" sheetId="2" r:id="rId2"/>
  </sheets>
  <definedNames>
    <definedName name="_xlnm._FilterDatabase" localSheetId="1" hidden="1">'別表４【ＡＬＬ法務省23-05】'!$A$3:$J$13</definedName>
    <definedName name="_xlnm.Print_Area" localSheetId="1">'別表４【ＡＬＬ法務省23-05】'!$A$1:$J$14</definedName>
    <definedName name="_xlnm.Print_Titles" localSheetId="1">'別表４【ＡＬＬ法務省23-05】'!$3:$3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fullCalcOnLoad="1"/>
</workbook>
</file>

<file path=xl/sharedStrings.xml><?xml version="1.0" encoding="utf-8"?>
<sst xmlns="http://schemas.openxmlformats.org/spreadsheetml/2006/main" count="95" uniqueCount="89">
  <si>
    <t>備　考</t>
  </si>
  <si>
    <t>再度の入札をしても落札者がないため。（会計法第29条の3第5項，予決令第99条の2）</t>
  </si>
  <si>
    <t>契約担当官等の氏名並びにその所属する部局の名称及び所在地</t>
  </si>
  <si>
    <t>契約を締結した日</t>
  </si>
  <si>
    <t>物品役務等の名称及び数量</t>
  </si>
  <si>
    <t>契約の相手方の商号又は名称及び住所</t>
  </si>
  <si>
    <t>契約金額（円）</t>
  </si>
  <si>
    <t>予定価格（円）</t>
  </si>
  <si>
    <t>所管公益法人</t>
  </si>
  <si>
    <t>その他の公益法人</t>
  </si>
  <si>
    <t>特殊法人等</t>
  </si>
  <si>
    <t>特定民間法人等</t>
  </si>
  <si>
    <t>競争に付することが不利と認められる場合</t>
  </si>
  <si>
    <t>随意契約によらざるを得ないもの</t>
  </si>
  <si>
    <t>特例政令に該当する場合</t>
  </si>
  <si>
    <t>秘密随意契約</t>
  </si>
  <si>
    <t>随意契約（その他）</t>
  </si>
  <si>
    <t>平成25年度</t>
  </si>
  <si>
    <t>平成26年度以降</t>
  </si>
  <si>
    <t>引き続き競争入札，企画競争又は公募を実施</t>
  </si>
  <si>
    <t>プルダウンメニューリスト</t>
  </si>
  <si>
    <t>その他の法人等</t>
  </si>
  <si>
    <t>契約の相手方の区分</t>
  </si>
  <si>
    <t>随意契約によることとした会計法令の根拠条文及び理由
（企画競争又は公募）</t>
  </si>
  <si>
    <t>落札率
（％）</t>
  </si>
  <si>
    <t>一括調達形態</t>
  </si>
  <si>
    <t>合同庁舎一括</t>
  </si>
  <si>
    <t>近隣官署一括</t>
  </si>
  <si>
    <t>管区一括</t>
  </si>
  <si>
    <t>公共工事等又は物品役務等の区分</t>
  </si>
  <si>
    <t>一般競争入札・指名競争入札の別</t>
  </si>
  <si>
    <t>総合評価落札方式実施の別</t>
  </si>
  <si>
    <t>随意契約の区分</t>
  </si>
  <si>
    <t>随意契約の見直し</t>
  </si>
  <si>
    <t>見直し実施年度</t>
  </si>
  <si>
    <t>公共工事等</t>
  </si>
  <si>
    <t>一般競争入札</t>
  </si>
  <si>
    <t>総合評価実施</t>
  </si>
  <si>
    <t>企画競争</t>
  </si>
  <si>
    <t>物品役務等</t>
  </si>
  <si>
    <t>指名競争入札</t>
  </si>
  <si>
    <t>価格競争</t>
  </si>
  <si>
    <t>公募</t>
  </si>
  <si>
    <t>事務・事業の中止</t>
  </si>
  <si>
    <t>平成24年度</t>
  </si>
  <si>
    <t>不落・不調による随意契約</t>
  </si>
  <si>
    <t>競争入札に移行</t>
  </si>
  <si>
    <t>契約の性質又は目的が競争を許さない場合</t>
  </si>
  <si>
    <t>企画競争に移行</t>
  </si>
  <si>
    <t>緊急の必要により競争に付することができない場合</t>
  </si>
  <si>
    <t>公募に移行</t>
  </si>
  <si>
    <t>公共調達の適正化について（平成18年8月25日付財計第2017号）に基づく随意契約に係る情報の公表（物品役務等）</t>
  </si>
  <si>
    <t>独立行政法人等</t>
  </si>
  <si>
    <t>支出負担行為担当官
　法務省大臣官房会計課長
　井上　宏
（東京都千代田区霞が関1-1-1）</t>
  </si>
  <si>
    <t>独立行政法人国立印刷局
東京都港区虎ノ門2-2-4</t>
  </si>
  <si>
    <t>平成23年司法試験予備試験会場借料 一式</t>
  </si>
  <si>
    <t>学校法人大阪経済大学
大阪府大阪市東淀川大隅2-2-8</t>
  </si>
  <si>
    <t>株式会社エヌ・ティ・ティ・データ
東京都江東区豊洲3-3-9</t>
  </si>
  <si>
    <t>支出負担行為担当官
　東京法務局長
　相澤　恵一
（東京都千代田区九段南1-1-15）</t>
  </si>
  <si>
    <t>高崎市農業協同組合
群馬県高崎市新保町1482</t>
  </si>
  <si>
    <t>人事異動に伴う登記情報システム機器の増設及び解体作業</t>
  </si>
  <si>
    <t>支出負担行為担当官
　大阪法務局長
　石井　寛明
（大阪府大阪市中央区谷町2-1-17）</t>
  </si>
  <si>
    <t>東芝ソリューション株式会社
東京都港区芝浦1-1-1</t>
  </si>
  <si>
    <t>人事異動に伴う登記情報システム機器の移設及び設定変更作業を安全・確実に遂行可能であるのは，当局における登記情報システム用機器等を納入し，運用に必要となる設定作業等を行った，契約業者のみであるため（会計法第29条の3第4号，予決令第102条の4第3号）</t>
  </si>
  <si>
    <t>支出負担行為担当官
　仙台法務局長
　浅井 琢児
（宮城県仙台市青葉区春日町7-25）</t>
  </si>
  <si>
    <t>有限会社東京修復保存センター
東京都青梅市梅郷4-655</t>
  </si>
  <si>
    <t>本件作業については緊急性を要する事案であったため（東日本大震災の津波被害により水没した登記簿等を早急に修復する必要があった。），見積依頼を複数者に行い，最低価格で申込みのあった者と随意契約を行ったものである。（会計法第29条の3第4項，予決令第102条の4第3号）</t>
  </si>
  <si>
    <t>支出負担行為担当官
　高松法務局長
　田村　隆平
（香川県高松市丸の内1-1）</t>
  </si>
  <si>
    <t>個人情報につき非公表</t>
  </si>
  <si>
    <t>契約の目的物が代替性のない特定の位置にある建物であって，他の位置にある建物を賃貸しても契約の目的を達しないため。（会計法第29条の3第4項，予決令第102条の4第3号）</t>
  </si>
  <si>
    <t>支出負担行為担当官
　仙台地方検察庁検事正
　佐々木　善三
（宮城県仙台市青葉区片平1-3-1）</t>
  </si>
  <si>
    <t>東北電力株式会社宮城支店
宮城県仙台市青葉区中央4-6-1</t>
  </si>
  <si>
    <t>単価契約
一括調達（仙台法務局）</t>
  </si>
  <si>
    <t>No.</t>
  </si>
  <si>
    <t>在留資格認定証明書（一般用）及び収録資格証明書</t>
  </si>
  <si>
    <t>法務省総合的な受付・通知システムのAcrobatX対応改修作業　一式</t>
  </si>
  <si>
    <t>水戸地方法務局・登記電話相談室間自動転送における構内交換機購入及び電話工事請負</t>
  </si>
  <si>
    <t>登記所備付地図作成現場事務所賃貸借　一式</t>
  </si>
  <si>
    <t>水没帳簿等補修作業請負</t>
  </si>
  <si>
    <t>登記所備付新規地図作成現地事務所賃貸借</t>
  </si>
  <si>
    <t>石巻法務合同庁舎電力需給</t>
  </si>
  <si>
    <t>登米法務合同庁舎電力需給</t>
  </si>
  <si>
    <t>偽変造防止対策を施すために相手方が特許を有している特殊技術が必要不可欠なため。（会計法第29条の3第4項，予決令第102条の4第3号）</t>
  </si>
  <si>
    <t>公募を実施した結果，応募者がなかったところ，本件調達目的を達成し得る物件を賃貸可能な者は契約の相手方１者のみであり，競争を許さないため。（会計法第29条の3第4項，予決令第102条の4第3号）</t>
  </si>
  <si>
    <t>当該システムは，契約の相手方が独自に開発を行ったものであり，他社が作業を行った場合には，現在稼働中のシステムに支障が生じることになるため，本件業務を遂行可能な者は契約の相手方のみであるため。（会計法第29条の3第4項，予決令第102条の4第3号）</t>
  </si>
  <si>
    <t>契約の目的物件が代替性のない特定の位置にある建物であって，他の位置にある建物を賃借しても契約の目的を達しないため。（会計法第29条の3第4項，予決令第102条の4第3号）</t>
  </si>
  <si>
    <t>支出負担行為担当官
　前橋地方法務局長
　秋山　重紀
（群馬県前橋市大手町2-10-5）</t>
  </si>
  <si>
    <t>株式会社アイアイシステム
埼玉県さいたま市浦和区仲町1-11-12</t>
  </si>
  <si>
    <t>契約の相手方において登記電話相談室におけるＩＶＲ（音声自動応答装置）の導入実績があり，水戸地方法務局の震災の影響による窓口相談業務を支援するためＩＶＲ工事を適切かつ迅速に行う必要があった。（会計法第29条の3第4項，予決令第102条の4第3号）</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</si>
</sst>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
    <numFmt numFmtId="178" formatCode="#,##0_ "/>
    <numFmt numFmtId="179" formatCode="0_);[Red]\(0\)"/>
    <numFmt numFmtId="180" formatCode="[$-411]ggge&quot;年&quot;m&quot;月&quot;d&quot;日&quot;;@"/>
    <numFmt numFmtId="181" formatCode="0.0_ "/>
    <numFmt numFmtId="182" formatCode="0.0_);[Red]\(0.0\)"/>
  </numFmts>
  <fonts count="25">
    <font>
      <sz val="11"/>
      <name val="ＭＳ Ｐゴシック"/>
      <family val="3"/>
    </font>
    <font>
      <sz val="11"/>
      <color indexed="8"/>
      <name val="ＭＳ Ｐゴシック"/>
      <family val="3"/>
    </font>
    <font>
      <sz val="6"/>
      <name val="ＭＳ Ｐゴシック"/>
      <family val="3"/>
    </font>
    <font>
      <u val="single"/>
      <sz val="11"/>
      <color indexed="36"/>
      <name val="ＭＳ Ｐゴシック"/>
      <family val="3"/>
    </font>
    <font>
      <sz val="8"/>
      <name val="ＭＳ Ｐゴシック"/>
      <family val="3"/>
    </font>
    <font>
      <sz val="14"/>
      <name val="ＭＳ Ｐゴシック"/>
      <family val="3"/>
    </font>
    <font>
      <b/>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u val="single"/>
      <sz val="11"/>
      <color indexed="12"/>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color indexed="63"/>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7" fillId="0" borderId="0" applyNumberFormat="0" applyFill="0" applyBorder="0" applyAlignment="0" applyProtection="0"/>
    <xf numFmtId="0" fontId="18"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7" fillId="0" borderId="3" applyNumberFormat="0" applyFill="0" applyAlignment="0" applyProtection="0"/>
    <xf numFmtId="0" fontId="12" fillId="3" borderId="0" applyNumberFormat="0" applyBorder="0" applyAlignment="0" applyProtection="0"/>
    <xf numFmtId="0" fontId="16"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 fillId="0" borderId="5"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21" fillId="0" borderId="8" applyNumberFormat="0" applyFill="0" applyAlignment="0" applyProtection="0"/>
    <xf numFmtId="0" fontId="15"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4" fillId="7" borderId="4" applyNumberFormat="0" applyAlignment="0" applyProtection="0"/>
    <xf numFmtId="0" fontId="0" fillId="0" borderId="0">
      <alignment vertical="center"/>
      <protection/>
    </xf>
    <xf numFmtId="0" fontId="11" fillId="4" borderId="0" applyNumberFormat="0" applyBorder="0" applyAlignment="0" applyProtection="0"/>
  </cellStyleXfs>
  <cellXfs count="38">
    <xf numFmtId="0" fontId="0" fillId="0" borderId="0" xfId="0" applyAlignment="1">
      <alignment vertical="center"/>
    </xf>
    <xf numFmtId="0" fontId="4" fillId="0" borderId="0" xfId="0" applyFont="1" applyAlignment="1">
      <alignment vertical="center"/>
    </xf>
    <xf numFmtId="0" fontId="4" fillId="0" borderId="10" xfId="60" applyFont="1" applyFill="1" applyBorder="1" applyAlignment="1">
      <alignment vertical="center" wrapText="1"/>
      <protection/>
    </xf>
    <xf numFmtId="0" fontId="4" fillId="0" borderId="10" xfId="60" applyFont="1" applyFill="1" applyBorder="1" applyAlignment="1">
      <alignment horizontal="left" vertical="center" wrapText="1"/>
      <protection/>
    </xf>
    <xf numFmtId="0" fontId="4" fillId="0" borderId="0" xfId="0" applyFont="1" applyFill="1" applyAlignment="1">
      <alignment horizontal="center" vertical="center" wrapText="1"/>
    </xf>
    <xf numFmtId="0" fontId="4" fillId="0" borderId="0" xfId="60" applyFont="1" applyFill="1" applyAlignment="1">
      <alignment vertical="center" wrapText="1"/>
      <protection/>
    </xf>
    <xf numFmtId="0" fontId="4" fillId="0" borderId="0" xfId="0" applyFont="1" applyAlignment="1">
      <alignment horizontal="center" vertical="center"/>
    </xf>
    <xf numFmtId="0" fontId="0" fillId="0" borderId="0" xfId="0" applyAlignment="1">
      <alignment vertical="center" wrapText="1"/>
    </xf>
    <xf numFmtId="0" fontId="0" fillId="0" borderId="10" xfId="0" applyBorder="1" applyAlignment="1">
      <alignment vertical="center" wrapText="1"/>
    </xf>
    <xf numFmtId="0" fontId="6" fillId="0" borderId="10" xfId="0" applyFont="1" applyBorder="1" applyAlignment="1">
      <alignment vertical="center" wrapText="1"/>
    </xf>
    <xf numFmtId="177" fontId="4" fillId="0" borderId="10" xfId="42" applyNumberFormat="1" applyFont="1" applyFill="1" applyBorder="1" applyAlignment="1">
      <alignment vertical="center"/>
    </xf>
    <xf numFmtId="0" fontId="4" fillId="0" borderId="0" xfId="0" applyFont="1" applyAlignment="1">
      <alignment horizontal="left" vertical="center"/>
    </xf>
    <xf numFmtId="0" fontId="4" fillId="0" borderId="10" xfId="0" applyFont="1" applyBorder="1" applyAlignment="1">
      <alignment vertical="center"/>
    </xf>
    <xf numFmtId="0" fontId="4" fillId="0" borderId="10" xfId="0" applyFont="1" applyFill="1" applyBorder="1" applyAlignment="1">
      <alignment horizontal="left" vertical="center" wrapText="1"/>
    </xf>
    <xf numFmtId="0" fontId="4" fillId="0" borderId="10" xfId="60" applyFont="1" applyFill="1" applyBorder="1" applyAlignment="1">
      <alignment horizontal="left" vertical="center" wrapText="1"/>
      <protection/>
    </xf>
    <xf numFmtId="3" fontId="4" fillId="0" borderId="10" xfId="0" applyNumberFormat="1" applyFont="1" applyFill="1" applyBorder="1" applyAlignment="1">
      <alignment horizontal="right" vertical="center" wrapText="1"/>
    </xf>
    <xf numFmtId="177" fontId="4" fillId="0" borderId="10" xfId="42" applyNumberFormat="1" applyFont="1" applyFill="1" applyBorder="1" applyAlignment="1">
      <alignment vertical="center"/>
    </xf>
    <xf numFmtId="0" fontId="4" fillId="0" borderId="10" xfId="0" applyFont="1" applyFill="1" applyBorder="1" applyAlignment="1">
      <alignment horizontal="center" vertical="center" wrapText="1"/>
    </xf>
    <xf numFmtId="178" fontId="4" fillId="0" borderId="10" xfId="60" applyNumberFormat="1" applyFont="1" applyFill="1" applyBorder="1" applyAlignment="1">
      <alignment vertical="center" wrapText="1"/>
      <protection/>
    </xf>
    <xf numFmtId="0" fontId="4" fillId="0" borderId="11" xfId="60" applyFont="1" applyFill="1" applyBorder="1" applyAlignment="1">
      <alignment horizontal="left" vertical="center" wrapText="1"/>
      <protection/>
    </xf>
    <xf numFmtId="58" fontId="4" fillId="0" borderId="10" xfId="60" applyNumberFormat="1" applyFont="1" applyFill="1" applyBorder="1" applyAlignment="1">
      <alignment horizontal="left" vertical="center" wrapText="1"/>
      <protection/>
    </xf>
    <xf numFmtId="0" fontId="4" fillId="0" borderId="10" xfId="0" applyFont="1" applyBorder="1" applyAlignment="1">
      <alignment horizontal="left" vertical="center" wrapText="1"/>
    </xf>
    <xf numFmtId="176" fontId="4" fillId="0" borderId="10" xfId="60" applyNumberFormat="1" applyFont="1" applyFill="1" applyBorder="1" applyAlignment="1">
      <alignment vertical="center" wrapText="1"/>
      <protection/>
    </xf>
    <xf numFmtId="0" fontId="4" fillId="0" borderId="10" xfId="60" applyFont="1" applyFill="1" applyBorder="1" applyAlignment="1">
      <alignment vertical="center" wrapText="1"/>
      <protection/>
    </xf>
    <xf numFmtId="0" fontId="4" fillId="0" borderId="0" xfId="0" applyFont="1" applyAlignment="1">
      <alignment horizontal="centerContinuous" vertical="center"/>
    </xf>
    <xf numFmtId="176" fontId="4" fillId="0" borderId="10" xfId="60" applyNumberFormat="1" applyFont="1" applyFill="1" applyBorder="1" applyAlignment="1">
      <alignment horizontal="right" vertical="center" wrapText="1"/>
      <protection/>
    </xf>
    <xf numFmtId="0" fontId="4" fillId="0" borderId="10" xfId="0" applyFont="1" applyFill="1" applyBorder="1" applyAlignment="1">
      <alignment horizontal="left" vertical="center" wrapText="1"/>
    </xf>
    <xf numFmtId="0" fontId="4" fillId="0" borderId="0" xfId="60" applyFont="1" applyFill="1" applyBorder="1" applyAlignment="1">
      <alignment vertical="center" wrapText="1"/>
      <protection/>
    </xf>
    <xf numFmtId="58" fontId="4" fillId="0" borderId="10" xfId="0" applyNumberFormat="1" applyFont="1" applyFill="1" applyBorder="1" applyAlignment="1">
      <alignment horizontal="center" vertical="center" wrapText="1"/>
    </xf>
    <xf numFmtId="58" fontId="4" fillId="0" borderId="11" xfId="60" applyNumberFormat="1" applyFont="1" applyFill="1" applyBorder="1" applyAlignment="1">
      <alignment horizontal="left" vertical="center" wrapText="1"/>
      <protection/>
    </xf>
    <xf numFmtId="58" fontId="4" fillId="0" borderId="10" xfId="0" applyNumberFormat="1" applyFont="1" applyFill="1" applyBorder="1" applyAlignment="1">
      <alignment horizontal="center" vertical="center" wrapText="1"/>
    </xf>
    <xf numFmtId="0" fontId="4" fillId="0" borderId="10" xfId="0" applyFont="1" applyFill="1" applyBorder="1" applyAlignment="1">
      <alignment vertical="center" wrapText="1"/>
    </xf>
    <xf numFmtId="3" fontId="4" fillId="0" borderId="10" xfId="0" applyNumberFormat="1" applyFont="1" applyFill="1" applyBorder="1" applyAlignment="1">
      <alignment horizontal="right" vertical="center" wrapText="1"/>
    </xf>
    <xf numFmtId="0" fontId="4" fillId="0" borderId="10" xfId="0" applyFont="1" applyFill="1" applyBorder="1" applyAlignment="1">
      <alignment horizontal="center" vertical="center" wrapText="1"/>
    </xf>
    <xf numFmtId="0" fontId="4" fillId="0" borderId="11" xfId="60" applyFont="1" applyFill="1" applyBorder="1" applyAlignment="1">
      <alignment vertical="center" wrapText="1"/>
      <protection/>
    </xf>
    <xf numFmtId="0" fontId="4" fillId="0" borderId="10" xfId="0" applyNumberFormat="1" applyFont="1" applyBorder="1" applyAlignment="1">
      <alignment horizontal="right" vertical="center"/>
    </xf>
    <xf numFmtId="0" fontId="4" fillId="0" borderId="10" xfId="0" applyFont="1" applyBorder="1" applyAlignment="1">
      <alignment horizontal="center" vertical="center" wrapText="1"/>
    </xf>
    <xf numFmtId="0" fontId="5" fillId="0" borderId="0" xfId="0" applyFont="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１６７調査票４案件best100（再検討）0914提出用"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85" zoomScaleNormal="85" zoomScalePageLayoutView="0" workbookViewId="0" topLeftCell="B1">
      <selection activeCell="B1" sqref="B1"/>
    </sheetView>
  </sheetViews>
  <sheetFormatPr defaultColWidth="9.00390625" defaultRowHeight="13.5"/>
  <cols>
    <col min="1" max="1" width="2.625" style="7" customWidth="1"/>
    <col min="2" max="5" width="18.75390625" style="7" customWidth="1"/>
    <col min="6" max="6" width="22.875" style="7" customWidth="1"/>
    <col min="7" max="7" width="22.25390625" style="7" customWidth="1"/>
    <col min="8" max="9" width="18.875" style="7" customWidth="1"/>
    <col min="10" max="16384" width="9.00390625" style="7" customWidth="1"/>
  </cols>
  <sheetData>
    <row r="2" ht="27">
      <c r="B2" s="7" t="s">
        <v>20</v>
      </c>
    </row>
    <row r="4" spans="1:9" ht="30.75" customHeight="1">
      <c r="A4" s="8"/>
      <c r="B4" s="9" t="s">
        <v>29</v>
      </c>
      <c r="C4" s="9" t="s">
        <v>22</v>
      </c>
      <c r="D4" s="9" t="s">
        <v>30</v>
      </c>
      <c r="E4" s="9" t="s">
        <v>31</v>
      </c>
      <c r="F4" s="9" t="s">
        <v>32</v>
      </c>
      <c r="G4" s="9" t="s">
        <v>33</v>
      </c>
      <c r="H4" s="9" t="s">
        <v>34</v>
      </c>
      <c r="I4" s="9" t="s">
        <v>25</v>
      </c>
    </row>
    <row r="5" spans="1:9" ht="30.75" customHeight="1">
      <c r="A5" s="8">
        <v>1</v>
      </c>
      <c r="B5" s="8" t="s">
        <v>35</v>
      </c>
      <c r="C5" s="8" t="s">
        <v>8</v>
      </c>
      <c r="D5" s="8" t="s">
        <v>36</v>
      </c>
      <c r="E5" s="8" t="s">
        <v>37</v>
      </c>
      <c r="F5" s="8" t="s">
        <v>38</v>
      </c>
      <c r="G5" s="8" t="s">
        <v>19</v>
      </c>
      <c r="H5" s="8" t="s">
        <v>44</v>
      </c>
      <c r="I5" s="8" t="s">
        <v>27</v>
      </c>
    </row>
    <row r="6" spans="1:9" ht="30.75" customHeight="1">
      <c r="A6" s="8">
        <v>2</v>
      </c>
      <c r="B6" s="8" t="s">
        <v>39</v>
      </c>
      <c r="C6" s="8" t="s">
        <v>9</v>
      </c>
      <c r="D6" s="8" t="s">
        <v>40</v>
      </c>
      <c r="E6" s="8" t="s">
        <v>41</v>
      </c>
      <c r="F6" s="8" t="s">
        <v>42</v>
      </c>
      <c r="G6" s="8" t="s">
        <v>43</v>
      </c>
      <c r="H6" s="8" t="s">
        <v>17</v>
      </c>
      <c r="I6" s="8" t="s">
        <v>26</v>
      </c>
    </row>
    <row r="7" spans="1:9" ht="30.75" customHeight="1">
      <c r="A7" s="8">
        <v>3</v>
      </c>
      <c r="B7" s="8"/>
      <c r="C7" s="8" t="s">
        <v>52</v>
      </c>
      <c r="D7" s="8"/>
      <c r="E7" s="8"/>
      <c r="F7" s="8" t="s">
        <v>45</v>
      </c>
      <c r="G7" s="8" t="s">
        <v>46</v>
      </c>
      <c r="H7" s="8" t="s">
        <v>18</v>
      </c>
      <c r="I7" s="8" t="s">
        <v>28</v>
      </c>
    </row>
    <row r="8" spans="1:9" ht="30.75" customHeight="1">
      <c r="A8" s="8">
        <v>4</v>
      </c>
      <c r="B8" s="8"/>
      <c r="C8" s="8" t="s">
        <v>10</v>
      </c>
      <c r="D8" s="8"/>
      <c r="E8" s="8"/>
      <c r="F8" s="8" t="s">
        <v>47</v>
      </c>
      <c r="G8" s="8" t="s">
        <v>48</v>
      </c>
      <c r="H8" s="8"/>
      <c r="I8" s="8"/>
    </row>
    <row r="9" spans="1:9" ht="30.75" customHeight="1">
      <c r="A9" s="8">
        <v>5</v>
      </c>
      <c r="B9" s="8"/>
      <c r="C9" s="8" t="s">
        <v>11</v>
      </c>
      <c r="D9" s="8"/>
      <c r="E9" s="8"/>
      <c r="F9" s="8" t="s">
        <v>49</v>
      </c>
      <c r="G9" s="8" t="s">
        <v>50</v>
      </c>
      <c r="H9" s="8"/>
      <c r="I9" s="8"/>
    </row>
    <row r="10" spans="1:9" ht="30.75" customHeight="1">
      <c r="A10" s="8">
        <v>6</v>
      </c>
      <c r="B10" s="8"/>
      <c r="C10" s="8" t="s">
        <v>21</v>
      </c>
      <c r="D10" s="8"/>
      <c r="E10" s="8"/>
      <c r="F10" s="8" t="s">
        <v>12</v>
      </c>
      <c r="G10" s="8" t="s">
        <v>13</v>
      </c>
      <c r="H10" s="8"/>
      <c r="I10" s="8"/>
    </row>
    <row r="11" spans="1:9" ht="30.75" customHeight="1">
      <c r="A11" s="8">
        <v>7</v>
      </c>
      <c r="B11" s="8"/>
      <c r="C11" s="8"/>
      <c r="D11" s="8"/>
      <c r="E11" s="8"/>
      <c r="F11" s="8" t="s">
        <v>14</v>
      </c>
      <c r="G11" s="8"/>
      <c r="H11" s="8"/>
      <c r="I11" s="8"/>
    </row>
    <row r="12" spans="1:9" ht="30.75" customHeight="1">
      <c r="A12" s="8">
        <v>8</v>
      </c>
      <c r="B12" s="8"/>
      <c r="C12" s="8"/>
      <c r="D12" s="8"/>
      <c r="E12" s="8"/>
      <c r="F12" s="8" t="s">
        <v>15</v>
      </c>
      <c r="G12" s="8"/>
      <c r="H12" s="8"/>
      <c r="I12" s="8"/>
    </row>
    <row r="13" spans="1:9" ht="30.75" customHeight="1">
      <c r="A13" s="8">
        <v>9</v>
      </c>
      <c r="B13" s="8"/>
      <c r="C13" s="8"/>
      <c r="D13" s="8"/>
      <c r="E13" s="8"/>
      <c r="F13" s="8" t="s">
        <v>16</v>
      </c>
      <c r="G13" s="8"/>
      <c r="H13" s="8"/>
      <c r="I13" s="8"/>
    </row>
    <row r="14" spans="1:9" ht="30.75" customHeight="1">
      <c r="A14" s="8">
        <v>10</v>
      </c>
      <c r="B14" s="8"/>
      <c r="C14" s="8"/>
      <c r="D14" s="8"/>
      <c r="E14" s="8"/>
      <c r="F14" s="8"/>
      <c r="G14" s="8"/>
      <c r="H14" s="8"/>
      <c r="I14" s="8"/>
    </row>
  </sheetData>
  <sheetProtection/>
  <printOptions/>
  <pageMargins left="0.5905511811023623" right="0.5905511811023623"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15"/>
    <pageSetUpPr fitToPage="1"/>
  </sheetPr>
  <dimension ref="A1:J14"/>
  <sheetViews>
    <sheetView showGridLines="0" tabSelected="1" zoomScaleSheetLayoutView="100" workbookViewId="0" topLeftCell="A1">
      <pane xSplit="1" ySplit="3" topLeftCell="B4" activePane="bottomRight" state="frozen"/>
      <selection pane="topLeft" activeCell="A1" sqref="A1"/>
      <selection pane="topRight" activeCell="C1" sqref="C1"/>
      <selection pane="bottomLeft" activeCell="A5" sqref="A5"/>
      <selection pane="bottomRight" activeCell="O4" sqref="O4"/>
    </sheetView>
  </sheetViews>
  <sheetFormatPr defaultColWidth="9.00390625" defaultRowHeight="13.5"/>
  <cols>
    <col min="1" max="1" width="3.875" style="1" customWidth="1"/>
    <col min="2" max="2" width="22.50390625" style="11" customWidth="1"/>
    <col min="3" max="3" width="19.50390625" style="11" customWidth="1"/>
    <col min="4" max="4" width="12.125" style="11" customWidth="1"/>
    <col min="5" max="5" width="16.625" style="11" customWidth="1"/>
    <col min="6" max="6" width="23.875" style="11" customWidth="1"/>
    <col min="7" max="7" width="9.625" style="6" customWidth="1"/>
    <col min="8" max="8" width="9.625" style="1" customWidth="1"/>
    <col min="9" max="9" width="5.625" style="1" customWidth="1"/>
    <col min="10" max="10" width="12.00390625" style="11" customWidth="1"/>
    <col min="11" max="16384" width="9.00390625" style="1" customWidth="1"/>
  </cols>
  <sheetData>
    <row r="1" spans="1:10" ht="27.75" customHeight="1">
      <c r="A1" s="37" t="s">
        <v>51</v>
      </c>
      <c r="B1" s="37"/>
      <c r="C1" s="37"/>
      <c r="D1" s="37"/>
      <c r="E1" s="37"/>
      <c r="F1" s="37"/>
      <c r="G1" s="37"/>
      <c r="H1" s="37"/>
      <c r="I1" s="37"/>
      <c r="J1" s="1"/>
    </row>
    <row r="2" spans="1:10" ht="27.75" customHeight="1">
      <c r="A2" s="24"/>
      <c r="B2" s="24"/>
      <c r="C2" s="24"/>
      <c r="D2" s="24"/>
      <c r="E2" s="24"/>
      <c r="F2" s="24"/>
      <c r="G2" s="24"/>
      <c r="H2" s="24"/>
      <c r="I2" s="24"/>
      <c r="J2" s="1"/>
    </row>
    <row r="3" spans="1:10" s="4" customFormat="1" ht="47.25" customHeight="1">
      <c r="A3" s="36" t="s">
        <v>73</v>
      </c>
      <c r="B3" s="33" t="s">
        <v>4</v>
      </c>
      <c r="C3" s="33" t="s">
        <v>2</v>
      </c>
      <c r="D3" s="33" t="s">
        <v>3</v>
      </c>
      <c r="E3" s="33" t="s">
        <v>5</v>
      </c>
      <c r="F3" s="33" t="s">
        <v>23</v>
      </c>
      <c r="G3" s="33" t="s">
        <v>7</v>
      </c>
      <c r="H3" s="33" t="s">
        <v>6</v>
      </c>
      <c r="I3" s="33" t="s">
        <v>24</v>
      </c>
      <c r="J3" s="33" t="s">
        <v>0</v>
      </c>
    </row>
    <row r="4" spans="1:10" s="5" customFormat="1" ht="52.5">
      <c r="A4" s="12">
        <v>1</v>
      </c>
      <c r="B4" s="23" t="s">
        <v>80</v>
      </c>
      <c r="C4" s="14" t="s">
        <v>70</v>
      </c>
      <c r="D4" s="29">
        <v>40664</v>
      </c>
      <c r="E4" s="14" t="s">
        <v>71</v>
      </c>
      <c r="F4" s="23" t="s">
        <v>1</v>
      </c>
      <c r="G4" s="25">
        <v>2410828</v>
      </c>
      <c r="H4" s="25">
        <v>2410828</v>
      </c>
      <c r="I4" s="16">
        <f aca="true" t="shared" si="0" ref="I4:I13">H4/G4</f>
        <v>1</v>
      </c>
      <c r="J4" s="34" t="s">
        <v>72</v>
      </c>
    </row>
    <row r="5" spans="1:10" s="5" customFormat="1" ht="52.5">
      <c r="A5" s="12">
        <v>2</v>
      </c>
      <c r="B5" s="27" t="s">
        <v>81</v>
      </c>
      <c r="C5" s="14" t="s">
        <v>70</v>
      </c>
      <c r="D5" s="29">
        <v>40664</v>
      </c>
      <c r="E5" s="14" t="s">
        <v>71</v>
      </c>
      <c r="F5" s="27" t="s">
        <v>1</v>
      </c>
      <c r="G5" s="25">
        <v>2014394</v>
      </c>
      <c r="H5" s="25">
        <v>2014394</v>
      </c>
      <c r="I5" s="16">
        <f t="shared" si="0"/>
        <v>1</v>
      </c>
      <c r="J5" s="34" t="s">
        <v>72</v>
      </c>
    </row>
    <row r="6" spans="1:10" s="5" customFormat="1" ht="111.75" customHeight="1">
      <c r="A6" s="12">
        <v>3</v>
      </c>
      <c r="B6" s="14" t="s">
        <v>76</v>
      </c>
      <c r="C6" s="14" t="s">
        <v>58</v>
      </c>
      <c r="D6" s="29">
        <v>40665</v>
      </c>
      <c r="E6" s="19" t="s">
        <v>87</v>
      </c>
      <c r="F6" s="14" t="s">
        <v>88</v>
      </c>
      <c r="G6" s="18">
        <v>2903575</v>
      </c>
      <c r="H6" s="22">
        <v>2352680</v>
      </c>
      <c r="I6" s="16">
        <f t="shared" si="0"/>
        <v>0.81027009806876</v>
      </c>
      <c r="J6" s="19"/>
    </row>
    <row r="7" spans="1:10" s="5" customFormat="1" ht="52.5">
      <c r="A7" s="35">
        <v>4</v>
      </c>
      <c r="B7" s="13" t="s">
        <v>74</v>
      </c>
      <c r="C7" s="14" t="s">
        <v>53</v>
      </c>
      <c r="D7" s="28">
        <v>40673</v>
      </c>
      <c r="E7" s="13" t="s">
        <v>54</v>
      </c>
      <c r="F7" s="13" t="s">
        <v>82</v>
      </c>
      <c r="G7" s="15">
        <v>3371200</v>
      </c>
      <c r="H7" s="15">
        <v>3371200</v>
      </c>
      <c r="I7" s="16">
        <f t="shared" si="0"/>
        <v>1</v>
      </c>
      <c r="J7" s="17"/>
    </row>
    <row r="8" spans="1:10" s="5" customFormat="1" ht="63">
      <c r="A8" s="35">
        <v>5</v>
      </c>
      <c r="B8" s="21" t="s">
        <v>55</v>
      </c>
      <c r="C8" s="14" t="s">
        <v>53</v>
      </c>
      <c r="D8" s="28">
        <v>40675</v>
      </c>
      <c r="E8" s="14" t="s">
        <v>56</v>
      </c>
      <c r="F8" s="21" t="s">
        <v>83</v>
      </c>
      <c r="G8" s="18">
        <v>1492837</v>
      </c>
      <c r="H8" s="18">
        <v>1492837</v>
      </c>
      <c r="I8" s="16">
        <f t="shared" si="0"/>
        <v>1</v>
      </c>
      <c r="J8" s="17"/>
    </row>
    <row r="9" spans="1:10" s="5" customFormat="1" ht="61.5" customHeight="1">
      <c r="A9" s="12">
        <v>6</v>
      </c>
      <c r="B9" s="14" t="s">
        <v>79</v>
      </c>
      <c r="C9" s="14" t="s">
        <v>67</v>
      </c>
      <c r="D9" s="20">
        <v>40675</v>
      </c>
      <c r="E9" s="14" t="s">
        <v>68</v>
      </c>
      <c r="F9" s="14" t="s">
        <v>69</v>
      </c>
      <c r="G9" s="18">
        <v>1830448</v>
      </c>
      <c r="H9" s="22">
        <v>1764750</v>
      </c>
      <c r="I9" s="16">
        <f t="shared" si="0"/>
        <v>0.964108240168527</v>
      </c>
      <c r="J9" s="14"/>
    </row>
    <row r="10" spans="1:10" s="4" customFormat="1" ht="105.75" customHeight="1">
      <c r="A10" s="12">
        <v>7</v>
      </c>
      <c r="B10" s="14" t="s">
        <v>60</v>
      </c>
      <c r="C10" s="14" t="s">
        <v>61</v>
      </c>
      <c r="D10" s="20">
        <v>40679</v>
      </c>
      <c r="E10" s="14" t="s">
        <v>62</v>
      </c>
      <c r="F10" s="14" t="s">
        <v>63</v>
      </c>
      <c r="G10" s="18">
        <v>2466450</v>
      </c>
      <c r="H10" s="22">
        <v>2466450</v>
      </c>
      <c r="I10" s="16">
        <f t="shared" si="0"/>
        <v>1</v>
      </c>
      <c r="J10" s="14"/>
    </row>
    <row r="11" spans="1:10" s="5" customFormat="1" ht="78.75" customHeight="1">
      <c r="A11" s="35">
        <v>8</v>
      </c>
      <c r="B11" s="26" t="s">
        <v>75</v>
      </c>
      <c r="C11" s="3" t="s">
        <v>53</v>
      </c>
      <c r="D11" s="30">
        <v>40682</v>
      </c>
      <c r="E11" s="3" t="s">
        <v>57</v>
      </c>
      <c r="F11" s="26" t="s">
        <v>84</v>
      </c>
      <c r="G11" s="32">
        <v>8494070</v>
      </c>
      <c r="H11" s="32">
        <v>8232147</v>
      </c>
      <c r="I11" s="10">
        <f t="shared" si="0"/>
        <v>0.9691640167787645</v>
      </c>
      <c r="J11" s="33"/>
    </row>
    <row r="12" spans="1:10" s="5" customFormat="1" ht="61.5" customHeight="1">
      <c r="A12" s="12">
        <v>9</v>
      </c>
      <c r="B12" s="23" t="s">
        <v>77</v>
      </c>
      <c r="C12" s="14" t="s">
        <v>86</v>
      </c>
      <c r="D12" s="20">
        <v>40690</v>
      </c>
      <c r="E12" s="14" t="s">
        <v>59</v>
      </c>
      <c r="F12" s="2" t="s">
        <v>85</v>
      </c>
      <c r="G12" s="18">
        <v>1868132</v>
      </c>
      <c r="H12" s="22">
        <v>1841850</v>
      </c>
      <c r="I12" s="16">
        <f t="shared" si="0"/>
        <v>0.9859314009930775</v>
      </c>
      <c r="J12" s="14"/>
    </row>
    <row r="13" spans="1:10" s="5" customFormat="1" ht="120" customHeight="1">
      <c r="A13" s="12">
        <v>10</v>
      </c>
      <c r="B13" s="23" t="s">
        <v>78</v>
      </c>
      <c r="C13" s="21" t="s">
        <v>64</v>
      </c>
      <c r="D13" s="20">
        <v>40694</v>
      </c>
      <c r="E13" s="14" t="s">
        <v>65</v>
      </c>
      <c r="F13" s="31" t="s">
        <v>66</v>
      </c>
      <c r="G13" s="18">
        <v>15420300</v>
      </c>
      <c r="H13" s="18">
        <v>13985580</v>
      </c>
      <c r="I13" s="16">
        <f t="shared" si="0"/>
        <v>0.9069590085795997</v>
      </c>
      <c r="J13" s="14"/>
    </row>
    <row r="14" ht="10.5" customHeight="1">
      <c r="G14" s="1"/>
    </row>
  </sheetData>
  <sheetProtection/>
  <autoFilter ref="A3:J13"/>
  <mergeCells count="1">
    <mergeCell ref="A1:I1"/>
  </mergeCells>
  <printOptions horizontalCentered="1"/>
  <pageMargins left="0.3937007874015748" right="0.1968503937007874" top="0.7874015748031497" bottom="0.3937007874015748" header="0.35433070866141736" footer="0.31496062992125984"/>
  <pageSetup cellComments="asDisplayed" fitToHeight="10000" fitToWidth="1" horizontalDpi="600" verticalDpi="600" orientation="landscape" paperSize="9" r:id="rId1"/>
  <headerFooter alignWithMargins="0">
    <oddHeader>&amp;R&amp;10別表４</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Administrator</cp:lastModifiedBy>
  <cp:lastPrinted>2011-07-01T11:20:34Z</cp:lastPrinted>
  <dcterms:created xsi:type="dcterms:W3CDTF">2005-02-04T02:27:22Z</dcterms:created>
  <dcterms:modified xsi:type="dcterms:W3CDTF">2012-04-24T01:08:01Z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