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9075" firstSheet="1" activeTab="1"/>
  </bookViews>
  <sheets>
    <sheet name="リスト" sheetId="1" state="hidden" r:id="rId1"/>
    <sheet name="別表１【ＡＬＬ法務省24-2】" sheetId="2" r:id="rId2"/>
  </sheets>
  <definedNames>
    <definedName name="_xlnm._FilterDatabase" localSheetId="1" hidden="1">'別表１【ＡＬＬ法務省24-2】'!$A$3:$J$30</definedName>
    <definedName name="_xlnm.Print_Area" localSheetId="1">'別表１【ＡＬＬ法務省24-2】'!$A$1:$J$31</definedName>
    <definedName name="_xlnm.Print_Titles" localSheetId="1">'別表１【ＡＬＬ法務省24-2】'!$3:$3</definedName>
    <definedName name="一括調達形態">'リスト'!$I$5:$I$7</definedName>
    <definedName name="一般競争入札・指名競争入札の別">'リスト'!$D$5:$D$6</definedName>
    <definedName name="契約の相手方の区分">'リスト'!$C$5:$C$10</definedName>
    <definedName name="公共工事等又は物品役務等の区分">'リスト'!$B$5:$B$6</definedName>
    <definedName name="随意契約の区分">'リスト'!$F$5:$F$13</definedName>
    <definedName name="随意契約の見直し">'リスト'!$G$5:$G$10</definedName>
    <definedName name="総合評価落札方式実施の別">'リスト'!$E$5:$E$6</definedName>
  </definedNames>
  <calcPr fullCalcOnLoad="1"/>
</workbook>
</file>

<file path=xl/sharedStrings.xml><?xml version="1.0" encoding="utf-8"?>
<sst xmlns="http://schemas.openxmlformats.org/spreadsheetml/2006/main" count="164" uniqueCount="133">
  <si>
    <t>公共工事の名称、場所、期間及び種別</t>
  </si>
  <si>
    <t>契約担当官等の氏名並びにその所属する部局の名称及び所在地</t>
  </si>
  <si>
    <t>契約を締結した日</t>
  </si>
  <si>
    <t>契約の相手方の商号又は名称及び住所</t>
  </si>
  <si>
    <t>一般競争入札・指名競争入札の別（総合評価の実施）</t>
  </si>
  <si>
    <t>落札率（％）</t>
  </si>
  <si>
    <t>備考</t>
  </si>
  <si>
    <t>その他の公益法人</t>
  </si>
  <si>
    <t>契約の相手方の区分</t>
  </si>
  <si>
    <t>所管公益法人</t>
  </si>
  <si>
    <t>特殊法人等</t>
  </si>
  <si>
    <t>特定民間法人等</t>
  </si>
  <si>
    <t>その他の法人等</t>
  </si>
  <si>
    <t>一般競争入札</t>
  </si>
  <si>
    <t>指名競争入札</t>
  </si>
  <si>
    <t>予定価格
（円）</t>
  </si>
  <si>
    <t>契約金額
（円）</t>
  </si>
  <si>
    <t>企画競争</t>
  </si>
  <si>
    <t>公募</t>
  </si>
  <si>
    <t>一般競争入札・指名競争入札の別</t>
  </si>
  <si>
    <t>総合評価落札方式実施の別</t>
  </si>
  <si>
    <t>総合評価実施</t>
  </si>
  <si>
    <t>価格競争</t>
  </si>
  <si>
    <t>不落・不調による随意契約</t>
  </si>
  <si>
    <t>契約の性質又は目的が競争を許さない場合</t>
  </si>
  <si>
    <t>公共工事等又は物品役務等の区分</t>
  </si>
  <si>
    <t>公共工事等</t>
  </si>
  <si>
    <t>物品役務等</t>
  </si>
  <si>
    <t>随意契約の区分</t>
  </si>
  <si>
    <t>競争に付することが不利と認められる場合</t>
  </si>
  <si>
    <t>緊急の必要により競争に付することができない場合</t>
  </si>
  <si>
    <t>特例政令に該当する場合</t>
  </si>
  <si>
    <t>随意契約（その他）</t>
  </si>
  <si>
    <t>随意契約の見直し</t>
  </si>
  <si>
    <t>事務・事業の中止</t>
  </si>
  <si>
    <t>競争入札に移行</t>
  </si>
  <si>
    <t>企画競争に移行</t>
  </si>
  <si>
    <t>公募に移行</t>
  </si>
  <si>
    <t>随意契約によらざるを得ないもの</t>
  </si>
  <si>
    <t>見直し実施年度</t>
  </si>
  <si>
    <t>平成24年度</t>
  </si>
  <si>
    <t>一括調達形態</t>
  </si>
  <si>
    <t>近隣官署一括</t>
  </si>
  <si>
    <t>平成25年度</t>
  </si>
  <si>
    <t>合同庁舎一括</t>
  </si>
  <si>
    <t>平成26年度以降</t>
  </si>
  <si>
    <t>管区一括</t>
  </si>
  <si>
    <t>国庫債務負担行為
低入札価格調査実施</t>
  </si>
  <si>
    <t>引き続き競争入札，企画競争又は公募を実施</t>
  </si>
  <si>
    <t>リスト</t>
  </si>
  <si>
    <t>独立行政法人等</t>
  </si>
  <si>
    <t>公共調達の適正化について（平成18年8月26日付財計第2017号）に基づく競争入札に係る情報の公表（公共工事）</t>
  </si>
  <si>
    <t>支出負担行為担当官
　法務省大臣官房施設課長
　和田　雅樹
（東京都千代田区霞が関1-1-1）</t>
  </si>
  <si>
    <t>株式会社日興建設コンサルタント
沖縄県浦添市伊祖3-44-3</t>
  </si>
  <si>
    <t>福岡刑務所調整池等新営工事
福岡県糟屋郡宇美町障子岳南6-1-1
平成24年2月23日～平成25年3月15日</t>
  </si>
  <si>
    <t>株式会社坡平産業
福岡県飯塚市潤野1238-18</t>
  </si>
  <si>
    <t>国庫債務負担行為</t>
  </si>
  <si>
    <t>株式会社あい設計
広島県広島市東区上大須賀町10-16</t>
  </si>
  <si>
    <t>台東法務総合庁舎外壁補修工事
東京都台東区台東1-26-2
平成24年2月7日～同年3月19日</t>
  </si>
  <si>
    <t>株式会社小池塗装
東京都練馬区高松4-12-17</t>
  </si>
  <si>
    <t>厚木法務総合庁舎外壁改修工事
神奈川県厚木市寿町3-5-1
平成24年2月27日～同年3月30日</t>
  </si>
  <si>
    <t>支出負担行為担当官
　横浜地方法務局長
　神尾　衞
（神奈川県横浜市中区北仲通5-57）</t>
  </si>
  <si>
    <t>彦根地方合同庁舎１階トイレ改修工事
滋賀県彦根市西今町53-3
平成24年2月9日～同年3月31日</t>
  </si>
  <si>
    <t>支出負担行為担当官
　大津地方法務局長
　中西　俊平
（滋賀県大津市京町3-1-1）</t>
  </si>
  <si>
    <t>名栗建設株式会社
滋賀県野洲市北野1-10-3</t>
  </si>
  <si>
    <t>御坊法務総合庁舎屋上防水改修工事
和歌山県御坊市薗369-6
平成24年2月24日～同年3月27日</t>
  </si>
  <si>
    <t>支出負担行為担当官
　和歌山地方法務局長
　岩渕　英喜
（和歌山県和歌山市二番丁2）</t>
  </si>
  <si>
    <t>アサカワリフォーム株式会社
和歌山県和歌山市小松原通3-69</t>
  </si>
  <si>
    <t>新城支局のワンフロア化のための模様替工事
愛知県新城市字八幡11-2
平成24年2月2日～同年3月19日</t>
  </si>
  <si>
    <t>支出負担行為担当官
　名古屋法務局長
　堀部　哲夫
（愛知県名古屋市中区三の丸2-2-1）</t>
  </si>
  <si>
    <t>金剛株式会社
愛知県名古屋市守山区廿軒家15-23</t>
  </si>
  <si>
    <t>大分地方法務局杵築支局駐車場改修工事
大分県杵築市大字杵築665-137
平成24年2月2日～同年3月18日</t>
  </si>
  <si>
    <t>熊本地方法務局分室外壁改修工事
熊本県熊本市江越1-4-17
平成24年2月6日～同年3月30日</t>
  </si>
  <si>
    <t>株式会社佐幸
熊本県熊本市植木町木留275-3</t>
  </si>
  <si>
    <t>鹿児島防水工業株式会社
鹿児島県鹿児島市中央町35-13</t>
  </si>
  <si>
    <t>日南法務総合庁舎駐車場舗装等工事
宮崎県日南市飫肥3-6-2
平成24年2月28日～同年3月22日</t>
  </si>
  <si>
    <t>支出負担行為担当官
　宮崎地方法務局長
　藤田　進
（宮崎県宮崎市別府町1-1）</t>
  </si>
  <si>
    <t>昭和建設株式会社
宮崎県宮崎市松山2-3-6</t>
  </si>
  <si>
    <t>白河合同宿舎屋上防水改修工事
福島県西白河郡西郷村大字米字椙山68-3
平成24年2月7日～同年3月23日</t>
  </si>
  <si>
    <t>支出負担行為担当官
　福島地方法務局長
  寒河江　晃
（福島県福島市霞町1-46）</t>
  </si>
  <si>
    <t>株式会社木元装建
福島県南相馬市原町区桜井町2-394</t>
  </si>
  <si>
    <t>支出負担行為担当官
　和歌山地方検察庁検事正
　小林　英樹
（和歌山県和歌山市二番町3）</t>
  </si>
  <si>
    <t>谷地建設株式会社
和歌山県新宮市五新1-32</t>
  </si>
  <si>
    <t>温水ボイラー改修工事
栃木県大田原市美原1-17-37
平成24年2月14日～同年3月23日</t>
  </si>
  <si>
    <t>ヒロセボイラー株式会社
栃木県真岡市寺内659-26</t>
  </si>
  <si>
    <t>一般競争入札</t>
  </si>
  <si>
    <t>職員宿舎水道メーター取替工事
長野県須坂市大字小河原398-4
平成24年2月17日～同年3月30日</t>
  </si>
  <si>
    <t>支出負担行為担当官
　長野刑務所長
　太田　実　
（長野県須坂市大字須坂1200）</t>
  </si>
  <si>
    <t>旭日管機株式会社
長野県須坂市墨坂南3-1-18</t>
  </si>
  <si>
    <t>職員宿舎屋根防水及び外壁等補修工事
東京都葛飾区小菅1-35-1
平成24年2月7日～同年3月16日</t>
  </si>
  <si>
    <t>株式会社浜脇工業
大阪府大阪市東淀川区大道南3-6-15　　　　　　　　　</t>
  </si>
  <si>
    <t>低入札価格調査実施</t>
  </si>
  <si>
    <t>職員宿舎補修工事
東京都葛飾区小菅1-35-1
平成24年2月20日～同年3月23日</t>
  </si>
  <si>
    <t>株式会社栄進産業
神奈川県横浜市神奈川区神奈川2-14-8</t>
  </si>
  <si>
    <t>職員宿舎屋根防水改修工事
京都府京都市山科区東野井ノ上町20
平成24年2月2日～同年3月27日</t>
  </si>
  <si>
    <t>株式会社興亜
京都府京都市南区西九条南田町56</t>
  </si>
  <si>
    <t>職員宿舎水道メーター取替工事
京都府京都市山科区東野井ノ上町20
平成24年2月11日～同年3月27日</t>
  </si>
  <si>
    <t>中元設備工業株式会社
大阪府門真市島頭4-7-2</t>
  </si>
  <si>
    <t>庁舎屋根防水改修工事
山口県萩市土原字土原91-2
平成24年3月8日～同年3月26日</t>
  </si>
  <si>
    <t>支出負担行為担当官
　山口刑務所長
　角田　康彦
（山口県山口市松美町3-75）</t>
  </si>
  <si>
    <t>宇部塗装工業株式会社
山口県宇部市東藤曲2-7-16</t>
  </si>
  <si>
    <t>面会所屋根防水修繕工事
岡山県岡山市北区牟佐765
平成24年2月18日～同年3月26日</t>
  </si>
  <si>
    <t>支出負担行為担当官
　岡山刑務所長
　谷　広次
（岡山県岡山市北区牟佐765）</t>
  </si>
  <si>
    <t>宿舎外塀補修工事
岩手県盛岡市上田字松屋敷11-12
平成24年2月7日～同年3月29日</t>
  </si>
  <si>
    <t>株式会社沼田建設
岩手県盛岡市西青山3-34-1　　</t>
  </si>
  <si>
    <t>非常発電機設置工事
岩手県一関市城内3-1
平成24年2月11日～同年3月27日</t>
  </si>
  <si>
    <t>株式会社細田電気管理事務所
岩手県岩手郡滝沢村滝沢字狼久保1084-1　　</t>
  </si>
  <si>
    <t>職員宿舎量水器等取替工事
北海道旭川市東鷹栖3-20-620
平成24年2月2日～同年3月21日</t>
  </si>
  <si>
    <t>株式会社原田設備工業
北海道旭川市工業団地3-2-1-23</t>
  </si>
  <si>
    <t>世帯宿舎屋根防水改修工事
大阪府交野市郡津2-45-1
平成24年2月23日～同年3月26日</t>
  </si>
  <si>
    <t>支出負担行為担当官
　交野女子学院長
　近藤　智
（大阪府交野市郡津2-45-1）</t>
  </si>
  <si>
    <t>株式会社タツミ防水技研
大阪府大阪市淀川区十三元今里2-19-13</t>
  </si>
  <si>
    <t>No.</t>
  </si>
  <si>
    <t>支出負担行為担当官
　東京法務局長
　相澤　恵一
（東京都千代田区九段南1-1-15）</t>
  </si>
  <si>
    <t>支出負担行為担当官
　熊本地方法務局長
　谷口　幸夫
（熊本県熊本市大江3-1-53）</t>
  </si>
  <si>
    <t>支出負担行為担当官
　鹿児島地方法務局長
　竹村　政男
（鹿児島県鹿児島市鴨池新町1-2）</t>
  </si>
  <si>
    <t>鹿児島地方法務局本局屋上防水改修工事
鹿児島県鹿児島市鴨池新町1-2
平成24年2月18日～同年3月24日</t>
  </si>
  <si>
    <t>新宮法務総合庁舎屋上防水改修工事
和歌山県新宮市緑ヶ丘3-2-64
平成24年3月1日～同年3月27日</t>
  </si>
  <si>
    <t>支出負担行為担当官
　盛岡少年刑務所長
　田中　秀樹
（岩手県盛岡市上田字松屋敷11-11）</t>
  </si>
  <si>
    <t>支出負担行為担当官
　京都刑務所長
  山本　清貴
（京都府京都市山科区東野井ノ上町20）</t>
  </si>
  <si>
    <t>支出負担行為担当官
　旭川刑務所長
　本田　久人
（北海道旭川市東鷹栖3-20-620）</t>
  </si>
  <si>
    <t>支出負担行為担当官
　黒羽刑務所長
　小林　信紀
（栃木県大田原市寒井1466-2）</t>
  </si>
  <si>
    <t>支出負担行為担当官
　東京拘置所長
　横山　和洋
（東京都葛飾区小菅1-35-1）</t>
  </si>
  <si>
    <t>株式会社豊建築事務所
東京都港区南青山1-15-14</t>
  </si>
  <si>
    <t>黒羽刑務所炊場・講堂棟等新営工事監理業務
栃木県大田原市寒井1466-2
平成24年2月24日～平成25年1月31日</t>
  </si>
  <si>
    <t>嶺岸塗装株式会社
神奈川県相模原市緑区下九沢1902-1</t>
  </si>
  <si>
    <t>支出負担行為担当官
　大分地方法務局長
　柴崎　周市
（大分県大分市荷揚町7-5）</t>
  </si>
  <si>
    <t>株式会社アペックス工業
大分県杵築市大字南杵築2692-1</t>
  </si>
  <si>
    <t>株式会社西日本工業
岡山県岡山市北区横井上36-1</t>
  </si>
  <si>
    <t>平成23年度沖縄少年院・沖縄女子学園（仮称）地盤調査
沖縄県糸満市字真栄平出口原1281ほか9筆
平成24年2月14日～同年3月22日</t>
  </si>
  <si>
    <t>黒羽刑務所職業訓練棟等実施設計業務
東京都千代田区霞が関1-1-1
平成24年3月1日～同年10月31日</t>
  </si>
  <si>
    <t>指名競争入札</t>
  </si>
  <si>
    <t>指名競争入札
（総合評価実施）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</si>
</sst>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0.0%"/>
    <numFmt numFmtId="182" formatCode="#,##0_ "/>
    <numFmt numFmtId="183" formatCode="[$-411]ggge&quot;年&quot;m&quot;月&quot;d&quot;日&quot;;@"/>
    <numFmt numFmtId="184" formatCode="mmm\-yyyy"/>
    <numFmt numFmtId="185" formatCode="0_);[Red]\(0\)"/>
    <numFmt numFmtId="186" formatCode="0.0_ "/>
    <numFmt numFmtId="187" formatCode="0.0_);[Red]\(0.0\)"/>
    <numFmt numFmtId="188" formatCode="0.000%"/>
    <numFmt numFmtId="189" formatCode="0_ "/>
  </numFmts>
  <fonts count="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3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sz val="9"/>
      <name val="MS UI Gothic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183" fontId="6" fillId="0" borderId="1" xfId="22" applyNumberFormat="1" applyFont="1" applyFill="1" applyBorder="1" applyAlignment="1">
      <alignment horizontal="left" vertical="center" wrapText="1"/>
      <protection/>
    </xf>
    <xf numFmtId="0" fontId="6" fillId="0" borderId="1" xfId="22" applyFont="1" applyFill="1" applyBorder="1" applyAlignment="1">
      <alignment horizontal="left" vertical="center" wrapText="1"/>
      <protection/>
    </xf>
    <xf numFmtId="0" fontId="6" fillId="0" borderId="0" xfId="22" applyFont="1" applyFill="1" applyAlignment="1">
      <alignment vertical="center" wrapText="1"/>
      <protection/>
    </xf>
    <xf numFmtId="0" fontId="0" fillId="0" borderId="0" xfId="0" applyAlignment="1">
      <alignment vertical="center" wrapText="1"/>
    </xf>
    <xf numFmtId="181" fontId="6" fillId="0" borderId="1" xfId="15" applyNumberFormat="1" applyFont="1" applyFill="1" applyBorder="1" applyAlignment="1">
      <alignment vertical="center"/>
    </xf>
    <xf numFmtId="0" fontId="0" fillId="0" borderId="1" xfId="0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6" fillId="0" borderId="0" xfId="22" applyFont="1" applyFill="1" applyBorder="1" applyAlignment="1">
      <alignment horizontal="left" vertical="center" wrapText="1"/>
      <protection/>
    </xf>
    <xf numFmtId="183" fontId="6" fillId="0" borderId="0" xfId="22" applyNumberFormat="1" applyFont="1" applyFill="1" applyBorder="1" applyAlignment="1">
      <alignment horizontal="left" vertical="center" wrapText="1"/>
      <protection/>
    </xf>
    <xf numFmtId="182" fontId="6" fillId="0" borderId="0" xfId="22" applyNumberFormat="1" applyFont="1" applyFill="1" applyBorder="1" applyAlignment="1">
      <alignment horizontal="right" vertical="center"/>
      <protection/>
    </xf>
    <xf numFmtId="180" fontId="6" fillId="0" borderId="0" xfId="22" applyNumberFormat="1" applyFont="1" applyFill="1" applyBorder="1" applyAlignment="1">
      <alignment horizontal="right" vertical="center"/>
      <protection/>
    </xf>
    <xf numFmtId="186" fontId="6" fillId="0" borderId="0" xfId="22" applyNumberFormat="1" applyFont="1" applyFill="1" applyBorder="1" applyAlignment="1">
      <alignment vertical="center"/>
      <protection/>
    </xf>
    <xf numFmtId="0" fontId="0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Continuous" vertical="center"/>
    </xf>
    <xf numFmtId="182" fontId="6" fillId="0" borderId="1" xfId="22" applyNumberFormat="1" applyFont="1" applyFill="1" applyBorder="1" applyAlignment="1">
      <alignment vertical="center"/>
      <protection/>
    </xf>
    <xf numFmtId="180" fontId="6" fillId="0" borderId="1" xfId="22" applyNumberFormat="1" applyFont="1" applyFill="1" applyBorder="1" applyAlignment="1">
      <alignment vertical="center"/>
      <protection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3" fillId="0" borderId="1" xfId="22" applyFont="1" applyFill="1" applyBorder="1" applyAlignment="1">
      <alignment horizontal="left" vertical="center" wrapText="1"/>
      <protection/>
    </xf>
    <xf numFmtId="58" fontId="6" fillId="0" borderId="1" xfId="22" applyNumberFormat="1" applyFont="1" applyFill="1" applyBorder="1" applyAlignment="1">
      <alignment horizontal="left" vertical="center" wrapText="1"/>
      <protection/>
    </xf>
    <xf numFmtId="0" fontId="6" fillId="0" borderId="1" xfId="0" applyFont="1" applyBorder="1" applyAlignment="1">
      <alignment vertical="center" wrapText="1"/>
    </xf>
    <xf numFmtId="183" fontId="6" fillId="0" borderId="1" xfId="0" applyNumberFormat="1" applyFont="1" applyBorder="1" applyAlignment="1">
      <alignment horizontal="left" vertical="center"/>
    </xf>
    <xf numFmtId="0" fontId="4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 2" xfId="21"/>
    <cellStyle name="標準_１６７調査票４案件best100（再検討）0914提出用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30</xdr:row>
      <xdr:rowOff>0</xdr:rowOff>
    </xdr:from>
    <xdr:to>
      <xdr:col>4</xdr:col>
      <xdr:colOff>9525</xdr:colOff>
      <xdr:row>30</xdr:row>
      <xdr:rowOff>9525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0" y="22355175"/>
          <a:ext cx="9525" cy="9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</xdr:colOff>
      <xdr:row>30</xdr:row>
      <xdr:rowOff>9525</xdr:rowOff>
    </xdr:to>
    <xdr:pic>
      <xdr:nvPicPr>
        <xdr:cNvPr id="2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0" y="22355175"/>
          <a:ext cx="9525" cy="9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9525</xdr:colOff>
      <xdr:row>17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0" y="12201525"/>
          <a:ext cx="9525" cy="95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4"/>
  <sheetViews>
    <sheetView zoomScale="70" zoomScaleNormal="70" workbookViewId="0" topLeftCell="A1">
      <selection activeCell="A1" sqref="A1"/>
    </sheetView>
  </sheetViews>
  <sheetFormatPr defaultColWidth="9.00390625" defaultRowHeight="13.5"/>
  <cols>
    <col min="1" max="1" width="2.625" style="9" customWidth="1"/>
    <col min="2" max="5" width="18.75390625" style="9" customWidth="1"/>
    <col min="6" max="6" width="22.875" style="9" customWidth="1"/>
    <col min="7" max="7" width="22.25390625" style="9" customWidth="1"/>
    <col min="8" max="9" width="18.875" style="9" customWidth="1"/>
    <col min="10" max="16384" width="9.00390625" style="9" customWidth="1"/>
  </cols>
  <sheetData>
    <row r="2" ht="13.5">
      <c r="B2" s="9" t="s">
        <v>49</v>
      </c>
    </row>
    <row r="4" spans="1:9" ht="30.75" customHeight="1">
      <c r="A4" s="11"/>
      <c r="B4" s="12" t="s">
        <v>25</v>
      </c>
      <c r="C4" s="12" t="s">
        <v>8</v>
      </c>
      <c r="D4" s="12" t="s">
        <v>19</v>
      </c>
      <c r="E4" s="12" t="s">
        <v>20</v>
      </c>
      <c r="F4" s="12" t="s">
        <v>28</v>
      </c>
      <c r="G4" s="12" t="s">
        <v>33</v>
      </c>
      <c r="H4" s="12" t="s">
        <v>39</v>
      </c>
      <c r="I4" s="12" t="s">
        <v>41</v>
      </c>
    </row>
    <row r="5" spans="1:9" ht="30.75" customHeight="1">
      <c r="A5" s="11">
        <v>1</v>
      </c>
      <c r="B5" s="11" t="s">
        <v>26</v>
      </c>
      <c r="C5" s="11" t="s">
        <v>9</v>
      </c>
      <c r="D5" s="11" t="s">
        <v>13</v>
      </c>
      <c r="E5" s="11" t="s">
        <v>21</v>
      </c>
      <c r="F5" s="11" t="s">
        <v>17</v>
      </c>
      <c r="G5" s="11" t="s">
        <v>48</v>
      </c>
      <c r="H5" s="11" t="s">
        <v>40</v>
      </c>
      <c r="I5" s="11" t="s">
        <v>42</v>
      </c>
    </row>
    <row r="6" spans="1:9" ht="30.75" customHeight="1">
      <c r="A6" s="11">
        <v>2</v>
      </c>
      <c r="B6" s="11" t="s">
        <v>27</v>
      </c>
      <c r="C6" s="11" t="s">
        <v>7</v>
      </c>
      <c r="D6" s="11" t="s">
        <v>14</v>
      </c>
      <c r="E6" s="11" t="s">
        <v>22</v>
      </c>
      <c r="F6" s="11" t="s">
        <v>18</v>
      </c>
      <c r="G6" s="11" t="s">
        <v>34</v>
      </c>
      <c r="H6" s="11" t="s">
        <v>43</v>
      </c>
      <c r="I6" s="11" t="s">
        <v>44</v>
      </c>
    </row>
    <row r="7" spans="1:9" ht="30.75" customHeight="1">
      <c r="A7" s="11">
        <v>3</v>
      </c>
      <c r="B7" s="11"/>
      <c r="C7" s="11" t="s">
        <v>50</v>
      </c>
      <c r="D7" s="11"/>
      <c r="E7" s="11"/>
      <c r="F7" s="11" t="s">
        <v>23</v>
      </c>
      <c r="G7" s="11" t="s">
        <v>35</v>
      </c>
      <c r="H7" s="11" t="s">
        <v>45</v>
      </c>
      <c r="I7" s="11" t="s">
        <v>46</v>
      </c>
    </row>
    <row r="8" spans="1:9" ht="30.75" customHeight="1">
      <c r="A8" s="11">
        <v>4</v>
      </c>
      <c r="B8" s="11"/>
      <c r="C8" s="11" t="s">
        <v>10</v>
      </c>
      <c r="D8" s="11"/>
      <c r="E8" s="11"/>
      <c r="F8" s="11" t="s">
        <v>24</v>
      </c>
      <c r="G8" s="11" t="s">
        <v>36</v>
      </c>
      <c r="H8" s="11"/>
      <c r="I8" s="11"/>
    </row>
    <row r="9" spans="1:9" ht="30.75" customHeight="1">
      <c r="A9" s="11">
        <v>5</v>
      </c>
      <c r="B9" s="11"/>
      <c r="C9" s="11" t="s">
        <v>11</v>
      </c>
      <c r="D9" s="11"/>
      <c r="E9" s="11"/>
      <c r="F9" s="11" t="s">
        <v>30</v>
      </c>
      <c r="G9" s="11" t="s">
        <v>37</v>
      </c>
      <c r="H9" s="11"/>
      <c r="I9" s="11"/>
    </row>
    <row r="10" spans="1:9" ht="30.75" customHeight="1">
      <c r="A10" s="11">
        <v>6</v>
      </c>
      <c r="B10" s="11"/>
      <c r="C10" s="11" t="s">
        <v>12</v>
      </c>
      <c r="D10" s="11"/>
      <c r="E10" s="11"/>
      <c r="F10" s="11" t="s">
        <v>29</v>
      </c>
      <c r="G10" s="11" t="s">
        <v>38</v>
      </c>
      <c r="H10" s="11"/>
      <c r="I10" s="11"/>
    </row>
    <row r="11" spans="1:9" ht="30.75" customHeight="1">
      <c r="A11" s="11">
        <v>7</v>
      </c>
      <c r="B11" s="11"/>
      <c r="C11" s="11"/>
      <c r="D11" s="11"/>
      <c r="E11" s="11"/>
      <c r="F11" s="11" t="s">
        <v>31</v>
      </c>
      <c r="G11" s="11"/>
      <c r="H11" s="11"/>
      <c r="I11" s="11"/>
    </row>
    <row r="12" spans="1:9" ht="30.75" customHeight="1">
      <c r="A12" s="11">
        <v>8</v>
      </c>
      <c r="B12" s="11"/>
      <c r="C12" s="11"/>
      <c r="D12" s="11"/>
      <c r="E12" s="11"/>
      <c r="F12" s="11" t="s">
        <v>32</v>
      </c>
      <c r="G12" s="11"/>
      <c r="H12" s="11"/>
      <c r="I12" s="11"/>
    </row>
    <row r="13" spans="1:9" ht="30.75" customHeight="1">
      <c r="A13" s="11">
        <v>9</v>
      </c>
      <c r="B13" s="11"/>
      <c r="C13" s="11"/>
      <c r="D13" s="11"/>
      <c r="E13" s="11"/>
      <c r="F13" s="11"/>
      <c r="G13" s="11"/>
      <c r="H13" s="11"/>
      <c r="I13" s="11"/>
    </row>
    <row r="14" spans="1:9" ht="30.75" customHeight="1">
      <c r="A14" s="11">
        <v>10</v>
      </c>
      <c r="B14" s="11"/>
      <c r="C14" s="11"/>
      <c r="D14" s="11"/>
      <c r="E14" s="11"/>
      <c r="F14" s="11"/>
      <c r="G14" s="11"/>
      <c r="H14" s="11"/>
      <c r="I14" s="11"/>
    </row>
  </sheetData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J31"/>
  <sheetViews>
    <sheetView showGridLines="0" tabSelected="1" zoomScaleSheetLayoutView="90" workbookViewId="0" topLeftCell="A1">
      <pane ySplit="3" topLeftCell="BM4" activePane="bottomLeft" state="frozen"/>
      <selection pane="topLeft" activeCell="A1" sqref="A1"/>
      <selection pane="bottomLeft" activeCell="B2" sqref="B2"/>
    </sheetView>
  </sheetViews>
  <sheetFormatPr defaultColWidth="9.00390625" defaultRowHeight="13.5"/>
  <cols>
    <col min="1" max="1" width="3.875" style="1" customWidth="1"/>
    <col min="2" max="2" width="25.625" style="35" customWidth="1"/>
    <col min="3" max="3" width="18.875" style="22" customWidth="1"/>
    <col min="4" max="4" width="13.375" style="22" bestFit="1" customWidth="1"/>
    <col min="5" max="5" width="16.375" style="22" customWidth="1"/>
    <col min="6" max="6" width="12.625" style="35" customWidth="1"/>
    <col min="7" max="7" width="12.50390625" style="21" customWidth="1"/>
    <col min="8" max="8" width="12.50390625" style="1" customWidth="1"/>
    <col min="9" max="9" width="6.75390625" style="1" bestFit="1" customWidth="1"/>
    <col min="10" max="10" width="14.125" style="22" customWidth="1"/>
    <col min="11" max="16384" width="9.00390625" style="1" customWidth="1"/>
  </cols>
  <sheetData>
    <row r="1" spans="1:10" ht="26.25" customHeight="1">
      <c r="A1" s="20" t="s">
        <v>51</v>
      </c>
      <c r="B1" s="33"/>
      <c r="C1" s="20"/>
      <c r="D1" s="20"/>
      <c r="E1" s="20"/>
      <c r="F1" s="33"/>
      <c r="G1" s="20"/>
      <c r="H1" s="20"/>
      <c r="I1" s="24"/>
      <c r="J1" s="19"/>
    </row>
    <row r="2" spans="2:10" ht="26.25" customHeight="1">
      <c r="B2" s="34"/>
      <c r="C2" s="23"/>
      <c r="D2" s="23"/>
      <c r="E2" s="23"/>
      <c r="F2" s="34"/>
      <c r="G2" s="23"/>
      <c r="H2" s="23"/>
      <c r="I2" s="2"/>
      <c r="J2" s="1"/>
    </row>
    <row r="3" spans="1:10" s="3" customFormat="1" ht="47.25" customHeight="1">
      <c r="A3" s="36" t="s">
        <v>112</v>
      </c>
      <c r="B3" s="36" t="s">
        <v>0</v>
      </c>
      <c r="C3" s="36" t="s">
        <v>1</v>
      </c>
      <c r="D3" s="36" t="s">
        <v>2</v>
      </c>
      <c r="E3" s="36" t="s">
        <v>3</v>
      </c>
      <c r="F3" s="36" t="s">
        <v>4</v>
      </c>
      <c r="G3" s="36" t="s">
        <v>15</v>
      </c>
      <c r="H3" s="36" t="s">
        <v>16</v>
      </c>
      <c r="I3" s="36" t="s">
        <v>5</v>
      </c>
      <c r="J3" s="36" t="s">
        <v>6</v>
      </c>
    </row>
    <row r="4" spans="1:10" s="8" customFormat="1" ht="61.5" customHeight="1">
      <c r="A4" s="4">
        <v>1</v>
      </c>
      <c r="B4" s="7" t="s">
        <v>68</v>
      </c>
      <c r="C4" s="7" t="s">
        <v>69</v>
      </c>
      <c r="D4" s="6">
        <v>40940</v>
      </c>
      <c r="E4" s="7" t="s">
        <v>70</v>
      </c>
      <c r="F4" s="7" t="s">
        <v>85</v>
      </c>
      <c r="G4" s="25">
        <v>5997600</v>
      </c>
      <c r="H4" s="26">
        <v>5985000</v>
      </c>
      <c r="I4" s="10">
        <f>H4/G4</f>
        <v>0.9978991596638656</v>
      </c>
      <c r="J4" s="29"/>
    </row>
    <row r="5" spans="1:10" s="8" customFormat="1" ht="61.5" customHeight="1">
      <c r="A5" s="4">
        <v>2</v>
      </c>
      <c r="B5" s="7" t="s">
        <v>94</v>
      </c>
      <c r="C5" s="7" t="s">
        <v>119</v>
      </c>
      <c r="D5" s="6">
        <v>40940</v>
      </c>
      <c r="E5" s="7" t="s">
        <v>95</v>
      </c>
      <c r="F5" s="7" t="s">
        <v>85</v>
      </c>
      <c r="G5" s="25">
        <v>11795700</v>
      </c>
      <c r="H5" s="26">
        <v>9733500</v>
      </c>
      <c r="I5" s="10">
        <f>H5/G5</f>
        <v>0.8251735802029553</v>
      </c>
      <c r="J5" s="7"/>
    </row>
    <row r="6" spans="1:10" s="8" customFormat="1" ht="61.5" customHeight="1">
      <c r="A6" s="4">
        <v>3</v>
      </c>
      <c r="B6" s="7" t="s">
        <v>107</v>
      </c>
      <c r="C6" s="7" t="s">
        <v>120</v>
      </c>
      <c r="D6" s="6">
        <v>40940</v>
      </c>
      <c r="E6" s="7" t="s">
        <v>108</v>
      </c>
      <c r="F6" s="7" t="s">
        <v>85</v>
      </c>
      <c r="G6" s="25">
        <v>4733400</v>
      </c>
      <c r="H6" s="26">
        <v>4599000</v>
      </c>
      <c r="I6" s="10">
        <f>H6/G6</f>
        <v>0.9716060337178349</v>
      </c>
      <c r="J6" s="7"/>
    </row>
    <row r="7" spans="1:10" s="8" customFormat="1" ht="61.5" customHeight="1">
      <c r="A7" s="4">
        <v>4</v>
      </c>
      <c r="B7" s="7" t="s">
        <v>71</v>
      </c>
      <c r="C7" s="7" t="s">
        <v>126</v>
      </c>
      <c r="D7" s="6">
        <v>40941</v>
      </c>
      <c r="E7" s="7" t="s">
        <v>127</v>
      </c>
      <c r="F7" s="7" t="s">
        <v>85</v>
      </c>
      <c r="G7" s="25">
        <v>3285450</v>
      </c>
      <c r="H7" s="26">
        <v>2079000</v>
      </c>
      <c r="I7" s="10">
        <f>H7/G7</f>
        <v>0.6327900287631831</v>
      </c>
      <c r="J7" s="7"/>
    </row>
    <row r="8" spans="1:10" s="8" customFormat="1" ht="61.5" customHeight="1">
      <c r="A8" s="4">
        <v>5</v>
      </c>
      <c r="B8" s="7" t="s">
        <v>72</v>
      </c>
      <c r="C8" s="7" t="s">
        <v>114</v>
      </c>
      <c r="D8" s="6">
        <v>40945</v>
      </c>
      <c r="E8" s="7" t="s">
        <v>73</v>
      </c>
      <c r="F8" s="7" t="s">
        <v>85</v>
      </c>
      <c r="G8" s="25">
        <v>7275450</v>
      </c>
      <c r="H8" s="26">
        <v>5218500</v>
      </c>
      <c r="I8" s="10">
        <f>H8/G8</f>
        <v>0.717275220089479</v>
      </c>
      <c r="J8" s="7"/>
    </row>
    <row r="9" spans="1:10" s="8" customFormat="1" ht="61.5" customHeight="1">
      <c r="A9" s="4">
        <v>6</v>
      </c>
      <c r="B9" s="7" t="s">
        <v>78</v>
      </c>
      <c r="C9" s="7" t="s">
        <v>79</v>
      </c>
      <c r="D9" s="6">
        <v>40945</v>
      </c>
      <c r="E9" s="7" t="s">
        <v>80</v>
      </c>
      <c r="F9" s="7" t="s">
        <v>85</v>
      </c>
      <c r="G9" s="25">
        <v>4986104</v>
      </c>
      <c r="H9" s="26">
        <v>3885000</v>
      </c>
      <c r="I9" s="10">
        <f>H9/G9</f>
        <v>0.7791654566370858</v>
      </c>
      <c r="J9" s="7"/>
    </row>
    <row r="10" spans="1:10" s="8" customFormat="1" ht="61.5" customHeight="1">
      <c r="A10" s="4">
        <v>7</v>
      </c>
      <c r="B10" s="7" t="s">
        <v>89</v>
      </c>
      <c r="C10" s="7" t="s">
        <v>122</v>
      </c>
      <c r="D10" s="6">
        <v>40945</v>
      </c>
      <c r="E10" s="7" t="s">
        <v>90</v>
      </c>
      <c r="F10" s="7" t="s">
        <v>85</v>
      </c>
      <c r="G10" s="25">
        <v>15727127</v>
      </c>
      <c r="H10" s="26">
        <v>7350000</v>
      </c>
      <c r="I10" s="10">
        <f>H10/G10</f>
        <v>0.46734537083600836</v>
      </c>
      <c r="J10" s="7" t="s">
        <v>91</v>
      </c>
    </row>
    <row r="11" spans="1:10" s="8" customFormat="1" ht="61.5" customHeight="1">
      <c r="A11" s="4">
        <v>8</v>
      </c>
      <c r="B11" s="28" t="s">
        <v>103</v>
      </c>
      <c r="C11" s="31" t="s">
        <v>118</v>
      </c>
      <c r="D11" s="32">
        <v>40945</v>
      </c>
      <c r="E11" s="31" t="s">
        <v>104</v>
      </c>
      <c r="F11" s="7" t="s">
        <v>85</v>
      </c>
      <c r="G11" s="25">
        <v>16285500</v>
      </c>
      <c r="H11" s="26">
        <v>15540000</v>
      </c>
      <c r="I11" s="10">
        <f>H11/G11</f>
        <v>0.9542230818826564</v>
      </c>
      <c r="J11" s="7"/>
    </row>
    <row r="12" spans="1:10" s="8" customFormat="1" ht="61.5" customHeight="1">
      <c r="A12" s="4">
        <v>9</v>
      </c>
      <c r="B12" s="7" t="s">
        <v>58</v>
      </c>
      <c r="C12" s="7" t="s">
        <v>113</v>
      </c>
      <c r="D12" s="6">
        <v>40946</v>
      </c>
      <c r="E12" s="7" t="s">
        <v>59</v>
      </c>
      <c r="F12" s="7" t="s">
        <v>85</v>
      </c>
      <c r="G12" s="25">
        <v>5139000</v>
      </c>
      <c r="H12" s="26">
        <v>3893400</v>
      </c>
      <c r="I12" s="10">
        <f>H12/G12</f>
        <v>0.7576182136602452</v>
      </c>
      <c r="J12" s="7"/>
    </row>
    <row r="13" spans="1:10" s="8" customFormat="1" ht="61.5" customHeight="1">
      <c r="A13" s="4">
        <v>10</v>
      </c>
      <c r="B13" s="27" t="s">
        <v>62</v>
      </c>
      <c r="C13" s="7" t="s">
        <v>63</v>
      </c>
      <c r="D13" s="6">
        <v>40948</v>
      </c>
      <c r="E13" s="28" t="s">
        <v>64</v>
      </c>
      <c r="F13" s="7" t="s">
        <v>85</v>
      </c>
      <c r="G13" s="25">
        <v>5653200</v>
      </c>
      <c r="H13" s="26">
        <v>4137000</v>
      </c>
      <c r="I13" s="10">
        <f>H13/G13</f>
        <v>0.7317979197622585</v>
      </c>
      <c r="J13" s="7"/>
    </row>
    <row r="14" spans="1:10" s="8" customFormat="1" ht="61.5" customHeight="1">
      <c r="A14" s="4">
        <v>11</v>
      </c>
      <c r="B14" s="7" t="s">
        <v>116</v>
      </c>
      <c r="C14" s="7" t="s">
        <v>115</v>
      </c>
      <c r="D14" s="6">
        <v>40948</v>
      </c>
      <c r="E14" s="7" t="s">
        <v>74</v>
      </c>
      <c r="F14" s="7" t="s">
        <v>85</v>
      </c>
      <c r="G14" s="25">
        <v>9602085</v>
      </c>
      <c r="H14" s="26">
        <v>5985000</v>
      </c>
      <c r="I14" s="10">
        <f>H14/G14</f>
        <v>0.6233021265693857</v>
      </c>
      <c r="J14" s="7"/>
    </row>
    <row r="15" spans="1:10" s="8" customFormat="1" ht="61.5" customHeight="1">
      <c r="A15" s="4">
        <v>12</v>
      </c>
      <c r="B15" s="7" t="s">
        <v>96</v>
      </c>
      <c r="C15" s="7" t="s">
        <v>119</v>
      </c>
      <c r="D15" s="6">
        <v>40949</v>
      </c>
      <c r="E15" s="7" t="s">
        <v>97</v>
      </c>
      <c r="F15" s="7" t="s">
        <v>85</v>
      </c>
      <c r="G15" s="25">
        <v>3334800</v>
      </c>
      <c r="H15" s="26">
        <v>997500</v>
      </c>
      <c r="I15" s="10">
        <f>H15/G15</f>
        <v>0.2991183879093199</v>
      </c>
      <c r="J15" s="7"/>
    </row>
    <row r="16" spans="1:10" s="8" customFormat="1" ht="61.5" customHeight="1">
      <c r="A16" s="4">
        <v>13</v>
      </c>
      <c r="B16" s="28" t="s">
        <v>105</v>
      </c>
      <c r="C16" s="31" t="s">
        <v>118</v>
      </c>
      <c r="D16" s="6">
        <v>40949</v>
      </c>
      <c r="E16" s="31" t="s">
        <v>106</v>
      </c>
      <c r="F16" s="7" t="s">
        <v>85</v>
      </c>
      <c r="G16" s="25">
        <v>4201050</v>
      </c>
      <c r="H16" s="26">
        <v>3250317</v>
      </c>
      <c r="I16" s="10">
        <f>H16/G16</f>
        <v>0.7736915771057236</v>
      </c>
      <c r="J16" s="7"/>
    </row>
    <row r="17" spans="1:10" s="8" customFormat="1" ht="61.5" customHeight="1">
      <c r="A17" s="4">
        <v>14</v>
      </c>
      <c r="B17" s="7" t="s">
        <v>129</v>
      </c>
      <c r="C17" s="7" t="s">
        <v>52</v>
      </c>
      <c r="D17" s="6">
        <v>40952</v>
      </c>
      <c r="E17" s="7" t="s">
        <v>53</v>
      </c>
      <c r="F17" s="7" t="s">
        <v>85</v>
      </c>
      <c r="G17" s="25">
        <v>6390300</v>
      </c>
      <c r="H17" s="26">
        <v>3744300</v>
      </c>
      <c r="I17" s="10">
        <f>H17/G17</f>
        <v>0.5859349326322708</v>
      </c>
      <c r="J17" s="7"/>
    </row>
    <row r="18" spans="1:10" s="8" customFormat="1" ht="61.5" customHeight="1">
      <c r="A18" s="4">
        <v>15</v>
      </c>
      <c r="B18" s="27" t="s">
        <v>83</v>
      </c>
      <c r="C18" s="5" t="s">
        <v>121</v>
      </c>
      <c r="D18" s="6">
        <v>40952</v>
      </c>
      <c r="E18" s="5" t="s">
        <v>84</v>
      </c>
      <c r="F18" s="7" t="s">
        <v>85</v>
      </c>
      <c r="G18" s="25">
        <v>3130050</v>
      </c>
      <c r="H18" s="26">
        <v>2415000</v>
      </c>
      <c r="I18" s="10">
        <f>H18/G18</f>
        <v>0.7715531700771553</v>
      </c>
      <c r="J18" s="7"/>
    </row>
    <row r="19" spans="1:10" s="8" customFormat="1" ht="61.5" customHeight="1">
      <c r="A19" s="4">
        <v>16</v>
      </c>
      <c r="B19" s="7" t="s">
        <v>86</v>
      </c>
      <c r="C19" s="7" t="s">
        <v>87</v>
      </c>
      <c r="D19" s="6">
        <v>40955</v>
      </c>
      <c r="E19" s="7" t="s">
        <v>88</v>
      </c>
      <c r="F19" s="7" t="s">
        <v>131</v>
      </c>
      <c r="G19" s="25">
        <v>7001169</v>
      </c>
      <c r="H19" s="26">
        <v>3360000</v>
      </c>
      <c r="I19" s="10">
        <f>H19/G19</f>
        <v>0.4799198533844848</v>
      </c>
      <c r="J19" s="7"/>
    </row>
    <row r="20" spans="1:10" s="8" customFormat="1" ht="61.5" customHeight="1">
      <c r="A20" s="4">
        <v>17</v>
      </c>
      <c r="B20" s="7" t="s">
        <v>92</v>
      </c>
      <c r="C20" s="7" t="s">
        <v>122</v>
      </c>
      <c r="D20" s="6">
        <v>40956</v>
      </c>
      <c r="E20" s="7" t="s">
        <v>93</v>
      </c>
      <c r="F20" s="7" t="s">
        <v>85</v>
      </c>
      <c r="G20" s="25">
        <v>9906120</v>
      </c>
      <c r="H20" s="26">
        <v>8690850</v>
      </c>
      <c r="I20" s="10">
        <f>H20/G20</f>
        <v>0.8773212922920377</v>
      </c>
      <c r="J20" s="7"/>
    </row>
    <row r="21" spans="1:10" s="8" customFormat="1" ht="61.5" customHeight="1">
      <c r="A21" s="4">
        <v>18</v>
      </c>
      <c r="B21" s="7" t="s">
        <v>101</v>
      </c>
      <c r="C21" s="7" t="s">
        <v>102</v>
      </c>
      <c r="D21" s="6">
        <v>40956</v>
      </c>
      <c r="E21" s="7" t="s">
        <v>128</v>
      </c>
      <c r="F21" s="7" t="s">
        <v>131</v>
      </c>
      <c r="G21" s="25">
        <v>3866100</v>
      </c>
      <c r="H21" s="26">
        <v>1890000</v>
      </c>
      <c r="I21" s="10">
        <f>H21/G21</f>
        <v>0.4888647474198805</v>
      </c>
      <c r="J21" s="7"/>
    </row>
    <row r="22" spans="1:10" s="8" customFormat="1" ht="61.5" customHeight="1">
      <c r="A22" s="4">
        <v>19</v>
      </c>
      <c r="B22" s="7" t="s">
        <v>98</v>
      </c>
      <c r="C22" s="7" t="s">
        <v>99</v>
      </c>
      <c r="D22" s="30">
        <v>40960</v>
      </c>
      <c r="E22" s="7" t="s">
        <v>100</v>
      </c>
      <c r="F22" s="7" t="s">
        <v>85</v>
      </c>
      <c r="G22" s="25">
        <v>5394900</v>
      </c>
      <c r="H22" s="26">
        <v>3360000</v>
      </c>
      <c r="I22" s="10">
        <f>H22/G22</f>
        <v>0.6228104320747373</v>
      </c>
      <c r="J22" s="7"/>
    </row>
    <row r="23" spans="1:10" s="8" customFormat="1" ht="61.5" customHeight="1">
      <c r="A23" s="4">
        <v>20</v>
      </c>
      <c r="B23" s="7" t="s">
        <v>54</v>
      </c>
      <c r="C23" s="7" t="s">
        <v>52</v>
      </c>
      <c r="D23" s="6">
        <v>40961</v>
      </c>
      <c r="E23" s="7" t="s">
        <v>55</v>
      </c>
      <c r="F23" s="7" t="s">
        <v>85</v>
      </c>
      <c r="G23" s="25">
        <v>593470500</v>
      </c>
      <c r="H23" s="26">
        <v>540750000</v>
      </c>
      <c r="I23" s="10">
        <f>H23/G23</f>
        <v>0.9111657613984183</v>
      </c>
      <c r="J23" s="7" t="s">
        <v>56</v>
      </c>
    </row>
    <row r="24" spans="1:10" s="8" customFormat="1" ht="61.5" customHeight="1">
      <c r="A24" s="4">
        <v>21</v>
      </c>
      <c r="B24" s="7" t="s">
        <v>124</v>
      </c>
      <c r="C24" s="7" t="s">
        <v>52</v>
      </c>
      <c r="D24" s="6">
        <v>40962</v>
      </c>
      <c r="E24" s="7" t="s">
        <v>57</v>
      </c>
      <c r="F24" s="7" t="s">
        <v>131</v>
      </c>
      <c r="G24" s="25">
        <v>46218900</v>
      </c>
      <c r="H24" s="26">
        <v>15750000</v>
      </c>
      <c r="I24" s="10">
        <f>H24/G24</f>
        <v>0.34076968512881095</v>
      </c>
      <c r="J24" s="7" t="s">
        <v>47</v>
      </c>
    </row>
    <row r="25" spans="1:10" s="8" customFormat="1" ht="61.5" customHeight="1">
      <c r="A25" s="4">
        <v>22</v>
      </c>
      <c r="B25" s="7" t="s">
        <v>109</v>
      </c>
      <c r="C25" s="7" t="s">
        <v>110</v>
      </c>
      <c r="D25" s="6">
        <v>40962</v>
      </c>
      <c r="E25" s="7" t="s">
        <v>111</v>
      </c>
      <c r="F25" s="7" t="s">
        <v>85</v>
      </c>
      <c r="G25" s="25">
        <v>5628000</v>
      </c>
      <c r="H25" s="26">
        <v>2474850</v>
      </c>
      <c r="I25" s="10">
        <f>H25/G25</f>
        <v>0.43973880597014925</v>
      </c>
      <c r="J25" s="7"/>
    </row>
    <row r="26" spans="1:10" s="8" customFormat="1" ht="61.5" customHeight="1">
      <c r="A26" s="4">
        <v>23</v>
      </c>
      <c r="B26" s="7" t="s">
        <v>65</v>
      </c>
      <c r="C26" s="7" t="s">
        <v>66</v>
      </c>
      <c r="D26" s="6">
        <v>40963</v>
      </c>
      <c r="E26" s="7" t="s">
        <v>67</v>
      </c>
      <c r="F26" s="7" t="s">
        <v>85</v>
      </c>
      <c r="G26" s="25">
        <v>6911100</v>
      </c>
      <c r="H26" s="26">
        <v>5040000</v>
      </c>
      <c r="I26" s="10">
        <f>H26/G26</f>
        <v>0.7292616226071102</v>
      </c>
      <c r="J26" s="7"/>
    </row>
    <row r="27" spans="1:10" s="8" customFormat="1" ht="61.5" customHeight="1">
      <c r="A27" s="4">
        <v>24</v>
      </c>
      <c r="B27" s="7" t="s">
        <v>60</v>
      </c>
      <c r="C27" s="7" t="s">
        <v>61</v>
      </c>
      <c r="D27" s="6">
        <v>40966</v>
      </c>
      <c r="E27" s="7" t="s">
        <v>125</v>
      </c>
      <c r="F27" s="7" t="s">
        <v>85</v>
      </c>
      <c r="G27" s="25">
        <v>8961699</v>
      </c>
      <c r="H27" s="26">
        <v>6780000</v>
      </c>
      <c r="I27" s="10">
        <f>H27/G27</f>
        <v>0.7565529705918487</v>
      </c>
      <c r="J27" s="7"/>
    </row>
    <row r="28" spans="1:10" s="8" customFormat="1" ht="61.5" customHeight="1">
      <c r="A28" s="4">
        <v>25</v>
      </c>
      <c r="B28" s="7" t="s">
        <v>75</v>
      </c>
      <c r="C28" s="7" t="s">
        <v>76</v>
      </c>
      <c r="D28" s="6">
        <v>40967</v>
      </c>
      <c r="E28" s="7" t="s">
        <v>77</v>
      </c>
      <c r="F28" s="7" t="s">
        <v>85</v>
      </c>
      <c r="G28" s="25">
        <v>3787350</v>
      </c>
      <c r="H28" s="26">
        <v>3780000</v>
      </c>
      <c r="I28" s="10">
        <f>H28/G28</f>
        <v>0.9980593290823399</v>
      </c>
      <c r="J28" s="7"/>
    </row>
    <row r="29" spans="1:10" s="8" customFormat="1" ht="61.5" customHeight="1">
      <c r="A29" s="4">
        <v>26</v>
      </c>
      <c r="B29" s="7" t="s">
        <v>130</v>
      </c>
      <c r="C29" s="7" t="s">
        <v>52</v>
      </c>
      <c r="D29" s="6">
        <v>40968</v>
      </c>
      <c r="E29" s="7" t="s">
        <v>123</v>
      </c>
      <c r="F29" s="7" t="s">
        <v>132</v>
      </c>
      <c r="G29" s="25">
        <v>44413950</v>
      </c>
      <c r="H29" s="26">
        <v>16065000</v>
      </c>
      <c r="I29" s="10">
        <f>H29/G29</f>
        <v>0.3617106787394501</v>
      </c>
      <c r="J29" s="7" t="s">
        <v>47</v>
      </c>
    </row>
    <row r="30" spans="1:10" s="8" customFormat="1" ht="61.5" customHeight="1">
      <c r="A30" s="4">
        <v>27</v>
      </c>
      <c r="B30" s="7" t="s">
        <v>117</v>
      </c>
      <c r="C30" s="7" t="s">
        <v>81</v>
      </c>
      <c r="D30" s="6">
        <v>40968</v>
      </c>
      <c r="E30" s="7" t="s">
        <v>82</v>
      </c>
      <c r="F30" s="7" t="s">
        <v>85</v>
      </c>
      <c r="G30" s="25">
        <v>7837000</v>
      </c>
      <c r="H30" s="26">
        <v>5800000</v>
      </c>
      <c r="I30" s="10">
        <f>H30/G30</f>
        <v>0.7400791119050657</v>
      </c>
      <c r="J30" s="7"/>
    </row>
    <row r="31" spans="1:10" s="8" customFormat="1" ht="10.5">
      <c r="A31" s="13"/>
      <c r="B31" s="14"/>
      <c r="C31" s="14"/>
      <c r="D31" s="15"/>
      <c r="E31" s="14"/>
      <c r="F31" s="14"/>
      <c r="G31" s="16"/>
      <c r="H31" s="17"/>
      <c r="I31" s="18"/>
      <c r="J31" s="14"/>
    </row>
  </sheetData>
  <autoFilter ref="A3:J30"/>
  <printOptions horizontalCentered="1"/>
  <pageMargins left="0.3937007874015748" right="0.1968503937007874" top="0.7874015748031497" bottom="0.3937007874015748" header="0.35433070866141736" footer="0.2362204724409449"/>
  <pageSetup cellComments="asDisplayed" fitToHeight="10000" fitToWidth="1" horizontalDpi="600" verticalDpi="600" orientation="landscape" paperSize="9" r:id="rId2"/>
  <headerFooter alignWithMargins="0">
    <oddHeader>&amp;R&amp;10別表１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法務省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法務省</dc:creator>
  <cp:keywords/>
  <dc:description/>
  <cp:lastModifiedBy>Administrator</cp:lastModifiedBy>
  <cp:lastPrinted>2012-04-09T12:26:10Z</cp:lastPrinted>
  <dcterms:created xsi:type="dcterms:W3CDTF">2009-06-19T08:08:47Z</dcterms:created>
  <dcterms:modified xsi:type="dcterms:W3CDTF">2012-04-09T12:43:16Z</dcterms:modified>
  <cp:category/>
  <cp:version/>
  <cp:contentType/>
  <cp:contentStatus/>
</cp:coreProperties>
</file>