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ＡＬＬ法務省23-12】" sheetId="2" r:id="rId2"/>
  </sheets>
  <externalReferences>
    <externalReference r:id="rId5"/>
  </externalReferences>
  <definedNames>
    <definedName name="_xlnm.Print_Area" localSheetId="1">'別表３【ＡＬＬ法務省23-12】'!$A$1:$J$509</definedName>
    <definedName name="_xlnm.Print_Titles" localSheetId="1">'別表３【ＡＬＬ法務省23-12】'!$3:$3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 name="田邊">'[1]リスト'!$D$5:$D$6</definedName>
  </definedNames>
  <calcPr fullCalcOnLoad="1"/>
</workbook>
</file>

<file path=xl/sharedStrings.xml><?xml version="1.0" encoding="utf-8"?>
<sst xmlns="http://schemas.openxmlformats.org/spreadsheetml/2006/main" count="2251" uniqueCount="1049">
  <si>
    <t>株式会社廣瀬商会福岡営業所
福岡県福岡市博多区下呉服町5-11</t>
  </si>
  <si>
    <t>株式会社名給九州営業部
福岡県福岡市東区多の津3-6-10</t>
  </si>
  <si>
    <t>タイヘイ株式会社福岡営業所
福岡県福岡市博多区東那珂1-3-1</t>
  </si>
  <si>
    <t>株式会社山口油屋福太郎
福岡県福岡市南区五十川1-1-1</t>
  </si>
  <si>
    <t>自動延反機･ライトカッターヘッド供給</t>
  </si>
  <si>
    <t>ＪＵＫＩ販売株式会社南東北支店
宮城県大崎市古川米袋字大窪25-1</t>
  </si>
  <si>
    <t>エイムカイワ株式会社仙台支社
宮城県仙台市太白区郡山字上野14-13</t>
  </si>
  <si>
    <t>オフセット印刷機及び自動穿孔機供給</t>
  </si>
  <si>
    <t>仙台小森インキ株式会社
宮城県仙台市若林区卸町2-5-8</t>
  </si>
  <si>
    <t>防災用放射能防護個人装備供給</t>
  </si>
  <si>
    <t>イシイ株式会社
宮城県仙台市若林区卸町2-7-6</t>
  </si>
  <si>
    <t>一括調達（仙台矯正管区，東北少年院，青葉女子学園，仙台少年鑑別所）</t>
  </si>
  <si>
    <t>一般競争入札
(総合評価実施)</t>
  </si>
  <si>
    <t>扶桑電通株式会社関西支店
大阪府大阪市北区堂島浜2-1-9</t>
  </si>
  <si>
    <t>日産自動車販売株式会社
東京都港区海岸3-18-17</t>
  </si>
  <si>
    <t>防災用備品一式購入契約</t>
  </si>
  <si>
    <t>広友物産株式会社　　　　　　　
東京都港区赤坂1-4-17</t>
  </si>
  <si>
    <t>電子住宅地図の調達契約</t>
  </si>
  <si>
    <t>株式会社ゼンリン
福岡県北九州市小倉北区室町1-1-1</t>
  </si>
  <si>
    <t>什器一式の調達契約</t>
  </si>
  <si>
    <t>株式会社アクト
福島県福島市南矢野目字向原7-2</t>
  </si>
  <si>
    <t>株式会社ヤマダ電機福島営業所
福島県福島市御山字三本松46</t>
  </si>
  <si>
    <t>A重油供給</t>
  </si>
  <si>
    <t>株式会社マクサムコーポレーション
福島県福島市西中央5-22-4</t>
  </si>
  <si>
    <t>非常用発電機蓄電池供給</t>
  </si>
  <si>
    <t>株式会社共電
福島県福島市大森字下町8‐4</t>
  </si>
  <si>
    <t>放射能防護服セット供給</t>
  </si>
  <si>
    <t>トーアン株式会社
福島県郡山市待池台1-55-37</t>
  </si>
  <si>
    <t>貯水タンク供給</t>
  </si>
  <si>
    <t>美保産業株式会社
東京都品川区西中延1-3-23</t>
  </si>
  <si>
    <t>尾家産業株式会社郡山営業所
福島県郡山市八山田3-92</t>
  </si>
  <si>
    <t>高橋石油株式会社
山形県天童市大字高木787</t>
  </si>
  <si>
    <t>自動放送装置供給</t>
  </si>
  <si>
    <t>山形パナソニック株式会社
山形県山形市平清水1-1-75</t>
  </si>
  <si>
    <t>警備機器供給</t>
  </si>
  <si>
    <t>ミドリ安全山形株式会社
山形県山形市流通センター2-11-7</t>
  </si>
  <si>
    <t>株式会社ニッカネ仙台営業所
宮城県仙台市宮城野区中野字高柳18-1</t>
  </si>
  <si>
    <t>一括調達（置賜学院，山形少年鑑別所）</t>
  </si>
  <si>
    <t>食器洗浄機及びシンク供給</t>
  </si>
  <si>
    <t>株式会社フジマック秋田営業所
秋田県秋田市川尻大川町2-36</t>
  </si>
  <si>
    <t>全自動サイクル研削盤及び割型フラッシュプレス供給</t>
  </si>
  <si>
    <t>有限会社藤機械店
秋田県横手市松原町2-48</t>
  </si>
  <si>
    <t>三菱電機システムサービス株式会社関西支社
大阪府大阪市北区大淀中1-4-13</t>
  </si>
  <si>
    <t>静脈認証型電気錠供給</t>
  </si>
  <si>
    <t>アマノ株式会社堺営業所
大阪府堺市西区鳳西町1-72-1</t>
  </si>
  <si>
    <t>自動血球分析装置供給</t>
  </si>
  <si>
    <t>泉州医療器株式会社
大阪府岸和田市極楽寺町2-3-16</t>
  </si>
  <si>
    <t>支出負担行為担当官
　京都刑務所長
　山本　清貴
（京都府京都市山科区東野井ノ上町20）</t>
  </si>
  <si>
    <t>株式会社クマヒラ
京都府京都市下京区烏丸通高辻下ル薬師寺前町713</t>
  </si>
  <si>
    <t>株式会社非常食研究所
大阪府堺市西区北条町1-28-19</t>
  </si>
  <si>
    <t>尾家産業株式会社
京都府京都市伏見区下鳥羽但馬町173</t>
  </si>
  <si>
    <t>炊事用備品供給</t>
  </si>
  <si>
    <t>タニコー株式会社京都営業所
京都府京都市伏見区竹田西段川原町102</t>
  </si>
  <si>
    <t>株式会社あすかフーズ
京都府京都市南区上鳥羽塔ノ森東向町4</t>
  </si>
  <si>
    <t>株式会社大門
滋賀県大津市皇子が丘3-7-33</t>
  </si>
  <si>
    <t>単価契約</t>
  </si>
  <si>
    <t>株式会社南洋軒
滋賀県草津市追分町17</t>
  </si>
  <si>
    <t>デリカハウス株式会社
京都府京都市左京区一乗寺向畑町8</t>
  </si>
  <si>
    <t>防災用備蓄倉庫供給</t>
  </si>
  <si>
    <t>ミドリ安全株式会社京都支店
京都府京都市西京区上桂東ノ口町152</t>
  </si>
  <si>
    <t>精米機供給</t>
  </si>
  <si>
    <t>ホシザキ京阪株式会社
大阪府大阪市中央区内本町2-2-12</t>
  </si>
  <si>
    <t>日本誠食株式会社
大阪府八尾市若林町2-68</t>
  </si>
  <si>
    <t>パーソナルコンピュータ供給</t>
  </si>
  <si>
    <t>防災倉庫供給</t>
  </si>
  <si>
    <t>ミドリ安全株式会社
東京都渋谷区広尾5-4-3</t>
  </si>
  <si>
    <t>株式会社ナガワ
埼玉県さいたま市大宮区桜木町1-10-17　　　　　　</t>
  </si>
  <si>
    <t>広島高等検察庁デジタルカラー複合機購入交換等契約</t>
  </si>
  <si>
    <t>デジタル複合機購入及び保守</t>
  </si>
  <si>
    <t>ポータブル発電機等購入契約</t>
  </si>
  <si>
    <t>無停電電源装置</t>
  </si>
  <si>
    <t>発電機等　一式</t>
  </si>
  <si>
    <t>シュレッダー物品供給</t>
  </si>
  <si>
    <t>落下防止ベルト等の購入　一式</t>
  </si>
  <si>
    <t>超低温保管庫等　一式</t>
  </si>
  <si>
    <t>無停電電源装置　一式</t>
  </si>
  <si>
    <t>静岡地方検察庁ほか6庁における什器耐震固定作業請負契約　一式</t>
  </si>
  <si>
    <t>複合機交換契約</t>
  </si>
  <si>
    <t>落下防止用ベルト供給契約</t>
  </si>
  <si>
    <t>名古屋高等・地方検察庁及び法務総合研究所名古屋支所複写機交換契約及び保守契約</t>
  </si>
  <si>
    <t>棚荷落下防止器具</t>
  </si>
  <si>
    <t>山口地方検察庁落下防止用ベルト納入契約　一式</t>
  </si>
  <si>
    <t>山口地方検察庁超低温庫等納入契約　一式</t>
  </si>
  <si>
    <t>山口地方検察庁直流電源装置蓄電池取替等業務契約　一式</t>
  </si>
  <si>
    <t>宇部法務合同庁舎直流電源装置更新業務契約　一式</t>
  </si>
  <si>
    <t>インバーター発電機の購入</t>
  </si>
  <si>
    <t>棚荷落下防止ベルトの納入，取付</t>
  </si>
  <si>
    <t>棚収納落下防止ベルトの購入</t>
  </si>
  <si>
    <t>自家発電装置の購入</t>
  </si>
  <si>
    <t>超低温証拠品庫（付属品を含む一式）の購入</t>
  </si>
  <si>
    <t>山形地方検察庁インバーター発電機等購入契約</t>
  </si>
  <si>
    <t>山形地方検察庁無停電電源装置購入契約</t>
  </si>
  <si>
    <t>インバーター発電機，ガソリン携行缶及びコードリール納入契約</t>
  </si>
  <si>
    <t>無停電電源装置（ＵＰＳ）納入契約</t>
  </si>
  <si>
    <t>インバータ発電機等の購入</t>
  </si>
  <si>
    <t>非常用発電設備部品交換及び動作点検整備業務請負契約</t>
  </si>
  <si>
    <t>株式会社明電舎
東京都大田区大﨑2-1-1</t>
  </si>
  <si>
    <t>株式会社ヤマイチテクノ九州支店
福岡県福岡市博多区東比恵1-2-12</t>
  </si>
  <si>
    <t>株式会社大八塩澤商店
兵庫県尼崎市潮江4-4-1</t>
  </si>
  <si>
    <t>株式会社大和商会
大阪府堺市北区東三国ヶ丘町5-4-15</t>
  </si>
  <si>
    <t>村井物産株式会社
京都府京都市伏見区深草西浦町4-79</t>
  </si>
  <si>
    <t>ピィー・ティー・シィー有限会社
滋賀県湖南市石部北4-1-5</t>
  </si>
  <si>
    <t>防災用備蓄庫供給</t>
  </si>
  <si>
    <t>コウベエンジニアサービス株式会社
兵庫県神戸市兵庫区大開通2-3-18</t>
  </si>
  <si>
    <t>中川物産株式会社
愛知県名古屋市港区潮見町37-23</t>
  </si>
  <si>
    <t>職員用備蓄非常食供給</t>
  </si>
  <si>
    <t>株式会社大八塩澤商店　
兵庫県尼崎市潮江4-4-1</t>
  </si>
  <si>
    <t>ＮＥＣフィールディング株式会社神戸支店
兵庫県神戸市中央区東町126</t>
  </si>
  <si>
    <t>空調機器供給</t>
  </si>
  <si>
    <t>支出負担行為担当官
　名古屋刑務所長
　有村　正広
（愛知県みよし市ひばりヶ丘1-1）</t>
  </si>
  <si>
    <t>株式会社ケイデン
愛知県名古屋市中区2-17-3</t>
  </si>
  <si>
    <t>非常電鈴受信盤供給</t>
  </si>
  <si>
    <t>アプロ通信株式会社
愛知県岡崎市橋日町竹之内57-1</t>
  </si>
  <si>
    <t>日本ゼネラルフード株式会社
愛知県名古屋市守山区八剣2-118</t>
  </si>
  <si>
    <t>生体情報モニタ等交換</t>
  </si>
  <si>
    <t>協和医科器械株式会社
愛知県名古屋市昭和区御器所2-19-5</t>
  </si>
  <si>
    <t>伊藤忠エネクス株式会社
愛知県名古屋市中区錦1-5-11</t>
  </si>
  <si>
    <t>キングランメディケア株式会社埼玉支社
埼玉県さいたま市見沼区大和田町1-1340</t>
  </si>
  <si>
    <t>株式会社F-Power
東京都品川区五反田5-11-1</t>
  </si>
  <si>
    <t>コニカミノルタソリューションズ株式会社
兵庫県神戸市中央区中町通2-1-18</t>
  </si>
  <si>
    <t>桜ホース株式会社
大阪府大阪市北区松ケ枝町7-22</t>
  </si>
  <si>
    <t>光洋商事株式会社
東京都立川市上砂町2-43-11</t>
  </si>
  <si>
    <t>富士テレコム株式会社
東京都板橋区1-53-2</t>
  </si>
  <si>
    <t>支出負担行為担当官
　福岡刑務所長
　馬場　恒嘉
（福岡県糟屋郡宇美町障子岳南6-1-1）</t>
  </si>
  <si>
    <t>支出負担行為担当官
  加古川刑務所長
　平田　光史
（兵庫県加古川市加古川町大野1530）</t>
  </si>
  <si>
    <t>支出負担行為担当官
　旭川刑務所長
　本田　久人
（北海道旭川市東鷹栖3-20-620）</t>
  </si>
  <si>
    <t>支出負担行為担当官
　横浜刑務所長
　空閑　龍也
（神奈川県横浜市港南区港南4-2-2）</t>
  </si>
  <si>
    <t>支出負担行為担当官
　笠松刑務所長
　藤本　惠
(岐阜県羽島郡笠松町中川町23)</t>
  </si>
  <si>
    <t>支出負担行為担当官
　京都拘置所長
　山田　正
（京都府京都市伏見区竹田向代町138）</t>
  </si>
  <si>
    <t>支出負担行為担当官
　札幌刑務所長
　米谷　和春
(北海道札幌市東区東苗穂2-1-5-1)</t>
  </si>
  <si>
    <t>支出負担行為担当官
　札幌法務局長
  亀田　哲
（北海道札幌市北区北8条西2-1-1）</t>
  </si>
  <si>
    <t>支出負担行為担当官
　大阪医療刑務所長
　加藤　保之
（大阪府堺市堺区田出井町8-80）</t>
  </si>
  <si>
    <t>支出負担行為担当官
　市原刑務所長
　小澤　政治
（千葉県市原市磯ヶ谷11-1）</t>
  </si>
  <si>
    <t>支出負担行為担当官
　滋賀刑務所長
　飛田　栄司
（滋賀県大津市大平1-1-1）</t>
  </si>
  <si>
    <t>支出負担行為担当官
　岐阜地方法務局長
　谷　安生
（岐阜県岐阜市金竜町5-13）</t>
  </si>
  <si>
    <t>コスモ石油販売株式会社東海カンパニー岐阜支店
岐阜県岐阜市市橋3-1-23</t>
  </si>
  <si>
    <t>炊事用備品供給</t>
  </si>
  <si>
    <t>オイラー株式会社
石川県金沢市間明町2-24-1</t>
  </si>
  <si>
    <t>星野総合商事株式会社 
埼玉県川口市本蓮1-1-9</t>
  </si>
  <si>
    <t>轟産業株式会社金沢支店
石川県金沢市北安江4-8-35</t>
  </si>
  <si>
    <t>株式会社北信石油サービス
富山県富山市山王町4-5</t>
  </si>
  <si>
    <t>轟産業株式会社
福井県福井市毛矢3-2-4</t>
  </si>
  <si>
    <t>支出負担行為担当官
　京都地方法務局長
　北村　庄太郎
（京都府京都市上京区荒神口通河原町東入上生洲町197）</t>
  </si>
  <si>
    <t>支出負担行為担当官
　名古屋法務局長
　堀部　哲夫
（愛知県名古屋市中区三の丸2-2-1）</t>
  </si>
  <si>
    <t>支出負担行為担当官
　金沢地方法務局長
　伊藤　洋一
（石川県金沢市新神田4-3-10）</t>
  </si>
  <si>
    <t>支出負担行為担当官
　富山地方法務局長
　髙橋　仁
（富山県富山市牛島新町11-7）</t>
  </si>
  <si>
    <t>支出負担行為担当官
　佐賀地方法務局長
　石丸　邦彦
（佐賀県佐賀市城内2-10-20）</t>
  </si>
  <si>
    <t>支出負担行為担当官
　長崎地方法務局長
　齊藤　孝一
（長崎県長崎市万才町8-16）</t>
  </si>
  <si>
    <t>支出負担行為担当官
　熊本地方法務局長
　谷口　幸夫
（熊本県熊本市大江3-1-53）</t>
  </si>
  <si>
    <t>支出負担行為担当官
　宮崎地方法務局長
　藤田　進
（宮崎県宮崎市別府町1-１）</t>
  </si>
  <si>
    <t>支出負担行為担当官
　秋田地方法務局長
　新沼　則男
（秋田県秋田市山王7-1-3）</t>
  </si>
  <si>
    <t>日ノ丸産業株式会社鳥取支店
鳥取県鳥取市五反田町1</t>
  </si>
  <si>
    <t>株式会社さんれいフーズ松江支店
島根県松江市矢田町168-2</t>
  </si>
  <si>
    <t>ミドリ安全山陰株式会社
島根県松江市袖師町9-32</t>
  </si>
  <si>
    <t>デジタル無線混信対策機器供給</t>
  </si>
  <si>
    <t>株式会社日立国際電気中国支社
広島県広島市東区光町1-10-19</t>
  </si>
  <si>
    <t>株式会社泉平福岡営業所
福岡県福岡市東区多の津2-4-3</t>
  </si>
  <si>
    <t>尾家産業株式会社福岡支店
福岡県福岡市博多区東那珂2-20-8</t>
  </si>
  <si>
    <t>有限会社鳥栖魚市場
佐賀県鳥栖市萓方町180</t>
  </si>
  <si>
    <t>金属工場移設請負</t>
  </si>
  <si>
    <t>山九株式会社福岡支店
福岡県福岡市東区箱崎ふ頭3-10-17</t>
  </si>
  <si>
    <t>支出負担行為担当官代理
　前橋地方検察庁次席検事
　佐藤　主税
（群馬県前橋市大手町3-2-1）</t>
  </si>
  <si>
    <t>支出負担行為担当官
　前橋地方検察庁検事正
　中井　國緒
（群馬県前橋市大手町3-2-1）</t>
  </si>
  <si>
    <t>支出負担行為担当官
　静岡地方検察庁検事正
　大野　重國
（静岡県静岡市葵区追手町9-45）</t>
  </si>
  <si>
    <t>支出負担行為担当官
　甲府地方検察庁検事正
  圓山　慶二
（山梨県甲府市中央1-11-3）</t>
  </si>
  <si>
    <t>支出負担行為担当官
　長野地方検察庁検事正
　八幡　雄治
（長野県長野市大字長野旭町1108）</t>
  </si>
  <si>
    <t>支出負担行為担当官
　新潟地方検察庁検事正
　保倉　裕
（新潟県新潟市中央区西大畑町5191）　</t>
  </si>
  <si>
    <t>支出負担行為担当官
　大阪地方検察庁検事正
　北村　道夫
（大阪府大阪市福島区福島1-1-60）</t>
  </si>
  <si>
    <t>支出負担行為担当官
　神戸地方検察庁検事正
　吉田　統宏
（兵庫県神戸市中央区橘通1-4-1）</t>
  </si>
  <si>
    <t>支出負担行為担当官
　奈良地方検察庁検事正
　下川　德純
（奈良県奈良市登大路町1-1）</t>
  </si>
  <si>
    <t>支出負担行為担当官
　和歌山地方検察庁検事正
　小林　英樹
（和歌山県和歌山市二番丁3）</t>
  </si>
  <si>
    <t>ミドリ安全佐賀株式会社
佐賀県佐賀市鍋島2-9-4</t>
  </si>
  <si>
    <t>被収容者用寝具供給</t>
  </si>
  <si>
    <t>株式会社廣瀬商会福岡営業所
福岡県福岡市博多区下呉服町5-11</t>
  </si>
  <si>
    <t>協和商工株式会社長崎支店
長崎県長崎市田中町572</t>
  </si>
  <si>
    <t>下田商事株式会社諫早営業所
長崎県諫早市幸町79-38</t>
  </si>
  <si>
    <t>厨房機器供給</t>
  </si>
  <si>
    <t>株式会社マルゼン長崎営業所
長崎県長崎市千歳町21-16</t>
  </si>
  <si>
    <t>松尾医療器株式会社
長崎県大村市上諏訪町900-1</t>
  </si>
  <si>
    <t>作業用機械供給</t>
  </si>
  <si>
    <t>株式会社足立マシナリー
福岡県福岡市南区大楠2-4-5</t>
  </si>
  <si>
    <t>複写機供給及び保守業務委託</t>
  </si>
  <si>
    <t>タチカワ株式会社
長崎県諫早市川内町501-7</t>
  </si>
  <si>
    <t>株式会社山田石油
長崎県諫早市本町3-10</t>
  </si>
  <si>
    <t>富士石油商事株式会社
北海道釧路市桜ヶ岡8-3-12</t>
  </si>
  <si>
    <t>証拠品保管庫等購入</t>
  </si>
  <si>
    <t>株式会社大給
大分県大分市大洲浜1-4-35</t>
  </si>
  <si>
    <t>吉村商事株式会社
福岡県福岡市博多区吉塚1-13-7</t>
  </si>
  <si>
    <t>ミドリ安全熊本株式会社
熊本県熊本市上水前寺2-5-7</t>
  </si>
  <si>
    <t>スチームコンベクションオーブン供給</t>
  </si>
  <si>
    <t>株式会社マルゼン鹿児島営業所
鹿児島県鹿児島市錦江町8-2</t>
  </si>
  <si>
    <t>増田石油株式会社鹿児島支店
鹿児島県鹿児島市上之園町4-5</t>
  </si>
  <si>
    <t>全自動血球計数装置供給</t>
  </si>
  <si>
    <t>単価契約
一括調達（新潟刑務所，新潟少年鑑別所）</t>
  </si>
  <si>
    <t>支出負担行為担当官代理
　福岡入国管理局次長
　有元　貢
（福岡県福岡市博多区下臼井778-1）</t>
  </si>
  <si>
    <t>日新器械株式会社
徳島県徳島市応神町応神産業団地12-1</t>
  </si>
  <si>
    <t>アカマツ株式会社徳島営業所
徳島県徳島市中洲町3-19-1</t>
  </si>
  <si>
    <t>日立バッテリー販売サービス株式会社中部営業所
愛知県名古屋市西区八筋町46</t>
  </si>
  <si>
    <t>一括調達（東海防衛支局，中部運輸局）</t>
  </si>
  <si>
    <t>非常用自家発電設備蓄電池交換業務</t>
  </si>
  <si>
    <t>株式会社明電舎中部支社
愛知県名古屋市中区錦1-17-13</t>
  </si>
  <si>
    <t>ハンドル式移動書架等　一式</t>
  </si>
  <si>
    <t>株式会社髙修
岐阜県岐阜市西野町6-2</t>
  </si>
  <si>
    <t>株式会社三和商会
岐阜県岐阜市菅沼2-2-4</t>
  </si>
  <si>
    <t>支出負担行為担当官
　津地方検察庁検事正
　井越　登茂子
（三重県津市中央3-12）</t>
  </si>
  <si>
    <t>支出負担行為担当官
　岐阜地方検察庁検事正
　鳥本　喜章
（岐阜県岐阜市美江寺町2-8）</t>
  </si>
  <si>
    <t>支出負担行為担当官
　金沢地方検察庁検事正
　長﨑　誠
（石川県金沢市大手町6-15）　　</t>
  </si>
  <si>
    <t>支出負担行為担当官
　広島地方検察庁検事正
　山舖　弥一郎
（広島県広島市中区上八丁堀2-31）</t>
  </si>
  <si>
    <t>支出負担行為担当官
　山口地方検察庁検事正
　長野　哲生
（山口県山口市駅通り1-1-2）</t>
  </si>
  <si>
    <t>支出負担行為担当官
　鳥取地方検察庁検事正
　中村　好春
(鳥取県鳥取市西町3-201)</t>
  </si>
  <si>
    <t>支出負担行為担当官
　松江地方検察庁検事正
　石田　一宏
（島根県松江市母衣町50）</t>
  </si>
  <si>
    <t>支出負担行為担当官
　大分地方検察庁検事正
　土持　敏裕
（大分県大分市荷揚町7-5）</t>
  </si>
  <si>
    <t>支出負担行為担当官代理
　大分地方検察庁次席検事
　石垣　光雄
（大分県大分市荷揚町7-5）</t>
  </si>
  <si>
    <t>支出負担行為担当官
　大分地方検察庁検事正
　竹内　司
（大分県大分市荷揚町7-5）</t>
  </si>
  <si>
    <t>支出負担行為担当官
　熊本地方検察庁検事正
　吉田　広司
（熊本県熊本市京町1-12-11）</t>
  </si>
  <si>
    <t>支出負担行為担当官
　鹿児島地方検察庁検事正
　糸山　隆
（鹿児島県鹿児島市山下町13-10)</t>
  </si>
  <si>
    <t>支出負担行為担当官
　宮崎地方検察庁検事正
  渡辺　登
（宮崎県宮崎市別府町1-1）</t>
  </si>
  <si>
    <t>支出負担行為担当官
　那覇地方検察庁検事正
　加藤　朋寛
（沖縄県那覇市樋川1-15-15）</t>
  </si>
  <si>
    <t>支出負担行為担当官
　山形地方検察庁検事正
　坂口　順造
（山形県山形市大手町1-32）</t>
  </si>
  <si>
    <t>支出負担行為担当官
　秋田地方検察庁検事正
　門野坂　修一
（秋田県秋田市山王7-1-2）</t>
  </si>
  <si>
    <t>支出負担行為担当官
　青森地方検察庁検事正
　山根  英嗣
（青森県青森市長島1-3-25）</t>
  </si>
  <si>
    <t>支出負担行為担当官
　函館地方検察庁検事正
　赤根　智子
（北海道函館市上新川町1-13）</t>
  </si>
  <si>
    <t>支出負担行為担当官
　釧路地方検察庁検事正
　水野谷　幸夫
（北海道釧路市柏木町5-7）</t>
  </si>
  <si>
    <t>支出負担行為担当官
　高松地方検察庁検事正
　津熊　寅雄
（香川県高松市丸の内1-1）</t>
  </si>
  <si>
    <t>支出負担行為担当官
　徳島地方検察庁検事正
　北見　映雅
（徳島県徳島市徳島町2-17）</t>
  </si>
  <si>
    <t>支出負担行為担当官
　高知地方検察庁検事正
　玉岡　尚志
(高知県高知市丸ノ内1-3-20)</t>
  </si>
  <si>
    <t>支出負担行為担当官
　高松矯正管区長
　渡邉　満幸
（香川県高松市丸の内1-1）</t>
  </si>
  <si>
    <t>支出負担行為担当官
　府中刑務所長
　横尾　邦彦
（東京都府中市晴見町4-10）</t>
  </si>
  <si>
    <t>支出負担行為担当官
　八王子医療刑務所長
　大橋　秀夫
（東京都八王子市子安町3-26-1）</t>
  </si>
  <si>
    <t>支出負担行為担当官
　千葉刑務所長
　杉原　博文
（千葉県千葉市若葉区貝塚町192）</t>
  </si>
  <si>
    <t>支出負担行為担当官
　黒羽刑務所長
　小林　信紀
（栃木県大田原市寒井1466-2）</t>
  </si>
  <si>
    <t>支出負担行為担当官
　前橋刑務所長
　大當　紀彦
（群馬県前橋市南町1-23-7）</t>
  </si>
  <si>
    <t>支出負担行為担当官
　静岡刑務所長
　久野　正道
（静岡県静岡市葵区東千代田3-1-1）</t>
  </si>
  <si>
    <t>支出負担行為担当官
　甲府刑務所長
　杉本　勉
（山梨県甲府市堀之内町500）</t>
  </si>
  <si>
    <t>支出負担行為担当官
　新潟刑務所長
　景山　繁喜
（新潟県新潟市江南区山二ツ381-4）</t>
  </si>
  <si>
    <t>支出負担行為担当官
　川越少年刑務所長
　重松　弘
（埼玉県川越市大字南大塚1508）</t>
  </si>
  <si>
    <t>支出負担行為担当官
　松本少年刑務所長
　朝倉　太
（長野県松本市桐3-9-4）</t>
  </si>
  <si>
    <t>支出負担行為担当官
　大阪刑務所長
　齋藤　和彦
(大阪府堺市堺区田出井町6-1)</t>
  </si>
  <si>
    <t>支出負担行為担当官
　神戸刑務所長
　荒関 　富士夫
（兵庫県明石市大久保町森田120）</t>
  </si>
  <si>
    <t>支出負担行為担当官
　和歌山刑務所長
　青野　友美
(和歌山県和歌山市加納383)</t>
  </si>
  <si>
    <t>支出負担行為担当官
　奈良少年刑務所長
　倉光　修二
（奈良県奈良市般若寺町18）</t>
  </si>
  <si>
    <t>支出負担行為担当官
　大阪拘置所長
　國部　敬徳
（大阪府大阪市都島区友渕町1-2-5）</t>
  </si>
  <si>
    <t>支出負担行為担当官
　神戸拘置所長
　大島　芳弘
（兵庫県神戸市北区ひよどり北町2-1）</t>
  </si>
  <si>
    <t>支出負担行為担当官
　岡崎医療刑務所長
　河田　晃
(愛知県岡崎市上地4-24-1)</t>
  </si>
  <si>
    <t>支出負担行為担当官
　三重刑務所長
　赤坂　好一
（三重県津市修成町16-1）</t>
  </si>
  <si>
    <t>支出負担行為担当官
　岐阜刑務所長
　浦　寛美
（岐阜県岐阜市則松1-34-1）</t>
  </si>
  <si>
    <t>支出負担行為担当官
　金沢刑務所長
　髙村　憲一
（石川県金沢市田上町公1）</t>
  </si>
  <si>
    <t>支出負担行為担当官
　富山刑務所長
　川原　隆徳
（富山県富山市西荒屋285-1)</t>
  </si>
  <si>
    <t>支出負担行為担当官
　名古屋拘置所長
　小野　修
（愛知県名古屋市東区白壁1-1）</t>
  </si>
  <si>
    <t>支出負担行為担当官
　山口刑務所長
　角田　康彦
（山口県山口市松美町3-75）</t>
  </si>
  <si>
    <t>支出負担行為担当官
　岩国刑務所長
　木下　登志美
（山口県岩国市錦見6-11-29）</t>
  </si>
  <si>
    <t>支出負担行為担当官
　美祢社会復帰促進センター長 
　花村　博文
（山口県美祢市豊田前町麻生下10）</t>
  </si>
  <si>
    <t>支出負担行為担当官
　鳥取刑務所長
　熊谷　惠行
（鳥取県鳥取市下味野719）　</t>
  </si>
  <si>
    <t>支出負担行為担当官
　松江刑務所長
　吉村　勝正
（島根県松江市西川津町67）</t>
  </si>
  <si>
    <t>支出負担行為担当官
　広島拘置所長
　大橋　直三
（広島県広島市中区上八丁堀2-6）</t>
  </si>
  <si>
    <t>支出負担行為担当官
　北九州医療刑務所長
　西川　博
（福岡県北九州市小倉南区葉山1-1-1)</t>
  </si>
  <si>
    <t>支出負担行為担当官
　長崎刑務所長
　久保　弘之
（長崎県諫早市小川町1650）</t>
  </si>
  <si>
    <t>支出負担行為担当官
　佐世保刑務所長
　中里　光幸
（長崎県佐世保市浦川内町１）</t>
  </si>
  <si>
    <t>支出負担行為担当官
　熊本刑務所長
　村尾　守康
（熊本県熊本市渡鹿7-12-1）</t>
  </si>
  <si>
    <t>支出負担行為担当官
　鹿児島刑務所長
　杉本　令二
（鹿児島県姶良郡湧水町中津川1733）</t>
  </si>
  <si>
    <t>支出負担行為担当官
　沖縄刑務所長
　木下　貴寿
（沖縄県南城市知念字具志堅330）</t>
  </si>
  <si>
    <t>支出負担行為担当官
　佐賀少年刑務所長
　橋迫　重夫
（佐賀県佐賀市新生町2-1）</t>
  </si>
  <si>
    <t>支出負担行為担当官
　宮城刑務所長
　嶺岸　憲夫
(宮城県仙台市若林区古城2-3-1)</t>
  </si>
  <si>
    <t>支出負担行為担当官代理
　宮城刑務所総務部長
　佐々木　敏則
(宮城県仙台市若林区古城2-3-1)</t>
  </si>
  <si>
    <t>支出負担行為担当官
　福島刑務所長
　佐藤　洋
（福島県福島市南沢又上原1）</t>
  </si>
  <si>
    <t>支出負担行為担当官
　山形刑務所長
　真先　薫
（山形県山形市あけぼの2-1-1）</t>
  </si>
  <si>
    <t>支出負担行為担当官
　秋田刑務所長
　佐藤　俊英
（秋田県秋田市川尻新川町1-1）</t>
  </si>
  <si>
    <t>支出負担行為担当官
　青森刑務所長
　麓　学
（青森県青森市大字荒川字藤戸88）</t>
  </si>
  <si>
    <t>支出負担行為担当官
　盛岡少年刑務所長
　田中　秀樹
（岩手県盛岡市上田字松屋敷11-11）</t>
  </si>
  <si>
    <t>支出負担行為担当官
　帯広刑務所長
　福島　隆一
（北海道帯広市別府町南13-33）</t>
  </si>
  <si>
    <t>支出負担行為担当官
　網走刑務所長
　中原　孝文
（北海道網走市字三眺）</t>
  </si>
  <si>
    <t>支出負担行為担当官
　函館少年刑務所長
　宮崎　哲夫
（北海道函館市金堀町6-11）</t>
  </si>
  <si>
    <t>支出負担行為担当官
　高松刑務所長
　松村　亨
（香川県高松市松福町2-16-63）</t>
  </si>
  <si>
    <t>支出負担行為担当官
　徳島刑務所長
　松本　忠良
（徳島県徳島市入田町大久200-1）</t>
  </si>
  <si>
    <t>支出負担行為担当官
　多摩少年院長
　秋田　明生　
（東京都八王子市緑町670）　</t>
  </si>
  <si>
    <t>支出負担行為担当官
　神奈川医療少年院長
　黒川　胤臣
（神奈川県相模原市中央区小山4-4-5）</t>
  </si>
  <si>
    <t>支出負担行為担当官
　市原学園長
　渡邉　真也
（千葉県市原市磯ヶ谷157-1）</t>
  </si>
  <si>
    <t>支出負担行為担当官
　喜連川少年院長
　齋藤　裕司
（栃木県さくら市喜連川3475-1）</t>
  </si>
  <si>
    <t>支出負担行為担当官
　榛名女子学園長
　金子　陽子
（群馬県北群馬郡榛東村新井1027-1）</t>
  </si>
  <si>
    <t>支出負担行為担当官
　赤城少年院長
　村尾　博司
(群馬県前橋市上大屋町60)</t>
  </si>
  <si>
    <t>支出負担行為担当官
　新潟少年学院長
　藤島　清
（新潟県長岡市御山町117-13）</t>
  </si>
  <si>
    <t>支出負担行為担当官
　浪速少年院長
　菱田　律子
（大阪府茨木市郡山1-10-17）</t>
  </si>
  <si>
    <t>支出負担行為担当官
　愛知少年院長
　木村　　勉
（愛知県豊田市浄水町原山1）</t>
  </si>
  <si>
    <t>支出負担行為担当官
　岡山少年院長
　一柳　光司
（岡山県岡山市南区箕島2497）</t>
  </si>
  <si>
    <t>支出負担行為担当官
　東北少年院長
　鷲野　薫
(宮城県仙台市若林区古城3-21-1)</t>
  </si>
  <si>
    <t>支出負担行為担当官
　紫明女子学院長
　堀口　達也
（北海道千歳市大和4-662-2）</t>
  </si>
  <si>
    <t>支出負担行為担当官
　松山学園長
　石原　嗣士
（愛媛県松山市吉野町3803）</t>
  </si>
  <si>
    <t>支出負担行為担当官
　千葉少年鑑別所長
　小山　和己
（千葉県千葉市稲毛区天台1-12-9）</t>
  </si>
  <si>
    <t>支出負担行為担当官
　広島少年鑑別所長
　土屋　守
（広島県広島市中区吉島西3-15-8）</t>
  </si>
  <si>
    <t>支出負担行為担当官
　北海道地方更生保護委員会委員長
　富田　優
（北海道札幌市中央区大通西12）</t>
  </si>
  <si>
    <t>支出負担行為担当官
　東北地方更生保護委員会委員長
　鈴木　一光
（宮城県仙台市青葉区片平1-3-1）</t>
  </si>
  <si>
    <t>支出負担行為担当官
　関東地方更生保護委員会委員長
  柿澤　正夫
（埼玉県さいたま市中央区新都心2-1）</t>
  </si>
  <si>
    <t>支出負担行為担当官
　九州地方更生保護委員会委員長
　宍戸　基幸
（福岡県福岡市中央区舞鶴2-5-30）</t>
  </si>
  <si>
    <t>支出負担行為担当官
　入国者収容所西日本入国管理センター所長
　清　宜英
（大阪府茨木市郡山1-11-1）</t>
  </si>
  <si>
    <t>支出負担行為担当官
　東京入国管理局長
　畠山　学
(東京都港区港南5-5-30）</t>
  </si>
  <si>
    <t>支出負担行為担当官
　広島入国管理局長
　増原　光
（広島県広島市中区上八丁堀2-31）</t>
  </si>
  <si>
    <t>株式会社中央医療器
沖縄県島尻郡南風原町字神里409-5</t>
  </si>
  <si>
    <t>コンテナ供給</t>
  </si>
  <si>
    <t>有限会社明伸商事
沖縄県那覇市小禄1238</t>
  </si>
  <si>
    <t>大伸株式会社
沖縄県浦添市西洲2-9-8</t>
  </si>
  <si>
    <t>協和商工株式会社佐賀営業所
佐賀県佐賀市開成3-4-24</t>
  </si>
  <si>
    <t>岩田産業株式会社佐賀営業所
佐賀県佐賀市鍋島町八戸3152</t>
  </si>
  <si>
    <t>佐賀県食糧株式会社
佐賀県佐賀市兵庫町大字藤木1177</t>
  </si>
  <si>
    <t>サンヨー石油商事株式会社
福岡県福岡市中央区港2-17-9</t>
  </si>
  <si>
    <t>高橋油脂工業株式会社
福岡県北九州市門司区浜町1-2</t>
  </si>
  <si>
    <t>永岡商事株式会社九州支店
福岡県福岡市西区小戸5-9-13</t>
  </si>
  <si>
    <t>尾家産業株式会社
千葉県千葉市中央区都町1277-1</t>
  </si>
  <si>
    <t>一括調達（千葉刑務所，市原刑務所，八街少年院，市原学園，千葉少年鑑別所）</t>
  </si>
  <si>
    <t>中央理科工業株式会社
東京都豊島区巣鴨1-4-17</t>
  </si>
  <si>
    <t>農場用監視カメラ供給</t>
  </si>
  <si>
    <t>株式会社文化堂
千葉県千葉市中央区3-18-5</t>
  </si>
  <si>
    <t>ガソリンエンジン発電機供給</t>
  </si>
  <si>
    <t>株式会社ダイトク
千葉県千葉市若葉区桜木北3-17-4</t>
  </si>
  <si>
    <t>一括調達（千葉刑務所，市原刑務所，市原学園，千葉少年鑑別所）</t>
  </si>
  <si>
    <t>広友物産株式会社
東京都港区赤坂1-4-17</t>
  </si>
  <si>
    <t>防災用被ばく線量測定器供給</t>
  </si>
  <si>
    <t>株式会社バイタルネット仙台中央支店
宮城県仙台市若林区卸町東1-8-20</t>
  </si>
  <si>
    <t>一括調達（福島刑務所，水戸刑務所，東北少年院，青葉女子学園，茨城農芸学院，水府学院，仙台少年鑑別所，福島少年鑑別所，水戸少年鑑別所）</t>
  </si>
  <si>
    <t>防災用貯水タンク供給</t>
  </si>
  <si>
    <t>マルヤマエクセル株式会社東北営業所
宮城県仙台市太白区柳生2-23-1</t>
  </si>
  <si>
    <t>有限会社嘉藤金物店
宮城県仙台市若林区荒町1</t>
  </si>
  <si>
    <t>防災用ジャッキ供給</t>
  </si>
  <si>
    <t>災害支援用中型トラック供給</t>
  </si>
  <si>
    <t>宮城日野自動車株式会社
宮城県仙台市宮城野区扇町1-7-36</t>
  </si>
  <si>
    <t>エアーコンプレッサー供給</t>
  </si>
  <si>
    <t>巴産業株式会社
群馬県高崎市問屋町3-5-7</t>
  </si>
  <si>
    <t>一括調達（東北少年院，青葉女子学園，仙台少年鑑別所）</t>
  </si>
  <si>
    <t>空中放射線量計供給</t>
  </si>
  <si>
    <t>カメイ株式会社
宮城県仙台市青葉区国分町3-1-18</t>
  </si>
  <si>
    <t>北日本石油株式会社仙台支店
宮城県仙台市宮城野区扇町7-6-12</t>
  </si>
  <si>
    <t>単価契約
一括調達（仙台矯正管区，東北少年院，青葉女子学園，仙台少年鑑別所）</t>
  </si>
  <si>
    <t>鍵管理システム供給</t>
  </si>
  <si>
    <t>株式会社クマヒラ仙台支店
宮城県仙台市青葉区錦町1-1-5</t>
  </si>
  <si>
    <t>配食用コンテナ供給</t>
  </si>
  <si>
    <t>タニコー株式会社福島営業所
福島県福島市森合字高野23-25</t>
  </si>
  <si>
    <t>居室用備品供給</t>
  </si>
  <si>
    <t>株式会社井上カナモノ
福島県福島市野田町5-9-25</t>
  </si>
  <si>
    <t>株式会社静岡ビジネス
静岡県静岡市葵区南沼上3-4-20</t>
  </si>
  <si>
    <t>静岡地方検察庁における自家発電機一式購入</t>
  </si>
  <si>
    <t>株式会社横山事務器
静岡県静岡市駿河区南町1-13</t>
  </si>
  <si>
    <t>インバーター発電機等調達契約</t>
  </si>
  <si>
    <t>株式会社小林事務機
山梨県笛吹市石和町今井185-2</t>
  </si>
  <si>
    <t>超低温証拠品庫調達契約</t>
  </si>
  <si>
    <t>マコト医科精機株式会社
山梨県甲府市飯田1-3-34</t>
  </si>
  <si>
    <t>長野地方検察庁発電機等供給契約</t>
  </si>
  <si>
    <t>株式会社丸陽
長野県上田市中央2-5-10</t>
  </si>
  <si>
    <t>株式会社文武堂
新潟県新潟市中央区古町通5-609</t>
  </si>
  <si>
    <t>事件記録等落下防止ベルト供給契約</t>
  </si>
  <si>
    <t>株式会社ヒウラ
新潟県新潟市東区牡丹山1-34-6</t>
  </si>
  <si>
    <t>インバーター発電機等供給契約</t>
  </si>
  <si>
    <t>船山株式会社
新潟県長岡市稲保4-713-2</t>
  </si>
  <si>
    <t>一括調達（新潟地方法務局）</t>
  </si>
  <si>
    <t>電話交換設備供給等契約</t>
  </si>
  <si>
    <t>パナソニックシステムソリュージョンズジャパン株式会社東北社
宮城県仙台市青葉区一番町2-4-1</t>
  </si>
  <si>
    <t>ミドリ安全株式会社
秋田県秋田市外旭川字三後田204</t>
  </si>
  <si>
    <t>一括調達（秋田少年鑑別所）</t>
  </si>
  <si>
    <t>港北石油株式会社
秋田県秋田市飯島道東1-7-50</t>
  </si>
  <si>
    <t>単価契約
一括調達（秋田少年鑑別所）</t>
  </si>
  <si>
    <t>自動うがい器・うがい薬　一式</t>
  </si>
  <si>
    <t>東京法務局総務部庶務課事務室備品等　一式</t>
  </si>
  <si>
    <t>さいたま地方法務局草加出張所冷温水発生機等修繕作業　一式</t>
  </si>
  <si>
    <t>電話構内交換機及び音声応答転送装置等の購入　一式</t>
  </si>
  <si>
    <t>みなし不動産登記簿等電子化作業　一式</t>
  </si>
  <si>
    <t>複合認証機購入契約</t>
  </si>
  <si>
    <t>ノート型パソコン購入契約</t>
  </si>
  <si>
    <t>ブルーマップ及び住宅地図購入契約</t>
  </si>
  <si>
    <t>自動消印機購入契約</t>
  </si>
  <si>
    <t>土地閉鎖登記簿電子化作業　一式</t>
  </si>
  <si>
    <t>本局各種システム用ＬＡＮケーブル敷設作業　一式</t>
  </si>
  <si>
    <t>神戸地方法務局供託課ほか2庁ＯＡフロア化等作業請負契約</t>
  </si>
  <si>
    <t>移動式書等架供給　一式</t>
  </si>
  <si>
    <t>複写機交換及び保守</t>
  </si>
  <si>
    <t>大型高速両面同時印刷機交換契約　一式</t>
  </si>
  <si>
    <t>カラー複合機交換及び保守契約　一式</t>
  </si>
  <si>
    <t>熊本地方法務局電話交換機設備等更新業務　一式</t>
  </si>
  <si>
    <t>東日本大震災による津波被害により汚損した土地閉鎖登記簿の事前作業を伴う電子化作業　一式</t>
  </si>
  <si>
    <t>背幅伸縮式ファイル購入</t>
  </si>
  <si>
    <t>土地連絡整理図の入力作業　一式</t>
  </si>
  <si>
    <t>松山地方法務局本局の事務用家具の更新</t>
  </si>
  <si>
    <t>　</t>
  </si>
  <si>
    <t>有限会社太陽商工
愛知県名古屋市瑞穂区牛巻町7-1</t>
  </si>
  <si>
    <t>名古屋地方検察庁自家発電装置等供給契約</t>
  </si>
  <si>
    <t>盛岡地方検察庁一関支部パッケージエアコン納入契約</t>
  </si>
  <si>
    <t>インバーター発電機等物品供給契約</t>
  </si>
  <si>
    <t>青森法務総合庁舎直流電源装置蓄電池更新　一式</t>
  </si>
  <si>
    <t>青森地方検察庁公用自動車交換購入</t>
  </si>
  <si>
    <t>自家発電装置等</t>
  </si>
  <si>
    <t>超低温フリーザー等及び同搬入作業</t>
  </si>
  <si>
    <t>防災用品等　一式</t>
  </si>
  <si>
    <t>無停電電源装置購入</t>
  </si>
  <si>
    <t>無停電電源装置（UPS）購入</t>
  </si>
  <si>
    <t>高知法務総合庁舎への移転作業等　一式</t>
  </si>
  <si>
    <t>釜石市・石巻市・気仙沼市・相馬市の保護観察所の新拠点における官用自動車の調達契約</t>
  </si>
  <si>
    <t>自動車新規購入契約</t>
  </si>
  <si>
    <t>自動車購入契約</t>
  </si>
  <si>
    <t>ムラテック販売株式会社
東京都中央区日本橋人形町1-14-8　　　　　　　　　　　　　　　　　　　　　　　　　　　　　　　　　　　　　　　</t>
  </si>
  <si>
    <t>デジタル複合機の調達及び同保守契約　一式</t>
  </si>
  <si>
    <t>株式会社富士通エフサス金沢支店
石川県金沢市本町1-5-2</t>
  </si>
  <si>
    <t>株式会社丸菱
石川県金沢市問屋町2-20</t>
  </si>
  <si>
    <t>物品（モノクロプリンタ）供給契約</t>
  </si>
  <si>
    <t>富士ゼロックス広島株式会社
広島県広島市南区稲荷町2-16</t>
  </si>
  <si>
    <t>物品（落下防止用ベルト）供給契約</t>
  </si>
  <si>
    <t>株式会社日興商会広島支店
広島県広島市西区庚午中4-14-19</t>
  </si>
  <si>
    <t>株式会社モリイケ
山口県山口市中市町6-17</t>
  </si>
  <si>
    <t>正晃株式会社
福岡県福岡市東区松島3-34-33</t>
  </si>
  <si>
    <t>支出負担行為担当官代理
　札幌入国管理局次長
　石山　智
（北海道札幌市中央区大通西12）</t>
  </si>
  <si>
    <t>支出負担行為担当官
　松山刑務所長
　木下　好則
（愛媛県東温市見奈良1243-2）</t>
  </si>
  <si>
    <t>支出負担行為担当官
　麓刑務所長
　赤羽　和久
（佐賀県鳥栖市山浦町2635)</t>
  </si>
  <si>
    <t>支出負担行為担当官
　八街少年院長
　只川　晃一
（千葉県八街市滝台1766）</t>
  </si>
  <si>
    <t>支出負担行為担当官
　福岡拘置所長
　別府　公昭
（福岡県福岡市早良区百道2-16-10）</t>
  </si>
  <si>
    <t>支出負担行為担当官
　栃木刑務所長
　佐藤　克巳
（栃木県栃木市惣社町2484）</t>
  </si>
  <si>
    <t>支出負担行為担当官
　東京拘置所長
　横山　和洋
（東京都葛飾区小菅1-35-1）</t>
  </si>
  <si>
    <t>支出負担行為担当官
　さいたま地方法務局長
　山本　寧
（埼玉県さいたま市中央区下落合5-12-1)</t>
  </si>
  <si>
    <t>支出負担行為担当官
　千葉地方法務局長
　手塚　孝
(千葉県千葉市中央区中央港1-11-3）</t>
  </si>
  <si>
    <t>支出負担行為担当官
　水戸地方法務局長
　樋代　博
（茨城県水戸市北見町1-1）</t>
  </si>
  <si>
    <t>支出負担行為担当官代理
　前橋地方法務局次長
　堀　楠雄
（群馬県前橋市大手町2-10-5）</t>
  </si>
  <si>
    <t>支出負担行為担当官
　甲府地方法務局長
　河原　美恵
（山梨県甲府市北口1-2-19)</t>
  </si>
  <si>
    <t>支出負担行為担当官
　長野地方法務局長
　根岸　良一
（長野県長野市旭町1108）</t>
  </si>
  <si>
    <t>支出負担行為担当官
　大阪法務局長
　石井　寬明
（大阪府大阪市中央区谷町2-1-17）</t>
  </si>
  <si>
    <t>キングテック株式会社大分支店
大分県大分市三川新町2-3-37</t>
  </si>
  <si>
    <t>超低温証拠品庫等一式の調達契約</t>
  </si>
  <si>
    <t>アドバンテック東洋株式会社大分営業所
大分県大分市東春日町7-13</t>
  </si>
  <si>
    <t>災害対策用物品供給契約</t>
  </si>
  <si>
    <t>日本乾溜工業株式会社熊本支店
熊本県熊本市健軍本町24-10</t>
  </si>
  <si>
    <t>平成23年度鹿児島地方検察庁自家発電装置等供給契約</t>
  </si>
  <si>
    <t>日本乾溜工業株式会社鹿児島支店
鹿児島県鹿児島市卸本町7-23</t>
  </si>
  <si>
    <t>平成23年度鹿児島地方検察庁落下防止器具供給契約</t>
  </si>
  <si>
    <t>支出負担行為担当官
　高知地方法務局長
　檜垣　明美
(高知県高知市栄田町2-2-10)</t>
  </si>
  <si>
    <t>支出負担行為担当官
　松山地方法務局長
　横井　三男
(愛媛県松山市宮田町188-6)</t>
  </si>
  <si>
    <t>支出負担行為担当官
　大阪高等検察庁検事長
　柳　俊夫
（大阪府大阪市福島区福島1-1-60）</t>
  </si>
  <si>
    <t>支出負担行為担当官代理
　名古屋高等検察庁次席検事
　野々上　尚
（愛知県名古屋市中区三の丸4-3-1）</t>
  </si>
  <si>
    <t>支出負担行為担当官代理
　広島高等検察庁次席検事
　加藤　敏員
（広島県広島市中区上八丁堀2-31）</t>
  </si>
  <si>
    <t>支出負担行為担当官
　広島高等検察庁検事長
　鈴木　和宏
（広島県広島市中区上八丁堀2-31）</t>
  </si>
  <si>
    <t>支出負担行為担当官
　高松高等検察庁検事長
　勝丸　充啓
（香川県高松市丸の内1-1）</t>
  </si>
  <si>
    <t>支出負担行為担当官
　東京地方検察庁検事正
　渡辺　恵一
（東京都千代田区霞が関1-1-1）</t>
  </si>
  <si>
    <t>支出負担行為担当官
　横浜地方検察庁検事正
　河村　博
（神奈川県横浜市中区日本大通9）</t>
  </si>
  <si>
    <t>支出負担行為担当官
　さいたま地方検察庁検事正
　坂井 文雄
（埼玉県さいたま市浦和区高砂3-16-58）</t>
  </si>
  <si>
    <t>支出負担行為担当官
　千葉地方検察庁検事正
　宇井　稔
（千葉県千葉市中央区中央4-11-1）</t>
  </si>
  <si>
    <t>支出負担行為担当官
　水戸地方検察庁検事正
　窪田　守雄
（茨城県水戸市北見町1-1）</t>
  </si>
  <si>
    <t>支出負担行為担当官
　宇都宮地方検察庁検事正
　谷川　恒太
（栃木県宇都宮市小幡2-1-11）</t>
  </si>
  <si>
    <t>三英堂事務機株式会社
福島県郡山市大町1-6-14</t>
  </si>
  <si>
    <t>理科研株式会社東京支店
東京都文京区本郷7-2-1</t>
  </si>
  <si>
    <t>オビサン株式会社
山形県山形市流通センター1-9-2</t>
  </si>
  <si>
    <t>株式会社日立システムズ東北支社
宮城県仙台市青葉区本町2-15-1</t>
  </si>
  <si>
    <t>山形地方検察庁超低温証拠品庫一式購入契約</t>
  </si>
  <si>
    <t>理科研株式会社東京支社
東京都文京区本郷7-2-1</t>
  </si>
  <si>
    <t>支出負担行為担当官
　盛岡地方検察庁検事正
　北原　一夫
（岩手県盛岡市内丸8-20）</t>
  </si>
  <si>
    <t>互光商事株式会社
岩手県紫波郡矢巾町広宮沢11-501-14</t>
  </si>
  <si>
    <t>富士電機株式会社東北支社
宮城県仙台市青葉区上杉3-3-30</t>
  </si>
  <si>
    <t>株式会社盛菱
岩手県盛岡市上太田蔵戸32-5</t>
  </si>
  <si>
    <t>支出負担行為担当官
　名古屋地方検察庁検事正
　酒井　邦彦
（愛知県名古屋市中区三の丸4-3-1）</t>
  </si>
  <si>
    <t>株式会社渡商
北海道札幌市北区新琴似7-13-5-13</t>
  </si>
  <si>
    <t>株式会社大江商店
北海道旭川市7-15-左1</t>
  </si>
  <si>
    <t>平成23年度釧路法務総合庁舎Ａ重油納入</t>
  </si>
  <si>
    <t>青森ユアサ電池販売株式会社
青森県青森市大字石江字江渡11-5</t>
  </si>
  <si>
    <t>日産プリンス青森販売株式会社
青森県青森市大字新城字福田271-1</t>
  </si>
  <si>
    <t>落下防止ベルト購入契約</t>
  </si>
  <si>
    <t>支出負担行為担当官
　札幌地方検察庁検事正
　佐々木　正輝
（北海道札幌市中央区大通西12）</t>
  </si>
  <si>
    <t>株式会社イトーキ北海道
北海道札幌市中央区大通西3-7</t>
  </si>
  <si>
    <t>函館法務総合庁舎中央監視装置更新業務契約</t>
  </si>
  <si>
    <t>一括調達（北海道公安調査局）</t>
  </si>
  <si>
    <t>函館地方検察庁耐震書架等購入契約</t>
  </si>
  <si>
    <t>スエヒロ事務機株式会社
北海道函館市乃木町8-15</t>
  </si>
  <si>
    <t>移動式書庫等購入</t>
  </si>
  <si>
    <t>単価契約
5か年分の保守料を含む。</t>
  </si>
  <si>
    <t>日本電通工業株式会社徳島支店
徳島県徳島市富田橋8-69-1</t>
  </si>
  <si>
    <t>超低温証拠品庫等一式購入</t>
  </si>
  <si>
    <t>株式会社コーリツ
北海道札幌市手稲区前田8条17-6-31</t>
  </si>
  <si>
    <t>株式会社きもと札幌支店
北海道札幌市中央区南1条西6-15-1</t>
  </si>
  <si>
    <t>ノート型パーソナルコンピューター購入</t>
  </si>
  <si>
    <t>日本データーサービス株式会社
北海道札幌市東区北16条東19-1-14</t>
  </si>
  <si>
    <t>札幌法務局大通ブランチ・オフィス設置工事</t>
  </si>
  <si>
    <t>藤森土建株式会社
北海道札幌市中央区北1条西18-1</t>
  </si>
  <si>
    <t>株式会社ヤマイチテクノ
大阪府大阪市西区靭本町2-4-8</t>
  </si>
  <si>
    <t>四国運輸株式会社
高知県高知市布師田字金山3936-1</t>
  </si>
  <si>
    <t>パーソナルコンピューター供給</t>
  </si>
  <si>
    <t>株式会社ハイパー
東京都中央区日本橋掘留町2-9-6</t>
  </si>
  <si>
    <t>扶桑電通株式会社
香川県高松市中野町29-7</t>
  </si>
  <si>
    <t>被収容者用備蓄非常食供給</t>
  </si>
  <si>
    <t>サンエー株式会社
東京都墨田区吾妻橋2-11-5</t>
  </si>
  <si>
    <t>物資搬送用車両供給</t>
  </si>
  <si>
    <t>西東京いすゞ自動車株式会社
東京都八王子市石川町2972</t>
  </si>
  <si>
    <t>白灯油供給</t>
  </si>
  <si>
    <t>株式会社トーネン
東京都八王子市三崎町4-11</t>
  </si>
  <si>
    <t>ミドリ安全株式会社
東京都府中市新町1-52-1</t>
  </si>
  <si>
    <t>株式会社名給
愛知県名古屋市熱田区新尾頭2-2-61</t>
  </si>
  <si>
    <t>尾家産業株式会社
東京都立川市一番町4-15-2</t>
  </si>
  <si>
    <t>蒸気式炊飯庫供給</t>
  </si>
  <si>
    <t>マルヰガス東京株式会社
東京都八王子市楢原町542-1</t>
  </si>
  <si>
    <t>防災機器供給</t>
  </si>
  <si>
    <t>中央理化工業株式会社
東京都豊島区巣鴨1-4-17</t>
  </si>
  <si>
    <t>随喜産業株式会社
東京都新宿区上落合2-8-2</t>
  </si>
  <si>
    <t>株式会社サンオータス
神奈川県横浜市港北区新横浜2-4-15</t>
  </si>
  <si>
    <t>貯水タンク供給</t>
  </si>
  <si>
    <t>帝商株式会社
東京都中央区日本橋2-5-13</t>
  </si>
  <si>
    <t>発電機供給</t>
  </si>
  <si>
    <t>株式会社廣瀬商会
東京都中央区日本橋3-1-17</t>
  </si>
  <si>
    <t>組立式トイレ供給</t>
  </si>
  <si>
    <t>美保産業株式会社
東京都品川区中延1-3-23</t>
  </si>
  <si>
    <t>搬送用品供給</t>
  </si>
  <si>
    <t>救助用品供給</t>
  </si>
  <si>
    <t>樹木剪定業務委託</t>
  </si>
  <si>
    <t>株式会社グリ－ン・パ－トナ－ズ
神奈川県横浜市都筑区あゆみが丘3-22-306</t>
  </si>
  <si>
    <t>株式会社文祥堂
東京都中央区銀座3-4-12</t>
  </si>
  <si>
    <t>株式会社非常食研究所
大阪府茨城市新中条町5-36</t>
  </si>
  <si>
    <t>尾家産業株式会社
大阪府大阪市北区豊崎6-11-27</t>
  </si>
  <si>
    <t>食品取扱室除塵除菌装置供給</t>
  </si>
  <si>
    <t>被収容者用食料供給</t>
  </si>
  <si>
    <t>株式会社宮崎商店
神奈川県横浜市港南区日野南5-47-5</t>
  </si>
  <si>
    <t>株式会社肉のやまと
神奈川県横浜市六ッ川2-86-13</t>
  </si>
  <si>
    <t>食彩工房株式会社
神奈川県横浜市旭区白根4－20－10</t>
  </si>
  <si>
    <t>ガス供給</t>
  </si>
  <si>
    <t>東京ガス株式会社
東京都港区海岸1-5-20</t>
  </si>
  <si>
    <t>単価契約　　　   　　</t>
  </si>
  <si>
    <t>白灯油供給</t>
  </si>
  <si>
    <t>渡辺綜業有限会社
千葉県千葉市中央区長洲1-17-11</t>
  </si>
  <si>
    <t>株式会社葉隠
福岡県福岡市博多区井相田2-2-18</t>
  </si>
  <si>
    <t>ミドリ安全株式会社
東京都渋谷区広尾5-4-3</t>
  </si>
  <si>
    <t>防災用備蓄倉庫供給</t>
  </si>
  <si>
    <t>株式会社ナガワ
埼玉県さいたま市大宮区桜木町1-10-17</t>
  </si>
  <si>
    <t>尾家産業株式会社
千葉県千葉市中央区都町1277-1</t>
  </si>
  <si>
    <t>単価契約
一括調達（千葉刑務所，市原学園，八街少年院，千葉少年鑑別所）</t>
  </si>
  <si>
    <t>株式会社清水商会
千葉県千葉市中央区松ヶ丘町635</t>
  </si>
  <si>
    <t>防犯線システム供給</t>
  </si>
  <si>
    <t>株式会社メディカルコミュニケーションズ
栃木県宇都宮市花園町2-3</t>
  </si>
  <si>
    <t>婦人科検診台供給</t>
  </si>
  <si>
    <t>株式会社栗原医療器械店
群馬県太田市清原町4-6</t>
  </si>
  <si>
    <t>被収容者用備蓄非常食供給</t>
  </si>
  <si>
    <t>株式会社ニッカネ
栃木県宇都宮市平出町3675-1</t>
  </si>
  <si>
    <t>一括調達（榛名女子学園）</t>
  </si>
  <si>
    <t>事務用什器供給</t>
  </si>
  <si>
    <t>有限会社松川商店
新潟県長岡市南町1-10-5</t>
  </si>
  <si>
    <t>網戸供給</t>
  </si>
  <si>
    <t>株式会社コジマ
愛知県日進市赤池町箕ノ手72</t>
  </si>
  <si>
    <t>電話交換機供給</t>
  </si>
  <si>
    <t>アプロ通信株式会社
岐阜県岐阜市茜部菱野4-134</t>
  </si>
  <si>
    <t>ミドリ安全岡山株式会社
岡山県岡山市南区青江6-1-10</t>
  </si>
  <si>
    <t>一括調達（岡山少年鑑別所）</t>
  </si>
  <si>
    <t>保安システム供給</t>
  </si>
  <si>
    <t>株式会社エーブィテック
宮城県仙台市若林区沖野4-1-30</t>
  </si>
  <si>
    <t>株式会社ムトウ
北海道札幌市北区北11西4-1</t>
  </si>
  <si>
    <t>四国厨房株式会社
愛媛県松山市余戸1-10-53</t>
  </si>
  <si>
    <t>インフレータブルジャッキ供給</t>
  </si>
  <si>
    <t>株式会社清水商会
千葉県千葉市松ケ丘635</t>
  </si>
  <si>
    <t>一括調達（千葉刑務所所，市原刑務所，市原学園，八街少年院）</t>
  </si>
  <si>
    <t>ミドリ安全株式会社
東京都渋谷区広尾5-4-3</t>
  </si>
  <si>
    <t>尾家産業株式会社
大阪府大阪市北区豊崎6-11-27</t>
  </si>
  <si>
    <t>職員用備蓄非常食供給及び被収容者用備蓄非常食供給</t>
  </si>
  <si>
    <t>有限会社ぺんてる堂
広島県広島市中区舟入南1-12-6</t>
  </si>
  <si>
    <t>更生保護情報通信ネットワークにおけるサーバ移行作業　一式</t>
  </si>
  <si>
    <t>扶桑電通株式会社北海道支店
北海道札幌市中央区北1条東1-6-5</t>
  </si>
  <si>
    <t>再度公告入札</t>
  </si>
  <si>
    <t>宮城三菱自動車販売株式会社　
宮城県仙台市宮城野区日の出町1-5-36</t>
  </si>
  <si>
    <t>釜石市・石巻市・気仙沼市・相馬市の保護観察所の新拠点における備品及び消耗品の調達契約</t>
  </si>
  <si>
    <t>ニシマキオフィスシステム株式会社
宮城県仙台市泉区市名坂字釜田145-3</t>
  </si>
  <si>
    <t>大丸藤井株式会社仙台支店　　
宮城県仙台市若林区6丁目字柳堀22</t>
  </si>
  <si>
    <t>簡易薬物検出検査試薬の調達</t>
  </si>
  <si>
    <t>株式会社日栄東海
東京都中野区中野6-15-13</t>
  </si>
  <si>
    <t>更生保護情報通信ネットワークにおけるサーバ移行作業及び端末設定作業に関する調達</t>
  </si>
  <si>
    <t>佐賀保護観察所什器類備品等購入契約</t>
  </si>
  <si>
    <t>原田株式会社
佐賀県佐賀市新中町9-11</t>
  </si>
  <si>
    <t>ビニール畳更新整備</t>
  </si>
  <si>
    <t>新生ビルテクノ株式会社大阪支店
大阪府大阪市中央区久太郎町3-2-11</t>
  </si>
  <si>
    <t>電話交換機等更新整備</t>
  </si>
  <si>
    <t>防災用インフレータブルジャッキ供給</t>
  </si>
  <si>
    <t>株式会社葉隠東京ベイ店
東京都江東区平野3-3-1</t>
  </si>
  <si>
    <t>差入X線検査装置供給</t>
  </si>
  <si>
    <t>株式会社廣瀬商会
東京都中央区日本橋3-1-17</t>
  </si>
  <si>
    <t>山甚物産株式会社
東京都千代田区神田小川町1-1</t>
  </si>
  <si>
    <t>株式会社五興
広島県広島市安佐南区伴南1-3-16</t>
  </si>
  <si>
    <t>電子計算機の賃貸借及びソフトウェアの提供</t>
  </si>
  <si>
    <t>東京センチュリーリース株式会社福岡営業部
福岡県福岡市中央区天神1-13-6</t>
  </si>
  <si>
    <t>札幌日産自動車株式会社
北海道札幌市中央区大通西17-1-23</t>
  </si>
  <si>
    <t>作業台供給</t>
  </si>
  <si>
    <t>支出負担行為担当官
　立川拘置所長
　木村　昭彦
（東京都立川市泉町1156-11）</t>
  </si>
  <si>
    <t>辰巳産業株式会社
東京都品川区西五反田5-1-5</t>
  </si>
  <si>
    <t>白灯油供給</t>
  </si>
  <si>
    <t>株式会社小中商会
大阪府大阪市港区弁天5-3-15</t>
  </si>
  <si>
    <t>視聴覚備品供給</t>
  </si>
  <si>
    <t>株式会社ヤマダ電機堺営業所
大阪府堺市東区八下町1-5-1</t>
  </si>
  <si>
    <t>日本糧食株式会社
大阪府大阪市生野区勝山北2-5-13</t>
  </si>
  <si>
    <t>株式会社大和商会
大阪府堺市北区東三国ヶ丘町5-4-15</t>
  </si>
  <si>
    <t>株式会社ケイタ
大阪府和泉市伏屋町5-2-19</t>
  </si>
  <si>
    <t>株式会社廣瀬商会
大阪府大阪市北区堂島1-5-17</t>
  </si>
  <si>
    <t>印刷工場用パソコン供給</t>
  </si>
  <si>
    <t>富士ｾﾞﾛｯｸｽ大阪株式会社
大阪府大阪市中央区今橋2-5-8</t>
  </si>
  <si>
    <t>総合警備システム供給</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</si>
  <si>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</si>
  <si>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</si>
  <si>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</si>
  <si>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</si>
  <si>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</si>
  <si>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</si>
  <si>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</si>
  <si>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</si>
  <si>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</si>
  <si>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</si>
  <si>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</si>
  <si>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</si>
  <si>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</si>
  <si>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</si>
  <si>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</si>
  <si>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</si>
  <si>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</si>
  <si>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ミドリ安全滋賀株式会社
滋賀県栗東市下鈎351</t>
  </si>
  <si>
    <t>尾家産業株式会社滋賀営業所
滋賀県大津市瀬田6-4-17</t>
  </si>
  <si>
    <t xml:space="preserve">
一括調達（大津少年鑑別所）
</t>
  </si>
  <si>
    <t>被収容者用衣類供給</t>
  </si>
  <si>
    <t>有限会社デザインクラフト
和歌山県和歌山市神前231-8</t>
  </si>
  <si>
    <t>尾家産業株式会社和歌山営業所
和歌山県和歌山市築港2-12-1</t>
  </si>
  <si>
    <t>一括調達（和泉学園）</t>
  </si>
  <si>
    <t>支出負担行為担当官
　姫路少年刑務所長
　足立　幸弥
（兵庫県姫路市岩端町438）</t>
  </si>
  <si>
    <t>株式会社ナカムラ
兵庫県姫路市国府寺72</t>
  </si>
  <si>
    <t>株式会社加藤商会　
奈良県奈良市今市町46-1</t>
  </si>
  <si>
    <t>株式会社鳥居商店
京都府木津川市加茂町里薬井谷200</t>
  </si>
  <si>
    <t>株式会社大和商会
大阪府堺市北区東三国ヶ丘5-4-15</t>
  </si>
  <si>
    <t>ミドリ安全奈良株式会社
奈良県奈良市西九条町2-11-7</t>
  </si>
  <si>
    <t>村井物産株式会社
京都府京都市伏見区深草西浦町4-79-1</t>
  </si>
  <si>
    <t>中川物産株式会社
愛知県名古屋市港区潮見町37-23</t>
  </si>
  <si>
    <t>配食用運搬車供給</t>
  </si>
  <si>
    <t>大成車輌株式会社
大阪府大阪市東成区東小橋2-5-35</t>
  </si>
  <si>
    <t>日本糧食株式会社
大阪府大阪市生野区勝山北2-5-13</t>
  </si>
  <si>
    <t>国庫債務負担行為</t>
  </si>
  <si>
    <t>所管公益法人</t>
  </si>
  <si>
    <t>その他の公益法人</t>
  </si>
  <si>
    <t>豊橋糧食工業株式会社
愛知県豊橋市入船町33</t>
  </si>
  <si>
    <t>朝日石油株式会社
愛知県岡崎市天白町字池田5</t>
  </si>
  <si>
    <t>入出門管理システム供給</t>
  </si>
  <si>
    <t>アプロ通信株式会社三河営業所
愛知県岡崎市橋目町竹之内57-1</t>
  </si>
  <si>
    <t>三重交通商事株式会社
三重県津市栄町2-210</t>
  </si>
  <si>
    <t>岐阜日石株式会社
岐阜県岐阜市東金町2-2</t>
  </si>
  <si>
    <t>法務局通信ネットワークシステム用クライアントパソコン等賃貸借　一式</t>
  </si>
  <si>
    <t>新日鉄ソリューションズ株式会社
東京都中央区新川2-20-15
東京センチュリーリース株式会社
東京都港区浜松町2-4-1</t>
  </si>
  <si>
    <t>法務局通信ネットワークシステム用クライアント更新等に伴う設定作業等　一式</t>
  </si>
  <si>
    <t>新日鉄ソリューションズ株式会社
東京都中央区新川2-20-15</t>
  </si>
  <si>
    <t>訟務資料印刷製本請負業務　一式</t>
  </si>
  <si>
    <t>勝美印刷株式会社
東京都文京区小石川1-3-7</t>
  </si>
  <si>
    <t>株式会社ピーエイチピー研究所
京都府京都市南区西九条北ノ内町11</t>
  </si>
  <si>
    <t>名古屋シェル石油販売株式会社
愛知県名古屋市西区牛島町6-23</t>
  </si>
  <si>
    <t>内外物産株式会社
愛知県一宮市千秋町小山字高砂30</t>
  </si>
  <si>
    <t>北沢産業株式会社山口営業所
山口県山口市糸米2-10-22</t>
  </si>
  <si>
    <t>作業用机・作業用椅子及び作業台供給</t>
  </si>
  <si>
    <t>株式会社共営社
山口県宇部市寿町2-4-24</t>
  </si>
  <si>
    <t>株式会社栗本五十市商店
広島県大竹市晴海2-10-45</t>
  </si>
  <si>
    <t>ミドリ安全徳山株式会社防府営業所
山口県防府市岸津1-6-40</t>
  </si>
  <si>
    <t>財団法人建設物価調査会
東京都中央区日本橋大伝馬町11-8</t>
  </si>
  <si>
    <t>法務省情報ネットワークの更新に係る要件定義書及び調達仕様書作成等支援業務　一式</t>
  </si>
  <si>
    <t>リコーテクノシステムズ株式会社
東京都台東区浅草橋5-20-8</t>
  </si>
  <si>
    <t>株式会社アイネット
東京都中央区銀座7-16-21</t>
  </si>
  <si>
    <t>監査室データ管理システムの構築　一式</t>
  </si>
  <si>
    <t>NECマグナスコミュニケーションズ株式会社
東京都港区三田1-4-28</t>
  </si>
  <si>
    <t>電子認証登記所の登記官の業務に関する準拠性監査等　一式</t>
  </si>
  <si>
    <t>情報システム監査株式会社
大阪府大阪市城東区鴨野西3-4-3-502</t>
  </si>
  <si>
    <t>デジタル無線機の物品供給契約</t>
  </si>
  <si>
    <t>支出負担行為担当官
　関東公安調査局長
　髙森　高德
（東京都千代田区九段南１-1-10）</t>
  </si>
  <si>
    <t>東京サラヤ株式会社
東京都品川区東品川1-25-8</t>
  </si>
  <si>
    <t>東京法務局港出張所及び中野出張所冷温水発生機オーバーホール作業</t>
  </si>
  <si>
    <t>日本カルミック株式会社
東京都千代田区九段南1-5-10</t>
  </si>
  <si>
    <t>株式会社九電工福岡営業所
福岡県福岡市東区浦田2-39-80</t>
  </si>
  <si>
    <t>バッテリーフォークリフト供給</t>
  </si>
  <si>
    <t>トヨタエルアンドエフ福岡株式会社
福岡県福岡市博多区東比惠4-5-14</t>
  </si>
  <si>
    <t>油圧式スクリューコンプレッサー供給</t>
  </si>
  <si>
    <t>福岡酸素株式会社久留米支社
福岡県久留米市宮ノ陣町若松字栗ノ瀬1-7</t>
  </si>
  <si>
    <t>非常用備蓄倉庫供給</t>
  </si>
  <si>
    <t>日本乾溜工業株式会社
福岡県福岡市東区馬出1-11-11</t>
  </si>
  <si>
    <t>株式会社山丁
大分県由布市湯布院町川南1669-1</t>
  </si>
  <si>
    <t>ミドリ安全株式会社福岡支店
福岡県福岡市博多区博多駅南4-12-17</t>
  </si>
  <si>
    <t>株式会社名給九州営業部
福岡県福岡市東区多の津3-6-10</t>
  </si>
  <si>
    <t>株式会社廣瀬商会福岡営業所
福岡県福岡市博多区下呉服町15-11</t>
  </si>
  <si>
    <t>コスモ石油販売株式会社九州カンパニー
福岡県福岡市博多区博多駅南1-8-6</t>
  </si>
  <si>
    <t>業務用空気清浄機供給</t>
  </si>
  <si>
    <t>株式会社東和
茨城県水戸市吉沢町1060-2</t>
  </si>
  <si>
    <t>リコージャパン株式会社関東営業本部茨城支社公共文教営業部
茨城県水戸市元吉田町1074-1</t>
  </si>
  <si>
    <t>内外地図株式会社
東京都千代田区神田小川3-22</t>
  </si>
  <si>
    <t>社会福祉法人日本キリスト教奉仕団
東京都新宿区西早稲田2-3-18</t>
  </si>
  <si>
    <t>株式会社ワイ・シー・シー
山梨県甲府市飯田3-1-2</t>
  </si>
  <si>
    <t>日本乾溜工業株式会社長崎支店
長崎県長崎市田中町594</t>
  </si>
  <si>
    <t>株式会社赤水
長崎県大村市富の原1-1591</t>
  </si>
  <si>
    <t>協和商工株式会社
長崎県佐世保市白岳町151</t>
  </si>
  <si>
    <t>林兼石油株式会社佐世保営業所
長崎県佐世保市松浦町4-7</t>
  </si>
  <si>
    <t>支出負担行為担当官
　大分刑務所長
　橋本　隆
（大分県大分市畑中303）</t>
  </si>
  <si>
    <t>株式会社栗本五十市商店大分営業所
大分県大分市弁天2-3-10</t>
  </si>
  <si>
    <t>株式会社山丁
大分県由布市湯布院町川南1669-1</t>
  </si>
  <si>
    <t>株式会社西石油
大分県別府市大字鶴見3794-29</t>
  </si>
  <si>
    <t>株式会社丸陽
長野県上田市中央2-5-10</t>
  </si>
  <si>
    <t>事務用家具等購入</t>
  </si>
  <si>
    <t>椿本商事株式会社
大阪府大阪市浪速区難波中2-6-6</t>
  </si>
  <si>
    <t>大阪法務局天王寺庁舎直流電源装置更新作業</t>
  </si>
  <si>
    <t>株式会社ジーエス・ユアサフィールディングス関西支店
大阪府高槻市高西町6-3</t>
  </si>
  <si>
    <t>登記情報・地図情報調査帳票作成支援システム等作成作業　一式</t>
  </si>
  <si>
    <t>国土情報開発株式会社
東京都世田谷区池尻2-7-3</t>
  </si>
  <si>
    <t>株式会社マコト商事
兵庫県神戸市北区鳴子2-9-8</t>
  </si>
  <si>
    <t>図面収納用クリアーファイル購入契約</t>
  </si>
  <si>
    <t>支出負担行為担当官
　神戸地方法務局長
　栁井　康夫
（兵庫県神戸市中央区波止場町1-1）</t>
  </si>
  <si>
    <t>株式会社文好堂
兵庫県神戸市長田区御蔵6-50</t>
  </si>
  <si>
    <t>田中電気株式会社
東京都千代田区外神田1-15-13</t>
  </si>
  <si>
    <t>自分未来ホールディングス株式会社
東京都中央区銀座1-15-2</t>
  </si>
  <si>
    <t>パーソナルコンピュータ等一式購入契約</t>
  </si>
  <si>
    <t>株式会社藤光商会
兵庫県神戸市兵庫区湊町3-2-2</t>
  </si>
  <si>
    <t>株式会社川又感光社
茨城県水戸市五軒町1-5-48</t>
  </si>
  <si>
    <t>いす一式購入契約</t>
  </si>
  <si>
    <t>株式会社藤光商会
兵庫県神戸市兵庫区湊町3-2-2</t>
  </si>
  <si>
    <t>操作・非常照明用直流電源装置蓄電池交換業務</t>
  </si>
  <si>
    <t>平成23年度営繕積算システム用建築資材単価調査業務　一式</t>
  </si>
  <si>
    <t>「第31回全国中学生人権作文コンテスト入賞作文集」印刷製本請負業務　一式</t>
  </si>
  <si>
    <t>背幅可変式紙ファイル（B5版）購入契約</t>
  </si>
  <si>
    <t>平成23年度さいたま地方検察庁備品（携帯用蓄電池電源装置）購入契約</t>
  </si>
  <si>
    <t>平成23年度さいたま地方検察庁消耗品（棚落下防止ベルト）購入契約</t>
  </si>
  <si>
    <t>無停電電源装置（UPS）供給契約</t>
  </si>
  <si>
    <t>OAフロア整備</t>
  </si>
  <si>
    <t>金属工場100V電源新設請負</t>
  </si>
  <si>
    <t>株式会社ＬＩＸＩＬビル関西
大阪市中央区道修町4-4-10</t>
  </si>
  <si>
    <t>書架増設及び書架耐震固定作業</t>
  </si>
  <si>
    <t>支出負担行為担当官
　福井地方法務局長
　新山　清
（福井県福井市春山1-1-54）</t>
  </si>
  <si>
    <t>エフケーユーテクニカル株式会社
福井県福井市和田東1-2217</t>
  </si>
  <si>
    <t>株式会社旭屋書店
大阪府大阪市北区曽根崎2-12-6</t>
  </si>
  <si>
    <t>単価契約
一括調達（名古屋法務局，津地方法務局，岐阜地方法務局，福井地方法務局，富山地方法務局）</t>
  </si>
  <si>
    <t>大浦ビジネスマシン株式会社
富山県高岡市野村1797</t>
  </si>
  <si>
    <t>富士ゼロックス北陸株式会社
石川県金沢市中橋町11-18</t>
  </si>
  <si>
    <t>複合認証機購入契約</t>
  </si>
  <si>
    <t>支出負担行為担当官
　岡山地方法務局長
　加藤　三男
（岡山県岡山市北区南方1-3-58）</t>
  </si>
  <si>
    <t>山陽事務機株式会社
岡山県岡山市中区原尾島1-2-20</t>
  </si>
  <si>
    <t>製本機購入契約</t>
  </si>
  <si>
    <t>山陽文具株式会社
岡山県岡山市北区下中野573-3</t>
  </si>
  <si>
    <t>直管形LEDランプ購入契約</t>
  </si>
  <si>
    <t>NSK株式会社
東京都千代田区九段南2-3-1</t>
  </si>
  <si>
    <t>株式会社ヤマイチテクノ
大阪府大阪市靱本町2-4-8</t>
  </si>
  <si>
    <t>ブルーマップ等購入契約</t>
  </si>
  <si>
    <t>株式会社ゼンリン
福岡県北九州市小倉北区室町1-1-1</t>
  </si>
  <si>
    <t>執務参考図書購入契約</t>
  </si>
  <si>
    <t>全国官報販売協同組合
東京都港区虎ノ門3-2-2</t>
  </si>
  <si>
    <t>鳥取地方法務局本局及び倉吉支局直管蛍光灯型ＬＥＤ照明設置購入</t>
  </si>
  <si>
    <t>支出負担行為担当官
　鳥取地方法務局長
　祐名　三佐男
（鳥取県鳥取市東町2-302）</t>
  </si>
  <si>
    <t>グレース株式会社
鳥取県鳥取市徳尾189-1</t>
  </si>
  <si>
    <t>株式会社ドミックアルファ
佐賀県佐賀市中の小路1-14</t>
  </si>
  <si>
    <t>長崎地方法務局訟務部門における事務用フルカラー複合機賃貸借及び保守契約</t>
  </si>
  <si>
    <t>株式会社エビス堂
長崎県長崎市恵美須町6－14</t>
  </si>
  <si>
    <t>熊本地方法務局分室ハロゲン化物消化設備貯蔵容器等更新作業</t>
  </si>
  <si>
    <t>ヤマトプロテック株式会社
大阪府大阪市東成区深江北2-1-10</t>
  </si>
  <si>
    <t>九州日立電子サービス株式会社
福岡県福岡市博多区博多駅南2-12-22</t>
  </si>
  <si>
    <t>支出負担行為担当官
　鹿児島地方法務局長
　竹村　政男
（鹿児島県鹿児島市鴨池新町1-2）</t>
  </si>
  <si>
    <t>株式会社ドミックアルファ
佐賀県佐賀市中の小路1-14</t>
  </si>
  <si>
    <t>東京ソフト株式会社
東京都品川区大井1-28-1</t>
  </si>
  <si>
    <t>鹿児島地方法務局登記所庁舎移転作業請負契約</t>
  </si>
  <si>
    <t>久留米運送株式会社
福岡県久留米市東櫛原町353</t>
  </si>
  <si>
    <t>法務省書架解体，組立及び設置作業</t>
  </si>
  <si>
    <t>株式会社レイメイ藤井宮崎支店
宮崎県宮崎市永楽町140</t>
  </si>
  <si>
    <t>北日本石油株式会社
青森県青森市勝田2-2-18</t>
  </si>
  <si>
    <t>通行鍵管理システム供給</t>
  </si>
  <si>
    <t>株式会社エッチエスサービス東北支店
宮城県仙台市青葉区一番町2-7-17</t>
  </si>
  <si>
    <t>ミドリ安全岩手株式会社
岩手県盛岡市西仙北1-18-24</t>
  </si>
  <si>
    <t>一括調達（盛岡少年院，盛岡少年鑑別所）</t>
  </si>
  <si>
    <t>日本調理機株式会社
東京都大田区東六郷3-15-8</t>
  </si>
  <si>
    <t>北海道瓦斯株式会社
北海道札幌市中央区大通西7-3-1</t>
  </si>
  <si>
    <t>日東石油株式会社
北海道旭川市本町2</t>
  </si>
  <si>
    <t>防災備蓄倉庫供給</t>
  </si>
  <si>
    <t>株式会社ナガワ旭川営業所
北海道上川郡当麻町字園別1区</t>
  </si>
  <si>
    <t>茂田石油株式会社
北海道旭川市住吉4条2-8-13</t>
  </si>
  <si>
    <t>旭川食糧株式会社
北海道旭川市6-10-右1</t>
  </si>
  <si>
    <t>坂商事株式会社
札幌市中央区南1西1</t>
  </si>
  <si>
    <t>ミドリ安全株式会社
北海道札幌市白石区中央1-7-7-23</t>
  </si>
  <si>
    <t>帝商株式会社
東京都中央区日本橋2-5-13</t>
  </si>
  <si>
    <t>株式会社トワニ北見店
北海道北見市とん田東町617-153</t>
  </si>
  <si>
    <t>普通貨物自動車供給</t>
  </si>
  <si>
    <t>三菱ふそうトラック・バス株式会社北海道ふそう北見支店
北海道北見市西三輪1-646</t>
  </si>
  <si>
    <t>網走アポロ石油株式会社
北海道網走市北3-東1</t>
  </si>
  <si>
    <t>有限会社森商事
北海道網走市南7-東2-2</t>
  </si>
  <si>
    <t>静脈認証型電気錠供給</t>
  </si>
  <si>
    <t>株式会社近藤商会
北海道函館市西桔梗町589</t>
  </si>
  <si>
    <t>株式会社福島商会　　　　　　　　　　　　           香川県高松市屋島西町1931-5</t>
  </si>
  <si>
    <t>ミドリ安全高松株式会社　　　　　　香川県高松市福岡町2-24-31</t>
  </si>
  <si>
    <t>四国石油株式会社　　　　　　　　　　香川県高松市藤塚町1-3-28</t>
  </si>
  <si>
    <t>株式会社サカノ
徳島県徳島市内町1-40-2</t>
  </si>
  <si>
    <t>ミドリ安全徳島株式会社
徳島県徳島市南田宮2-1-24</t>
  </si>
  <si>
    <t>有限会社槌長商店
徳島県徳島市秋田町1-80</t>
  </si>
  <si>
    <t>電子内視鏡システム装置供給</t>
  </si>
  <si>
    <t>四国医療器株式会社
香川県高松市錦町1-11-1</t>
  </si>
  <si>
    <t>超音波診断装置供給</t>
  </si>
  <si>
    <t>株式会社シーメック
高知県高知市南久保9-8</t>
  </si>
  <si>
    <t>Ａ重油供給</t>
  </si>
  <si>
    <t>鈴木石油株式会社
徳島県徳島市佐古5-8-2</t>
  </si>
  <si>
    <t>日本調理機株式会社
東京都大田区東六郷3-15-8</t>
  </si>
  <si>
    <t>歯科用Ｘ線撮影装置供給</t>
  </si>
  <si>
    <t>株式会社三和医科器械
愛媛県松山市和泉南6-2-5</t>
  </si>
  <si>
    <t>伐採業務委託</t>
  </si>
  <si>
    <t>アトム緑化開発株式会社
愛媛県松山市和泉北4-2-7</t>
  </si>
  <si>
    <t>株式会社大和商会
大阪府堺市北区東三国ヶ丘町5-4-15</t>
  </si>
  <si>
    <t>株式会社随喜産業
東京都新宿区上落合2-8-2</t>
  </si>
  <si>
    <t>Ａ重油供給</t>
  </si>
  <si>
    <t>三原産業株式会社
愛媛県宇和島市寿町2-9-12</t>
  </si>
  <si>
    <t>単価契約
一括調達（八王子医療刑務所，多摩少年院）</t>
  </si>
  <si>
    <t>防災用備品供給</t>
  </si>
  <si>
    <t>株式会社ナガワ
神奈川県厚木市下依知245</t>
  </si>
  <si>
    <t>株式会社コジマ
栃木県宇都宮市星が丘2-1-8</t>
  </si>
  <si>
    <t>武正株式会社
埼玉県本庄市前原2-3-25</t>
  </si>
  <si>
    <t>株式会社清水商会
千葉県千葉市松ヶ丘町635</t>
  </si>
  <si>
    <t>耐火金庫供給契約</t>
  </si>
  <si>
    <t>京葉事務器株式会社
千葉県千葉市中央区旭町17-1</t>
  </si>
  <si>
    <t>関彰商事株式会社ビジネスソリューション部水戸支店
茨城県水戸市笠原町1514-3</t>
  </si>
  <si>
    <t>藤井産業株式会社
栃木県宇都宮市平出工業団地41-3</t>
  </si>
  <si>
    <t>株式会社前橋大気堂
群馬県前橋市本町2-2-16</t>
  </si>
  <si>
    <t>株式会社春木堂
群馬県前橋市問屋町1-9-7</t>
  </si>
  <si>
    <t>備　考</t>
  </si>
  <si>
    <t>単価契約</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</si>
  <si>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</si>
  <si>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</si>
  <si>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</si>
  <si>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</si>
  <si>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</si>
  <si>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</si>
  <si>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</si>
  <si>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</si>
  <si>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</si>
  <si>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</si>
  <si>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</si>
  <si>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</si>
  <si>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</si>
  <si>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</si>
  <si>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</si>
  <si>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</si>
  <si>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</si>
  <si>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</si>
  <si>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</si>
  <si>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</si>
  <si>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</si>
  <si>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</si>
  <si>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</si>
  <si>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</si>
  <si>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双峰通信工業株式会社
新潟県新潟市東区船江町1-55-11</t>
  </si>
  <si>
    <t>非常用鉛蓄電池供給等契約</t>
  </si>
  <si>
    <t>株式会社新潟ビルサービス
新潟県新潟市中央区上大川前通9-1269</t>
  </si>
  <si>
    <t>超低温証拠品庫等一式供給契約</t>
  </si>
  <si>
    <t>ジェイメディカル株式会社
新潟県新潟市東区紫竹卸新町1808-22</t>
  </si>
  <si>
    <t>プリンター供給</t>
  </si>
  <si>
    <t>石元商事株式会社
大阪府大阪市都島区中野町1-7-20</t>
  </si>
  <si>
    <t>株式会社イナハラ
兵庫県神戸市中央区磯上通4-1-26</t>
  </si>
  <si>
    <t>株式会社土手山
兵庫県神戸市中央区八幡通3-1-14</t>
  </si>
  <si>
    <t>超低温証拠品庫等一式の供給に関する契約</t>
  </si>
  <si>
    <t>和研薬株式会社
京都府京都市左京区一条西水干町17</t>
  </si>
  <si>
    <t>和歌山地方検察庁デジタル複合機交換契約及び保守契約</t>
  </si>
  <si>
    <t>コニカミノルタビジネスソリューションズ株式会社
大阪府大阪市西区西本町2-3-10</t>
  </si>
  <si>
    <t>特殊法人等</t>
  </si>
  <si>
    <t>特定民間法人等</t>
  </si>
  <si>
    <t>その他の法人等</t>
  </si>
  <si>
    <t>契約の相手方の区分</t>
  </si>
  <si>
    <t>指名競争入札</t>
  </si>
  <si>
    <t>落札率
（％）</t>
  </si>
  <si>
    <t>公共調達の適正化について（平成18年8月25日付財計第2017号）に基づく競争入札に係る情報の公表（物品役務等）</t>
  </si>
  <si>
    <t>独立行政法人等</t>
  </si>
  <si>
    <t>民法（第1編ないし第3編）ベトナム語翻訳業務　一式</t>
  </si>
  <si>
    <t>支出負担行為担当官
　法務省大臣官房会計課長
　井上　宏
（東京都千代田区霞が関1-1-1）</t>
  </si>
  <si>
    <t>外国人出入国記録画像照会システム用機器等　一式</t>
  </si>
  <si>
    <t>東芝ソリューション株式会社
東京都港区芝浦1-1-1
日本電子計算機株式会社　
東京都千代田区丸の内3-4-1</t>
  </si>
  <si>
    <t>ＬＥＤ蛍光管購入契約</t>
  </si>
  <si>
    <t>支出負担行為担当官
　福岡法務局長
　椿　栄一
（福岡県福岡市中央区舞鶴3-9-15）</t>
  </si>
  <si>
    <t>株式会社フジモト
福岡県北九州市小倉北区西港町61-15</t>
  </si>
  <si>
    <t>平成24年5月追加</t>
  </si>
  <si>
    <t>有限会社マコト
三重県津市高茶屋小森町4090-1</t>
  </si>
  <si>
    <t>発電機等の供給契約</t>
  </si>
  <si>
    <t>有限会社太陽商工
愛知県名古屋市瑞穂区牛巻町7-1</t>
  </si>
  <si>
    <t>株式会社アイテックス
東京都中央区日本橋浜町2-10-1</t>
  </si>
  <si>
    <t>株式会社日本経済社
東京都中央区銀座7-13-20</t>
  </si>
  <si>
    <t>準備書面作成支援システム用クライアントパソコン等賃貸借　一式</t>
  </si>
  <si>
    <t>法務省浦安総合センター用書架・什器等備品　一式</t>
  </si>
  <si>
    <t>株式会社サンポー
東京都港区虎ノ門3-15-5</t>
  </si>
  <si>
    <t>テレビ受像機購入・設置作業等　一式</t>
  </si>
  <si>
    <t>株式会社エディオン
東京都千代田区外神田1-2-9</t>
  </si>
  <si>
    <t>株式会社紀伊國屋書店
東京都目黒区下目黒3-7-10</t>
  </si>
  <si>
    <t>登記情報システム端末装置等の移設作業　一式</t>
  </si>
  <si>
    <t>東芝ソリューション株式会社
東京都港区芝浦1-1-1</t>
  </si>
  <si>
    <t>出入国管理外国人登録実務六法（平成24年版）　一式</t>
  </si>
  <si>
    <t>ファクシミリ購入</t>
  </si>
  <si>
    <t>古河電池株式会社中国支店
広島県広島市中区加古町1-6</t>
  </si>
  <si>
    <t>有限会社松田壽蔵商店
鳥取県鳥取市元魚町1-116</t>
  </si>
  <si>
    <t>株式会社ティ・エム・オー
鳥取県鳥取市新91-33</t>
  </si>
  <si>
    <t>インバーター発電機及び超低温庫等備品供給契約</t>
  </si>
  <si>
    <t>株式会社太閤堂
島根県松江市東津田町398-1</t>
  </si>
  <si>
    <t>中津法務総合庁舎電気需給契約</t>
  </si>
  <si>
    <t>イーレックス株式会社
東京都中央区日本橋本石町3-3-14</t>
  </si>
  <si>
    <t>落下防止ベルトの供給契約</t>
  </si>
  <si>
    <t>株式会社東洋ノーリツ
東京都千代田区神田淡路町2-21-15</t>
  </si>
  <si>
    <t>武州アローサービス株式会社
埼玉県上尾市大字小泉442-7</t>
  </si>
  <si>
    <t>電通工業株式会社
東京都港区新橋5-30-4</t>
  </si>
  <si>
    <t>みなし不動産登記簿等電子化作業一式</t>
  </si>
  <si>
    <t>国土情報開発株式会社
東京都世田谷区池尻2-7-3</t>
  </si>
  <si>
    <t>株式会社ジェイ・アイ・エム
東京都千代田区飯田橋3-1-1</t>
  </si>
  <si>
    <t>株式会社ひおき
鹿児島県鹿児島市松原町5-7</t>
  </si>
  <si>
    <t>平成23年度鹿児島地方検察庁超低温証拠品庫等一式供給契約</t>
  </si>
  <si>
    <t>株式会社大進
鹿児島県鹿児島市広木1-1-56</t>
  </si>
  <si>
    <t>平成23年度鹿児島地方法務合同庁舎非常用蓄電池更新供給契約</t>
  </si>
  <si>
    <t>神野商事株式会社
鹿児島県鹿児島市城南町25-5</t>
  </si>
  <si>
    <t>宮崎法務総合庁舎電力需給契約</t>
  </si>
  <si>
    <t>九州電力株式会社宮崎営業所
宮崎県宮崎市橘通西4-2-23</t>
  </si>
  <si>
    <t>那覇地方検察庁沖縄支部普通乗用自動車購入・交換（下取り）</t>
  </si>
  <si>
    <t>沖縄トヨタ自動車株式会社
沖縄県浦添市勢理客4-18-1</t>
  </si>
  <si>
    <t>支出負担行為担当官
　福島地方検察庁検事正
　飯倉　立也
（福島県福島市狐塚17）</t>
  </si>
  <si>
    <t>株式会社第一
福島県福島市本内南街道下3-3</t>
  </si>
  <si>
    <t>都築電気株式会社
東京都港区新橋6-19-15</t>
  </si>
  <si>
    <t>株式会社中央ジオマチックス
東京都板橋区舟渡3-15-22</t>
  </si>
  <si>
    <t>一般競争入札</t>
  </si>
  <si>
    <t>低入札価格調査実施</t>
  </si>
  <si>
    <t>上田支局電気供給契約</t>
  </si>
  <si>
    <t>中部電力株式会社長野支店
長野県長野市柳町18</t>
  </si>
  <si>
    <t>防災備品等物品供給契約</t>
  </si>
  <si>
    <t>有限会社太陽商工
愛知県名古屋市瑞穂区牛巻町7-1</t>
  </si>
  <si>
    <t>みなし不動産登記簿等電子化作業　一式</t>
  </si>
  <si>
    <t>土地閉鎖登記簿電子化作業　一式</t>
  </si>
  <si>
    <t>単価契約
5か年分の保守料を含む。</t>
  </si>
  <si>
    <t>単価契約
5か年分の保守料を含む。</t>
  </si>
  <si>
    <t>モノクロプリンタ</t>
  </si>
  <si>
    <t>カラープリンタ</t>
  </si>
  <si>
    <t>横浜地方検察庁証拠品（漁船等）輸送設置委託契約</t>
  </si>
  <si>
    <t>単価契約
一括調達（宮崎地方法務局，宮崎保護観察所，福岡入国管理局宮崎出張所）</t>
  </si>
  <si>
    <t>デジタルフルカラー複合機の交換契約及び保守契約</t>
  </si>
  <si>
    <t>株式会社オーテックシステム事業本部
北海道札幌市東区北23条東21-1-5</t>
  </si>
  <si>
    <t>アンシンク株式会社
岐阜県岐阜市鷺山1769-275</t>
  </si>
  <si>
    <t>有限会社太陽商工
愛知県名古屋市瑞穂区牛巻町7-1</t>
  </si>
  <si>
    <t>ミドリ安全松山株式会社
愛媛県松山市山越4-7-51</t>
  </si>
  <si>
    <t>ミドリ安全松山株式会社
愛媛県松山市山越4-7-51</t>
  </si>
  <si>
    <t>株式会社マルシン
秋田県秋田市泉南1-2-4</t>
  </si>
  <si>
    <t>富士ゼロックス株式会社秋田営業所
秋田県秋田市山王2-1-54</t>
  </si>
  <si>
    <t>支出負担行為担当官
　東京法務局長
　相澤　恵一
（東京都千代田区九段南1-1-15）</t>
  </si>
  <si>
    <t>和紙公図の補修作業　一式</t>
  </si>
  <si>
    <t>支出負担行為担当官
　仙台法務局長
　浅井　琢児
（宮城県仙台市青葉区春日町7-25）</t>
  </si>
  <si>
    <t>函館法務総合庁舎発電機用蓄電池及び非常用蓄電池更新契約</t>
  </si>
  <si>
    <t>株式会社東福電機工業
北海道函館市日ノ浜町136-2</t>
  </si>
  <si>
    <t>支出負担行為担当官
　旭川地方検察庁検事正
　西浦　久子
（北海道旭川市花咲町4）</t>
  </si>
  <si>
    <t>支出負担行為担当官
　東京矯正管区長
　室井　誠一
（埼玉県中央区新都心2-1）</t>
  </si>
  <si>
    <t>第1回アジア矯正建築実務者会議通訳・翻訳業務　一式</t>
  </si>
  <si>
    <t>平成23年度刑事施設受刑者用教材の制作　一式</t>
  </si>
  <si>
    <t>平成23年度「法務大臣による裁判外紛争解決手続の認証制度」バナー広告　一式</t>
  </si>
  <si>
    <t xml:space="preserve">株式会社ヤマイチテクノ
大阪府大阪市西区靭本町2-4-8                       </t>
  </si>
  <si>
    <t>富士ゼロックス宮城株式会社
宮城県仙台市青葉区五橋1-1-23</t>
  </si>
  <si>
    <t>旧福島地方法務局勿来出張所庁舎解体撤去</t>
  </si>
  <si>
    <t>支出負担行為担当官
　福島地方法務局長
  寒河江　晃
（福島県福島市霞町1-46）</t>
  </si>
  <si>
    <t>クレハ錦建設株式会社
福島県いわき市錦町綾ノ町16</t>
  </si>
  <si>
    <t>支出負担行為担当官
　山形地方法務局長
　酒井　修
（山形県山形市緑町1-5-48）</t>
  </si>
  <si>
    <t>グローリー株式会社
兵庫県姫路市下手野1-3-1</t>
  </si>
  <si>
    <t>株式会社クラヤ
秋田県秋田市土崎港北3-2-51</t>
  </si>
  <si>
    <t>自動消印機購入</t>
  </si>
  <si>
    <t>ホワイトボードほか10点の物品調達契約</t>
  </si>
  <si>
    <t>中川物産株式会社東京支店　　　　　　　　　　　　　　　　　　　
東京都港区新橋2-9-16</t>
  </si>
  <si>
    <t>SmithsHeimannGmbH
千葉県浦安市美浜1-9-2</t>
  </si>
  <si>
    <t>シー・アイ・アール曽我株式会社
北海道釧路市白金町7-11</t>
  </si>
  <si>
    <t>株式会社ベルシステム24
東京都渋谷区千駄ヶ谷5-34-7</t>
  </si>
  <si>
    <t>単価契約
5か年分の保守料を含む。</t>
  </si>
  <si>
    <t>登記に関する六法（平成23年版）購入契約</t>
  </si>
  <si>
    <t>単価契約
5か年分の保守料を含む。</t>
  </si>
  <si>
    <t>単価契約
5か年分の保守料を含む。
一括調達（名古屋高等検察庁，法務総合研究所名古屋支所）</t>
  </si>
  <si>
    <t>単価契約
一括調達（大分刑務所）</t>
  </si>
  <si>
    <t>単価契約
一括調達（北海道公安調査局）</t>
  </si>
  <si>
    <t>単価契約
1か年分の保守料を含む。</t>
  </si>
  <si>
    <t>一括調達（麓刑務所，佐賀少年鑑別所）</t>
  </si>
  <si>
    <t>単価契約
一括調達（青森少年院）</t>
  </si>
  <si>
    <t>60月を前提とした契約</t>
  </si>
  <si>
    <t>有限会社デザール
愛媛県松山市天山3-2-24</t>
  </si>
  <si>
    <t>発電機等供給契約</t>
  </si>
  <si>
    <t>小川機械
大阪府貝塚市中943</t>
  </si>
  <si>
    <t>一括調達（大阪地方検察庁）</t>
  </si>
  <si>
    <t>フロアスイッチ等供給契約</t>
  </si>
  <si>
    <t>住友電設株式会社
大阪府大阪市西区阿波座2-1-4</t>
  </si>
  <si>
    <t>一括調達（大阪地方検察庁）</t>
  </si>
  <si>
    <t>名古屋法務合同庁舎電話交換設備等更新業務委託</t>
  </si>
  <si>
    <t>沖ウィンテック株式会社中部支店
愛知県名古屋市西区名駅2-27-8</t>
  </si>
  <si>
    <t>肘付き回転椅子の購入</t>
  </si>
  <si>
    <t>株式会社栗田商会
愛知県名古屋市中区上前津2-11-1</t>
  </si>
  <si>
    <t>一括調達（中部地方更生保護委員会，名古屋保護観察所）</t>
  </si>
  <si>
    <t>広島法務総合庁舎入退館管理システム用機器一式供給契約</t>
  </si>
  <si>
    <t>エヌ・テイ・テイ・データ・カスタマサービス株式会社中国支社
広島県広島市南区比治山本町11-20</t>
  </si>
  <si>
    <t>コニカミノルタビジネスソリューションズ株式会社中国支社
広島県広島市中区東白島町14-15</t>
  </si>
  <si>
    <t>既設棚収容物落下防止装置一式供給契約</t>
  </si>
  <si>
    <t>蔵田ファイリング株式会社
広島県広島市中区平野町12-17</t>
  </si>
  <si>
    <t>法務総合研究所広島支所音響映像機器等一式供給契約</t>
  </si>
  <si>
    <t>北辰映電株式会社
広島県広島市中区上幟町8-39</t>
  </si>
  <si>
    <t>ノートパソコン等供給契約</t>
  </si>
  <si>
    <t>扶桑電通株式会社中国支店
広島県広島市南区段原南1-3-53</t>
  </si>
  <si>
    <t>札幌高等検察庁の複写機交換契約及び複写機保守管理請負契約</t>
  </si>
  <si>
    <t>支出負担行為担当官
　札幌高等検察庁検事長
　北田　幹直
（北海道札幌市中央区大通西12）</t>
  </si>
  <si>
    <t>株式会社イトーキ北海道
北海道札幌市白石区本通4北1-1</t>
  </si>
  <si>
    <t>石井事務機株式会社
香川県高松市松福町2-4-8</t>
  </si>
  <si>
    <t>ミドリ安全高松株式会社
香川県高松市福岡町2-24-31</t>
  </si>
  <si>
    <t>一括調達(高松地方検察庁)</t>
  </si>
  <si>
    <t>キヤノンマーケティングジャパン株式会社
東京都港区港南2-16-6</t>
  </si>
  <si>
    <t>サンケン電気株式会社
東京都豊島区西池袋1-11-1</t>
  </si>
  <si>
    <t>広友物産株式会社
東京都港区赤坂1-4-17</t>
  </si>
  <si>
    <t xml:space="preserve">日本通運株式会社横浜支店
神奈川県横浜市中区海岸通3-9          </t>
  </si>
  <si>
    <t>横浜地方検察庁発電機等購入契約</t>
  </si>
  <si>
    <t>No.</t>
  </si>
  <si>
    <t>単価契約</t>
  </si>
  <si>
    <t>単価契約
一括調達（京都拘置所）</t>
  </si>
  <si>
    <t xml:space="preserve"> </t>
  </si>
  <si>
    <t xml:space="preserve"> </t>
  </si>
  <si>
    <t xml:space="preserve">単価契約
一括調達（松江少年鑑別所） </t>
  </si>
  <si>
    <t>美保産業株式会社
東京都品川区西中延1-3-23</t>
  </si>
  <si>
    <t>一括調達（千葉刑務所，市原学園，八街少年院，千葉少年鑑別所）</t>
  </si>
  <si>
    <t>木屑圧縮固形装置修理交換</t>
  </si>
  <si>
    <t>ナカバヤシ株式会社東京本社
東京都板橋区東坂下2-5-1</t>
  </si>
  <si>
    <t>灯油供給</t>
  </si>
  <si>
    <t>株式会社福富
栃木県宇都宮市富士見町2-14</t>
  </si>
  <si>
    <t>ベッド供給</t>
  </si>
  <si>
    <t>事務用什器供給</t>
  </si>
  <si>
    <t>株式会社倉屋
群馬県高崎市問屋町西1-4-6</t>
  </si>
  <si>
    <t>大塚商事株式会社
群馬県前橋市西片貝町2-358-2</t>
  </si>
  <si>
    <t>星野総合商亊株式会社
群馬県前橋市日吉町4-32-25</t>
  </si>
  <si>
    <t>株式会社随喜産業
東京都新宿区上落合2-8-2</t>
  </si>
  <si>
    <t>A重油供給</t>
  </si>
  <si>
    <t>モギエナジーシステム株式会社
群馬県高崎市問屋町3-9-7</t>
  </si>
  <si>
    <t>両毛丸善株式会社
栃木県足利市問屋町1535-12</t>
  </si>
  <si>
    <t>非常用防災用品供給</t>
  </si>
  <si>
    <t>株式会社ナガワ
群馬県前橋市亀里町1277-1</t>
  </si>
  <si>
    <t>旭産業株式会社
静岡県静岡市葵区古庄1-3-9</t>
  </si>
  <si>
    <t>一括調達（駿府学園，静岡少年鑑別所）</t>
  </si>
  <si>
    <t>非常用応急担架等供給</t>
  </si>
  <si>
    <t>株式会社日消機械工業
静岡県焼津市道原704-3</t>
  </si>
  <si>
    <t>Ａ重油供給</t>
  </si>
  <si>
    <t>昭和礦油株式会社静岡支店
静岡県富士市鈴川西町21-13</t>
  </si>
  <si>
    <t>多元放映システム供給</t>
  </si>
  <si>
    <t>東芝テクノネットワーク株式会社
東京都台東区東上野2-21-10</t>
  </si>
  <si>
    <t>電力供給</t>
  </si>
  <si>
    <t>支出負担行為担当官
　長野刑務所長
　太田　実　
（長野県須坂市大字須坂1200）</t>
  </si>
  <si>
    <t>医療機器供給</t>
  </si>
  <si>
    <t>株式会社千曲医療器
長野県長野市稲里町中央4-17-25</t>
  </si>
  <si>
    <t>防災用品供給</t>
  </si>
  <si>
    <t>中央理化工業株式会社
東京都豊島区巣鴨1-4-17</t>
  </si>
  <si>
    <t>渡辺商事株式会社
長野県長野市篠ノ井御幣川1128-1</t>
  </si>
  <si>
    <t>労働者派遣契約（一級建築士１名）</t>
  </si>
  <si>
    <t>株式会社キャリアステーション
新潟県新潟市中央区上大川前通6-1214-2</t>
  </si>
  <si>
    <t>株式会社越後ハム
新潟県新発田市緑町2-9-16</t>
  </si>
  <si>
    <t>株式会社ハヤマ
新潟県新潟市中央区寄居町706</t>
  </si>
  <si>
    <t>被収容者用備蓄非常食及び防災機器供給</t>
  </si>
  <si>
    <t>ミドリ安全埼玉西株式会社
埼玉県川越市石原町2-2-10</t>
  </si>
  <si>
    <t>株式会社随喜産業
東京都新宿区上落合2-8-2</t>
  </si>
  <si>
    <t>永岡商事株式会社関東支店
埼玉県狭山市狭山台4-19-1</t>
  </si>
  <si>
    <t>株式会社ハシモト
埼玉県川越市問屋町3-3</t>
  </si>
  <si>
    <t>株式会社カナイ消防機材
埼玉県川越市大字下松原639-4</t>
  </si>
  <si>
    <t>株式会社非常食研究所
大阪府茨木市新中条町5-36</t>
  </si>
  <si>
    <t>カメイ株式会社埼玉支店
埼玉県さいたま市北区宮原町3-305</t>
  </si>
  <si>
    <t>炊事用備品供給</t>
  </si>
  <si>
    <t>日本調理機株式会社
東京都大田区東六郷3-15-8</t>
  </si>
  <si>
    <t>後方小旋回型ミニ油圧ショベル供給</t>
  </si>
  <si>
    <t>株式会社アクティオ
東京都中央区日本橋3-12-2</t>
  </si>
  <si>
    <t>フルデジタルＴＩＧ溶接機供給</t>
  </si>
  <si>
    <t>株式会社タチバナ
東京都墨田区立花5-3-11</t>
  </si>
  <si>
    <t>照明器具供給</t>
  </si>
  <si>
    <t>三協電気工業株式会社
長野県松本市女鳥羽1-8-5</t>
  </si>
  <si>
    <t>株式会社三栄防災
神奈川県小田原市千代298</t>
  </si>
  <si>
    <t>一括調達（長野刑務所，長野少年鑑別所，有明高原寮，松本少年刑務所）</t>
  </si>
  <si>
    <t>防災用発電機及び防災用エンジンカッター供給</t>
  </si>
  <si>
    <t>株式会社マルニシ
長野県岡谷市田中町3-4-21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</si>
</sst>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 numFmtId="183" formatCode="m&quot;月&quot;d&quot;日&quot;;@"/>
  </numFmts>
  <fonts count="2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8"/>
      <name val="ＭＳ ゴシック"/>
      <family val="3"/>
    </font>
    <font>
      <sz val="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dashed"/>
      <bottom style="dashed"/>
    </border>
    <border>
      <left style="thin"/>
      <right style="thin"/>
      <top style="dotted"/>
      <bottom style="dotted"/>
    </border>
    <border>
      <left style="thin"/>
      <right>
        <color indexed="63"/>
      </right>
      <top>
        <color indexed="63"/>
      </top>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1" fillId="4" borderId="0" applyNumberFormat="0" applyBorder="0" applyAlignment="0" applyProtection="0"/>
  </cellStyleXfs>
  <cellXfs count="84">
    <xf numFmtId="0" fontId="0" fillId="0" borderId="0" xfId="0" applyAlignment="1">
      <alignment vertical="center"/>
    </xf>
    <xf numFmtId="58" fontId="5" fillId="0" borderId="10" xfId="60" applyNumberFormat="1" applyFont="1" applyFill="1" applyBorder="1" applyAlignment="1">
      <alignment horizontal="left" vertical="center" wrapText="1"/>
      <protection/>
    </xf>
    <xf numFmtId="0" fontId="5" fillId="0" borderId="10" xfId="60"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60"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4"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vertical="center"/>
    </xf>
    <xf numFmtId="0" fontId="5" fillId="0" borderId="10" xfId="63" applyFont="1" applyFill="1" applyBorder="1" applyAlignment="1">
      <alignment vertical="center" wrapText="1"/>
      <protection/>
    </xf>
    <xf numFmtId="0" fontId="5" fillId="0" borderId="10" xfId="60" applyFont="1" applyFill="1" applyBorder="1" applyAlignment="1">
      <alignment horizontal="left" vertical="center" wrapText="1"/>
      <protection/>
    </xf>
    <xf numFmtId="180" fontId="5" fillId="0" borderId="10" xfId="63" applyNumberFormat="1" applyFont="1" applyFill="1" applyBorder="1" applyAlignment="1">
      <alignment horizontal="left" vertical="center"/>
      <protection/>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177" fontId="5" fillId="0" borderId="10" xfId="42" applyNumberFormat="1" applyFont="1" applyFill="1" applyBorder="1" applyAlignment="1">
      <alignment vertical="center"/>
    </xf>
    <xf numFmtId="0" fontId="5" fillId="0" borderId="10" xfId="0" applyFont="1" applyBorder="1" applyAlignment="1">
      <alignment horizontal="left" vertical="center" wrapText="1"/>
    </xf>
    <xf numFmtId="0" fontId="5" fillId="0" borderId="10" xfId="63" applyFont="1" applyFill="1" applyBorder="1" applyAlignment="1">
      <alignment horizontal="left" vertical="center" wrapText="1"/>
      <protection/>
    </xf>
    <xf numFmtId="0" fontId="5" fillId="0" borderId="0" xfId="0" applyFont="1" applyFill="1" applyBorder="1" applyAlignment="1">
      <alignment horizontal="left" vertical="center"/>
    </xf>
    <xf numFmtId="58" fontId="5" fillId="0" borderId="10" xfId="60" applyNumberFormat="1" applyFont="1" applyFill="1" applyBorder="1" applyAlignment="1">
      <alignment horizontal="left" vertical="center" wrapText="1"/>
      <protection/>
    </xf>
    <xf numFmtId="176" fontId="5" fillId="0" borderId="10" xfId="60" applyNumberFormat="1" applyFont="1" applyFill="1" applyBorder="1" applyAlignment="1">
      <alignment vertical="center" wrapText="1"/>
      <protection/>
    </xf>
    <xf numFmtId="0" fontId="5" fillId="0" borderId="10" xfId="0" applyFont="1" applyFill="1" applyBorder="1" applyAlignment="1">
      <alignmen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wrapText="1" shrinkToFit="1"/>
    </xf>
    <xf numFmtId="0" fontId="23" fillId="0" borderId="10" xfId="0" applyFont="1" applyFill="1" applyBorder="1" applyAlignment="1">
      <alignment vertical="center" wrapText="1"/>
    </xf>
    <xf numFmtId="0" fontId="5" fillId="0" borderId="11" xfId="60" applyFont="1" applyFill="1" applyBorder="1" applyAlignment="1">
      <alignment horizontal="left" vertical="center" wrapText="1"/>
      <protection/>
    </xf>
    <xf numFmtId="0" fontId="5" fillId="0" borderId="10" xfId="60" applyFont="1" applyFill="1" applyBorder="1" applyAlignment="1">
      <alignment horizontal="justify" vertical="center" wrapText="1"/>
      <protection/>
    </xf>
    <xf numFmtId="0" fontId="24" fillId="0" borderId="10" xfId="0" applyFont="1" applyFill="1" applyBorder="1" applyAlignment="1">
      <alignment vertical="center" wrapText="1"/>
    </xf>
    <xf numFmtId="176" fontId="5" fillId="0" borderId="10" xfId="60" applyNumberFormat="1" applyFont="1" applyFill="1" applyBorder="1" applyAlignment="1">
      <alignment vertical="center" wrapText="1"/>
      <protection/>
    </xf>
    <xf numFmtId="38" fontId="5" fillId="0" borderId="10" xfId="48" applyFont="1" applyFill="1" applyBorder="1" applyAlignment="1">
      <alignment vertical="center" wrapText="1"/>
    </xf>
    <xf numFmtId="0" fontId="5" fillId="0" borderId="10" xfId="60" applyFont="1" applyFill="1" applyBorder="1" applyAlignment="1">
      <alignment vertical="center" wrapText="1"/>
      <protection/>
    </xf>
    <xf numFmtId="58" fontId="5" fillId="0" borderId="10" xfId="60" applyNumberFormat="1" applyFont="1" applyFill="1" applyBorder="1" applyAlignment="1">
      <alignment horizontal="left" vertical="center"/>
      <protection/>
    </xf>
    <xf numFmtId="0" fontId="25" fillId="0" borderId="10" xfId="60" applyFont="1" applyFill="1" applyBorder="1" applyAlignment="1">
      <alignment horizontal="left" vertical="center" wrapText="1"/>
      <protection/>
    </xf>
    <xf numFmtId="179" fontId="5" fillId="0" borderId="10" xfId="0" applyNumberFormat="1" applyFont="1" applyBorder="1" applyAlignment="1">
      <alignment vertical="center" wrapText="1"/>
    </xf>
    <xf numFmtId="177" fontId="5" fillId="0" borderId="10" xfId="42" applyNumberFormat="1" applyFont="1" applyFill="1" applyBorder="1" applyAlignment="1">
      <alignment horizontal="right" vertical="center"/>
    </xf>
    <xf numFmtId="0" fontId="5" fillId="0" borderId="10" xfId="61" applyFont="1" applyFill="1" applyBorder="1" applyAlignment="1">
      <alignment horizontal="left" vertical="center" wrapText="1"/>
      <protection/>
    </xf>
    <xf numFmtId="0" fontId="0" fillId="0" borderId="10" xfId="0" applyFont="1" applyBorder="1" applyAlignment="1">
      <alignment horizontal="left" vertical="center"/>
    </xf>
    <xf numFmtId="0" fontId="5" fillId="0" borderId="10" xfId="62" applyFont="1" applyFill="1" applyBorder="1" applyAlignment="1">
      <alignment horizontal="left" vertical="center" wrapText="1"/>
      <protection/>
    </xf>
    <xf numFmtId="180" fontId="5" fillId="0" borderId="10" xfId="60" applyNumberFormat="1" applyFont="1" applyFill="1" applyBorder="1" applyAlignment="1">
      <alignment horizontal="left" vertical="center" wrapText="1"/>
      <protection/>
    </xf>
    <xf numFmtId="0" fontId="5" fillId="0" borderId="10" xfId="60" applyFont="1" applyFill="1" applyBorder="1" applyAlignment="1" quotePrefix="1">
      <alignment horizontal="left" vertical="center" wrapText="1"/>
      <protection/>
    </xf>
    <xf numFmtId="0" fontId="23" fillId="0" borderId="10" xfId="60" applyFont="1" applyFill="1" applyBorder="1" applyAlignment="1">
      <alignment horizontal="left" vertical="center" wrapText="1"/>
      <protection/>
    </xf>
    <xf numFmtId="0" fontId="5" fillId="0" borderId="10" xfId="60" applyFont="1" applyFill="1" applyBorder="1" applyAlignment="1">
      <alignment horizontal="left" vertical="center" wrapText="1"/>
      <protection/>
    </xf>
    <xf numFmtId="176" fontId="5" fillId="0" borderId="10" xfId="60" applyNumberFormat="1" applyFont="1" applyFill="1" applyBorder="1" applyAlignment="1">
      <alignment vertical="center" wrapText="1"/>
      <protection/>
    </xf>
    <xf numFmtId="0" fontId="5" fillId="24" borderId="10" xfId="60" applyFont="1" applyFill="1" applyBorder="1" applyAlignment="1">
      <alignment horizontal="left" vertical="center" wrapText="1"/>
      <protection/>
    </xf>
    <xf numFmtId="0" fontId="5" fillId="24" borderId="10" xfId="60" applyFont="1" applyFill="1" applyBorder="1" applyAlignment="1">
      <alignment vertical="center" wrapText="1"/>
      <protection/>
    </xf>
    <xf numFmtId="176" fontId="5" fillId="24" borderId="10" xfId="60" applyNumberFormat="1" applyFont="1" applyFill="1" applyBorder="1" applyAlignment="1">
      <alignment vertical="center" wrapText="1"/>
      <protection/>
    </xf>
    <xf numFmtId="177" fontId="5" fillId="24" borderId="10" xfId="42" applyNumberFormat="1" applyFont="1" applyFill="1" applyBorder="1" applyAlignment="1">
      <alignment vertical="center"/>
    </xf>
    <xf numFmtId="0" fontId="5" fillId="24" borderId="10" xfId="0" applyFont="1" applyFill="1" applyBorder="1" applyAlignment="1">
      <alignment vertical="center" wrapText="1"/>
    </xf>
    <xf numFmtId="176" fontId="23" fillId="24" borderId="10" xfId="60" applyNumberFormat="1" applyFont="1" applyFill="1" applyBorder="1" applyAlignment="1">
      <alignment vertical="center" wrapText="1"/>
      <protection/>
    </xf>
    <xf numFmtId="0" fontId="5" fillId="0" borderId="10" xfId="0" applyFont="1" applyBorder="1" applyAlignment="1">
      <alignment vertical="center" wrapText="1"/>
    </xf>
    <xf numFmtId="0" fontId="4" fillId="0" borderId="0" xfId="0" applyFont="1" applyFill="1" applyAlignment="1">
      <alignment horizontal="centerContinuous" vertical="center"/>
    </xf>
    <xf numFmtId="0" fontId="4" fillId="0" borderId="0" xfId="0" applyFont="1" applyFill="1" applyAlignment="1">
      <alignment horizontal="center" vertical="center"/>
    </xf>
    <xf numFmtId="0" fontId="0" fillId="0" borderId="0" xfId="0" applyFont="1" applyFill="1" applyAlignment="1">
      <alignment horizontal="left" vertical="center"/>
    </xf>
    <xf numFmtId="0" fontId="5" fillId="0" borderId="10" xfId="0" applyFont="1" applyFill="1" applyBorder="1" applyAlignment="1">
      <alignment horizontal="center" vertical="center" wrapText="1"/>
    </xf>
    <xf numFmtId="180" fontId="5" fillId="24"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2" xfId="60" applyFont="1" applyFill="1" applyBorder="1" applyAlignment="1">
      <alignment horizontal="left" vertical="center" wrapText="1"/>
      <protection/>
    </xf>
    <xf numFmtId="0" fontId="5" fillId="0" borderId="10" xfId="60" applyFont="1" applyFill="1" applyBorder="1" applyAlignment="1">
      <alignment vertical="center" wrapText="1"/>
      <protection/>
    </xf>
    <xf numFmtId="0" fontId="5" fillId="0" borderId="10" xfId="60" applyFont="1" applyFill="1" applyBorder="1" applyAlignment="1" applyProtection="1">
      <alignment horizontal="left" vertical="center" wrapText="1"/>
      <protection locked="0"/>
    </xf>
    <xf numFmtId="0" fontId="5" fillId="0" borderId="10" xfId="0" applyFont="1" applyFill="1" applyBorder="1" applyAlignment="1">
      <alignment vertical="center" wrapText="1"/>
    </xf>
    <xf numFmtId="58" fontId="5" fillId="0" borderId="13" xfId="60" applyNumberFormat="1" applyFont="1" applyFill="1" applyBorder="1" applyAlignment="1">
      <alignment horizontal="left" vertical="center" wrapText="1"/>
      <protection/>
    </xf>
    <xf numFmtId="58" fontId="5" fillId="0" borderId="10" xfId="60" applyNumberFormat="1" applyFont="1" applyFill="1" applyBorder="1" applyAlignment="1" applyProtection="1">
      <alignment horizontal="left" vertical="center" wrapText="1"/>
      <protection locked="0"/>
    </xf>
    <xf numFmtId="0" fontId="5" fillId="0" borderId="13" xfId="0" applyFont="1" applyFill="1" applyBorder="1" applyAlignment="1">
      <alignment horizontal="left" vertical="center" wrapText="1"/>
    </xf>
    <xf numFmtId="0" fontId="5" fillId="0" borderId="13" xfId="60" applyFont="1" applyFill="1" applyBorder="1" applyAlignment="1">
      <alignment horizontal="left" vertical="center" wrapText="1"/>
      <protection/>
    </xf>
    <xf numFmtId="177" fontId="5" fillId="0" borderId="10" xfId="42" applyNumberFormat="1" applyFont="1" applyFill="1" applyBorder="1" applyAlignment="1">
      <alignment horizontal="right" vertical="center"/>
    </xf>
    <xf numFmtId="0" fontId="5" fillId="0" borderId="14" xfId="60" applyFont="1" applyFill="1" applyBorder="1" applyAlignment="1">
      <alignment vertical="center" wrapText="1"/>
      <protection/>
    </xf>
    <xf numFmtId="0" fontId="5" fillId="0" borderId="0" xfId="63" applyFont="1" applyFill="1" applyBorder="1" applyAlignment="1">
      <alignment horizontal="left" vertical="center"/>
      <protection/>
    </xf>
    <xf numFmtId="183" fontId="5" fillId="0" borderId="0" xfId="63" applyNumberFormat="1" applyFont="1" applyFill="1" applyBorder="1" applyAlignment="1">
      <alignment horizontal="left" vertical="center"/>
      <protection/>
    </xf>
    <xf numFmtId="0" fontId="5" fillId="0" borderId="0" xfId="60" applyFont="1" applyFill="1" applyBorder="1" applyAlignment="1">
      <alignment vertical="center" wrapText="1"/>
      <protection/>
    </xf>
    <xf numFmtId="0" fontId="0" fillId="0" borderId="0" xfId="0" applyFont="1" applyBorder="1" applyAlignment="1">
      <alignment vertical="center"/>
    </xf>
    <xf numFmtId="0" fontId="5" fillId="0" borderId="0" xfId="0" applyFont="1" applyFill="1" applyBorder="1" applyAlignment="1">
      <alignment horizontal="center" vertical="center" wrapText="1"/>
    </xf>
    <xf numFmtId="181" fontId="5" fillId="0" borderId="13" xfId="0" applyNumberFormat="1" applyFont="1" applyFill="1" applyBorder="1" applyAlignment="1">
      <alignment vertical="center" wrapText="1"/>
    </xf>
    <xf numFmtId="38" fontId="5" fillId="0" borderId="13" xfId="48" applyFont="1" applyFill="1" applyBorder="1" applyAlignment="1">
      <alignment vertical="center" wrapText="1"/>
    </xf>
    <xf numFmtId="181" fontId="5" fillId="0" borderId="10" xfId="0" applyNumberFormat="1" applyFont="1" applyFill="1" applyBorder="1" applyAlignment="1">
      <alignment vertical="center" wrapText="1"/>
    </xf>
    <xf numFmtId="181" fontId="5" fillId="0" borderId="10" xfId="63" applyNumberFormat="1" applyFont="1" applyFill="1" applyBorder="1" applyAlignment="1">
      <alignment vertical="center" wrapText="1"/>
      <protection/>
    </xf>
    <xf numFmtId="176" fontId="5" fillId="0" borderId="10" xfId="60" applyNumberFormat="1" applyFont="1" applyFill="1" applyBorder="1" applyAlignment="1" applyProtection="1">
      <alignment vertical="center" wrapText="1"/>
      <protection locked="0"/>
    </xf>
    <xf numFmtId="176" fontId="5" fillId="24" borderId="10" xfId="60" applyNumberFormat="1" applyFont="1" applyFill="1" applyBorder="1" applyAlignment="1">
      <alignment vertical="center" wrapText="1"/>
      <protection/>
    </xf>
    <xf numFmtId="181" fontId="5" fillId="0" borderId="10" xfId="60" applyNumberFormat="1" applyFont="1" applyFill="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事務連絡（予定価格公表等）に係る3月分_公共調達別表新様式（21年4月契約分）横浜刑務所官署" xfId="61"/>
    <cellStyle name="標準_１６７調査票４案件best100（再検討）0914提出用_事務連絡（予定価格公表等）に係る3月分_公共調達別表新様式（22年4月契約分）横浜刑務所官署" xfId="62"/>
    <cellStyle name="標準_調達情報（改良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n010yodo-kk1\My%20Documents\341&#21517;&#21476;&#23627;&#21009;&#21209;&#25152;&#65288;&#21029;&#34920;&#65299;&#6528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2" sqref="A2"/>
    </sheetView>
  </sheetViews>
  <sheetFormatPr defaultColWidth="9.00390625" defaultRowHeight="13.5"/>
  <cols>
    <col min="1" max="1" width="2.625" style="5" customWidth="1"/>
    <col min="2" max="5" width="18.75390625" style="5" customWidth="1"/>
    <col min="6" max="6" width="22.875" style="5" customWidth="1"/>
    <col min="7" max="7" width="22.25390625" style="5" customWidth="1"/>
    <col min="8" max="9" width="18.875" style="5" customWidth="1"/>
    <col min="10" max="16384" width="9.00390625" style="5" customWidth="1"/>
  </cols>
  <sheetData>
    <row r="2" ht="13.5">
      <c r="B2" s="5" t="s">
        <v>603</v>
      </c>
    </row>
    <row r="4" spans="1:9" ht="30.75" customHeight="1">
      <c r="A4" s="6"/>
      <c r="B4" s="7" t="s">
        <v>816</v>
      </c>
      <c r="C4" s="7" t="s">
        <v>844</v>
      </c>
      <c r="D4" s="7" t="s">
        <v>817</v>
      </c>
      <c r="E4" s="7" t="s">
        <v>818</v>
      </c>
      <c r="F4" s="7" t="s">
        <v>819</v>
      </c>
      <c r="G4" s="7" t="s">
        <v>820</v>
      </c>
      <c r="H4" s="7" t="s">
        <v>821</v>
      </c>
      <c r="I4" s="7" t="s">
        <v>810</v>
      </c>
    </row>
    <row r="5" spans="1:9" ht="30.75" customHeight="1">
      <c r="A5" s="6">
        <v>1</v>
      </c>
      <c r="B5" s="6" t="s">
        <v>822</v>
      </c>
      <c r="C5" s="6" t="s">
        <v>623</v>
      </c>
      <c r="D5" s="6" t="s">
        <v>809</v>
      </c>
      <c r="E5" s="6" t="s">
        <v>823</v>
      </c>
      <c r="F5" s="6" t="s">
        <v>824</v>
      </c>
      <c r="G5" s="6" t="s">
        <v>602</v>
      </c>
      <c r="H5" s="6" t="s">
        <v>588</v>
      </c>
      <c r="I5" s="6" t="s">
        <v>812</v>
      </c>
    </row>
    <row r="6" spans="1:9" ht="30.75" customHeight="1">
      <c r="A6" s="6">
        <v>2</v>
      </c>
      <c r="B6" s="6" t="s">
        <v>825</v>
      </c>
      <c r="C6" s="6" t="s">
        <v>624</v>
      </c>
      <c r="D6" s="6" t="s">
        <v>845</v>
      </c>
      <c r="E6" s="6" t="s">
        <v>826</v>
      </c>
      <c r="F6" s="6" t="s">
        <v>827</v>
      </c>
      <c r="G6" s="6" t="s">
        <v>587</v>
      </c>
      <c r="H6" s="6" t="s">
        <v>600</v>
      </c>
      <c r="I6" s="6" t="s">
        <v>811</v>
      </c>
    </row>
    <row r="7" spans="1:9" ht="30.75" customHeight="1">
      <c r="A7" s="6">
        <v>3</v>
      </c>
      <c r="B7" s="6"/>
      <c r="C7" s="6" t="s">
        <v>848</v>
      </c>
      <c r="D7" s="6"/>
      <c r="E7" s="6"/>
      <c r="F7" s="6" t="s">
        <v>589</v>
      </c>
      <c r="G7" s="6" t="s">
        <v>590</v>
      </c>
      <c r="H7" s="6" t="s">
        <v>601</v>
      </c>
      <c r="I7" s="6" t="s">
        <v>813</v>
      </c>
    </row>
    <row r="8" spans="1:9" ht="30.75" customHeight="1">
      <c r="A8" s="6">
        <v>4</v>
      </c>
      <c r="B8" s="6"/>
      <c r="C8" s="6" t="s">
        <v>841</v>
      </c>
      <c r="D8" s="6"/>
      <c r="E8" s="6"/>
      <c r="F8" s="6" t="s">
        <v>591</v>
      </c>
      <c r="G8" s="6" t="s">
        <v>592</v>
      </c>
      <c r="H8" s="6"/>
      <c r="I8" s="6"/>
    </row>
    <row r="9" spans="1:9" ht="30.75" customHeight="1">
      <c r="A9" s="6">
        <v>5</v>
      </c>
      <c r="B9" s="6"/>
      <c r="C9" s="6" t="s">
        <v>842</v>
      </c>
      <c r="D9" s="6"/>
      <c r="E9" s="6"/>
      <c r="F9" s="6" t="s">
        <v>593</v>
      </c>
      <c r="G9" s="6" t="s">
        <v>594</v>
      </c>
      <c r="H9" s="6"/>
      <c r="I9" s="6"/>
    </row>
    <row r="10" spans="1:9" ht="30.75" customHeight="1">
      <c r="A10" s="6">
        <v>6</v>
      </c>
      <c r="B10" s="6"/>
      <c r="C10" s="6" t="s">
        <v>843</v>
      </c>
      <c r="D10" s="6"/>
      <c r="E10" s="6"/>
      <c r="F10" s="6" t="s">
        <v>595</v>
      </c>
      <c r="G10" s="6" t="s">
        <v>596</v>
      </c>
      <c r="H10" s="6"/>
      <c r="I10" s="6"/>
    </row>
    <row r="11" spans="1:9" ht="30.75" customHeight="1">
      <c r="A11" s="6">
        <v>7</v>
      </c>
      <c r="B11" s="6"/>
      <c r="C11" s="6"/>
      <c r="D11" s="6"/>
      <c r="E11" s="6"/>
      <c r="F11" s="6" t="s">
        <v>597</v>
      </c>
      <c r="G11" s="6"/>
      <c r="H11" s="6"/>
      <c r="I11" s="6"/>
    </row>
    <row r="12" spans="1:9" ht="30.75" customHeight="1">
      <c r="A12" s="6">
        <v>8</v>
      </c>
      <c r="B12" s="6"/>
      <c r="C12" s="6"/>
      <c r="D12" s="6"/>
      <c r="E12" s="6"/>
      <c r="F12" s="6" t="s">
        <v>598</v>
      </c>
      <c r="G12" s="6"/>
      <c r="H12" s="6"/>
      <c r="I12" s="6"/>
    </row>
    <row r="13" spans="1:9" ht="30.75" customHeight="1">
      <c r="A13" s="6">
        <v>9</v>
      </c>
      <c r="B13" s="6"/>
      <c r="C13" s="6"/>
      <c r="D13" s="6"/>
      <c r="E13" s="6"/>
      <c r="F13" s="6" t="s">
        <v>599</v>
      </c>
      <c r="G13" s="6"/>
      <c r="H13" s="6"/>
      <c r="I13" s="6"/>
    </row>
    <row r="14" spans="1:9" ht="30.75" customHeight="1">
      <c r="A14" s="6">
        <v>10</v>
      </c>
      <c r="B14" s="6"/>
      <c r="C14" s="6"/>
      <c r="D14" s="6"/>
      <c r="E14" s="6"/>
      <c r="F14" s="6"/>
      <c r="G14" s="6"/>
      <c r="H14" s="6"/>
      <c r="I14" s="6"/>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L509"/>
  <sheetViews>
    <sheetView showGridLines="0" tabSelected="1" view="pageBreakPreview" zoomScale="115" zoomScaleSheetLayoutView="115" workbookViewId="0" topLeftCell="A1">
      <pane xSplit="1" ySplit="3" topLeftCell="B4" activePane="bottomRight" state="frozen"/>
      <selection pane="topLeft" activeCell="A1" sqref="A1"/>
      <selection pane="topRight" activeCell="B1" sqref="B1"/>
      <selection pane="bottomLeft" activeCell="A4" sqref="A4"/>
      <selection pane="bottomRight" activeCell="B3" sqref="B3"/>
    </sheetView>
  </sheetViews>
  <sheetFormatPr defaultColWidth="9.00390625" defaultRowHeight="13.5"/>
  <cols>
    <col min="1" max="1" width="3.75390625" style="10" customWidth="1"/>
    <col min="2" max="2" width="21.875" style="12" customWidth="1"/>
    <col min="3" max="3" width="22.125" style="12" customWidth="1"/>
    <col min="4" max="4" width="14.375" style="12" customWidth="1"/>
    <col min="5" max="5" width="19.375" style="12" customWidth="1"/>
    <col min="6" max="6" width="12.25390625" style="58" customWidth="1"/>
    <col min="7" max="7" width="9.625" style="11" customWidth="1"/>
    <col min="8" max="8" width="9.625" style="10" customWidth="1"/>
    <col min="9" max="9" width="5.625" style="10" customWidth="1"/>
    <col min="10" max="10" width="13.125" style="12" customWidth="1"/>
    <col min="11" max="16384" width="9.00390625" style="10" customWidth="1"/>
  </cols>
  <sheetData>
    <row r="1" spans="1:10" ht="26.25" customHeight="1">
      <c r="A1" s="8" t="s">
        <v>847</v>
      </c>
      <c r="B1" s="8"/>
      <c r="C1" s="8"/>
      <c r="D1" s="8"/>
      <c r="E1" s="8"/>
      <c r="F1" s="56"/>
      <c r="G1" s="8"/>
      <c r="H1" s="8"/>
      <c r="I1" s="8"/>
      <c r="J1" s="9"/>
    </row>
    <row r="2" spans="2:10" ht="26.25" customHeight="1">
      <c r="B2" s="13"/>
      <c r="C2" s="13"/>
      <c r="D2" s="13"/>
      <c r="E2" s="13"/>
      <c r="F2" s="57"/>
      <c r="G2" s="13"/>
      <c r="H2" s="13"/>
      <c r="I2" s="13"/>
      <c r="J2" s="10"/>
    </row>
    <row r="3" spans="1:10" s="3" customFormat="1" ht="47.25" customHeight="1">
      <c r="A3" s="14" t="s">
        <v>987</v>
      </c>
      <c r="B3" s="61" t="s">
        <v>806</v>
      </c>
      <c r="C3" s="61" t="s">
        <v>804</v>
      </c>
      <c r="D3" s="61" t="s">
        <v>805</v>
      </c>
      <c r="E3" s="61" t="s">
        <v>807</v>
      </c>
      <c r="F3" s="61" t="s">
        <v>808</v>
      </c>
      <c r="G3" s="61" t="s">
        <v>814</v>
      </c>
      <c r="H3" s="61" t="s">
        <v>815</v>
      </c>
      <c r="I3" s="61" t="s">
        <v>846</v>
      </c>
      <c r="J3" s="61" t="s">
        <v>802</v>
      </c>
    </row>
    <row r="4" spans="1:11" s="4" customFormat="1" ht="61.5" customHeight="1">
      <c r="A4" s="15">
        <v>1</v>
      </c>
      <c r="B4" s="17" t="s">
        <v>367</v>
      </c>
      <c r="C4" s="17" t="s">
        <v>416</v>
      </c>
      <c r="D4" s="25">
        <v>40878</v>
      </c>
      <c r="E4" s="17" t="s">
        <v>675</v>
      </c>
      <c r="F4" s="17" t="s">
        <v>899</v>
      </c>
      <c r="G4" s="26">
        <v>4158399</v>
      </c>
      <c r="H4" s="26">
        <v>3968475</v>
      </c>
      <c r="I4" s="21">
        <f>H4/G4</f>
        <v>0.9543276150268408</v>
      </c>
      <c r="J4" s="17"/>
      <c r="K4" s="71"/>
    </row>
    <row r="5" spans="1:11" s="4" customFormat="1" ht="61.5" customHeight="1">
      <c r="A5" s="15">
        <v>2</v>
      </c>
      <c r="B5" s="62" t="s">
        <v>367</v>
      </c>
      <c r="C5" s="17" t="s">
        <v>417</v>
      </c>
      <c r="D5" s="66">
        <v>40878</v>
      </c>
      <c r="E5" s="68" t="s">
        <v>898</v>
      </c>
      <c r="F5" s="17" t="s">
        <v>899</v>
      </c>
      <c r="G5" s="77">
        <v>28224000</v>
      </c>
      <c r="H5" s="78">
        <v>14973000</v>
      </c>
      <c r="I5" s="21">
        <v>0.5305059523809523</v>
      </c>
      <c r="J5" s="17" t="s">
        <v>900</v>
      </c>
      <c r="K5" s="71"/>
    </row>
    <row r="6" spans="1:11" s="4" customFormat="1" ht="61.5" customHeight="1">
      <c r="A6" s="15">
        <v>3</v>
      </c>
      <c r="B6" s="27" t="s">
        <v>901</v>
      </c>
      <c r="C6" s="17" t="s">
        <v>417</v>
      </c>
      <c r="D6" s="25">
        <v>40878</v>
      </c>
      <c r="E6" s="19" t="s">
        <v>902</v>
      </c>
      <c r="F6" s="17" t="s">
        <v>899</v>
      </c>
      <c r="G6" s="79">
        <v>1419101</v>
      </c>
      <c r="H6" s="35">
        <v>1409526</v>
      </c>
      <c r="I6" s="21">
        <v>0.9932527705920862</v>
      </c>
      <c r="J6" s="17" t="s">
        <v>803</v>
      </c>
      <c r="K6" s="71"/>
    </row>
    <row r="7" spans="1:11" s="4" customFormat="1" ht="61.5" customHeight="1">
      <c r="A7" s="15">
        <v>4</v>
      </c>
      <c r="B7" s="17" t="s">
        <v>702</v>
      </c>
      <c r="C7" s="17" t="s">
        <v>143</v>
      </c>
      <c r="D7" s="25">
        <v>40878</v>
      </c>
      <c r="E7" s="17" t="s">
        <v>197</v>
      </c>
      <c r="F7" s="17" t="s">
        <v>899</v>
      </c>
      <c r="G7" s="26">
        <v>8988000</v>
      </c>
      <c r="H7" s="26">
        <v>6090000</v>
      </c>
      <c r="I7" s="21">
        <v>0.677570093457944</v>
      </c>
      <c r="J7" s="17" t="s">
        <v>198</v>
      </c>
      <c r="K7" s="71"/>
    </row>
    <row r="8" spans="1:11" s="4" customFormat="1" ht="61.5" customHeight="1">
      <c r="A8" s="15">
        <v>5</v>
      </c>
      <c r="B8" s="17" t="s">
        <v>199</v>
      </c>
      <c r="C8" s="17" t="s">
        <v>143</v>
      </c>
      <c r="D8" s="25">
        <v>40878</v>
      </c>
      <c r="E8" s="69" t="s">
        <v>200</v>
      </c>
      <c r="F8" s="17" t="s">
        <v>899</v>
      </c>
      <c r="G8" s="26">
        <v>8179500</v>
      </c>
      <c r="H8" s="26">
        <v>5743500</v>
      </c>
      <c r="I8" s="21">
        <v>0.7021822849807445</v>
      </c>
      <c r="J8" s="17" t="s">
        <v>198</v>
      </c>
      <c r="K8" s="71"/>
    </row>
    <row r="9" spans="1:11" s="4" customFormat="1" ht="61.5" customHeight="1">
      <c r="A9" s="15">
        <v>6</v>
      </c>
      <c r="B9" s="17" t="s">
        <v>906</v>
      </c>
      <c r="C9" s="19" t="s">
        <v>740</v>
      </c>
      <c r="D9" s="25">
        <v>40878</v>
      </c>
      <c r="E9" s="17" t="s">
        <v>741</v>
      </c>
      <c r="F9" s="17" t="s">
        <v>899</v>
      </c>
      <c r="G9" s="34">
        <v>13651264</v>
      </c>
      <c r="H9" s="34">
        <v>13219500</v>
      </c>
      <c r="I9" s="21">
        <f aca="true" t="shared" si="0" ref="I9:I33">H9/G9</f>
        <v>0.968371866517269</v>
      </c>
      <c r="J9" s="17"/>
      <c r="K9" s="71"/>
    </row>
    <row r="10" spans="1:11" s="4" customFormat="1" ht="61.5" customHeight="1">
      <c r="A10" s="15">
        <v>7</v>
      </c>
      <c r="B10" s="17" t="s">
        <v>891</v>
      </c>
      <c r="C10" s="17" t="s">
        <v>216</v>
      </c>
      <c r="D10" s="25">
        <v>40878</v>
      </c>
      <c r="E10" s="17" t="s">
        <v>892</v>
      </c>
      <c r="F10" s="17" t="s">
        <v>899</v>
      </c>
      <c r="G10" s="26">
        <v>13804127</v>
      </c>
      <c r="H10" s="26">
        <v>13804127</v>
      </c>
      <c r="I10" s="21">
        <f t="shared" si="0"/>
        <v>1</v>
      </c>
      <c r="J10" s="17" t="s">
        <v>912</v>
      </c>
      <c r="K10" s="71"/>
    </row>
    <row r="11" spans="1:11" s="4" customFormat="1" ht="61.5" customHeight="1">
      <c r="A11" s="15">
        <v>8</v>
      </c>
      <c r="B11" s="36" t="s">
        <v>511</v>
      </c>
      <c r="C11" s="17" t="s">
        <v>229</v>
      </c>
      <c r="D11" s="25">
        <v>40878</v>
      </c>
      <c r="E11" s="20" t="s">
        <v>512</v>
      </c>
      <c r="F11" s="17" t="s">
        <v>899</v>
      </c>
      <c r="G11" s="26">
        <v>28907613</v>
      </c>
      <c r="H11" s="26">
        <v>28521164</v>
      </c>
      <c r="I11" s="40">
        <f t="shared" si="0"/>
        <v>0.986631583866852</v>
      </c>
      <c r="J11" s="17" t="s">
        <v>513</v>
      </c>
      <c r="K11" s="71"/>
    </row>
    <row r="12" spans="1:11" s="4" customFormat="1" ht="61.5" customHeight="1">
      <c r="A12" s="15">
        <v>9</v>
      </c>
      <c r="B12" s="17" t="s">
        <v>1018</v>
      </c>
      <c r="C12" s="19" t="s">
        <v>1019</v>
      </c>
      <c r="D12" s="25">
        <v>40878</v>
      </c>
      <c r="E12" s="17" t="s">
        <v>118</v>
      </c>
      <c r="F12" s="17" t="s">
        <v>899</v>
      </c>
      <c r="G12" s="26">
        <v>21311625</v>
      </c>
      <c r="H12" s="26">
        <v>21183105</v>
      </c>
      <c r="I12" s="40">
        <f t="shared" si="0"/>
        <v>0.9939694884833982</v>
      </c>
      <c r="J12" s="17" t="s">
        <v>988</v>
      </c>
      <c r="K12" s="71"/>
    </row>
    <row r="13" spans="1:11" s="4" customFormat="1" ht="61.5" customHeight="1">
      <c r="A13" s="15">
        <v>10</v>
      </c>
      <c r="B13" s="17" t="s">
        <v>1025</v>
      </c>
      <c r="C13" s="17" t="s">
        <v>234</v>
      </c>
      <c r="D13" s="25">
        <v>40878</v>
      </c>
      <c r="E13" s="17" t="s">
        <v>1026</v>
      </c>
      <c r="F13" s="17" t="s">
        <v>899</v>
      </c>
      <c r="G13" s="26">
        <v>1586655</v>
      </c>
      <c r="H13" s="26">
        <v>1217160</v>
      </c>
      <c r="I13" s="40">
        <f t="shared" si="0"/>
        <v>0.7671232876712328</v>
      </c>
      <c r="J13" s="17" t="s">
        <v>988</v>
      </c>
      <c r="K13" s="71"/>
    </row>
    <row r="14" spans="1:11" s="4" customFormat="1" ht="61.5" customHeight="1">
      <c r="A14" s="15">
        <v>11</v>
      </c>
      <c r="B14" s="17" t="s">
        <v>507</v>
      </c>
      <c r="C14" s="17" t="s">
        <v>411</v>
      </c>
      <c r="D14" s="25">
        <v>40878</v>
      </c>
      <c r="E14" s="17" t="s">
        <v>565</v>
      </c>
      <c r="F14" s="17" t="s">
        <v>899</v>
      </c>
      <c r="G14" s="26">
        <v>3323100</v>
      </c>
      <c r="H14" s="26">
        <v>2044400</v>
      </c>
      <c r="I14" s="40">
        <f t="shared" si="0"/>
        <v>0.6152086906803887</v>
      </c>
      <c r="J14" s="17" t="s">
        <v>803</v>
      </c>
      <c r="K14" s="71"/>
    </row>
    <row r="15" spans="1:11" s="4" customFormat="1" ht="61.5" customHeight="1">
      <c r="A15" s="15">
        <v>12</v>
      </c>
      <c r="B15" s="17" t="s">
        <v>586</v>
      </c>
      <c r="C15" s="17" t="s">
        <v>131</v>
      </c>
      <c r="D15" s="25">
        <v>40878</v>
      </c>
      <c r="E15" s="17" t="s">
        <v>42</v>
      </c>
      <c r="F15" s="17" t="s">
        <v>899</v>
      </c>
      <c r="G15" s="26">
        <v>28746007</v>
      </c>
      <c r="H15" s="26">
        <v>23491650</v>
      </c>
      <c r="I15" s="40">
        <f t="shared" si="0"/>
        <v>0.81721436998189</v>
      </c>
      <c r="J15" s="17"/>
      <c r="K15" s="71"/>
    </row>
    <row r="16" spans="1:11" s="4" customFormat="1" ht="61.5" customHeight="1">
      <c r="A16" s="15">
        <v>13</v>
      </c>
      <c r="B16" s="17" t="s">
        <v>507</v>
      </c>
      <c r="C16" s="64" t="s">
        <v>256</v>
      </c>
      <c r="D16" s="25">
        <v>40878</v>
      </c>
      <c r="E16" s="17" t="s">
        <v>174</v>
      </c>
      <c r="F16" s="17" t="s">
        <v>899</v>
      </c>
      <c r="G16" s="26">
        <v>3061824</v>
      </c>
      <c r="H16" s="26">
        <v>2066088</v>
      </c>
      <c r="I16" s="40">
        <f t="shared" si="0"/>
        <v>0.6747899291402771</v>
      </c>
      <c r="J16" s="17" t="s">
        <v>803</v>
      </c>
      <c r="K16" s="71"/>
    </row>
    <row r="17" spans="1:11" s="4" customFormat="1" ht="61.5" customHeight="1">
      <c r="A17" s="15">
        <v>14</v>
      </c>
      <c r="B17" s="17" t="s">
        <v>507</v>
      </c>
      <c r="C17" s="64" t="s">
        <v>256</v>
      </c>
      <c r="D17" s="25">
        <v>40878</v>
      </c>
      <c r="E17" s="17" t="s">
        <v>175</v>
      </c>
      <c r="F17" s="17" t="s">
        <v>899</v>
      </c>
      <c r="G17" s="26">
        <v>1691135</v>
      </c>
      <c r="H17" s="26">
        <v>1106186</v>
      </c>
      <c r="I17" s="40">
        <f t="shared" si="0"/>
        <v>0.6541086311855647</v>
      </c>
      <c r="J17" s="17" t="s">
        <v>803</v>
      </c>
      <c r="K17" s="71"/>
    </row>
    <row r="18" spans="1:11" s="4" customFormat="1" ht="61.5" customHeight="1">
      <c r="A18" s="15">
        <v>15</v>
      </c>
      <c r="B18" s="17" t="s">
        <v>514</v>
      </c>
      <c r="C18" s="17" t="s">
        <v>265</v>
      </c>
      <c r="D18" s="25">
        <v>40878</v>
      </c>
      <c r="E18" s="17" t="s">
        <v>31</v>
      </c>
      <c r="F18" s="17" t="s">
        <v>899</v>
      </c>
      <c r="G18" s="26">
        <v>8164800</v>
      </c>
      <c r="H18" s="26">
        <v>7761600</v>
      </c>
      <c r="I18" s="40">
        <f t="shared" si="0"/>
        <v>0.9506172839506173</v>
      </c>
      <c r="J18" s="17" t="s">
        <v>803</v>
      </c>
      <c r="K18" s="71"/>
    </row>
    <row r="19" spans="1:11" s="4" customFormat="1" ht="61.5" customHeight="1">
      <c r="A19" s="15">
        <v>16</v>
      </c>
      <c r="B19" s="17" t="s">
        <v>578</v>
      </c>
      <c r="C19" s="17" t="s">
        <v>282</v>
      </c>
      <c r="D19" s="25">
        <v>40878</v>
      </c>
      <c r="E19" s="17" t="s">
        <v>533</v>
      </c>
      <c r="F19" s="17" t="s">
        <v>899</v>
      </c>
      <c r="G19" s="26">
        <v>2010154</v>
      </c>
      <c r="H19" s="26">
        <v>1990000</v>
      </c>
      <c r="I19" s="40">
        <f t="shared" si="0"/>
        <v>0.9899739024970227</v>
      </c>
      <c r="J19" s="17"/>
      <c r="K19" s="71"/>
    </row>
    <row r="20" spans="1:11" s="4" customFormat="1" ht="61.5" customHeight="1">
      <c r="A20" s="15">
        <v>17</v>
      </c>
      <c r="B20" s="17" t="s">
        <v>392</v>
      </c>
      <c r="C20" s="17" t="s">
        <v>290</v>
      </c>
      <c r="D20" s="25">
        <v>40878</v>
      </c>
      <c r="E20" s="17" t="s">
        <v>552</v>
      </c>
      <c r="F20" s="17" t="s">
        <v>12</v>
      </c>
      <c r="G20" s="26">
        <v>16934847</v>
      </c>
      <c r="H20" s="26">
        <v>14589960</v>
      </c>
      <c r="I20" s="21">
        <f t="shared" si="0"/>
        <v>0.8615347986314845</v>
      </c>
      <c r="J20" s="17"/>
      <c r="K20" s="71"/>
    </row>
    <row r="21" spans="1:11" s="4" customFormat="1" ht="61.5" customHeight="1">
      <c r="A21" s="15">
        <v>18</v>
      </c>
      <c r="B21" s="17" t="s">
        <v>561</v>
      </c>
      <c r="C21" s="17" t="s">
        <v>293</v>
      </c>
      <c r="D21" s="25">
        <v>40878</v>
      </c>
      <c r="E21" s="17" t="s">
        <v>562</v>
      </c>
      <c r="F21" s="17" t="s">
        <v>899</v>
      </c>
      <c r="G21" s="26">
        <v>5108250</v>
      </c>
      <c r="H21" s="26">
        <v>3965976</v>
      </c>
      <c r="I21" s="21">
        <f t="shared" si="0"/>
        <v>0.7763864337101747</v>
      </c>
      <c r="J21" s="17"/>
      <c r="K21" s="71"/>
    </row>
    <row r="22" spans="1:11" s="4" customFormat="1" ht="61.5" customHeight="1">
      <c r="A22" s="15">
        <v>19</v>
      </c>
      <c r="B22" s="17" t="s">
        <v>358</v>
      </c>
      <c r="C22" s="17" t="s">
        <v>921</v>
      </c>
      <c r="D22" s="25">
        <v>40879</v>
      </c>
      <c r="E22" s="17" t="s">
        <v>655</v>
      </c>
      <c r="F22" s="17" t="s">
        <v>899</v>
      </c>
      <c r="G22" s="26">
        <v>2735334</v>
      </c>
      <c r="H22" s="26">
        <v>2624811</v>
      </c>
      <c r="I22" s="21">
        <f t="shared" si="0"/>
        <v>0.959594331076205</v>
      </c>
      <c r="J22" s="17"/>
      <c r="K22" s="71"/>
    </row>
    <row r="23" spans="1:11" s="4" customFormat="1" ht="61.5" customHeight="1">
      <c r="A23" s="15">
        <v>20</v>
      </c>
      <c r="B23" s="17" t="s">
        <v>737</v>
      </c>
      <c r="C23" s="17" t="s">
        <v>148</v>
      </c>
      <c r="D23" s="25">
        <v>40879</v>
      </c>
      <c r="E23" s="17" t="s">
        <v>738</v>
      </c>
      <c r="F23" s="17" t="s">
        <v>899</v>
      </c>
      <c r="G23" s="26">
        <v>3331828</v>
      </c>
      <c r="H23" s="26">
        <v>2835000</v>
      </c>
      <c r="I23" s="21">
        <f t="shared" si="0"/>
        <v>0.8508842593315141</v>
      </c>
      <c r="J23" s="17"/>
      <c r="K23" s="71"/>
    </row>
    <row r="24" spans="1:11" s="4" customFormat="1" ht="61.5" customHeight="1">
      <c r="A24" s="15">
        <v>21</v>
      </c>
      <c r="B24" s="17" t="s">
        <v>68</v>
      </c>
      <c r="C24" s="17" t="s">
        <v>433</v>
      </c>
      <c r="D24" s="25">
        <v>40879</v>
      </c>
      <c r="E24" s="17" t="s">
        <v>979</v>
      </c>
      <c r="F24" s="17" t="s">
        <v>899</v>
      </c>
      <c r="G24" s="26">
        <v>4658472</v>
      </c>
      <c r="H24" s="26">
        <v>2877489</v>
      </c>
      <c r="I24" s="21">
        <f t="shared" si="0"/>
        <v>0.6176894483856509</v>
      </c>
      <c r="J24" s="17" t="s">
        <v>907</v>
      </c>
      <c r="K24" s="74"/>
    </row>
    <row r="25" spans="1:11" s="4" customFormat="1" ht="61.5" customHeight="1">
      <c r="A25" s="15">
        <v>22</v>
      </c>
      <c r="B25" s="17" t="s">
        <v>833</v>
      </c>
      <c r="C25" s="17" t="s">
        <v>167</v>
      </c>
      <c r="D25" s="25">
        <v>40879</v>
      </c>
      <c r="E25" s="17" t="s">
        <v>834</v>
      </c>
      <c r="F25" s="17" t="s">
        <v>899</v>
      </c>
      <c r="G25" s="26">
        <v>7137046</v>
      </c>
      <c r="H25" s="26">
        <v>652260</v>
      </c>
      <c r="I25" s="21">
        <f t="shared" si="0"/>
        <v>0.09139075186008329</v>
      </c>
      <c r="J25" s="17"/>
      <c r="K25" s="74"/>
    </row>
    <row r="26" spans="1:11" ht="61.5" customHeight="1">
      <c r="A26" s="15">
        <v>23</v>
      </c>
      <c r="B26" s="19" t="s">
        <v>507</v>
      </c>
      <c r="C26" s="22" t="s">
        <v>126</v>
      </c>
      <c r="D26" s="25">
        <v>40879</v>
      </c>
      <c r="E26" s="43" t="s">
        <v>510</v>
      </c>
      <c r="F26" s="17" t="s">
        <v>899</v>
      </c>
      <c r="G26" s="26">
        <v>3499620</v>
      </c>
      <c r="H26" s="26">
        <v>3328800</v>
      </c>
      <c r="I26" s="40">
        <f t="shared" si="0"/>
        <v>0.951188986232791</v>
      </c>
      <c r="J26" s="17" t="s">
        <v>513</v>
      </c>
      <c r="K26" s="75"/>
    </row>
    <row r="27" spans="1:10" s="4" customFormat="1" ht="61.5" customHeight="1">
      <c r="A27" s="15">
        <v>24</v>
      </c>
      <c r="B27" s="36" t="s">
        <v>136</v>
      </c>
      <c r="C27" s="22" t="s">
        <v>246</v>
      </c>
      <c r="D27" s="25">
        <v>40879</v>
      </c>
      <c r="E27" s="22" t="s">
        <v>137</v>
      </c>
      <c r="F27" s="17" t="s">
        <v>899</v>
      </c>
      <c r="G27" s="26">
        <v>2052225</v>
      </c>
      <c r="H27" s="26">
        <v>1777650</v>
      </c>
      <c r="I27" s="40">
        <f t="shared" si="0"/>
        <v>0.8662061908416475</v>
      </c>
      <c r="J27" s="17"/>
    </row>
    <row r="28" spans="1:10" s="4" customFormat="1" ht="61.5" customHeight="1">
      <c r="A28" s="15">
        <v>25</v>
      </c>
      <c r="B28" s="17" t="s">
        <v>192</v>
      </c>
      <c r="C28" s="17" t="s">
        <v>260</v>
      </c>
      <c r="D28" s="25">
        <v>40879</v>
      </c>
      <c r="E28" s="17" t="s">
        <v>296</v>
      </c>
      <c r="F28" s="17" t="s">
        <v>899</v>
      </c>
      <c r="G28" s="26">
        <v>1906800</v>
      </c>
      <c r="H28" s="26">
        <v>1312500</v>
      </c>
      <c r="I28" s="40">
        <f t="shared" si="0"/>
        <v>0.6883259911894273</v>
      </c>
      <c r="J28" s="17"/>
    </row>
    <row r="29" spans="1:11" s="4" customFormat="1" ht="61.5" customHeight="1">
      <c r="A29" s="15">
        <v>26</v>
      </c>
      <c r="B29" s="17" t="s">
        <v>38</v>
      </c>
      <c r="C29" s="17" t="s">
        <v>266</v>
      </c>
      <c r="D29" s="25">
        <v>40879</v>
      </c>
      <c r="E29" s="17" t="s">
        <v>39</v>
      </c>
      <c r="F29" s="17" t="s">
        <v>899</v>
      </c>
      <c r="G29" s="26">
        <v>2071000</v>
      </c>
      <c r="H29" s="26">
        <v>1900000</v>
      </c>
      <c r="I29" s="40">
        <f t="shared" si="0"/>
        <v>0.9174311926605505</v>
      </c>
      <c r="J29" s="17"/>
      <c r="K29" s="74"/>
    </row>
    <row r="30" spans="1:11" s="3" customFormat="1" ht="61.5" customHeight="1">
      <c r="A30" s="15">
        <v>1</v>
      </c>
      <c r="B30" s="16" t="s">
        <v>849</v>
      </c>
      <c r="C30" s="17" t="s">
        <v>850</v>
      </c>
      <c r="D30" s="18">
        <v>40882</v>
      </c>
      <c r="E30" s="19" t="s">
        <v>121</v>
      </c>
      <c r="F30" s="17" t="s">
        <v>899</v>
      </c>
      <c r="G30" s="80">
        <v>1063692</v>
      </c>
      <c r="H30" s="79">
        <v>680400</v>
      </c>
      <c r="I30" s="21">
        <f t="shared" si="0"/>
        <v>0.6396588486140725</v>
      </c>
      <c r="J30" s="17"/>
      <c r="K30" s="72"/>
    </row>
    <row r="31" spans="1:10" s="4" customFormat="1" ht="61.5" customHeight="1">
      <c r="A31" s="15">
        <v>28</v>
      </c>
      <c r="B31" s="17" t="s">
        <v>656</v>
      </c>
      <c r="C31" s="17" t="s">
        <v>921</v>
      </c>
      <c r="D31" s="25">
        <v>40882</v>
      </c>
      <c r="E31" s="17" t="s">
        <v>657</v>
      </c>
      <c r="F31" s="17" t="s">
        <v>899</v>
      </c>
      <c r="G31" s="26">
        <v>15470000</v>
      </c>
      <c r="H31" s="26">
        <v>12075000</v>
      </c>
      <c r="I31" s="21">
        <f t="shared" si="0"/>
        <v>0.7805429864253394</v>
      </c>
      <c r="J31" s="17"/>
    </row>
    <row r="32" spans="1:10" s="4" customFormat="1" ht="61.5" customHeight="1">
      <c r="A32" s="15">
        <v>29</v>
      </c>
      <c r="B32" s="17" t="s">
        <v>360</v>
      </c>
      <c r="C32" s="17" t="s">
        <v>412</v>
      </c>
      <c r="D32" s="25">
        <v>40882</v>
      </c>
      <c r="E32" s="17" t="s">
        <v>881</v>
      </c>
      <c r="F32" s="17" t="s">
        <v>899</v>
      </c>
      <c r="G32" s="26">
        <v>5794507</v>
      </c>
      <c r="H32" s="26">
        <v>3780000</v>
      </c>
      <c r="I32" s="21">
        <f t="shared" si="0"/>
        <v>0.6523419507474925</v>
      </c>
      <c r="J32" s="17"/>
    </row>
    <row r="33" spans="1:10" s="4" customFormat="1" ht="61.5" customHeight="1">
      <c r="A33" s="15">
        <v>30</v>
      </c>
      <c r="B33" s="17" t="s">
        <v>361</v>
      </c>
      <c r="C33" s="17" t="s">
        <v>412</v>
      </c>
      <c r="D33" s="25">
        <v>40882</v>
      </c>
      <c r="E33" s="17" t="s">
        <v>882</v>
      </c>
      <c r="F33" s="17" t="s">
        <v>899</v>
      </c>
      <c r="G33" s="26">
        <v>4139877</v>
      </c>
      <c r="H33" s="26">
        <v>1873200</v>
      </c>
      <c r="I33" s="21">
        <f t="shared" si="0"/>
        <v>0.45247721127946555</v>
      </c>
      <c r="J33" s="17"/>
    </row>
    <row r="34" spans="1:10" s="4" customFormat="1" ht="81.75" customHeight="1">
      <c r="A34" s="15">
        <v>31</v>
      </c>
      <c r="B34" s="20" t="s">
        <v>946</v>
      </c>
      <c r="C34" s="17" t="s">
        <v>144</v>
      </c>
      <c r="D34" s="25">
        <v>40882</v>
      </c>
      <c r="E34" s="19" t="s">
        <v>715</v>
      </c>
      <c r="F34" s="17" t="s">
        <v>899</v>
      </c>
      <c r="G34" s="26">
        <v>2451659</v>
      </c>
      <c r="H34" s="26">
        <v>2451107</v>
      </c>
      <c r="I34" s="21">
        <f>ROUNDDOWN(H34/G34,3)</f>
        <v>0.999</v>
      </c>
      <c r="J34" s="17" t="s">
        <v>716</v>
      </c>
    </row>
    <row r="35" spans="1:10" s="4" customFormat="1" ht="61.5" customHeight="1">
      <c r="A35" s="15">
        <v>32</v>
      </c>
      <c r="B35" s="17" t="s">
        <v>922</v>
      </c>
      <c r="C35" s="19" t="s">
        <v>740</v>
      </c>
      <c r="D35" s="25">
        <v>40882</v>
      </c>
      <c r="E35" s="17" t="s">
        <v>742</v>
      </c>
      <c r="F35" s="17" t="s">
        <v>899</v>
      </c>
      <c r="G35" s="34">
        <v>2551500</v>
      </c>
      <c r="H35" s="34">
        <v>1433061</v>
      </c>
      <c r="I35" s="21">
        <f aca="true" t="shared" si="1" ref="I35:I66">H35/G35</f>
        <v>0.5616543209876543</v>
      </c>
      <c r="J35" s="17" t="s">
        <v>803</v>
      </c>
    </row>
    <row r="36" spans="1:10" s="4" customFormat="1" ht="61.5" customHeight="1">
      <c r="A36" s="15">
        <v>33</v>
      </c>
      <c r="B36" s="17" t="s">
        <v>507</v>
      </c>
      <c r="C36" s="17" t="s">
        <v>238</v>
      </c>
      <c r="D36" s="25">
        <v>40882</v>
      </c>
      <c r="E36" s="17" t="s">
        <v>62</v>
      </c>
      <c r="F36" s="17" t="s">
        <v>899</v>
      </c>
      <c r="G36" s="26">
        <v>2874080</v>
      </c>
      <c r="H36" s="26">
        <v>2124320</v>
      </c>
      <c r="I36" s="40">
        <f t="shared" si="1"/>
        <v>0.7391304347826086</v>
      </c>
      <c r="J36" s="17" t="s">
        <v>803</v>
      </c>
    </row>
    <row r="37" spans="1:10" s="4" customFormat="1" ht="61.5" customHeight="1">
      <c r="A37" s="15">
        <v>34</v>
      </c>
      <c r="B37" s="17" t="s">
        <v>51</v>
      </c>
      <c r="C37" s="17" t="s">
        <v>129</v>
      </c>
      <c r="D37" s="25">
        <v>40882</v>
      </c>
      <c r="E37" s="17" t="s">
        <v>752</v>
      </c>
      <c r="F37" s="17" t="s">
        <v>899</v>
      </c>
      <c r="G37" s="26">
        <v>17477292</v>
      </c>
      <c r="H37" s="26">
        <v>14910000</v>
      </c>
      <c r="I37" s="40">
        <f t="shared" si="1"/>
        <v>0.8531069916323422</v>
      </c>
      <c r="J37" s="17"/>
    </row>
    <row r="38" spans="1:10" s="4" customFormat="1" ht="61.5" customHeight="1">
      <c r="A38" s="15">
        <v>35</v>
      </c>
      <c r="B38" s="17" t="s">
        <v>511</v>
      </c>
      <c r="C38" s="17" t="s">
        <v>129</v>
      </c>
      <c r="D38" s="25">
        <v>40882</v>
      </c>
      <c r="E38" s="17" t="s">
        <v>753</v>
      </c>
      <c r="F38" s="17" t="s">
        <v>899</v>
      </c>
      <c r="G38" s="26">
        <v>14770000</v>
      </c>
      <c r="H38" s="26">
        <v>14665508</v>
      </c>
      <c r="I38" s="40">
        <f t="shared" si="1"/>
        <v>0.9929253893026405</v>
      </c>
      <c r="J38" s="17" t="s">
        <v>803</v>
      </c>
    </row>
    <row r="39" spans="1:10" s="4" customFormat="1" ht="61.5" customHeight="1">
      <c r="A39" s="15">
        <v>36</v>
      </c>
      <c r="B39" s="17" t="s">
        <v>362</v>
      </c>
      <c r="C39" s="17" t="s">
        <v>412</v>
      </c>
      <c r="D39" s="25">
        <v>40883</v>
      </c>
      <c r="E39" s="17" t="s">
        <v>884</v>
      </c>
      <c r="F39" s="17" t="s">
        <v>899</v>
      </c>
      <c r="G39" s="26">
        <v>3603832</v>
      </c>
      <c r="H39" s="26">
        <v>2260860</v>
      </c>
      <c r="I39" s="21">
        <f t="shared" si="1"/>
        <v>0.6273488886274388</v>
      </c>
      <c r="J39" s="17"/>
    </row>
    <row r="40" spans="1:11" s="4" customFormat="1" ht="61.5" customHeight="1">
      <c r="A40" s="15">
        <v>37</v>
      </c>
      <c r="B40" s="17" t="s">
        <v>692</v>
      </c>
      <c r="C40" s="17" t="s">
        <v>693</v>
      </c>
      <c r="D40" s="25">
        <v>40883</v>
      </c>
      <c r="E40" s="17" t="s">
        <v>694</v>
      </c>
      <c r="F40" s="17" t="s">
        <v>899</v>
      </c>
      <c r="G40" s="26">
        <v>4883522</v>
      </c>
      <c r="H40" s="26">
        <v>4131907</v>
      </c>
      <c r="I40" s="21">
        <f t="shared" si="1"/>
        <v>0.8460916117506996</v>
      </c>
      <c r="J40" s="17"/>
      <c r="K40" s="74"/>
    </row>
    <row r="41" spans="1:10" s="4" customFormat="1" ht="61.5" customHeight="1">
      <c r="A41" s="15">
        <v>38</v>
      </c>
      <c r="B41" s="17" t="s">
        <v>369</v>
      </c>
      <c r="C41" s="17" t="s">
        <v>693</v>
      </c>
      <c r="D41" s="25">
        <v>40883</v>
      </c>
      <c r="E41" s="17" t="s">
        <v>691</v>
      </c>
      <c r="F41" s="17" t="s">
        <v>899</v>
      </c>
      <c r="G41" s="26">
        <v>2028600</v>
      </c>
      <c r="H41" s="26">
        <v>1617000</v>
      </c>
      <c r="I41" s="21">
        <f t="shared" si="1"/>
        <v>0.7971014492753623</v>
      </c>
      <c r="J41" s="17"/>
    </row>
    <row r="42" spans="1:10" s="4" customFormat="1" ht="61.5" customHeight="1">
      <c r="A42" s="15">
        <v>39</v>
      </c>
      <c r="B42" s="17" t="s">
        <v>453</v>
      </c>
      <c r="C42" s="17" t="s">
        <v>222</v>
      </c>
      <c r="D42" s="25">
        <v>40883</v>
      </c>
      <c r="E42" s="17" t="s">
        <v>184</v>
      </c>
      <c r="F42" s="17" t="s">
        <v>899</v>
      </c>
      <c r="G42" s="26">
        <v>2923000</v>
      </c>
      <c r="H42" s="26">
        <v>2553000</v>
      </c>
      <c r="I42" s="21">
        <f t="shared" si="1"/>
        <v>0.8734177215189873</v>
      </c>
      <c r="J42" s="17" t="s">
        <v>950</v>
      </c>
    </row>
    <row r="43" spans="1:10" s="4" customFormat="1" ht="61.5" customHeight="1">
      <c r="A43" s="15">
        <v>40</v>
      </c>
      <c r="B43" s="17" t="s">
        <v>670</v>
      </c>
      <c r="C43" s="17" t="s">
        <v>407</v>
      </c>
      <c r="D43" s="25">
        <v>40883</v>
      </c>
      <c r="E43" s="17" t="s">
        <v>171</v>
      </c>
      <c r="F43" s="17" t="s">
        <v>899</v>
      </c>
      <c r="G43" s="26">
        <v>2913750</v>
      </c>
      <c r="H43" s="26">
        <v>2913750</v>
      </c>
      <c r="I43" s="40">
        <f t="shared" si="1"/>
        <v>1</v>
      </c>
      <c r="J43" s="17"/>
    </row>
    <row r="44" spans="1:10" s="4" customFormat="1" ht="61.5" customHeight="1">
      <c r="A44" s="15">
        <v>41</v>
      </c>
      <c r="B44" s="17" t="s">
        <v>507</v>
      </c>
      <c r="C44" s="22" t="s">
        <v>680</v>
      </c>
      <c r="D44" s="25">
        <v>40883</v>
      </c>
      <c r="E44" s="17" t="s">
        <v>681</v>
      </c>
      <c r="F44" s="17" t="s">
        <v>899</v>
      </c>
      <c r="G44" s="26">
        <v>1750000</v>
      </c>
      <c r="H44" s="26">
        <v>1706250</v>
      </c>
      <c r="I44" s="40">
        <f t="shared" si="1"/>
        <v>0.975</v>
      </c>
      <c r="J44" s="17" t="s">
        <v>803</v>
      </c>
    </row>
    <row r="45" spans="1:10" s="4" customFormat="1" ht="61.5" customHeight="1">
      <c r="A45" s="15">
        <v>42</v>
      </c>
      <c r="B45" s="17" t="s">
        <v>333</v>
      </c>
      <c r="C45" s="17" t="s">
        <v>264</v>
      </c>
      <c r="D45" s="25">
        <v>40883</v>
      </c>
      <c r="E45" s="17" t="s">
        <v>334</v>
      </c>
      <c r="F45" s="17" t="s">
        <v>899</v>
      </c>
      <c r="G45" s="26">
        <v>9660000</v>
      </c>
      <c r="H45" s="26">
        <v>6929580</v>
      </c>
      <c r="I45" s="40">
        <f t="shared" si="1"/>
        <v>0.7173478260869566</v>
      </c>
      <c r="J45" s="17"/>
    </row>
    <row r="46" spans="1:10" s="4" customFormat="1" ht="61.5" customHeight="1">
      <c r="A46" s="15">
        <v>43</v>
      </c>
      <c r="B46" s="17" t="s">
        <v>335</v>
      </c>
      <c r="C46" s="17" t="s">
        <v>264</v>
      </c>
      <c r="D46" s="25">
        <v>40883</v>
      </c>
      <c r="E46" s="17" t="s">
        <v>336</v>
      </c>
      <c r="F46" s="17" t="s">
        <v>899</v>
      </c>
      <c r="G46" s="26">
        <v>3885000</v>
      </c>
      <c r="H46" s="26">
        <v>2664900</v>
      </c>
      <c r="I46" s="40">
        <f t="shared" si="1"/>
        <v>0.6859459459459459</v>
      </c>
      <c r="J46" s="17"/>
    </row>
    <row r="47" spans="1:10" s="4" customFormat="1" ht="61.5" customHeight="1">
      <c r="A47" s="15">
        <v>44</v>
      </c>
      <c r="B47" s="17" t="s">
        <v>32</v>
      </c>
      <c r="C47" s="17" t="s">
        <v>265</v>
      </c>
      <c r="D47" s="25">
        <v>40883</v>
      </c>
      <c r="E47" s="17" t="s">
        <v>33</v>
      </c>
      <c r="F47" s="17" t="s">
        <v>899</v>
      </c>
      <c r="G47" s="26">
        <v>3555720</v>
      </c>
      <c r="H47" s="26">
        <v>3517500</v>
      </c>
      <c r="I47" s="40">
        <f t="shared" si="1"/>
        <v>0.9892511221356012</v>
      </c>
      <c r="J47" s="17"/>
    </row>
    <row r="48" spans="1:10" s="4" customFormat="1" ht="61.5" customHeight="1">
      <c r="A48" s="15">
        <v>45</v>
      </c>
      <c r="B48" s="17" t="s">
        <v>782</v>
      </c>
      <c r="C48" s="17" t="s">
        <v>406</v>
      </c>
      <c r="D48" s="25">
        <v>40883</v>
      </c>
      <c r="E48" s="17" t="s">
        <v>783</v>
      </c>
      <c r="F48" s="17" t="s">
        <v>899</v>
      </c>
      <c r="G48" s="26">
        <v>2465400</v>
      </c>
      <c r="H48" s="26">
        <v>2394000</v>
      </c>
      <c r="I48" s="40">
        <f t="shared" si="1"/>
        <v>0.9710391822827938</v>
      </c>
      <c r="J48" s="17"/>
    </row>
    <row r="49" spans="1:10" s="4" customFormat="1" ht="61.5" customHeight="1">
      <c r="A49" s="15">
        <v>46</v>
      </c>
      <c r="B49" s="17" t="s">
        <v>784</v>
      </c>
      <c r="C49" s="17" t="s">
        <v>406</v>
      </c>
      <c r="D49" s="25">
        <v>40883</v>
      </c>
      <c r="E49" s="17" t="s">
        <v>785</v>
      </c>
      <c r="F49" s="17" t="s">
        <v>899</v>
      </c>
      <c r="G49" s="26">
        <v>2702700</v>
      </c>
      <c r="H49" s="26">
        <v>2047500</v>
      </c>
      <c r="I49" s="40">
        <f t="shared" si="1"/>
        <v>0.7575757575757576</v>
      </c>
      <c r="J49" s="17"/>
    </row>
    <row r="50" spans="1:10" s="4" customFormat="1" ht="61.5" customHeight="1">
      <c r="A50" s="15">
        <v>47</v>
      </c>
      <c r="B50" s="17" t="s">
        <v>523</v>
      </c>
      <c r="C50" s="17" t="s">
        <v>277</v>
      </c>
      <c r="D50" s="25">
        <v>40883</v>
      </c>
      <c r="E50" s="17" t="s">
        <v>524</v>
      </c>
      <c r="F50" s="17" t="s">
        <v>899</v>
      </c>
      <c r="G50" s="26">
        <v>8742000</v>
      </c>
      <c r="H50" s="26">
        <v>7100000</v>
      </c>
      <c r="I50" s="40">
        <f t="shared" si="1"/>
        <v>0.8121711278883551</v>
      </c>
      <c r="J50" s="17"/>
    </row>
    <row r="51" spans="1:10" s="4" customFormat="1" ht="61.5" customHeight="1">
      <c r="A51" s="15">
        <v>48</v>
      </c>
      <c r="B51" s="50" t="s">
        <v>570</v>
      </c>
      <c r="C51" s="17" t="s">
        <v>194</v>
      </c>
      <c r="D51" s="25">
        <v>40883</v>
      </c>
      <c r="E51" s="17" t="s">
        <v>571</v>
      </c>
      <c r="F51" s="17" t="s">
        <v>899</v>
      </c>
      <c r="G51" s="54">
        <v>4176768</v>
      </c>
      <c r="H51" s="54">
        <v>3170160</v>
      </c>
      <c r="I51" s="52">
        <f t="shared" si="1"/>
        <v>0.7589983451319298</v>
      </c>
      <c r="J51" s="49"/>
    </row>
    <row r="52" spans="1:10" s="4" customFormat="1" ht="61.5" customHeight="1">
      <c r="A52" s="15">
        <v>49</v>
      </c>
      <c r="B52" s="17" t="s">
        <v>697</v>
      </c>
      <c r="C52" s="17" t="s">
        <v>693</v>
      </c>
      <c r="D52" s="25">
        <v>40884</v>
      </c>
      <c r="E52" s="17" t="s">
        <v>698</v>
      </c>
      <c r="F52" s="17" t="s">
        <v>899</v>
      </c>
      <c r="G52" s="26">
        <v>9951055</v>
      </c>
      <c r="H52" s="26">
        <v>6741000</v>
      </c>
      <c r="I52" s="21">
        <f t="shared" si="1"/>
        <v>0.6774156107066035</v>
      </c>
      <c r="J52" s="17"/>
    </row>
    <row r="53" spans="1:10" s="4" customFormat="1" ht="61.5" customHeight="1">
      <c r="A53" s="15">
        <v>50</v>
      </c>
      <c r="B53" s="17" t="s">
        <v>87</v>
      </c>
      <c r="C53" s="17" t="s">
        <v>895</v>
      </c>
      <c r="D53" s="25">
        <v>40884</v>
      </c>
      <c r="E53" s="17" t="s">
        <v>896</v>
      </c>
      <c r="F53" s="17" t="s">
        <v>899</v>
      </c>
      <c r="G53" s="26">
        <v>3122595</v>
      </c>
      <c r="H53" s="26">
        <v>2899333</v>
      </c>
      <c r="I53" s="21">
        <f t="shared" si="1"/>
        <v>0.9285011344730905</v>
      </c>
      <c r="J53" s="17"/>
    </row>
    <row r="54" spans="1:10" s="4" customFormat="1" ht="61.5" customHeight="1">
      <c r="A54" s="15">
        <v>51</v>
      </c>
      <c r="B54" s="17" t="s">
        <v>88</v>
      </c>
      <c r="C54" s="17" t="s">
        <v>895</v>
      </c>
      <c r="D54" s="25">
        <v>40884</v>
      </c>
      <c r="E54" s="17" t="s">
        <v>440</v>
      </c>
      <c r="F54" s="17" t="s">
        <v>899</v>
      </c>
      <c r="G54" s="26">
        <v>1610700</v>
      </c>
      <c r="H54" s="26">
        <v>1142925</v>
      </c>
      <c r="I54" s="21">
        <f t="shared" si="1"/>
        <v>0.7095827900912647</v>
      </c>
      <c r="J54" s="17"/>
    </row>
    <row r="55" spans="1:10" s="4" customFormat="1" ht="61.5" customHeight="1">
      <c r="A55" s="15">
        <v>52</v>
      </c>
      <c r="B55" s="17" t="s">
        <v>456</v>
      </c>
      <c r="C55" s="17" t="s">
        <v>457</v>
      </c>
      <c r="D55" s="25">
        <v>40884</v>
      </c>
      <c r="E55" s="17" t="s">
        <v>458</v>
      </c>
      <c r="F55" s="17" t="s">
        <v>899</v>
      </c>
      <c r="G55" s="26">
        <v>2845920</v>
      </c>
      <c r="H55" s="26">
        <v>2775360</v>
      </c>
      <c r="I55" s="21">
        <f t="shared" si="1"/>
        <v>0.9752066115702479</v>
      </c>
      <c r="J55" s="17"/>
    </row>
    <row r="56" spans="1:10" s="4" customFormat="1" ht="61.5" customHeight="1">
      <c r="A56" s="15">
        <v>53</v>
      </c>
      <c r="B56" s="17" t="s">
        <v>514</v>
      </c>
      <c r="C56" s="17" t="s">
        <v>229</v>
      </c>
      <c r="D56" s="25">
        <v>40884</v>
      </c>
      <c r="E56" s="17" t="s">
        <v>515</v>
      </c>
      <c r="F56" s="17" t="s">
        <v>899</v>
      </c>
      <c r="G56" s="26">
        <v>2192400</v>
      </c>
      <c r="H56" s="26">
        <v>2066400</v>
      </c>
      <c r="I56" s="40">
        <f t="shared" si="1"/>
        <v>0.9425287356321839</v>
      </c>
      <c r="J56" s="17" t="s">
        <v>513</v>
      </c>
    </row>
    <row r="57" spans="1:10" s="4" customFormat="1" ht="61.5" customHeight="1">
      <c r="A57" s="15">
        <v>54</v>
      </c>
      <c r="B57" s="17" t="s">
        <v>507</v>
      </c>
      <c r="C57" s="17" t="s">
        <v>229</v>
      </c>
      <c r="D57" s="25">
        <v>40884</v>
      </c>
      <c r="E57" s="20" t="s">
        <v>516</v>
      </c>
      <c r="F57" s="17" t="s">
        <v>899</v>
      </c>
      <c r="G57" s="26">
        <v>2551850</v>
      </c>
      <c r="H57" s="26">
        <v>1981250</v>
      </c>
      <c r="I57" s="40">
        <f t="shared" si="1"/>
        <v>0.7763975155279503</v>
      </c>
      <c r="J57" s="17" t="s">
        <v>513</v>
      </c>
    </row>
    <row r="58" spans="1:11" s="3" customFormat="1" ht="61.5" customHeight="1">
      <c r="A58" s="15">
        <v>55</v>
      </c>
      <c r="B58" s="20" t="s">
        <v>4</v>
      </c>
      <c r="C58" s="17" t="s">
        <v>262</v>
      </c>
      <c r="D58" s="25">
        <v>40884</v>
      </c>
      <c r="E58" s="20" t="s">
        <v>5</v>
      </c>
      <c r="F58" s="17" t="s">
        <v>899</v>
      </c>
      <c r="G58" s="35">
        <v>2763600</v>
      </c>
      <c r="H58" s="35">
        <v>2709000</v>
      </c>
      <c r="I58" s="40">
        <f t="shared" si="1"/>
        <v>0.9802431610942249</v>
      </c>
      <c r="J58" s="59"/>
      <c r="K58" s="76"/>
    </row>
    <row r="59" spans="1:10" s="4" customFormat="1" ht="61.5" customHeight="1">
      <c r="A59" s="15">
        <v>56</v>
      </c>
      <c r="B59" s="17" t="s">
        <v>507</v>
      </c>
      <c r="C59" s="17" t="s">
        <v>262</v>
      </c>
      <c r="D59" s="25">
        <v>40884</v>
      </c>
      <c r="E59" s="17" t="s">
        <v>6</v>
      </c>
      <c r="F59" s="17" t="s">
        <v>899</v>
      </c>
      <c r="G59" s="26">
        <v>1878660</v>
      </c>
      <c r="H59" s="26">
        <v>1799280</v>
      </c>
      <c r="I59" s="40">
        <f t="shared" si="1"/>
        <v>0.9577464788732394</v>
      </c>
      <c r="J59" s="17" t="s">
        <v>803</v>
      </c>
    </row>
    <row r="60" spans="1:10" s="4" customFormat="1" ht="61.5" customHeight="1">
      <c r="A60" s="15">
        <v>57</v>
      </c>
      <c r="B60" s="17" t="s">
        <v>478</v>
      </c>
      <c r="C60" s="22" t="s">
        <v>283</v>
      </c>
      <c r="D60" s="25">
        <v>40884</v>
      </c>
      <c r="E60" s="17" t="s">
        <v>536</v>
      </c>
      <c r="F60" s="17" t="s">
        <v>899</v>
      </c>
      <c r="G60" s="26">
        <v>1909000</v>
      </c>
      <c r="H60" s="26">
        <v>1468320</v>
      </c>
      <c r="I60" s="40">
        <f t="shared" si="1"/>
        <v>0.7691566265060241</v>
      </c>
      <c r="J60" s="17" t="s">
        <v>537</v>
      </c>
    </row>
    <row r="61" spans="1:10" s="4" customFormat="1" ht="61.5" customHeight="1">
      <c r="A61" s="15">
        <v>58</v>
      </c>
      <c r="B61" s="17" t="s">
        <v>553</v>
      </c>
      <c r="C61" s="17" t="s">
        <v>290</v>
      </c>
      <c r="D61" s="25">
        <v>40884</v>
      </c>
      <c r="E61" s="17" t="s">
        <v>554</v>
      </c>
      <c r="F61" s="17" t="s">
        <v>899</v>
      </c>
      <c r="G61" s="26">
        <v>16597409</v>
      </c>
      <c r="H61" s="26">
        <v>15225000</v>
      </c>
      <c r="I61" s="21">
        <f t="shared" si="1"/>
        <v>0.9173118527114684</v>
      </c>
      <c r="J61" s="17"/>
    </row>
    <row r="62" spans="1:10" s="4" customFormat="1" ht="61.5" customHeight="1">
      <c r="A62" s="15">
        <v>59</v>
      </c>
      <c r="B62" s="17" t="s">
        <v>559</v>
      </c>
      <c r="C62" s="17" t="s">
        <v>292</v>
      </c>
      <c r="D62" s="25">
        <v>40884</v>
      </c>
      <c r="E62" s="17" t="s">
        <v>560</v>
      </c>
      <c r="F62" s="17" t="s">
        <v>899</v>
      </c>
      <c r="G62" s="26">
        <v>2667295</v>
      </c>
      <c r="H62" s="26">
        <v>2664564</v>
      </c>
      <c r="I62" s="21">
        <f t="shared" si="1"/>
        <v>0.998976116252608</v>
      </c>
      <c r="J62" s="17"/>
    </row>
    <row r="63" spans="1:11" s="3" customFormat="1" ht="61.5" customHeight="1">
      <c r="A63" s="15">
        <v>1</v>
      </c>
      <c r="B63" s="16" t="s">
        <v>851</v>
      </c>
      <c r="C63" s="17" t="s">
        <v>850</v>
      </c>
      <c r="D63" s="18">
        <v>40885</v>
      </c>
      <c r="E63" s="19" t="s">
        <v>852</v>
      </c>
      <c r="F63" s="17" t="s">
        <v>899</v>
      </c>
      <c r="G63" s="80">
        <v>81753000</v>
      </c>
      <c r="H63" s="79">
        <v>79380000</v>
      </c>
      <c r="I63" s="21">
        <f t="shared" si="1"/>
        <v>0.9709735422553301</v>
      </c>
      <c r="J63" s="17" t="s">
        <v>622</v>
      </c>
      <c r="K63" s="72"/>
    </row>
    <row r="64" spans="1:10" s="4" customFormat="1" ht="61.5" customHeight="1">
      <c r="A64" s="15">
        <v>61</v>
      </c>
      <c r="B64" s="17" t="s">
        <v>367</v>
      </c>
      <c r="C64" s="20" t="s">
        <v>415</v>
      </c>
      <c r="D64" s="25">
        <v>40885</v>
      </c>
      <c r="E64" s="17" t="s">
        <v>674</v>
      </c>
      <c r="F64" s="17" t="s">
        <v>899</v>
      </c>
      <c r="G64" s="26">
        <v>9706449</v>
      </c>
      <c r="H64" s="26">
        <v>9030000</v>
      </c>
      <c r="I64" s="21">
        <f t="shared" si="1"/>
        <v>0.9303093232138756</v>
      </c>
      <c r="J64" s="17"/>
    </row>
    <row r="65" spans="1:10" s="4" customFormat="1" ht="61.5" customHeight="1">
      <c r="A65" s="15">
        <v>62</v>
      </c>
      <c r="B65" s="17" t="s">
        <v>719</v>
      </c>
      <c r="C65" s="17" t="s">
        <v>720</v>
      </c>
      <c r="D65" s="25">
        <v>40885</v>
      </c>
      <c r="E65" s="17" t="s">
        <v>721</v>
      </c>
      <c r="F65" s="17" t="s">
        <v>899</v>
      </c>
      <c r="G65" s="26">
        <v>2784600</v>
      </c>
      <c r="H65" s="26">
        <v>2772000</v>
      </c>
      <c r="I65" s="21">
        <f t="shared" si="1"/>
        <v>0.995475113122172</v>
      </c>
      <c r="J65" s="17"/>
    </row>
    <row r="66" spans="1:10" s="4" customFormat="1" ht="61.5" customHeight="1">
      <c r="A66" s="15">
        <v>63</v>
      </c>
      <c r="B66" s="17" t="s">
        <v>722</v>
      </c>
      <c r="C66" s="17" t="s">
        <v>720</v>
      </c>
      <c r="D66" s="25">
        <v>40885</v>
      </c>
      <c r="E66" s="17" t="s">
        <v>721</v>
      </c>
      <c r="F66" s="17" t="s">
        <v>899</v>
      </c>
      <c r="G66" s="26">
        <v>1927984</v>
      </c>
      <c r="H66" s="26">
        <v>1852200</v>
      </c>
      <c r="I66" s="21">
        <f t="shared" si="1"/>
        <v>0.9606926198557665</v>
      </c>
      <c r="J66" s="17"/>
    </row>
    <row r="67" spans="1:10" s="4" customFormat="1" ht="61.5" customHeight="1">
      <c r="A67" s="15">
        <v>64</v>
      </c>
      <c r="B67" s="17" t="s">
        <v>367</v>
      </c>
      <c r="C67" s="20" t="s">
        <v>923</v>
      </c>
      <c r="D67" s="25">
        <v>40885</v>
      </c>
      <c r="E67" s="20" t="s">
        <v>931</v>
      </c>
      <c r="F67" s="17" t="s">
        <v>899</v>
      </c>
      <c r="G67" s="35">
        <v>11139446</v>
      </c>
      <c r="H67" s="35">
        <v>8442934</v>
      </c>
      <c r="I67" s="21">
        <f aca="true" t="shared" si="2" ref="I67:I98">H67/G67</f>
        <v>0.7579312292550275</v>
      </c>
      <c r="J67" s="17"/>
    </row>
    <row r="68" spans="1:10" s="4" customFormat="1" ht="61.5" customHeight="1">
      <c r="A68" s="15">
        <v>65</v>
      </c>
      <c r="B68" s="20" t="s">
        <v>375</v>
      </c>
      <c r="C68" s="20" t="s">
        <v>923</v>
      </c>
      <c r="D68" s="25">
        <v>40885</v>
      </c>
      <c r="E68" s="20" t="s">
        <v>932</v>
      </c>
      <c r="F68" s="17" t="s">
        <v>899</v>
      </c>
      <c r="G68" s="35">
        <v>5292094</v>
      </c>
      <c r="H68" s="35">
        <v>4893945</v>
      </c>
      <c r="I68" s="21">
        <f t="shared" si="2"/>
        <v>0.9247653197392185</v>
      </c>
      <c r="J68" s="17"/>
    </row>
    <row r="69" spans="1:10" s="4" customFormat="1" ht="61.5" customHeight="1">
      <c r="A69" s="15">
        <v>66</v>
      </c>
      <c r="B69" s="36" t="s">
        <v>67</v>
      </c>
      <c r="C69" s="22" t="s">
        <v>432</v>
      </c>
      <c r="D69" s="25">
        <v>40885</v>
      </c>
      <c r="E69" s="22" t="s">
        <v>969</v>
      </c>
      <c r="F69" s="17" t="s">
        <v>899</v>
      </c>
      <c r="G69" s="26">
        <v>13999650</v>
      </c>
      <c r="H69" s="26">
        <v>7810947</v>
      </c>
      <c r="I69" s="21">
        <f t="shared" si="2"/>
        <v>0.5579387341826403</v>
      </c>
      <c r="J69" s="17" t="s">
        <v>907</v>
      </c>
    </row>
    <row r="70" spans="1:11" s="4" customFormat="1" ht="61.5" customHeight="1">
      <c r="A70" s="15">
        <v>67</v>
      </c>
      <c r="B70" s="17" t="s">
        <v>69</v>
      </c>
      <c r="C70" s="17" t="s">
        <v>433</v>
      </c>
      <c r="D70" s="25">
        <v>40885</v>
      </c>
      <c r="E70" s="17" t="s">
        <v>980</v>
      </c>
      <c r="F70" s="17" t="s">
        <v>899</v>
      </c>
      <c r="G70" s="26">
        <v>2630674</v>
      </c>
      <c r="H70" s="26">
        <v>2614500</v>
      </c>
      <c r="I70" s="21">
        <f t="shared" si="2"/>
        <v>0.9938517657452045</v>
      </c>
      <c r="J70" s="17" t="s">
        <v>981</v>
      </c>
      <c r="K70" s="74"/>
    </row>
    <row r="71" spans="1:10" s="4" customFormat="1" ht="61.5" customHeight="1">
      <c r="A71" s="15">
        <v>68</v>
      </c>
      <c r="B71" s="17" t="s">
        <v>466</v>
      </c>
      <c r="C71" s="17" t="s">
        <v>224</v>
      </c>
      <c r="D71" s="25">
        <v>40885</v>
      </c>
      <c r="E71" s="17" t="s">
        <v>195</v>
      </c>
      <c r="F71" s="17" t="s">
        <v>899</v>
      </c>
      <c r="G71" s="26">
        <v>2142336</v>
      </c>
      <c r="H71" s="26">
        <v>1974000</v>
      </c>
      <c r="I71" s="21">
        <f t="shared" si="2"/>
        <v>0.9214240903387704</v>
      </c>
      <c r="J71" s="17"/>
    </row>
    <row r="72" spans="1:10" s="4" customFormat="1" ht="61.5" customHeight="1">
      <c r="A72" s="15">
        <v>69</v>
      </c>
      <c r="B72" s="17" t="s">
        <v>1000</v>
      </c>
      <c r="C72" s="17" t="s">
        <v>231</v>
      </c>
      <c r="D72" s="25">
        <v>40885</v>
      </c>
      <c r="E72" s="17" t="s">
        <v>1001</v>
      </c>
      <c r="F72" s="17" t="s">
        <v>899</v>
      </c>
      <c r="G72" s="26">
        <v>3602403</v>
      </c>
      <c r="H72" s="26">
        <v>2309559</v>
      </c>
      <c r="I72" s="40">
        <f t="shared" si="2"/>
        <v>0.6411162215887561</v>
      </c>
      <c r="J72" s="17"/>
    </row>
    <row r="73" spans="1:10" s="4" customFormat="1" ht="61.5" customHeight="1">
      <c r="A73" s="15">
        <v>70</v>
      </c>
      <c r="B73" s="17" t="s">
        <v>1043</v>
      </c>
      <c r="C73" s="17" t="s">
        <v>236</v>
      </c>
      <c r="D73" s="44">
        <v>40885</v>
      </c>
      <c r="E73" s="17" t="s">
        <v>1044</v>
      </c>
      <c r="F73" s="17" t="s">
        <v>899</v>
      </c>
      <c r="G73" s="26">
        <v>1855350</v>
      </c>
      <c r="H73" s="26">
        <v>1575000</v>
      </c>
      <c r="I73" s="40">
        <f t="shared" si="2"/>
        <v>0.8488964346349746</v>
      </c>
      <c r="J73" s="17"/>
    </row>
    <row r="74" spans="1:10" s="4" customFormat="1" ht="61.5" customHeight="1">
      <c r="A74" s="15">
        <v>71</v>
      </c>
      <c r="B74" s="17" t="s">
        <v>478</v>
      </c>
      <c r="C74" s="17" t="s">
        <v>47</v>
      </c>
      <c r="D74" s="25">
        <v>40885</v>
      </c>
      <c r="E74" s="17" t="s">
        <v>48</v>
      </c>
      <c r="F74" s="17" t="s">
        <v>899</v>
      </c>
      <c r="G74" s="26">
        <v>5460000</v>
      </c>
      <c r="H74" s="26">
        <v>4536000</v>
      </c>
      <c r="I74" s="40">
        <f t="shared" si="2"/>
        <v>0.8307692307692308</v>
      </c>
      <c r="J74" s="17"/>
    </row>
    <row r="75" spans="1:10" s="4" customFormat="1" ht="61.5" customHeight="1">
      <c r="A75" s="15">
        <v>72</v>
      </c>
      <c r="B75" s="17" t="s">
        <v>478</v>
      </c>
      <c r="C75" s="17" t="s">
        <v>47</v>
      </c>
      <c r="D75" s="25">
        <v>40885</v>
      </c>
      <c r="E75" s="17" t="s">
        <v>49</v>
      </c>
      <c r="F75" s="17" t="s">
        <v>899</v>
      </c>
      <c r="G75" s="26">
        <v>2648000</v>
      </c>
      <c r="H75" s="26">
        <v>2184000</v>
      </c>
      <c r="I75" s="40">
        <f t="shared" si="2"/>
        <v>0.824773413897281</v>
      </c>
      <c r="J75" s="17"/>
    </row>
    <row r="76" spans="1:10" s="4" customFormat="1" ht="61.5" customHeight="1">
      <c r="A76" s="15">
        <v>73</v>
      </c>
      <c r="B76" s="17" t="s">
        <v>478</v>
      </c>
      <c r="C76" s="17" t="s">
        <v>47</v>
      </c>
      <c r="D76" s="25">
        <v>40885</v>
      </c>
      <c r="E76" s="17" t="s">
        <v>50</v>
      </c>
      <c r="F76" s="17" t="s">
        <v>899</v>
      </c>
      <c r="G76" s="26">
        <v>3520000</v>
      </c>
      <c r="H76" s="26">
        <v>3182000</v>
      </c>
      <c r="I76" s="40">
        <f t="shared" si="2"/>
        <v>0.9039772727272727</v>
      </c>
      <c r="J76" s="17"/>
    </row>
    <row r="77" spans="1:10" s="4" customFormat="1" ht="61.5" customHeight="1">
      <c r="A77" s="15">
        <v>74</v>
      </c>
      <c r="B77" s="17" t="s">
        <v>478</v>
      </c>
      <c r="C77" s="17" t="s">
        <v>261</v>
      </c>
      <c r="D77" s="25">
        <v>40885</v>
      </c>
      <c r="E77" s="17" t="s">
        <v>300</v>
      </c>
      <c r="F77" s="17" t="s">
        <v>899</v>
      </c>
      <c r="G77" s="26">
        <v>3485415</v>
      </c>
      <c r="H77" s="26">
        <v>3240928</v>
      </c>
      <c r="I77" s="40">
        <f t="shared" si="2"/>
        <v>0.9298542641263666</v>
      </c>
      <c r="J77" s="17" t="s">
        <v>952</v>
      </c>
    </row>
    <row r="78" spans="1:10" s="4" customFormat="1" ht="61.5" customHeight="1">
      <c r="A78" s="15">
        <v>75</v>
      </c>
      <c r="B78" s="17" t="s">
        <v>478</v>
      </c>
      <c r="C78" s="17" t="s">
        <v>261</v>
      </c>
      <c r="D78" s="25">
        <v>40885</v>
      </c>
      <c r="E78" s="17" t="s">
        <v>301</v>
      </c>
      <c r="F78" s="17" t="s">
        <v>899</v>
      </c>
      <c r="G78" s="26">
        <v>1697386</v>
      </c>
      <c r="H78" s="26">
        <v>1581321</v>
      </c>
      <c r="I78" s="40">
        <f t="shared" si="2"/>
        <v>0.9316213283248478</v>
      </c>
      <c r="J78" s="17" t="s">
        <v>952</v>
      </c>
    </row>
    <row r="79" spans="1:10" s="4" customFormat="1" ht="61.5" customHeight="1">
      <c r="A79" s="15">
        <v>76</v>
      </c>
      <c r="B79" s="17" t="s">
        <v>7</v>
      </c>
      <c r="C79" s="17" t="s">
        <v>262</v>
      </c>
      <c r="D79" s="25">
        <v>40885</v>
      </c>
      <c r="E79" s="17" t="s">
        <v>8</v>
      </c>
      <c r="F79" s="17" t="s">
        <v>899</v>
      </c>
      <c r="G79" s="26">
        <v>12414150</v>
      </c>
      <c r="H79" s="26">
        <v>12075000</v>
      </c>
      <c r="I79" s="40">
        <f t="shared" si="2"/>
        <v>0.9726803687727311</v>
      </c>
      <c r="J79" s="17"/>
    </row>
    <row r="80" spans="1:10" s="4" customFormat="1" ht="61.5" customHeight="1">
      <c r="A80" s="15">
        <v>77</v>
      </c>
      <c r="B80" s="17" t="s">
        <v>363</v>
      </c>
      <c r="C80" s="17" t="s">
        <v>414</v>
      </c>
      <c r="D80" s="25">
        <v>40886</v>
      </c>
      <c r="E80" s="17" t="s">
        <v>671</v>
      </c>
      <c r="F80" s="17" t="s">
        <v>899</v>
      </c>
      <c r="G80" s="26">
        <v>1722000</v>
      </c>
      <c r="H80" s="26">
        <v>1722000</v>
      </c>
      <c r="I80" s="21">
        <f t="shared" si="2"/>
        <v>1</v>
      </c>
      <c r="J80" s="17"/>
    </row>
    <row r="81" spans="1:10" s="4" customFormat="1" ht="61.5" customHeight="1">
      <c r="A81" s="15">
        <v>78</v>
      </c>
      <c r="B81" s="17" t="s">
        <v>922</v>
      </c>
      <c r="C81" s="17" t="s">
        <v>693</v>
      </c>
      <c r="D81" s="25">
        <v>40886</v>
      </c>
      <c r="E81" s="17" t="s">
        <v>699</v>
      </c>
      <c r="F81" s="17" t="s">
        <v>899</v>
      </c>
      <c r="G81" s="26">
        <v>3859800</v>
      </c>
      <c r="H81" s="26">
        <v>2622900</v>
      </c>
      <c r="I81" s="21">
        <f t="shared" si="2"/>
        <v>0.6795429815016322</v>
      </c>
      <c r="J81" s="17"/>
    </row>
    <row r="82" spans="1:10" s="4" customFormat="1" ht="61.5" customHeight="1">
      <c r="A82" s="15">
        <v>79</v>
      </c>
      <c r="B82" s="17" t="s">
        <v>911</v>
      </c>
      <c r="C82" s="17" t="s">
        <v>435</v>
      </c>
      <c r="D82" s="25">
        <v>40886</v>
      </c>
      <c r="E82" s="17" t="s">
        <v>985</v>
      </c>
      <c r="F82" s="17" t="s">
        <v>899</v>
      </c>
      <c r="G82" s="26">
        <v>1071012</v>
      </c>
      <c r="H82" s="26">
        <v>934500</v>
      </c>
      <c r="I82" s="21">
        <f t="shared" si="2"/>
        <v>0.8725392432577787</v>
      </c>
      <c r="J82" s="17"/>
    </row>
    <row r="83" spans="1:10" s="4" customFormat="1" ht="61.5" customHeight="1">
      <c r="A83" s="15">
        <v>80</v>
      </c>
      <c r="B83" s="17" t="s">
        <v>77</v>
      </c>
      <c r="C83" s="17" t="s">
        <v>168</v>
      </c>
      <c r="D83" s="25">
        <v>40886</v>
      </c>
      <c r="E83" s="17" t="s">
        <v>835</v>
      </c>
      <c r="F83" s="17" t="s">
        <v>899</v>
      </c>
      <c r="G83" s="26">
        <v>9872787</v>
      </c>
      <c r="H83" s="26">
        <v>8040585</v>
      </c>
      <c r="I83" s="21">
        <f t="shared" si="2"/>
        <v>0.8144189680178454</v>
      </c>
      <c r="J83" s="17" t="s">
        <v>945</v>
      </c>
    </row>
    <row r="84" spans="1:10" s="4" customFormat="1" ht="61.5" customHeight="1">
      <c r="A84" s="15">
        <v>81</v>
      </c>
      <c r="B84" s="17" t="s">
        <v>399</v>
      </c>
      <c r="C84" s="17" t="s">
        <v>207</v>
      </c>
      <c r="D84" s="25">
        <v>40886</v>
      </c>
      <c r="E84" s="17" t="s">
        <v>400</v>
      </c>
      <c r="F84" s="17" t="s">
        <v>899</v>
      </c>
      <c r="G84" s="26">
        <v>8295367</v>
      </c>
      <c r="H84" s="26">
        <v>1733287</v>
      </c>
      <c r="I84" s="21">
        <f t="shared" si="2"/>
        <v>0.20894639140136897</v>
      </c>
      <c r="J84" s="17"/>
    </row>
    <row r="85" spans="1:10" s="4" customFormat="1" ht="61.5" customHeight="1">
      <c r="A85" s="15">
        <v>82</v>
      </c>
      <c r="B85" s="17" t="s">
        <v>89</v>
      </c>
      <c r="C85" s="17" t="s">
        <v>895</v>
      </c>
      <c r="D85" s="25">
        <v>40886</v>
      </c>
      <c r="E85" s="17" t="s">
        <v>441</v>
      </c>
      <c r="F85" s="17" t="s">
        <v>899</v>
      </c>
      <c r="G85" s="26">
        <v>1867792</v>
      </c>
      <c r="H85" s="26">
        <v>1396500</v>
      </c>
      <c r="I85" s="21">
        <f t="shared" si="2"/>
        <v>0.7476742592322914</v>
      </c>
      <c r="J85" s="17"/>
    </row>
    <row r="86" spans="1:10" s="4" customFormat="1" ht="61.5" customHeight="1">
      <c r="A86" s="15">
        <v>83</v>
      </c>
      <c r="B86" s="17" t="s">
        <v>92</v>
      </c>
      <c r="C86" s="17" t="s">
        <v>446</v>
      </c>
      <c r="D86" s="25">
        <v>40886</v>
      </c>
      <c r="E86" s="17" t="s">
        <v>447</v>
      </c>
      <c r="F86" s="17" t="s">
        <v>899</v>
      </c>
      <c r="G86" s="26">
        <v>3280329</v>
      </c>
      <c r="H86" s="26">
        <v>2400300</v>
      </c>
      <c r="I86" s="21">
        <f t="shared" si="2"/>
        <v>0.7317253848623111</v>
      </c>
      <c r="J86" s="17"/>
    </row>
    <row r="87" spans="1:10" s="4" customFormat="1" ht="61.5" customHeight="1">
      <c r="A87" s="15">
        <v>84</v>
      </c>
      <c r="B87" s="17" t="s">
        <v>390</v>
      </c>
      <c r="C87" s="17" t="s">
        <v>224</v>
      </c>
      <c r="D87" s="25">
        <v>40886</v>
      </c>
      <c r="E87" s="17" t="s">
        <v>196</v>
      </c>
      <c r="F87" s="17" t="s">
        <v>899</v>
      </c>
      <c r="G87" s="26">
        <v>2033703</v>
      </c>
      <c r="H87" s="26">
        <v>1811554</v>
      </c>
      <c r="I87" s="21">
        <f t="shared" si="2"/>
        <v>0.8907662524960626</v>
      </c>
      <c r="J87" s="17"/>
    </row>
    <row r="88" spans="1:10" s="4" customFormat="1" ht="61.5" customHeight="1">
      <c r="A88" s="15">
        <v>85</v>
      </c>
      <c r="B88" s="17" t="s">
        <v>478</v>
      </c>
      <c r="C88" s="17" t="s">
        <v>270</v>
      </c>
      <c r="D88" s="25">
        <v>40886</v>
      </c>
      <c r="E88" s="17" t="s">
        <v>760</v>
      </c>
      <c r="F88" s="17" t="s">
        <v>899</v>
      </c>
      <c r="G88" s="26">
        <v>4227447</v>
      </c>
      <c r="H88" s="26">
        <v>2918076</v>
      </c>
      <c r="I88" s="40">
        <f t="shared" si="2"/>
        <v>0.6902690914871316</v>
      </c>
      <c r="J88" s="17"/>
    </row>
    <row r="89" spans="1:10" s="4" customFormat="1" ht="61.5" customHeight="1">
      <c r="A89" s="15">
        <v>86</v>
      </c>
      <c r="B89" s="17" t="s">
        <v>478</v>
      </c>
      <c r="C89" s="17" t="s">
        <v>270</v>
      </c>
      <c r="D89" s="25">
        <v>40886</v>
      </c>
      <c r="E89" s="17" t="s">
        <v>761</v>
      </c>
      <c r="F89" s="17" t="s">
        <v>899</v>
      </c>
      <c r="G89" s="26">
        <v>6189932</v>
      </c>
      <c r="H89" s="26">
        <v>4677031</v>
      </c>
      <c r="I89" s="40">
        <f t="shared" si="2"/>
        <v>0.7555868142008668</v>
      </c>
      <c r="J89" s="17"/>
    </row>
    <row r="90" spans="1:10" s="4" customFormat="1" ht="61.5" customHeight="1">
      <c r="A90" s="15">
        <v>87</v>
      </c>
      <c r="B90" s="17" t="s">
        <v>478</v>
      </c>
      <c r="C90" s="17" t="s">
        <v>270</v>
      </c>
      <c r="D90" s="25">
        <v>40886</v>
      </c>
      <c r="E90" s="17" t="s">
        <v>762</v>
      </c>
      <c r="F90" s="17" t="s">
        <v>899</v>
      </c>
      <c r="G90" s="26">
        <v>3223918</v>
      </c>
      <c r="H90" s="26">
        <v>2537682</v>
      </c>
      <c r="I90" s="40">
        <f t="shared" si="2"/>
        <v>0.7871422288035862</v>
      </c>
      <c r="J90" s="17"/>
    </row>
    <row r="91" spans="1:10" s="4" customFormat="1" ht="61.5" customHeight="1">
      <c r="A91" s="15">
        <v>88</v>
      </c>
      <c r="B91" s="17" t="s">
        <v>378</v>
      </c>
      <c r="C91" s="17" t="s">
        <v>428</v>
      </c>
      <c r="D91" s="25">
        <v>40889</v>
      </c>
      <c r="E91" s="17" t="s">
        <v>955</v>
      </c>
      <c r="F91" s="17" t="s">
        <v>899</v>
      </c>
      <c r="G91" s="26">
        <v>1694341</v>
      </c>
      <c r="H91" s="26">
        <v>1669500</v>
      </c>
      <c r="I91" s="21">
        <f t="shared" si="2"/>
        <v>0.9853388426532793</v>
      </c>
      <c r="J91" s="17"/>
    </row>
    <row r="92" spans="1:10" s="4" customFormat="1" ht="61.5" customHeight="1">
      <c r="A92" s="15">
        <v>89</v>
      </c>
      <c r="B92" s="17" t="s">
        <v>396</v>
      </c>
      <c r="C92" s="17" t="s">
        <v>204</v>
      </c>
      <c r="D92" s="25">
        <v>40889</v>
      </c>
      <c r="E92" s="17" t="s">
        <v>857</v>
      </c>
      <c r="F92" s="17" t="s">
        <v>899</v>
      </c>
      <c r="G92" s="26">
        <v>7052850</v>
      </c>
      <c r="H92" s="26">
        <v>5586525</v>
      </c>
      <c r="I92" s="21">
        <f t="shared" si="2"/>
        <v>0.792094685127289</v>
      </c>
      <c r="J92" s="17" t="s">
        <v>947</v>
      </c>
    </row>
    <row r="93" spans="1:10" s="4" customFormat="1" ht="61.5" customHeight="1">
      <c r="A93" s="15">
        <v>90</v>
      </c>
      <c r="B93" s="17" t="s">
        <v>185</v>
      </c>
      <c r="C93" s="17" t="s">
        <v>222</v>
      </c>
      <c r="D93" s="25">
        <v>40889</v>
      </c>
      <c r="E93" s="17" t="s">
        <v>943</v>
      </c>
      <c r="F93" s="17" t="s">
        <v>899</v>
      </c>
      <c r="G93" s="26">
        <v>2395102</v>
      </c>
      <c r="H93" s="26">
        <v>2097900</v>
      </c>
      <c r="I93" s="21">
        <f t="shared" si="2"/>
        <v>0.8759125916140523</v>
      </c>
      <c r="J93" s="38"/>
    </row>
    <row r="94" spans="1:10" s="4" customFormat="1" ht="61.5" customHeight="1">
      <c r="A94" s="15">
        <v>91</v>
      </c>
      <c r="B94" s="17" t="s">
        <v>463</v>
      </c>
      <c r="C94" s="17" t="s">
        <v>222</v>
      </c>
      <c r="D94" s="25">
        <v>40889</v>
      </c>
      <c r="E94" s="17" t="s">
        <v>943</v>
      </c>
      <c r="F94" s="17" t="s">
        <v>899</v>
      </c>
      <c r="G94" s="26">
        <v>2419314</v>
      </c>
      <c r="H94" s="26">
        <v>2094750</v>
      </c>
      <c r="I94" s="21">
        <f t="shared" si="2"/>
        <v>0.8658446154571089</v>
      </c>
      <c r="J94" s="17"/>
    </row>
    <row r="95" spans="1:10" s="4" customFormat="1" ht="61.5" customHeight="1">
      <c r="A95" s="15">
        <v>92</v>
      </c>
      <c r="B95" s="17" t="s">
        <v>391</v>
      </c>
      <c r="C95" s="17" t="s">
        <v>225</v>
      </c>
      <c r="D95" s="25">
        <v>40889</v>
      </c>
      <c r="E95" s="17" t="s">
        <v>474</v>
      </c>
      <c r="F95" s="17" t="s">
        <v>899</v>
      </c>
      <c r="G95" s="26">
        <v>5603456</v>
      </c>
      <c r="H95" s="26">
        <v>3018393</v>
      </c>
      <c r="I95" s="21">
        <f t="shared" si="2"/>
        <v>0.5386663159307399</v>
      </c>
      <c r="J95" s="17"/>
    </row>
    <row r="96" spans="1:10" s="4" customFormat="1" ht="61.5" customHeight="1">
      <c r="A96" s="15">
        <v>93</v>
      </c>
      <c r="B96" s="17" t="s">
        <v>478</v>
      </c>
      <c r="C96" s="17" t="s">
        <v>227</v>
      </c>
      <c r="D96" s="25">
        <v>40889</v>
      </c>
      <c r="E96" s="17" t="s">
        <v>479</v>
      </c>
      <c r="F96" s="17" t="s">
        <v>899</v>
      </c>
      <c r="G96" s="26">
        <v>3483120</v>
      </c>
      <c r="H96" s="26">
        <v>3477600</v>
      </c>
      <c r="I96" s="40">
        <f t="shared" si="2"/>
        <v>0.9984152139461173</v>
      </c>
      <c r="J96" s="17" t="s">
        <v>803</v>
      </c>
    </row>
    <row r="97" spans="1:11" s="4" customFormat="1" ht="61.5" customHeight="1">
      <c r="A97" s="15">
        <v>94</v>
      </c>
      <c r="B97" s="17" t="s">
        <v>995</v>
      </c>
      <c r="C97" s="17" t="s">
        <v>230</v>
      </c>
      <c r="D97" s="25">
        <v>40889</v>
      </c>
      <c r="E97" s="17" t="s">
        <v>996</v>
      </c>
      <c r="F97" s="17" t="s">
        <v>899</v>
      </c>
      <c r="G97" s="26">
        <v>10791900</v>
      </c>
      <c r="H97" s="26">
        <v>7749000</v>
      </c>
      <c r="I97" s="40">
        <f t="shared" si="2"/>
        <v>0.7180385288966725</v>
      </c>
      <c r="J97" s="17"/>
      <c r="K97" s="74"/>
    </row>
    <row r="98" spans="1:10" s="4" customFormat="1" ht="61.5" customHeight="1">
      <c r="A98" s="15">
        <v>95</v>
      </c>
      <c r="B98" s="17" t="s">
        <v>51</v>
      </c>
      <c r="C98" s="17" t="s">
        <v>47</v>
      </c>
      <c r="D98" s="25">
        <v>40889</v>
      </c>
      <c r="E98" s="17" t="s">
        <v>52</v>
      </c>
      <c r="F98" s="17" t="s">
        <v>899</v>
      </c>
      <c r="G98" s="26">
        <v>8400000</v>
      </c>
      <c r="H98" s="26">
        <v>6184500</v>
      </c>
      <c r="I98" s="40">
        <f t="shared" si="2"/>
        <v>0.73625</v>
      </c>
      <c r="J98" s="17"/>
    </row>
    <row r="99" spans="1:10" s="4" customFormat="1" ht="61.5" customHeight="1">
      <c r="A99" s="15">
        <v>96</v>
      </c>
      <c r="B99" s="17" t="s">
        <v>478</v>
      </c>
      <c r="C99" s="17" t="s">
        <v>250</v>
      </c>
      <c r="D99" s="25">
        <v>40889</v>
      </c>
      <c r="E99" s="17" t="s">
        <v>643</v>
      </c>
      <c r="F99" s="17" t="s">
        <v>899</v>
      </c>
      <c r="G99" s="26">
        <v>2535820</v>
      </c>
      <c r="H99" s="26">
        <v>2218842</v>
      </c>
      <c r="I99" s="40">
        <f aca="true" t="shared" si="3" ref="I99:I115">H99/G99</f>
        <v>0.8749998028251217</v>
      </c>
      <c r="J99" s="17"/>
    </row>
    <row r="100" spans="1:10" s="4" customFormat="1" ht="61.5" customHeight="1">
      <c r="A100" s="15">
        <v>97</v>
      </c>
      <c r="B100" s="17" t="s">
        <v>507</v>
      </c>
      <c r="C100" s="17" t="s">
        <v>123</v>
      </c>
      <c r="D100" s="25">
        <v>40889</v>
      </c>
      <c r="E100" s="17" t="s">
        <v>156</v>
      </c>
      <c r="F100" s="17" t="s">
        <v>899</v>
      </c>
      <c r="G100" s="26">
        <v>3481182</v>
      </c>
      <c r="H100" s="26">
        <v>3461841</v>
      </c>
      <c r="I100" s="40">
        <f t="shared" si="3"/>
        <v>0.9944441284598162</v>
      </c>
      <c r="J100" s="17" t="s">
        <v>55</v>
      </c>
    </row>
    <row r="101" spans="1:10" s="4" customFormat="1" ht="61.5" customHeight="1">
      <c r="A101" s="15">
        <v>98</v>
      </c>
      <c r="B101" s="17" t="s">
        <v>507</v>
      </c>
      <c r="C101" s="17" t="s">
        <v>123</v>
      </c>
      <c r="D101" s="25">
        <v>40889</v>
      </c>
      <c r="E101" s="17" t="s">
        <v>157</v>
      </c>
      <c r="F101" s="17" t="s">
        <v>899</v>
      </c>
      <c r="G101" s="26">
        <v>2266870</v>
      </c>
      <c r="H101" s="26">
        <v>1940403</v>
      </c>
      <c r="I101" s="40">
        <f t="shared" si="3"/>
        <v>0.8559833603162069</v>
      </c>
      <c r="J101" s="17" t="s">
        <v>55</v>
      </c>
    </row>
    <row r="102" spans="1:10" s="4" customFormat="1" ht="61.5" customHeight="1">
      <c r="A102" s="15">
        <v>99</v>
      </c>
      <c r="B102" s="17" t="s">
        <v>507</v>
      </c>
      <c r="C102" s="17" t="s">
        <v>123</v>
      </c>
      <c r="D102" s="25">
        <v>40889</v>
      </c>
      <c r="E102" s="17" t="s">
        <v>158</v>
      </c>
      <c r="F102" s="17" t="s">
        <v>899</v>
      </c>
      <c r="G102" s="26">
        <v>2270604</v>
      </c>
      <c r="H102" s="26">
        <v>2019311</v>
      </c>
      <c r="I102" s="40">
        <f t="shared" si="3"/>
        <v>0.8893276854968987</v>
      </c>
      <c r="J102" s="17" t="s">
        <v>55</v>
      </c>
    </row>
    <row r="103" spans="1:10" s="4" customFormat="1" ht="61.5" customHeight="1">
      <c r="A103" s="15">
        <v>100</v>
      </c>
      <c r="B103" s="17" t="s">
        <v>189</v>
      </c>
      <c r="C103" s="17" t="s">
        <v>259</v>
      </c>
      <c r="D103" s="25">
        <v>40889</v>
      </c>
      <c r="E103" s="17" t="s">
        <v>190</v>
      </c>
      <c r="F103" s="17" t="s">
        <v>899</v>
      </c>
      <c r="G103" s="26">
        <v>4177612</v>
      </c>
      <c r="H103" s="26">
        <v>3586800</v>
      </c>
      <c r="I103" s="40">
        <f t="shared" si="3"/>
        <v>0.8585766222425635</v>
      </c>
      <c r="J103" s="17"/>
    </row>
    <row r="104" spans="1:10" s="4" customFormat="1" ht="61.5" customHeight="1">
      <c r="A104" s="15">
        <v>101</v>
      </c>
      <c r="B104" s="17" t="s">
        <v>478</v>
      </c>
      <c r="C104" s="17" t="s">
        <v>409</v>
      </c>
      <c r="D104" s="25">
        <v>40889</v>
      </c>
      <c r="E104" s="17" t="s">
        <v>305</v>
      </c>
      <c r="F104" s="17" t="s">
        <v>899</v>
      </c>
      <c r="G104" s="26">
        <v>2939789</v>
      </c>
      <c r="H104" s="26">
        <v>2465599</v>
      </c>
      <c r="I104" s="40">
        <f t="shared" si="3"/>
        <v>0.8386993080115613</v>
      </c>
      <c r="J104" s="17"/>
    </row>
    <row r="105" spans="1:10" s="4" customFormat="1" ht="61.5" customHeight="1">
      <c r="A105" s="15">
        <v>102</v>
      </c>
      <c r="B105" s="17" t="s">
        <v>478</v>
      </c>
      <c r="C105" s="17" t="s">
        <v>409</v>
      </c>
      <c r="D105" s="25">
        <v>40889</v>
      </c>
      <c r="E105" s="17" t="s">
        <v>0</v>
      </c>
      <c r="F105" s="17" t="s">
        <v>899</v>
      </c>
      <c r="G105" s="26">
        <v>5156717</v>
      </c>
      <c r="H105" s="26">
        <v>3628989</v>
      </c>
      <c r="I105" s="40">
        <f t="shared" si="3"/>
        <v>0.7037401897369974</v>
      </c>
      <c r="J105" s="17"/>
    </row>
    <row r="106" spans="1:10" s="4" customFormat="1" ht="61.5" customHeight="1">
      <c r="A106" s="15">
        <v>103</v>
      </c>
      <c r="B106" s="17" t="s">
        <v>9</v>
      </c>
      <c r="C106" s="17" t="s">
        <v>262</v>
      </c>
      <c r="D106" s="25">
        <v>40889</v>
      </c>
      <c r="E106" s="17" t="s">
        <v>10</v>
      </c>
      <c r="F106" s="17" t="s">
        <v>899</v>
      </c>
      <c r="G106" s="26">
        <v>9308532</v>
      </c>
      <c r="H106" s="26">
        <v>8364667</v>
      </c>
      <c r="I106" s="40">
        <f t="shared" si="3"/>
        <v>0.8986021641221194</v>
      </c>
      <c r="J106" s="17" t="s">
        <v>11</v>
      </c>
    </row>
    <row r="107" spans="1:10" s="4" customFormat="1" ht="92.25" customHeight="1">
      <c r="A107" s="15">
        <v>104</v>
      </c>
      <c r="B107" s="17" t="s">
        <v>315</v>
      </c>
      <c r="C107" s="17" t="s">
        <v>262</v>
      </c>
      <c r="D107" s="25">
        <v>40889</v>
      </c>
      <c r="E107" s="17" t="s">
        <v>316</v>
      </c>
      <c r="F107" s="17" t="s">
        <v>899</v>
      </c>
      <c r="G107" s="26">
        <v>14437932</v>
      </c>
      <c r="H107" s="26">
        <v>13455897</v>
      </c>
      <c r="I107" s="40">
        <f t="shared" si="3"/>
        <v>0.9319822949713297</v>
      </c>
      <c r="J107" s="17" t="s">
        <v>317</v>
      </c>
    </row>
    <row r="108" spans="1:10" s="4" customFormat="1" ht="61.5" customHeight="1">
      <c r="A108" s="15">
        <v>105</v>
      </c>
      <c r="B108" s="17" t="s">
        <v>318</v>
      </c>
      <c r="C108" s="17" t="s">
        <v>262</v>
      </c>
      <c r="D108" s="25">
        <v>40889</v>
      </c>
      <c r="E108" s="17" t="s">
        <v>319</v>
      </c>
      <c r="F108" s="17" t="s">
        <v>899</v>
      </c>
      <c r="G108" s="26">
        <v>2749950</v>
      </c>
      <c r="H108" s="26">
        <v>1795500</v>
      </c>
      <c r="I108" s="40">
        <f t="shared" si="3"/>
        <v>0.6529209621993127</v>
      </c>
      <c r="J108" s="17"/>
    </row>
    <row r="109" spans="1:10" s="4" customFormat="1" ht="61.5" customHeight="1">
      <c r="A109" s="15">
        <v>106</v>
      </c>
      <c r="B109" s="17" t="s">
        <v>102</v>
      </c>
      <c r="C109" s="17" t="s">
        <v>262</v>
      </c>
      <c r="D109" s="25">
        <v>40889</v>
      </c>
      <c r="E109" s="17" t="s">
        <v>320</v>
      </c>
      <c r="F109" s="17" t="s">
        <v>899</v>
      </c>
      <c r="G109" s="26">
        <v>4095969</v>
      </c>
      <c r="H109" s="26">
        <v>3363150</v>
      </c>
      <c r="I109" s="40">
        <f t="shared" si="3"/>
        <v>0.8210877572559754</v>
      </c>
      <c r="J109" s="17"/>
    </row>
    <row r="110" spans="1:10" s="4" customFormat="1" ht="61.5" customHeight="1">
      <c r="A110" s="15">
        <v>107</v>
      </c>
      <c r="B110" s="17" t="s">
        <v>321</v>
      </c>
      <c r="C110" s="17" t="s">
        <v>262</v>
      </c>
      <c r="D110" s="25">
        <v>40889</v>
      </c>
      <c r="E110" s="17" t="s">
        <v>10</v>
      </c>
      <c r="F110" s="17" t="s">
        <v>899</v>
      </c>
      <c r="G110" s="26">
        <v>1675044</v>
      </c>
      <c r="H110" s="26">
        <v>907200</v>
      </c>
      <c r="I110" s="40">
        <f t="shared" si="3"/>
        <v>0.5415977132540996</v>
      </c>
      <c r="J110" s="17"/>
    </row>
    <row r="111" spans="1:10" s="4" customFormat="1" ht="61.5" customHeight="1">
      <c r="A111" s="15">
        <v>108</v>
      </c>
      <c r="B111" s="17" t="s">
        <v>322</v>
      </c>
      <c r="C111" s="17" t="s">
        <v>262</v>
      </c>
      <c r="D111" s="25">
        <v>40889</v>
      </c>
      <c r="E111" s="17" t="s">
        <v>323</v>
      </c>
      <c r="F111" s="17" t="s">
        <v>899</v>
      </c>
      <c r="G111" s="26">
        <v>13417950</v>
      </c>
      <c r="H111" s="26">
        <v>11203500</v>
      </c>
      <c r="I111" s="40">
        <f t="shared" si="3"/>
        <v>0.8349636121762266</v>
      </c>
      <c r="J111" s="17"/>
    </row>
    <row r="112" spans="1:10" s="4" customFormat="1" ht="61.5" customHeight="1">
      <c r="A112" s="15">
        <v>109</v>
      </c>
      <c r="B112" s="17" t="s">
        <v>1000</v>
      </c>
      <c r="C112" s="17" t="s">
        <v>264</v>
      </c>
      <c r="D112" s="25">
        <v>40889</v>
      </c>
      <c r="E112" s="17" t="s">
        <v>20</v>
      </c>
      <c r="F112" s="17" t="s">
        <v>899</v>
      </c>
      <c r="G112" s="26">
        <v>11100000</v>
      </c>
      <c r="H112" s="26">
        <v>10270890</v>
      </c>
      <c r="I112" s="40">
        <f t="shared" si="3"/>
        <v>0.9253054054054054</v>
      </c>
      <c r="J112" s="17"/>
    </row>
    <row r="113" spans="1:10" s="4" customFormat="1" ht="61.5" customHeight="1">
      <c r="A113" s="15">
        <v>110</v>
      </c>
      <c r="B113" s="17" t="s">
        <v>478</v>
      </c>
      <c r="C113" s="17" t="s">
        <v>269</v>
      </c>
      <c r="D113" s="25">
        <v>40889</v>
      </c>
      <c r="E113" s="17" t="s">
        <v>759</v>
      </c>
      <c r="F113" s="17" t="s">
        <v>899</v>
      </c>
      <c r="G113" s="26">
        <v>6603740</v>
      </c>
      <c r="H113" s="26">
        <v>6439283</v>
      </c>
      <c r="I113" s="40">
        <f t="shared" si="3"/>
        <v>0.9750963847758998</v>
      </c>
      <c r="J113" s="17"/>
    </row>
    <row r="114" spans="1:11" s="4" customFormat="1" ht="61.5" customHeight="1">
      <c r="A114" s="15">
        <v>111</v>
      </c>
      <c r="B114" s="17" t="s">
        <v>525</v>
      </c>
      <c r="C114" s="17" t="s">
        <v>278</v>
      </c>
      <c r="D114" s="25">
        <v>40889</v>
      </c>
      <c r="E114" s="17" t="s">
        <v>526</v>
      </c>
      <c r="F114" s="17" t="s">
        <v>899</v>
      </c>
      <c r="G114" s="26">
        <v>1756650</v>
      </c>
      <c r="H114" s="26">
        <v>1365000</v>
      </c>
      <c r="I114" s="40">
        <f t="shared" si="3"/>
        <v>0.7770472205618649</v>
      </c>
      <c r="J114" s="17"/>
      <c r="K114" s="74"/>
    </row>
    <row r="115" spans="1:11" s="3" customFormat="1" ht="61.5" customHeight="1">
      <c r="A115" s="15">
        <v>3</v>
      </c>
      <c r="B115" s="16" t="s">
        <v>631</v>
      </c>
      <c r="C115" s="17" t="s">
        <v>850</v>
      </c>
      <c r="D115" s="18">
        <v>40890</v>
      </c>
      <c r="E115" s="19" t="s">
        <v>632</v>
      </c>
      <c r="F115" s="17" t="s">
        <v>12</v>
      </c>
      <c r="G115" s="80">
        <v>334203765</v>
      </c>
      <c r="H115" s="79">
        <v>324135000</v>
      </c>
      <c r="I115" s="21">
        <f t="shared" si="3"/>
        <v>0.9698723771110119</v>
      </c>
      <c r="J115" s="17" t="s">
        <v>622</v>
      </c>
      <c r="K115" s="72"/>
    </row>
    <row r="116" spans="1:10" s="4" customFormat="1" ht="61.5" customHeight="1">
      <c r="A116" s="15">
        <v>113</v>
      </c>
      <c r="B116" s="17" t="s">
        <v>201</v>
      </c>
      <c r="C116" s="17" t="s">
        <v>143</v>
      </c>
      <c r="D116" s="25">
        <v>40890</v>
      </c>
      <c r="E116" s="17" t="s">
        <v>904</v>
      </c>
      <c r="F116" s="17" t="s">
        <v>899</v>
      </c>
      <c r="G116" s="26">
        <v>2651458</v>
      </c>
      <c r="H116" s="26">
        <v>2583000</v>
      </c>
      <c r="I116" s="21">
        <v>0.9741809977755634</v>
      </c>
      <c r="J116" s="17"/>
    </row>
    <row r="117" spans="1:10" s="4" customFormat="1" ht="61.5" customHeight="1">
      <c r="A117" s="15">
        <v>114</v>
      </c>
      <c r="B117" s="17" t="s">
        <v>705</v>
      </c>
      <c r="C117" s="17" t="s">
        <v>720</v>
      </c>
      <c r="D117" s="25">
        <v>40890</v>
      </c>
      <c r="E117" s="17" t="s">
        <v>723</v>
      </c>
      <c r="F117" s="17" t="s">
        <v>899</v>
      </c>
      <c r="G117" s="26">
        <v>2381400</v>
      </c>
      <c r="H117" s="26">
        <v>2381400</v>
      </c>
      <c r="I117" s="21">
        <f aca="true" t="shared" si="4" ref="I117:I125">H117/G117</f>
        <v>1</v>
      </c>
      <c r="J117" s="17"/>
    </row>
    <row r="118" spans="1:11" s="4" customFormat="1" ht="61.5" customHeight="1">
      <c r="A118" s="15">
        <v>115</v>
      </c>
      <c r="B118" s="17" t="s">
        <v>839</v>
      </c>
      <c r="C118" s="17" t="s">
        <v>170</v>
      </c>
      <c r="D118" s="25">
        <v>40890</v>
      </c>
      <c r="E118" s="17" t="s">
        <v>840</v>
      </c>
      <c r="F118" s="17" t="s">
        <v>899</v>
      </c>
      <c r="G118" s="26">
        <v>4854985</v>
      </c>
      <c r="H118" s="26">
        <v>3272557</v>
      </c>
      <c r="I118" s="21">
        <f t="shared" si="4"/>
        <v>0.6740611968935022</v>
      </c>
      <c r="J118" s="17" t="s">
        <v>947</v>
      </c>
      <c r="K118" s="4" t="s">
        <v>379</v>
      </c>
    </row>
    <row r="119" spans="1:10" s="4" customFormat="1" ht="61.5" customHeight="1">
      <c r="A119" s="15">
        <v>116</v>
      </c>
      <c r="B119" s="17" t="s">
        <v>1020</v>
      </c>
      <c r="C119" s="19" t="s">
        <v>1019</v>
      </c>
      <c r="D119" s="25">
        <v>40890</v>
      </c>
      <c r="E119" s="17" t="s">
        <v>1021</v>
      </c>
      <c r="F119" s="17" t="s">
        <v>899</v>
      </c>
      <c r="G119" s="26">
        <v>3192933</v>
      </c>
      <c r="H119" s="26">
        <v>3150000</v>
      </c>
      <c r="I119" s="40">
        <f t="shared" si="4"/>
        <v>0.986553742280217</v>
      </c>
      <c r="J119" s="17"/>
    </row>
    <row r="120" spans="1:10" s="4" customFormat="1" ht="61.5" customHeight="1">
      <c r="A120" s="15">
        <v>117</v>
      </c>
      <c r="B120" s="17" t="s">
        <v>566</v>
      </c>
      <c r="C120" s="17" t="s">
        <v>411</v>
      </c>
      <c r="D120" s="25">
        <v>40890</v>
      </c>
      <c r="E120" s="17" t="s">
        <v>942</v>
      </c>
      <c r="F120" s="17" t="s">
        <v>899</v>
      </c>
      <c r="G120" s="26">
        <v>31101336</v>
      </c>
      <c r="H120" s="26">
        <v>19845000</v>
      </c>
      <c r="I120" s="40">
        <f t="shared" si="4"/>
        <v>0.6380754833168581</v>
      </c>
      <c r="J120" s="17"/>
    </row>
    <row r="121" spans="1:10" s="4" customFormat="1" ht="61.5" customHeight="1">
      <c r="A121" s="15">
        <v>118</v>
      </c>
      <c r="B121" s="17" t="s">
        <v>108</v>
      </c>
      <c r="C121" s="17" t="s">
        <v>109</v>
      </c>
      <c r="D121" s="25">
        <v>40890</v>
      </c>
      <c r="E121" s="17" t="s">
        <v>110</v>
      </c>
      <c r="F121" s="17" t="s">
        <v>899</v>
      </c>
      <c r="G121" s="26">
        <v>6318791</v>
      </c>
      <c r="H121" s="26">
        <v>5229000</v>
      </c>
      <c r="I121" s="40">
        <f t="shared" si="4"/>
        <v>0.8275317224450057</v>
      </c>
      <c r="J121" s="17"/>
    </row>
    <row r="122" spans="1:10" s="4" customFormat="1" ht="61.5" customHeight="1">
      <c r="A122" s="15">
        <v>119</v>
      </c>
      <c r="B122" s="17" t="s">
        <v>111</v>
      </c>
      <c r="C122" s="17" t="s">
        <v>109</v>
      </c>
      <c r="D122" s="25">
        <v>40890</v>
      </c>
      <c r="E122" s="17" t="s">
        <v>112</v>
      </c>
      <c r="F122" s="17" t="s">
        <v>899</v>
      </c>
      <c r="G122" s="26">
        <v>6778233</v>
      </c>
      <c r="H122" s="26">
        <v>3339000</v>
      </c>
      <c r="I122" s="40">
        <f t="shared" si="4"/>
        <v>0.49260625888782517</v>
      </c>
      <c r="J122" s="17"/>
    </row>
    <row r="123" spans="1:10" s="4" customFormat="1" ht="61.5" customHeight="1">
      <c r="A123" s="15">
        <v>120</v>
      </c>
      <c r="B123" s="17" t="s">
        <v>507</v>
      </c>
      <c r="C123" s="17" t="s">
        <v>409</v>
      </c>
      <c r="D123" s="25">
        <v>40890</v>
      </c>
      <c r="E123" s="17" t="s">
        <v>1</v>
      </c>
      <c r="F123" s="17" t="s">
        <v>899</v>
      </c>
      <c r="G123" s="26">
        <v>2911882</v>
      </c>
      <c r="H123" s="26">
        <v>2386185</v>
      </c>
      <c r="I123" s="40">
        <f t="shared" si="4"/>
        <v>0.8194648684253002</v>
      </c>
      <c r="J123" s="17" t="s">
        <v>803</v>
      </c>
    </row>
    <row r="124" spans="1:10" s="4" customFormat="1" ht="61.5" customHeight="1">
      <c r="A124" s="15">
        <v>121</v>
      </c>
      <c r="B124" s="17" t="s">
        <v>507</v>
      </c>
      <c r="C124" s="17" t="s">
        <v>409</v>
      </c>
      <c r="D124" s="25">
        <v>40890</v>
      </c>
      <c r="E124" s="17" t="s">
        <v>2</v>
      </c>
      <c r="F124" s="17" t="s">
        <v>899</v>
      </c>
      <c r="G124" s="26">
        <v>3107862</v>
      </c>
      <c r="H124" s="26">
        <v>2404913</v>
      </c>
      <c r="I124" s="40">
        <f t="shared" si="4"/>
        <v>0.7738158901521367</v>
      </c>
      <c r="J124" s="17" t="s">
        <v>803</v>
      </c>
    </row>
    <row r="125" spans="1:10" s="4" customFormat="1" ht="61.5" customHeight="1">
      <c r="A125" s="15">
        <v>122</v>
      </c>
      <c r="B125" s="17" t="s">
        <v>507</v>
      </c>
      <c r="C125" s="17" t="s">
        <v>409</v>
      </c>
      <c r="D125" s="25">
        <v>40890</v>
      </c>
      <c r="E125" s="17" t="s">
        <v>3</v>
      </c>
      <c r="F125" s="17" t="s">
        <v>899</v>
      </c>
      <c r="G125" s="26">
        <v>2138579</v>
      </c>
      <c r="H125" s="26">
        <v>1679446</v>
      </c>
      <c r="I125" s="40">
        <f t="shared" si="4"/>
        <v>0.7853093105281591</v>
      </c>
      <c r="J125" s="17" t="s">
        <v>803</v>
      </c>
    </row>
    <row r="126" spans="1:10" s="4" customFormat="1" ht="61.5" customHeight="1">
      <c r="A126" s="15">
        <v>123</v>
      </c>
      <c r="B126" s="30" t="s">
        <v>685</v>
      </c>
      <c r="C126" s="17" t="s">
        <v>418</v>
      </c>
      <c r="D126" s="25">
        <v>40891</v>
      </c>
      <c r="E126" s="17" t="s">
        <v>686</v>
      </c>
      <c r="F126" s="17" t="s">
        <v>899</v>
      </c>
      <c r="G126" s="26">
        <v>3090822</v>
      </c>
      <c r="H126" s="26">
        <v>2934876</v>
      </c>
      <c r="I126" s="21">
        <f>SUM(H126/G126)</f>
        <v>0.9495454607220992</v>
      </c>
      <c r="J126" s="17"/>
    </row>
    <row r="127" spans="1:10" s="4" customFormat="1" ht="61.5" customHeight="1">
      <c r="A127" s="15">
        <v>124</v>
      </c>
      <c r="B127" s="17" t="s">
        <v>367</v>
      </c>
      <c r="C127" s="17" t="s">
        <v>143</v>
      </c>
      <c r="D127" s="25">
        <v>40891</v>
      </c>
      <c r="E127" s="17" t="s">
        <v>944</v>
      </c>
      <c r="F127" s="17" t="s">
        <v>899</v>
      </c>
      <c r="G127" s="26">
        <v>25853615</v>
      </c>
      <c r="H127" s="26">
        <v>24455042</v>
      </c>
      <c r="I127" s="21">
        <f aca="true" t="shared" si="5" ref="I127:I190">H127/G127</f>
        <v>0.9459041607914406</v>
      </c>
      <c r="J127" s="17"/>
    </row>
    <row r="128" spans="1:10" s="4" customFormat="1" ht="61.5" customHeight="1">
      <c r="A128" s="15">
        <v>125</v>
      </c>
      <c r="B128" s="17" t="s">
        <v>939</v>
      </c>
      <c r="C128" s="17" t="s">
        <v>130</v>
      </c>
      <c r="D128" s="25">
        <v>40891</v>
      </c>
      <c r="E128" s="17" t="s">
        <v>467</v>
      </c>
      <c r="F128" s="17" t="s">
        <v>899</v>
      </c>
      <c r="G128" s="26">
        <v>2191805</v>
      </c>
      <c r="H128" s="26">
        <v>2152500</v>
      </c>
      <c r="I128" s="21">
        <f t="shared" si="5"/>
        <v>0.9820672915701899</v>
      </c>
      <c r="J128" s="17"/>
    </row>
    <row r="129" spans="1:10" s="4" customFormat="1" ht="61.5" customHeight="1">
      <c r="A129" s="15">
        <v>126</v>
      </c>
      <c r="B129" s="17" t="s">
        <v>909</v>
      </c>
      <c r="C129" s="17" t="s">
        <v>434</v>
      </c>
      <c r="D129" s="25">
        <v>40891</v>
      </c>
      <c r="E129" s="17" t="s">
        <v>982</v>
      </c>
      <c r="F129" s="17" t="s">
        <v>899</v>
      </c>
      <c r="G129" s="26">
        <v>3801000</v>
      </c>
      <c r="H129" s="26">
        <v>315000</v>
      </c>
      <c r="I129" s="21">
        <f t="shared" si="5"/>
        <v>0.08287292817679558</v>
      </c>
      <c r="J129" s="17"/>
    </row>
    <row r="130" spans="1:11" s="4" customFormat="1" ht="61.5" customHeight="1">
      <c r="A130" s="15">
        <v>127</v>
      </c>
      <c r="B130" s="17" t="s">
        <v>910</v>
      </c>
      <c r="C130" s="17" t="s">
        <v>434</v>
      </c>
      <c r="D130" s="25">
        <v>40891</v>
      </c>
      <c r="E130" s="17" t="s">
        <v>982</v>
      </c>
      <c r="F130" s="17" t="s">
        <v>899</v>
      </c>
      <c r="G130" s="26">
        <v>2645370</v>
      </c>
      <c r="H130" s="26">
        <v>78750</v>
      </c>
      <c r="I130" s="21">
        <f t="shared" si="5"/>
        <v>0.02976899261728983</v>
      </c>
      <c r="J130" s="17"/>
      <c r="K130" s="74"/>
    </row>
    <row r="131" spans="1:11" s="4" customFormat="1" ht="61.5" customHeight="1">
      <c r="A131" s="15">
        <v>128</v>
      </c>
      <c r="B131" s="17" t="s">
        <v>487</v>
      </c>
      <c r="C131" s="20" t="s">
        <v>228</v>
      </c>
      <c r="D131" s="25">
        <v>40891</v>
      </c>
      <c r="E131" s="17" t="s">
        <v>488</v>
      </c>
      <c r="F131" s="17" t="s">
        <v>899</v>
      </c>
      <c r="G131" s="26">
        <v>3349500</v>
      </c>
      <c r="H131" s="26">
        <v>2902935</v>
      </c>
      <c r="I131" s="40">
        <f t="shared" si="5"/>
        <v>0.8666771159874608</v>
      </c>
      <c r="J131" s="17"/>
      <c r="K131" s="74"/>
    </row>
    <row r="132" spans="1:11" s="4" customFormat="1" ht="61.5" customHeight="1">
      <c r="A132" s="15">
        <v>129</v>
      </c>
      <c r="B132" s="17" t="s">
        <v>501</v>
      </c>
      <c r="C132" s="22" t="s">
        <v>126</v>
      </c>
      <c r="D132" s="25">
        <v>40891</v>
      </c>
      <c r="E132" s="17" t="s">
        <v>502</v>
      </c>
      <c r="F132" s="17" t="s">
        <v>899</v>
      </c>
      <c r="G132" s="26">
        <v>2638429</v>
      </c>
      <c r="H132" s="26">
        <v>987000</v>
      </c>
      <c r="I132" s="40">
        <f t="shared" si="5"/>
        <v>0.3740862460198853</v>
      </c>
      <c r="J132" s="17"/>
      <c r="K132" s="74"/>
    </row>
    <row r="133" spans="1:11" s="4" customFormat="1" ht="61.5" customHeight="1">
      <c r="A133" s="15">
        <v>130</v>
      </c>
      <c r="B133" s="17" t="s">
        <v>102</v>
      </c>
      <c r="C133" s="17" t="s">
        <v>242</v>
      </c>
      <c r="D133" s="25">
        <v>40891</v>
      </c>
      <c r="E133" s="17" t="s">
        <v>103</v>
      </c>
      <c r="F133" s="17" t="s">
        <v>899</v>
      </c>
      <c r="G133" s="26">
        <v>2215500</v>
      </c>
      <c r="H133" s="26">
        <v>2142000</v>
      </c>
      <c r="I133" s="40">
        <f t="shared" si="5"/>
        <v>0.966824644549763</v>
      </c>
      <c r="J133" s="17"/>
      <c r="K133" s="74"/>
    </row>
    <row r="134" spans="1:10" s="4" customFormat="1" ht="61.5" customHeight="1">
      <c r="A134" s="15">
        <v>131</v>
      </c>
      <c r="B134" s="17" t="s">
        <v>507</v>
      </c>
      <c r="C134" s="17" t="s">
        <v>109</v>
      </c>
      <c r="D134" s="25">
        <v>40891</v>
      </c>
      <c r="E134" s="17" t="s">
        <v>113</v>
      </c>
      <c r="F134" s="17" t="s">
        <v>899</v>
      </c>
      <c r="G134" s="26">
        <v>2551920</v>
      </c>
      <c r="H134" s="26">
        <v>2471805</v>
      </c>
      <c r="I134" s="40">
        <f t="shared" si="5"/>
        <v>0.9686059907834101</v>
      </c>
      <c r="J134" s="17" t="s">
        <v>803</v>
      </c>
    </row>
    <row r="135" spans="1:10" s="4" customFormat="1" ht="61.5" customHeight="1">
      <c r="A135" s="15">
        <v>132</v>
      </c>
      <c r="B135" s="17" t="s">
        <v>172</v>
      </c>
      <c r="C135" s="17" t="s">
        <v>407</v>
      </c>
      <c r="D135" s="25">
        <v>40891</v>
      </c>
      <c r="E135" s="17" t="s">
        <v>173</v>
      </c>
      <c r="F135" s="17" t="s">
        <v>899</v>
      </c>
      <c r="G135" s="26">
        <v>3559500</v>
      </c>
      <c r="H135" s="26">
        <v>2978640</v>
      </c>
      <c r="I135" s="40">
        <f t="shared" si="5"/>
        <v>0.8368141592920354</v>
      </c>
      <c r="J135" s="17"/>
    </row>
    <row r="136" spans="1:10" s="4" customFormat="1" ht="61.5" customHeight="1">
      <c r="A136" s="15">
        <v>133</v>
      </c>
      <c r="B136" s="17" t="s">
        <v>324</v>
      </c>
      <c r="C136" s="17" t="s">
        <v>262</v>
      </c>
      <c r="D136" s="25">
        <v>40891</v>
      </c>
      <c r="E136" s="17" t="s">
        <v>325</v>
      </c>
      <c r="F136" s="17" t="s">
        <v>899</v>
      </c>
      <c r="G136" s="26">
        <v>4726050</v>
      </c>
      <c r="H136" s="26">
        <v>3517500</v>
      </c>
      <c r="I136" s="40">
        <f t="shared" si="5"/>
        <v>0.7442790491001999</v>
      </c>
      <c r="J136" s="17"/>
    </row>
    <row r="137" spans="1:11" s="4" customFormat="1" ht="61.5" customHeight="1">
      <c r="A137" s="15">
        <v>134</v>
      </c>
      <c r="B137" s="17" t="s">
        <v>549</v>
      </c>
      <c r="C137" s="17" t="s">
        <v>289</v>
      </c>
      <c r="D137" s="25">
        <v>40891</v>
      </c>
      <c r="E137" s="17" t="s">
        <v>550</v>
      </c>
      <c r="F137" s="17" t="s">
        <v>899</v>
      </c>
      <c r="G137" s="26">
        <v>1455875</v>
      </c>
      <c r="H137" s="26">
        <v>1417500</v>
      </c>
      <c r="I137" s="21">
        <f t="shared" si="5"/>
        <v>0.9736412810165708</v>
      </c>
      <c r="J137" s="17" t="s">
        <v>551</v>
      </c>
      <c r="K137" s="74"/>
    </row>
    <row r="138" spans="1:11" s="3" customFormat="1" ht="61.5" customHeight="1">
      <c r="A138" s="15">
        <v>4</v>
      </c>
      <c r="B138" s="16" t="s">
        <v>633</v>
      </c>
      <c r="C138" s="17" t="s">
        <v>850</v>
      </c>
      <c r="D138" s="18">
        <v>40892</v>
      </c>
      <c r="E138" s="19" t="s">
        <v>634</v>
      </c>
      <c r="F138" s="17" t="s">
        <v>12</v>
      </c>
      <c r="G138" s="80">
        <v>244685372</v>
      </c>
      <c r="H138" s="79">
        <v>240450000</v>
      </c>
      <c r="I138" s="21">
        <f t="shared" si="5"/>
        <v>0.9826905386072691</v>
      </c>
      <c r="J138" s="17"/>
      <c r="K138" s="72"/>
    </row>
    <row r="139" spans="1:11" s="3" customFormat="1" ht="61.5" customHeight="1">
      <c r="A139" s="15">
        <v>5</v>
      </c>
      <c r="B139" s="16" t="s">
        <v>871</v>
      </c>
      <c r="C139" s="17" t="s">
        <v>850</v>
      </c>
      <c r="D139" s="18">
        <v>40892</v>
      </c>
      <c r="E139" s="19" t="s">
        <v>395</v>
      </c>
      <c r="F139" s="17" t="s">
        <v>899</v>
      </c>
      <c r="G139" s="80">
        <v>2184997</v>
      </c>
      <c r="H139" s="79">
        <v>2122575</v>
      </c>
      <c r="I139" s="21">
        <f t="shared" si="5"/>
        <v>0.9714315397229378</v>
      </c>
      <c r="J139" s="17"/>
      <c r="K139" s="72"/>
    </row>
    <row r="140" spans="1:10" s="4" customFormat="1" ht="61.5" customHeight="1">
      <c r="A140" s="15">
        <v>137</v>
      </c>
      <c r="B140" s="17" t="s">
        <v>708</v>
      </c>
      <c r="C140" s="17" t="s">
        <v>166</v>
      </c>
      <c r="D140" s="25">
        <v>40892</v>
      </c>
      <c r="E140" s="17" t="s">
        <v>346</v>
      </c>
      <c r="F140" s="17" t="s">
        <v>899</v>
      </c>
      <c r="G140" s="26">
        <v>3720150</v>
      </c>
      <c r="H140" s="26">
        <v>2750706</v>
      </c>
      <c r="I140" s="21">
        <f t="shared" si="5"/>
        <v>0.739407281964437</v>
      </c>
      <c r="J140" s="17"/>
    </row>
    <row r="141" spans="1:10" s="4" customFormat="1" ht="61.5" customHeight="1">
      <c r="A141" s="15">
        <v>138</v>
      </c>
      <c r="B141" s="17" t="s">
        <v>875</v>
      </c>
      <c r="C141" s="17" t="s">
        <v>210</v>
      </c>
      <c r="D141" s="25">
        <v>40892</v>
      </c>
      <c r="E141" s="17" t="s">
        <v>876</v>
      </c>
      <c r="F141" s="17" t="s">
        <v>899</v>
      </c>
      <c r="G141" s="26">
        <v>3194604</v>
      </c>
      <c r="H141" s="26">
        <v>3076500</v>
      </c>
      <c r="I141" s="21">
        <f t="shared" si="5"/>
        <v>0.9630301596066367</v>
      </c>
      <c r="J141" s="17"/>
    </row>
    <row r="142" spans="1:10" s="4" customFormat="1" ht="61.5" customHeight="1">
      <c r="A142" s="15">
        <v>139</v>
      </c>
      <c r="B142" s="17" t="s">
        <v>93</v>
      </c>
      <c r="C142" s="17" t="s">
        <v>446</v>
      </c>
      <c r="D142" s="25">
        <v>40892</v>
      </c>
      <c r="E142" s="17" t="s">
        <v>448</v>
      </c>
      <c r="F142" s="17" t="s">
        <v>899</v>
      </c>
      <c r="G142" s="26">
        <v>2096220</v>
      </c>
      <c r="H142" s="26">
        <v>1210860</v>
      </c>
      <c r="I142" s="21">
        <f t="shared" si="5"/>
        <v>0.577639751552795</v>
      </c>
      <c r="J142" s="17"/>
    </row>
    <row r="143" spans="1:10" s="4" customFormat="1" ht="61.5" customHeight="1">
      <c r="A143" s="15">
        <v>140</v>
      </c>
      <c r="B143" s="17" t="s">
        <v>459</v>
      </c>
      <c r="C143" s="17" t="s">
        <v>221</v>
      </c>
      <c r="D143" s="25">
        <v>40892</v>
      </c>
      <c r="E143" s="17" t="s">
        <v>914</v>
      </c>
      <c r="F143" s="17" t="s">
        <v>899</v>
      </c>
      <c r="G143" s="26">
        <v>4128362</v>
      </c>
      <c r="H143" s="26">
        <v>3990000</v>
      </c>
      <c r="I143" s="21">
        <f t="shared" si="5"/>
        <v>0.9664850126999522</v>
      </c>
      <c r="J143" s="17" t="s">
        <v>460</v>
      </c>
    </row>
    <row r="144" spans="1:10" s="4" customFormat="1" ht="61.5" customHeight="1">
      <c r="A144" s="15">
        <v>141</v>
      </c>
      <c r="B144" s="17" t="s">
        <v>386</v>
      </c>
      <c r="C144" s="17" t="s">
        <v>926</v>
      </c>
      <c r="D144" s="25">
        <v>40892</v>
      </c>
      <c r="E144" s="17" t="s">
        <v>451</v>
      </c>
      <c r="F144" s="17" t="s">
        <v>899</v>
      </c>
      <c r="G144" s="26">
        <v>1922720</v>
      </c>
      <c r="H144" s="26">
        <v>1666200</v>
      </c>
      <c r="I144" s="21">
        <f t="shared" si="5"/>
        <v>0.8665848381459599</v>
      </c>
      <c r="J144" s="17"/>
    </row>
    <row r="145" spans="1:10" s="4" customFormat="1" ht="61.5" customHeight="1">
      <c r="A145" s="15">
        <v>142</v>
      </c>
      <c r="B145" s="17" t="s">
        <v>387</v>
      </c>
      <c r="C145" s="17" t="s">
        <v>926</v>
      </c>
      <c r="D145" s="25">
        <v>40892</v>
      </c>
      <c r="E145" s="17" t="s">
        <v>452</v>
      </c>
      <c r="F145" s="17" t="s">
        <v>899</v>
      </c>
      <c r="G145" s="26">
        <v>1247500</v>
      </c>
      <c r="H145" s="26">
        <v>1180000</v>
      </c>
      <c r="I145" s="21">
        <f t="shared" si="5"/>
        <v>0.9458917835671342</v>
      </c>
      <c r="J145" s="17"/>
    </row>
    <row r="146" spans="1:10" s="4" customFormat="1" ht="61.5" customHeight="1">
      <c r="A146" s="15">
        <v>143</v>
      </c>
      <c r="B146" s="17" t="s">
        <v>475</v>
      </c>
      <c r="C146" s="39" t="s">
        <v>927</v>
      </c>
      <c r="D146" s="25">
        <v>40892</v>
      </c>
      <c r="E146" s="17" t="s">
        <v>476</v>
      </c>
      <c r="F146" s="17" t="s">
        <v>899</v>
      </c>
      <c r="G146" s="26">
        <v>2581334</v>
      </c>
      <c r="H146" s="26">
        <v>2413950</v>
      </c>
      <c r="I146" s="40">
        <f t="shared" si="5"/>
        <v>0.9351560084824359</v>
      </c>
      <c r="J146" s="17"/>
    </row>
    <row r="147" spans="1:10" s="4" customFormat="1" ht="61.5" customHeight="1">
      <c r="A147" s="15">
        <v>144</v>
      </c>
      <c r="B147" s="17" t="s">
        <v>709</v>
      </c>
      <c r="C147" s="17" t="s">
        <v>226</v>
      </c>
      <c r="D147" s="25">
        <v>40892</v>
      </c>
      <c r="E147" s="17" t="s">
        <v>477</v>
      </c>
      <c r="F147" s="17" t="s">
        <v>899</v>
      </c>
      <c r="G147" s="26">
        <v>3245401</v>
      </c>
      <c r="H147" s="26">
        <v>2122000</v>
      </c>
      <c r="I147" s="40">
        <f t="shared" si="5"/>
        <v>0.6538483225955745</v>
      </c>
      <c r="J147" s="17"/>
    </row>
    <row r="148" spans="1:10" s="4" customFormat="1" ht="61.5" customHeight="1">
      <c r="A148" s="15">
        <v>145</v>
      </c>
      <c r="B148" s="17" t="s">
        <v>507</v>
      </c>
      <c r="C148" s="17" t="s">
        <v>132</v>
      </c>
      <c r="D148" s="44">
        <v>40892</v>
      </c>
      <c r="E148" s="17" t="s">
        <v>520</v>
      </c>
      <c r="F148" s="17" t="s">
        <v>899</v>
      </c>
      <c r="G148" s="26">
        <v>3202389</v>
      </c>
      <c r="H148" s="26">
        <v>2149351</v>
      </c>
      <c r="I148" s="40">
        <f t="shared" si="5"/>
        <v>0.6711711163134773</v>
      </c>
      <c r="J148" s="17" t="s">
        <v>521</v>
      </c>
    </row>
    <row r="149" spans="1:10" s="4" customFormat="1" ht="61.5" customHeight="1">
      <c r="A149" s="15">
        <v>146</v>
      </c>
      <c r="B149" s="17" t="s">
        <v>507</v>
      </c>
      <c r="C149" s="17" t="s">
        <v>132</v>
      </c>
      <c r="D149" s="44">
        <v>40892</v>
      </c>
      <c r="E149" s="17" t="s">
        <v>522</v>
      </c>
      <c r="F149" s="17" t="s">
        <v>899</v>
      </c>
      <c r="G149" s="26">
        <v>2821145</v>
      </c>
      <c r="H149" s="26">
        <v>2161781</v>
      </c>
      <c r="I149" s="40">
        <f t="shared" si="5"/>
        <v>0.7662778765359455</v>
      </c>
      <c r="J149" s="17" t="s">
        <v>521</v>
      </c>
    </row>
    <row r="150" spans="1:10" s="4" customFormat="1" ht="61.5" customHeight="1">
      <c r="A150" s="15">
        <v>147</v>
      </c>
      <c r="B150" s="17" t="s">
        <v>507</v>
      </c>
      <c r="C150" s="17" t="s">
        <v>47</v>
      </c>
      <c r="D150" s="25">
        <v>40892</v>
      </c>
      <c r="E150" s="17" t="s">
        <v>53</v>
      </c>
      <c r="F150" s="17" t="s">
        <v>899</v>
      </c>
      <c r="G150" s="26">
        <v>15631790</v>
      </c>
      <c r="H150" s="26">
        <v>15121970</v>
      </c>
      <c r="I150" s="40">
        <f t="shared" si="5"/>
        <v>0.967385692873305</v>
      </c>
      <c r="J150" s="17" t="s">
        <v>989</v>
      </c>
    </row>
    <row r="151" spans="1:10" s="4" customFormat="1" ht="61.5" customHeight="1">
      <c r="A151" s="15">
        <v>148</v>
      </c>
      <c r="B151" s="17" t="s">
        <v>507</v>
      </c>
      <c r="C151" s="17" t="s">
        <v>47</v>
      </c>
      <c r="D151" s="25">
        <v>40892</v>
      </c>
      <c r="E151" s="17" t="s">
        <v>54</v>
      </c>
      <c r="F151" s="17" t="s">
        <v>899</v>
      </c>
      <c r="G151" s="26">
        <v>2338400</v>
      </c>
      <c r="H151" s="26">
        <v>2175660</v>
      </c>
      <c r="I151" s="40">
        <f t="shared" si="5"/>
        <v>0.9304054054054054</v>
      </c>
      <c r="J151" s="17" t="s">
        <v>55</v>
      </c>
    </row>
    <row r="152" spans="1:10" s="4" customFormat="1" ht="61.5" customHeight="1">
      <c r="A152" s="15">
        <v>149</v>
      </c>
      <c r="B152" s="17" t="s">
        <v>507</v>
      </c>
      <c r="C152" s="17" t="s">
        <v>47</v>
      </c>
      <c r="D152" s="25">
        <v>40892</v>
      </c>
      <c r="E152" s="17" t="s">
        <v>56</v>
      </c>
      <c r="F152" s="17" t="s">
        <v>899</v>
      </c>
      <c r="G152" s="26">
        <v>8800600</v>
      </c>
      <c r="H152" s="26">
        <v>8579400</v>
      </c>
      <c r="I152" s="40">
        <f t="shared" si="5"/>
        <v>0.9748653500897666</v>
      </c>
      <c r="J152" s="17" t="s">
        <v>55</v>
      </c>
    </row>
    <row r="153" spans="1:10" s="4" customFormat="1" ht="61.5" customHeight="1">
      <c r="A153" s="15">
        <v>150</v>
      </c>
      <c r="B153" s="17" t="s">
        <v>507</v>
      </c>
      <c r="C153" s="17" t="s">
        <v>47</v>
      </c>
      <c r="D153" s="25">
        <v>40892</v>
      </c>
      <c r="E153" s="17" t="s">
        <v>57</v>
      </c>
      <c r="F153" s="17" t="s">
        <v>899</v>
      </c>
      <c r="G153" s="26">
        <v>2591200</v>
      </c>
      <c r="H153" s="26">
        <v>2362100</v>
      </c>
      <c r="I153" s="40">
        <f t="shared" si="5"/>
        <v>0.9115853658536586</v>
      </c>
      <c r="J153" s="17" t="s">
        <v>55</v>
      </c>
    </row>
    <row r="154" spans="1:10" s="4" customFormat="1" ht="61.5" customHeight="1">
      <c r="A154" s="15">
        <v>151</v>
      </c>
      <c r="B154" s="17" t="s">
        <v>514</v>
      </c>
      <c r="C154" s="17" t="s">
        <v>611</v>
      </c>
      <c r="D154" s="25">
        <v>40892</v>
      </c>
      <c r="E154" s="17" t="s">
        <v>612</v>
      </c>
      <c r="F154" s="17" t="s">
        <v>899</v>
      </c>
      <c r="G154" s="26">
        <v>3819360</v>
      </c>
      <c r="H154" s="26">
        <v>3542880</v>
      </c>
      <c r="I154" s="40">
        <f t="shared" si="5"/>
        <v>0.9276109086339073</v>
      </c>
      <c r="J154" s="17" t="s">
        <v>803</v>
      </c>
    </row>
    <row r="155" spans="1:10" s="4" customFormat="1" ht="61.5" customHeight="1">
      <c r="A155" s="15">
        <v>152</v>
      </c>
      <c r="B155" s="17" t="s">
        <v>51</v>
      </c>
      <c r="C155" s="17" t="s">
        <v>249</v>
      </c>
      <c r="D155" s="25">
        <v>40892</v>
      </c>
      <c r="E155" s="17" t="s">
        <v>640</v>
      </c>
      <c r="F155" s="17" t="s">
        <v>899</v>
      </c>
      <c r="G155" s="26">
        <v>5420730</v>
      </c>
      <c r="H155" s="26">
        <v>4084500</v>
      </c>
      <c r="I155" s="40">
        <f t="shared" si="5"/>
        <v>0.7534963003137953</v>
      </c>
      <c r="J155" s="17"/>
    </row>
    <row r="156" spans="1:10" s="4" customFormat="1" ht="61.5" customHeight="1">
      <c r="A156" s="15">
        <v>153</v>
      </c>
      <c r="B156" s="20" t="s">
        <v>641</v>
      </c>
      <c r="C156" s="17" t="s">
        <v>249</v>
      </c>
      <c r="D156" s="25">
        <v>40892</v>
      </c>
      <c r="E156" s="17" t="s">
        <v>642</v>
      </c>
      <c r="F156" s="17" t="s">
        <v>899</v>
      </c>
      <c r="G156" s="26">
        <v>3315126</v>
      </c>
      <c r="H156" s="26">
        <v>3223500</v>
      </c>
      <c r="I156" s="40">
        <f t="shared" si="5"/>
        <v>0.972361231518802</v>
      </c>
      <c r="J156" s="17"/>
    </row>
    <row r="157" spans="1:10" s="4" customFormat="1" ht="61.5" customHeight="1">
      <c r="A157" s="15">
        <v>154</v>
      </c>
      <c r="B157" s="64" t="s">
        <v>176</v>
      </c>
      <c r="C157" s="64" t="s">
        <v>256</v>
      </c>
      <c r="D157" s="67">
        <v>40892</v>
      </c>
      <c r="E157" s="64" t="s">
        <v>177</v>
      </c>
      <c r="F157" s="17" t="s">
        <v>899</v>
      </c>
      <c r="G157" s="81">
        <v>13849500</v>
      </c>
      <c r="H157" s="81">
        <v>9817500</v>
      </c>
      <c r="I157" s="40">
        <f t="shared" si="5"/>
        <v>0.7088703563305534</v>
      </c>
      <c r="J157" s="17"/>
    </row>
    <row r="158" spans="1:10" s="4" customFormat="1" ht="61.5" customHeight="1">
      <c r="A158" s="15">
        <v>155</v>
      </c>
      <c r="B158" s="17" t="s">
        <v>1020</v>
      </c>
      <c r="C158" s="64" t="s">
        <v>256</v>
      </c>
      <c r="D158" s="25">
        <v>40892</v>
      </c>
      <c r="E158" s="17" t="s">
        <v>178</v>
      </c>
      <c r="F158" s="17" t="s">
        <v>899</v>
      </c>
      <c r="G158" s="26">
        <v>4231500</v>
      </c>
      <c r="H158" s="26">
        <v>2913750</v>
      </c>
      <c r="I158" s="40">
        <f t="shared" si="5"/>
        <v>0.6885856079404467</v>
      </c>
      <c r="J158" s="17"/>
    </row>
    <row r="159" spans="1:10" s="4" customFormat="1" ht="61.5" customHeight="1">
      <c r="A159" s="15">
        <v>156</v>
      </c>
      <c r="B159" s="17" t="s">
        <v>507</v>
      </c>
      <c r="C159" s="22" t="s">
        <v>680</v>
      </c>
      <c r="D159" s="25">
        <v>40892</v>
      </c>
      <c r="E159" s="17" t="s">
        <v>681</v>
      </c>
      <c r="F159" s="17" t="s">
        <v>899</v>
      </c>
      <c r="G159" s="26">
        <v>3480868</v>
      </c>
      <c r="H159" s="26">
        <v>2774275</v>
      </c>
      <c r="I159" s="40">
        <f t="shared" si="5"/>
        <v>0.7970066661533848</v>
      </c>
      <c r="J159" s="17" t="s">
        <v>803</v>
      </c>
    </row>
    <row r="160" spans="1:10" s="4" customFormat="1" ht="61.5" customHeight="1">
      <c r="A160" s="15">
        <v>157</v>
      </c>
      <c r="B160" s="17" t="s">
        <v>507</v>
      </c>
      <c r="C160" s="22" t="s">
        <v>680</v>
      </c>
      <c r="D160" s="25">
        <v>40892</v>
      </c>
      <c r="E160" s="17" t="s">
        <v>682</v>
      </c>
      <c r="F160" s="17" t="s">
        <v>899</v>
      </c>
      <c r="G160" s="26">
        <v>3234701</v>
      </c>
      <c r="H160" s="26">
        <v>2454327</v>
      </c>
      <c r="I160" s="40">
        <f t="shared" si="5"/>
        <v>0.758749263069446</v>
      </c>
      <c r="J160" s="17" t="s">
        <v>803</v>
      </c>
    </row>
    <row r="161" spans="1:10" s="4" customFormat="1" ht="61.5" customHeight="1">
      <c r="A161" s="15">
        <v>158</v>
      </c>
      <c r="B161" s="17" t="s">
        <v>478</v>
      </c>
      <c r="C161" s="17" t="s">
        <v>262</v>
      </c>
      <c r="D161" s="25">
        <v>40892</v>
      </c>
      <c r="E161" s="17" t="s">
        <v>319</v>
      </c>
      <c r="F161" s="17" t="s">
        <v>899</v>
      </c>
      <c r="G161" s="26">
        <v>14749925</v>
      </c>
      <c r="H161" s="26">
        <v>11375533</v>
      </c>
      <c r="I161" s="40">
        <f t="shared" si="5"/>
        <v>0.771226497761853</v>
      </c>
      <c r="J161" s="17" t="s">
        <v>326</v>
      </c>
    </row>
    <row r="162" spans="1:10" s="4" customFormat="1" ht="61.5" customHeight="1">
      <c r="A162" s="15">
        <v>159</v>
      </c>
      <c r="B162" s="17" t="s">
        <v>755</v>
      </c>
      <c r="C162" s="17" t="s">
        <v>125</v>
      </c>
      <c r="D162" s="25">
        <v>40892</v>
      </c>
      <c r="E162" s="17" t="s">
        <v>756</v>
      </c>
      <c r="F162" s="17" t="s">
        <v>899</v>
      </c>
      <c r="G162" s="26">
        <v>2258760</v>
      </c>
      <c r="H162" s="26">
        <v>1360800</v>
      </c>
      <c r="I162" s="40">
        <f t="shared" si="5"/>
        <v>0.6024544440312384</v>
      </c>
      <c r="J162" s="17"/>
    </row>
    <row r="163" spans="1:10" s="4" customFormat="1" ht="61.5" customHeight="1">
      <c r="A163" s="15">
        <v>160</v>
      </c>
      <c r="B163" s="17" t="s">
        <v>556</v>
      </c>
      <c r="C163" s="17" t="s">
        <v>291</v>
      </c>
      <c r="D163" s="25">
        <v>40892</v>
      </c>
      <c r="E163" s="17" t="s">
        <v>557</v>
      </c>
      <c r="F163" s="17" t="s">
        <v>899</v>
      </c>
      <c r="G163" s="26">
        <v>1963426</v>
      </c>
      <c r="H163" s="26">
        <v>1864695</v>
      </c>
      <c r="I163" s="21">
        <f t="shared" si="5"/>
        <v>0.9497149370539048</v>
      </c>
      <c r="J163" s="17" t="s">
        <v>803</v>
      </c>
    </row>
    <row r="164" spans="1:11" s="4" customFormat="1" ht="61.5" customHeight="1">
      <c r="A164" s="15">
        <v>161</v>
      </c>
      <c r="B164" s="17" t="s">
        <v>558</v>
      </c>
      <c r="C164" s="17" t="s">
        <v>291</v>
      </c>
      <c r="D164" s="25">
        <v>40892</v>
      </c>
      <c r="E164" s="17" t="s">
        <v>122</v>
      </c>
      <c r="F164" s="17" t="s">
        <v>899</v>
      </c>
      <c r="G164" s="26">
        <v>7448070</v>
      </c>
      <c r="H164" s="26">
        <v>3118500</v>
      </c>
      <c r="I164" s="21">
        <f t="shared" si="5"/>
        <v>0.4186990723771393</v>
      </c>
      <c r="J164" s="17"/>
      <c r="K164" s="74"/>
    </row>
    <row r="165" spans="1:11" s="3" customFormat="1" ht="61.5" customHeight="1">
      <c r="A165" s="15">
        <v>6</v>
      </c>
      <c r="B165" s="16" t="s">
        <v>635</v>
      </c>
      <c r="C165" s="17" t="s">
        <v>850</v>
      </c>
      <c r="D165" s="18">
        <v>40893</v>
      </c>
      <c r="E165" s="19" t="s">
        <v>636</v>
      </c>
      <c r="F165" s="17" t="s">
        <v>899</v>
      </c>
      <c r="G165" s="80">
        <v>4816978</v>
      </c>
      <c r="H165" s="79">
        <v>3966766</v>
      </c>
      <c r="I165" s="21">
        <f t="shared" si="5"/>
        <v>0.8234968065039948</v>
      </c>
      <c r="J165" s="17"/>
      <c r="K165" s="72"/>
    </row>
    <row r="166" spans="1:11" s="3" customFormat="1" ht="61.5" customHeight="1">
      <c r="A166" s="15">
        <v>7</v>
      </c>
      <c r="B166" s="16" t="s">
        <v>928</v>
      </c>
      <c r="C166" s="17" t="s">
        <v>850</v>
      </c>
      <c r="D166" s="18">
        <v>40893</v>
      </c>
      <c r="E166" s="19" t="s">
        <v>696</v>
      </c>
      <c r="F166" s="17" t="s">
        <v>899</v>
      </c>
      <c r="G166" s="80">
        <v>1616861</v>
      </c>
      <c r="H166" s="79">
        <v>1435350</v>
      </c>
      <c r="I166" s="21">
        <f t="shared" si="5"/>
        <v>0.8877386491479478</v>
      </c>
      <c r="J166" s="17"/>
      <c r="K166" s="72"/>
    </row>
    <row r="167" spans="1:10" s="4" customFormat="1" ht="61.5" customHeight="1">
      <c r="A167" s="15">
        <v>164</v>
      </c>
      <c r="B167" s="17" t="s">
        <v>359</v>
      </c>
      <c r="C167" s="17" t="s">
        <v>921</v>
      </c>
      <c r="D167" s="25">
        <v>40893</v>
      </c>
      <c r="E167" s="17" t="s">
        <v>880</v>
      </c>
      <c r="F167" s="17" t="s">
        <v>899</v>
      </c>
      <c r="G167" s="26">
        <v>3361732</v>
      </c>
      <c r="H167" s="26">
        <v>2761500</v>
      </c>
      <c r="I167" s="21">
        <f t="shared" si="5"/>
        <v>0.8214515612785315</v>
      </c>
      <c r="J167" s="17"/>
    </row>
    <row r="168" spans="1:10" s="4" customFormat="1" ht="61.5" customHeight="1">
      <c r="A168" s="15">
        <v>165</v>
      </c>
      <c r="B168" s="17" t="s">
        <v>362</v>
      </c>
      <c r="C168" s="17" t="s">
        <v>413</v>
      </c>
      <c r="D168" s="25">
        <v>40893</v>
      </c>
      <c r="E168" s="17" t="s">
        <v>885</v>
      </c>
      <c r="F168" s="17" t="s">
        <v>899</v>
      </c>
      <c r="G168" s="26">
        <v>3521360</v>
      </c>
      <c r="H168" s="26">
        <v>2330790</v>
      </c>
      <c r="I168" s="21">
        <f t="shared" si="5"/>
        <v>0.6619005157098394</v>
      </c>
      <c r="J168" s="17"/>
    </row>
    <row r="169" spans="1:10" s="4" customFormat="1" ht="61.5" customHeight="1">
      <c r="A169" s="15">
        <v>166</v>
      </c>
      <c r="B169" s="17" t="s">
        <v>712</v>
      </c>
      <c r="C169" s="17" t="s">
        <v>713</v>
      </c>
      <c r="D169" s="25">
        <v>40893</v>
      </c>
      <c r="E169" s="17" t="s">
        <v>714</v>
      </c>
      <c r="F169" s="17" t="s">
        <v>899</v>
      </c>
      <c r="G169" s="26">
        <v>2843066</v>
      </c>
      <c r="H169" s="26">
        <v>2698500</v>
      </c>
      <c r="I169" s="21">
        <f t="shared" si="5"/>
        <v>0.9491513739040881</v>
      </c>
      <c r="J169" s="17"/>
    </row>
    <row r="170" spans="1:10" s="4" customFormat="1" ht="61.5" customHeight="1">
      <c r="A170" s="15">
        <v>167</v>
      </c>
      <c r="B170" s="17" t="s">
        <v>377</v>
      </c>
      <c r="C170" s="17" t="s">
        <v>130</v>
      </c>
      <c r="D170" s="25">
        <v>40893</v>
      </c>
      <c r="E170" s="17" t="s">
        <v>468</v>
      </c>
      <c r="F170" s="17" t="s">
        <v>899</v>
      </c>
      <c r="G170" s="26">
        <v>8853600</v>
      </c>
      <c r="H170" s="26">
        <v>8820000</v>
      </c>
      <c r="I170" s="21">
        <f t="shared" si="5"/>
        <v>0.9962049335863378</v>
      </c>
      <c r="J170" s="17"/>
    </row>
    <row r="171" spans="1:10" s="4" customFormat="1" ht="61.5" customHeight="1">
      <c r="A171" s="15">
        <v>168</v>
      </c>
      <c r="B171" s="17" t="s">
        <v>962</v>
      </c>
      <c r="C171" s="17" t="s">
        <v>430</v>
      </c>
      <c r="D171" s="25">
        <v>40893</v>
      </c>
      <c r="E171" s="17" t="s">
        <v>963</v>
      </c>
      <c r="F171" s="17" t="s">
        <v>899</v>
      </c>
      <c r="G171" s="26">
        <v>9777600</v>
      </c>
      <c r="H171" s="26">
        <v>7455000</v>
      </c>
      <c r="I171" s="21">
        <f t="shared" si="5"/>
        <v>0.7624570446735395</v>
      </c>
      <c r="J171" s="17"/>
    </row>
    <row r="172" spans="1:10" s="4" customFormat="1" ht="61.5" customHeight="1">
      <c r="A172" s="15">
        <v>169</v>
      </c>
      <c r="B172" s="36" t="s">
        <v>967</v>
      </c>
      <c r="C172" s="22" t="s">
        <v>431</v>
      </c>
      <c r="D172" s="25">
        <v>40893</v>
      </c>
      <c r="E172" s="22" t="s">
        <v>968</v>
      </c>
      <c r="F172" s="17" t="s">
        <v>899</v>
      </c>
      <c r="G172" s="26">
        <v>31332000</v>
      </c>
      <c r="H172" s="26">
        <v>12159000</v>
      </c>
      <c r="I172" s="21">
        <f t="shared" si="5"/>
        <v>0.38806970509383376</v>
      </c>
      <c r="J172" s="17"/>
    </row>
    <row r="173" spans="1:10" s="4" customFormat="1" ht="61.5" customHeight="1">
      <c r="A173" s="15">
        <v>170</v>
      </c>
      <c r="B173" s="17" t="s">
        <v>73</v>
      </c>
      <c r="C173" s="17" t="s">
        <v>439</v>
      </c>
      <c r="D173" s="25">
        <v>40893</v>
      </c>
      <c r="E173" s="17" t="s">
        <v>799</v>
      </c>
      <c r="F173" s="17" t="s">
        <v>899</v>
      </c>
      <c r="G173" s="26">
        <v>3561190</v>
      </c>
      <c r="H173" s="26">
        <v>3213000</v>
      </c>
      <c r="I173" s="21">
        <f t="shared" si="5"/>
        <v>0.9022265029386245</v>
      </c>
      <c r="J173" s="17"/>
    </row>
    <row r="174" spans="1:10" s="4" customFormat="1" ht="61.5" customHeight="1">
      <c r="A174" s="15">
        <v>171</v>
      </c>
      <c r="B174" s="17" t="s">
        <v>344</v>
      </c>
      <c r="C174" s="17" t="s">
        <v>165</v>
      </c>
      <c r="D174" s="25">
        <v>40893</v>
      </c>
      <c r="E174" s="17" t="s">
        <v>345</v>
      </c>
      <c r="F174" s="17" t="s">
        <v>899</v>
      </c>
      <c r="G174" s="26">
        <v>2359051</v>
      </c>
      <c r="H174" s="26">
        <v>2309055</v>
      </c>
      <c r="I174" s="21">
        <f t="shared" si="5"/>
        <v>0.9788067320291083</v>
      </c>
      <c r="J174" s="17"/>
    </row>
    <row r="175" spans="1:10" s="4" customFormat="1" ht="61.5" customHeight="1">
      <c r="A175" s="15">
        <v>172</v>
      </c>
      <c r="B175" s="17" t="s">
        <v>347</v>
      </c>
      <c r="C175" s="17" t="s">
        <v>166</v>
      </c>
      <c r="D175" s="25">
        <v>40893</v>
      </c>
      <c r="E175" s="17" t="s">
        <v>348</v>
      </c>
      <c r="F175" s="17" t="s">
        <v>899</v>
      </c>
      <c r="G175" s="26">
        <v>4251450</v>
      </c>
      <c r="H175" s="26">
        <v>4190025</v>
      </c>
      <c r="I175" s="21">
        <f t="shared" si="5"/>
        <v>0.985551988145221</v>
      </c>
      <c r="J175" s="17"/>
    </row>
    <row r="176" spans="1:10" s="4" customFormat="1" ht="61.5" customHeight="1">
      <c r="A176" s="15">
        <v>173</v>
      </c>
      <c r="B176" s="17" t="s">
        <v>877</v>
      </c>
      <c r="C176" s="17" t="s">
        <v>211</v>
      </c>
      <c r="D176" s="37">
        <v>40893</v>
      </c>
      <c r="E176" s="17" t="s">
        <v>878</v>
      </c>
      <c r="F176" s="17" t="s">
        <v>899</v>
      </c>
      <c r="G176" s="26">
        <v>2026399</v>
      </c>
      <c r="H176" s="26">
        <v>2005552</v>
      </c>
      <c r="I176" s="21">
        <f t="shared" si="5"/>
        <v>0.9897122925939067</v>
      </c>
      <c r="J176" s="17" t="s">
        <v>949</v>
      </c>
    </row>
    <row r="177" spans="1:10" s="4" customFormat="1" ht="61.5" customHeight="1">
      <c r="A177" s="15">
        <v>174</v>
      </c>
      <c r="B177" s="17" t="s">
        <v>388</v>
      </c>
      <c r="C177" s="17" t="s">
        <v>926</v>
      </c>
      <c r="D177" s="25">
        <v>40893</v>
      </c>
      <c r="E177" s="17" t="s">
        <v>452</v>
      </c>
      <c r="F177" s="17" t="s">
        <v>899</v>
      </c>
      <c r="G177" s="26">
        <v>7910470</v>
      </c>
      <c r="H177" s="26">
        <v>6300000</v>
      </c>
      <c r="I177" s="21">
        <f t="shared" si="5"/>
        <v>0.7964128553676331</v>
      </c>
      <c r="J177" s="17"/>
    </row>
    <row r="178" spans="1:10" s="4" customFormat="1" ht="61.5" customHeight="1">
      <c r="A178" s="15">
        <v>175</v>
      </c>
      <c r="B178" s="17" t="s">
        <v>478</v>
      </c>
      <c r="C178" s="17" t="s">
        <v>124</v>
      </c>
      <c r="D178" s="25">
        <v>40893</v>
      </c>
      <c r="E178" s="17" t="s">
        <v>65</v>
      </c>
      <c r="F178" s="17" t="s">
        <v>899</v>
      </c>
      <c r="G178" s="26">
        <v>8047200</v>
      </c>
      <c r="H178" s="26">
        <v>7125006</v>
      </c>
      <c r="I178" s="40">
        <f t="shared" si="5"/>
        <v>0.885401878914405</v>
      </c>
      <c r="J178" s="17"/>
    </row>
    <row r="179" spans="1:10" s="4" customFormat="1" ht="61.5" customHeight="1">
      <c r="A179" s="15">
        <v>176</v>
      </c>
      <c r="B179" s="17" t="s">
        <v>478</v>
      </c>
      <c r="C179" s="17" t="s">
        <v>124</v>
      </c>
      <c r="D179" s="25">
        <v>40893</v>
      </c>
      <c r="E179" s="17" t="s">
        <v>496</v>
      </c>
      <c r="F179" s="17" t="s">
        <v>899</v>
      </c>
      <c r="G179" s="26">
        <v>8253000</v>
      </c>
      <c r="H179" s="26">
        <v>7973771</v>
      </c>
      <c r="I179" s="40">
        <f t="shared" si="5"/>
        <v>0.9661663637465164</v>
      </c>
      <c r="J179" s="17"/>
    </row>
    <row r="180" spans="1:10" s="4" customFormat="1" ht="61.5" customHeight="1">
      <c r="A180" s="15">
        <v>177</v>
      </c>
      <c r="B180" s="17" t="s">
        <v>114</v>
      </c>
      <c r="C180" s="17" t="s">
        <v>109</v>
      </c>
      <c r="D180" s="25">
        <v>40893</v>
      </c>
      <c r="E180" s="17" t="s">
        <v>115</v>
      </c>
      <c r="F180" s="17" t="s">
        <v>899</v>
      </c>
      <c r="G180" s="26">
        <v>3672900</v>
      </c>
      <c r="H180" s="26">
        <v>3643500</v>
      </c>
      <c r="I180" s="40">
        <f t="shared" si="5"/>
        <v>0.9919954259576901</v>
      </c>
      <c r="J180" s="17"/>
    </row>
    <row r="181" spans="1:10" s="4" customFormat="1" ht="61.5" customHeight="1">
      <c r="A181" s="15">
        <v>178</v>
      </c>
      <c r="B181" s="17" t="s">
        <v>478</v>
      </c>
      <c r="C181" s="17" t="s">
        <v>249</v>
      </c>
      <c r="D181" s="25">
        <v>40893</v>
      </c>
      <c r="E181" s="17" t="s">
        <v>643</v>
      </c>
      <c r="F181" s="17" t="s">
        <v>899</v>
      </c>
      <c r="G181" s="26">
        <v>6060348</v>
      </c>
      <c r="H181" s="26">
        <v>4853970</v>
      </c>
      <c r="I181" s="40">
        <f t="shared" si="5"/>
        <v>0.8009391539891768</v>
      </c>
      <c r="J181" s="17"/>
    </row>
    <row r="182" spans="1:10" s="4" customFormat="1" ht="61.5" customHeight="1">
      <c r="A182" s="15">
        <v>179</v>
      </c>
      <c r="B182" s="17" t="s">
        <v>179</v>
      </c>
      <c r="C182" s="64" t="s">
        <v>256</v>
      </c>
      <c r="D182" s="25">
        <v>40893</v>
      </c>
      <c r="E182" s="17" t="s">
        <v>180</v>
      </c>
      <c r="F182" s="17" t="s">
        <v>899</v>
      </c>
      <c r="G182" s="26">
        <v>6242000</v>
      </c>
      <c r="H182" s="26">
        <v>5696250</v>
      </c>
      <c r="I182" s="40">
        <f t="shared" si="5"/>
        <v>0.912568087151554</v>
      </c>
      <c r="J182" s="17"/>
    </row>
    <row r="183" spans="1:10" s="4" customFormat="1" ht="61.5" customHeight="1">
      <c r="A183" s="15">
        <v>180</v>
      </c>
      <c r="B183" s="17" t="s">
        <v>507</v>
      </c>
      <c r="C183" s="17" t="s">
        <v>257</v>
      </c>
      <c r="D183" s="25">
        <v>40893</v>
      </c>
      <c r="E183" s="17" t="s">
        <v>677</v>
      </c>
      <c r="F183" s="17" t="s">
        <v>899</v>
      </c>
      <c r="G183" s="26">
        <v>1767110</v>
      </c>
      <c r="H183" s="26">
        <v>1278320</v>
      </c>
      <c r="I183" s="40">
        <f t="shared" si="5"/>
        <v>0.7233958270849014</v>
      </c>
      <c r="J183" s="17" t="s">
        <v>803</v>
      </c>
    </row>
    <row r="184" spans="1:10" s="4" customFormat="1" ht="61.5" customHeight="1">
      <c r="A184" s="15">
        <v>181</v>
      </c>
      <c r="B184" s="17" t="s">
        <v>507</v>
      </c>
      <c r="C184" s="17" t="s">
        <v>257</v>
      </c>
      <c r="D184" s="25">
        <v>40893</v>
      </c>
      <c r="E184" s="17" t="s">
        <v>678</v>
      </c>
      <c r="F184" s="17" t="s">
        <v>899</v>
      </c>
      <c r="G184" s="26">
        <v>5935880</v>
      </c>
      <c r="H184" s="26">
        <v>4063960</v>
      </c>
      <c r="I184" s="40">
        <f t="shared" si="5"/>
        <v>0.6846432205502807</v>
      </c>
      <c r="J184" s="17" t="s">
        <v>803</v>
      </c>
    </row>
    <row r="185" spans="1:10" s="4" customFormat="1" ht="61.5" customHeight="1">
      <c r="A185" s="15">
        <v>182</v>
      </c>
      <c r="B185" s="17" t="s">
        <v>40</v>
      </c>
      <c r="C185" s="17" t="s">
        <v>266</v>
      </c>
      <c r="D185" s="25">
        <v>40893</v>
      </c>
      <c r="E185" s="17" t="s">
        <v>41</v>
      </c>
      <c r="F185" s="17" t="s">
        <v>899</v>
      </c>
      <c r="G185" s="26">
        <v>4285050</v>
      </c>
      <c r="H185" s="26">
        <v>4095000</v>
      </c>
      <c r="I185" s="40">
        <f t="shared" si="5"/>
        <v>0.9556481254594462</v>
      </c>
      <c r="J185" s="17"/>
    </row>
    <row r="186" spans="1:10" s="4" customFormat="1" ht="61.5" customHeight="1">
      <c r="A186" s="15">
        <v>183</v>
      </c>
      <c r="B186" s="36" t="s">
        <v>547</v>
      </c>
      <c r="C186" s="22" t="s">
        <v>288</v>
      </c>
      <c r="D186" s="25">
        <v>40893</v>
      </c>
      <c r="E186" s="22" t="s">
        <v>548</v>
      </c>
      <c r="F186" s="17" t="s">
        <v>899</v>
      </c>
      <c r="G186" s="26">
        <v>1680000</v>
      </c>
      <c r="H186" s="26">
        <v>1555550</v>
      </c>
      <c r="I186" s="40">
        <f t="shared" si="5"/>
        <v>0.9259226190476191</v>
      </c>
      <c r="J186" s="17"/>
    </row>
    <row r="187" spans="1:10" s="4" customFormat="1" ht="61.5" customHeight="1">
      <c r="A187" s="15">
        <v>184</v>
      </c>
      <c r="B187" s="32" t="s">
        <v>724</v>
      </c>
      <c r="C187" s="17" t="s">
        <v>720</v>
      </c>
      <c r="D187" s="25">
        <v>40896</v>
      </c>
      <c r="E187" s="17" t="s">
        <v>725</v>
      </c>
      <c r="F187" s="17" t="s">
        <v>899</v>
      </c>
      <c r="G187" s="26">
        <v>4534950</v>
      </c>
      <c r="H187" s="26">
        <v>3496500</v>
      </c>
      <c r="I187" s="21">
        <f t="shared" si="5"/>
        <v>0.7710118082889558</v>
      </c>
      <c r="J187" s="17"/>
    </row>
    <row r="188" spans="1:10" s="4" customFormat="1" ht="61.5" customHeight="1">
      <c r="A188" s="15">
        <v>185</v>
      </c>
      <c r="B188" s="17" t="s">
        <v>376</v>
      </c>
      <c r="C188" s="17" t="s">
        <v>150</v>
      </c>
      <c r="D188" s="25">
        <v>40896</v>
      </c>
      <c r="E188" s="17" t="s">
        <v>938</v>
      </c>
      <c r="F188" s="17" t="s">
        <v>899</v>
      </c>
      <c r="G188" s="26">
        <v>2480625</v>
      </c>
      <c r="H188" s="26">
        <v>1493100</v>
      </c>
      <c r="I188" s="21">
        <f t="shared" si="5"/>
        <v>0.6019047619047619</v>
      </c>
      <c r="J188" s="17"/>
    </row>
    <row r="189" spans="1:10" s="4" customFormat="1" ht="61.5" customHeight="1">
      <c r="A189" s="15">
        <v>186</v>
      </c>
      <c r="B189" s="36" t="s">
        <v>970</v>
      </c>
      <c r="C189" s="22" t="s">
        <v>432</v>
      </c>
      <c r="D189" s="25">
        <v>40896</v>
      </c>
      <c r="E189" s="22" t="s">
        <v>971</v>
      </c>
      <c r="F189" s="17" t="s">
        <v>899</v>
      </c>
      <c r="G189" s="26">
        <v>1891050</v>
      </c>
      <c r="H189" s="26">
        <v>1417500</v>
      </c>
      <c r="I189" s="21">
        <f t="shared" si="5"/>
        <v>0.7495835646862854</v>
      </c>
      <c r="J189" s="17"/>
    </row>
    <row r="190" spans="1:10" s="4" customFormat="1" ht="61.5" customHeight="1">
      <c r="A190" s="15">
        <v>187</v>
      </c>
      <c r="B190" s="17" t="s">
        <v>976</v>
      </c>
      <c r="C190" s="17" t="s">
        <v>977</v>
      </c>
      <c r="D190" s="25">
        <v>40896</v>
      </c>
      <c r="E190" s="17" t="s">
        <v>978</v>
      </c>
      <c r="F190" s="17" t="s">
        <v>899</v>
      </c>
      <c r="G190" s="26">
        <v>1454344</v>
      </c>
      <c r="H190" s="26">
        <v>1250025</v>
      </c>
      <c r="I190" s="21">
        <f t="shared" si="5"/>
        <v>0.859511229805328</v>
      </c>
      <c r="J190" s="17" t="s">
        <v>908</v>
      </c>
    </row>
    <row r="191" spans="1:10" s="4" customFormat="1" ht="61.5" customHeight="1">
      <c r="A191" s="15">
        <v>188</v>
      </c>
      <c r="B191" s="17" t="s">
        <v>340</v>
      </c>
      <c r="C191" s="17" t="s">
        <v>164</v>
      </c>
      <c r="D191" s="25">
        <v>40896</v>
      </c>
      <c r="E191" s="17" t="s">
        <v>341</v>
      </c>
      <c r="F191" s="17" t="s">
        <v>899</v>
      </c>
      <c r="G191" s="26">
        <v>2577928</v>
      </c>
      <c r="H191" s="26">
        <v>1587600</v>
      </c>
      <c r="I191" s="21">
        <f aca="true" t="shared" si="6" ref="I191:I254">H191/G191</f>
        <v>0.6158434215385379</v>
      </c>
      <c r="J191" s="17"/>
    </row>
    <row r="192" spans="1:10" s="4" customFormat="1" ht="61.5" customHeight="1">
      <c r="A192" s="15">
        <v>189</v>
      </c>
      <c r="B192" s="17" t="s">
        <v>78</v>
      </c>
      <c r="C192" s="17" t="s">
        <v>168</v>
      </c>
      <c r="D192" s="25">
        <v>40896</v>
      </c>
      <c r="E192" s="17" t="s">
        <v>836</v>
      </c>
      <c r="F192" s="17" t="s">
        <v>899</v>
      </c>
      <c r="G192" s="26">
        <v>10243657</v>
      </c>
      <c r="H192" s="26">
        <v>9975000</v>
      </c>
      <c r="I192" s="21">
        <f t="shared" si="6"/>
        <v>0.9737733311453126</v>
      </c>
      <c r="J192" s="17"/>
    </row>
    <row r="193" spans="1:11" s="3" customFormat="1" ht="87.75" customHeight="1">
      <c r="A193" s="15">
        <v>190</v>
      </c>
      <c r="B193" s="20" t="s">
        <v>79</v>
      </c>
      <c r="C193" s="17" t="s">
        <v>450</v>
      </c>
      <c r="D193" s="25">
        <v>40896</v>
      </c>
      <c r="E193" s="17" t="s">
        <v>380</v>
      </c>
      <c r="F193" s="17" t="s">
        <v>899</v>
      </c>
      <c r="G193" s="26">
        <v>14961567</v>
      </c>
      <c r="H193" s="26">
        <v>12940672</v>
      </c>
      <c r="I193" s="21">
        <f t="shared" si="6"/>
        <v>0.8649275841227059</v>
      </c>
      <c r="J193" s="17" t="s">
        <v>948</v>
      </c>
      <c r="K193" s="76"/>
    </row>
    <row r="194" spans="1:11" s="3" customFormat="1" ht="87.75" customHeight="1">
      <c r="A194" s="15">
        <v>191</v>
      </c>
      <c r="B194" s="20" t="s">
        <v>79</v>
      </c>
      <c r="C194" s="17" t="s">
        <v>450</v>
      </c>
      <c r="D194" s="25">
        <v>40896</v>
      </c>
      <c r="E194" s="17" t="s">
        <v>380</v>
      </c>
      <c r="F194" s="17" t="s">
        <v>899</v>
      </c>
      <c r="G194" s="26">
        <v>14234684</v>
      </c>
      <c r="H194" s="26">
        <v>12949965</v>
      </c>
      <c r="I194" s="21">
        <f t="shared" si="6"/>
        <v>0.9097472764411209</v>
      </c>
      <c r="J194" s="17" t="s">
        <v>948</v>
      </c>
      <c r="K194" s="76"/>
    </row>
    <row r="195" spans="1:11" s="3" customFormat="1" ht="87.75" customHeight="1">
      <c r="A195" s="15">
        <v>192</v>
      </c>
      <c r="B195" s="20" t="s">
        <v>79</v>
      </c>
      <c r="C195" s="17" t="s">
        <v>450</v>
      </c>
      <c r="D195" s="25">
        <v>40896</v>
      </c>
      <c r="E195" s="17" t="s">
        <v>380</v>
      </c>
      <c r="F195" s="17" t="s">
        <v>899</v>
      </c>
      <c r="G195" s="26">
        <v>6785593</v>
      </c>
      <c r="H195" s="26">
        <v>5995815</v>
      </c>
      <c r="I195" s="21">
        <f t="shared" si="6"/>
        <v>0.8836095828323332</v>
      </c>
      <c r="J195" s="17" t="s">
        <v>948</v>
      </c>
      <c r="K195" s="76"/>
    </row>
    <row r="196" spans="1:10" s="4" customFormat="1" ht="61.5" customHeight="1">
      <c r="A196" s="15">
        <v>193</v>
      </c>
      <c r="B196" s="17" t="s">
        <v>480</v>
      </c>
      <c r="C196" s="17" t="s">
        <v>227</v>
      </c>
      <c r="D196" s="25">
        <v>40896</v>
      </c>
      <c r="E196" s="17" t="s">
        <v>481</v>
      </c>
      <c r="F196" s="17" t="s">
        <v>12</v>
      </c>
      <c r="G196" s="26">
        <v>8341191</v>
      </c>
      <c r="H196" s="26">
        <v>7184440</v>
      </c>
      <c r="I196" s="40">
        <f t="shared" si="6"/>
        <v>0.8613206435387945</v>
      </c>
      <c r="J196" s="17"/>
    </row>
    <row r="197" spans="1:10" s="4" customFormat="1" ht="61.5" customHeight="1">
      <c r="A197" s="15">
        <v>194</v>
      </c>
      <c r="B197" s="17" t="s">
        <v>1022</v>
      </c>
      <c r="C197" s="19" t="s">
        <v>1019</v>
      </c>
      <c r="D197" s="25">
        <v>40896</v>
      </c>
      <c r="E197" s="17" t="s">
        <v>1023</v>
      </c>
      <c r="F197" s="17" t="s">
        <v>899</v>
      </c>
      <c r="G197" s="26">
        <v>4105080</v>
      </c>
      <c r="H197" s="26">
        <v>2971080</v>
      </c>
      <c r="I197" s="40">
        <f t="shared" si="6"/>
        <v>0.7237569060773481</v>
      </c>
      <c r="J197" s="17"/>
    </row>
    <row r="198" spans="1:10" s="4" customFormat="1" ht="61.5" customHeight="1">
      <c r="A198" s="15">
        <v>195</v>
      </c>
      <c r="B198" s="17" t="s">
        <v>573</v>
      </c>
      <c r="C198" s="17" t="s">
        <v>574</v>
      </c>
      <c r="D198" s="25">
        <v>40896</v>
      </c>
      <c r="E198" s="17" t="s">
        <v>575</v>
      </c>
      <c r="F198" s="17" t="s">
        <v>899</v>
      </c>
      <c r="G198" s="26">
        <v>1617291</v>
      </c>
      <c r="H198" s="26">
        <v>1221444</v>
      </c>
      <c r="I198" s="40">
        <f t="shared" si="6"/>
        <v>0.7552407080729442</v>
      </c>
      <c r="J198" s="17"/>
    </row>
    <row r="199" spans="1:10" s="4" customFormat="1" ht="61.5" customHeight="1">
      <c r="A199" s="15">
        <v>196</v>
      </c>
      <c r="B199" s="17" t="s">
        <v>607</v>
      </c>
      <c r="C199" s="17" t="s">
        <v>239</v>
      </c>
      <c r="D199" s="25">
        <v>40896</v>
      </c>
      <c r="E199" s="17" t="s">
        <v>608</v>
      </c>
      <c r="F199" s="17" t="s">
        <v>899</v>
      </c>
      <c r="G199" s="26">
        <v>1661520</v>
      </c>
      <c r="H199" s="26">
        <v>1041600</v>
      </c>
      <c r="I199" s="40">
        <f t="shared" si="6"/>
        <v>0.6268958543983822</v>
      </c>
      <c r="J199" s="17"/>
    </row>
    <row r="200" spans="1:10" s="4" customFormat="1" ht="61.5" customHeight="1">
      <c r="A200" s="15">
        <v>197</v>
      </c>
      <c r="B200" s="17" t="s">
        <v>1014</v>
      </c>
      <c r="C200" s="17" t="s">
        <v>242</v>
      </c>
      <c r="D200" s="25">
        <v>40896</v>
      </c>
      <c r="E200" s="17" t="s">
        <v>104</v>
      </c>
      <c r="F200" s="17" t="s">
        <v>899</v>
      </c>
      <c r="G200" s="26">
        <v>3623760</v>
      </c>
      <c r="H200" s="26">
        <v>3336480</v>
      </c>
      <c r="I200" s="40">
        <f t="shared" si="6"/>
        <v>0.9207232267037552</v>
      </c>
      <c r="J200" s="17" t="s">
        <v>803</v>
      </c>
    </row>
    <row r="201" spans="1:10" s="4" customFormat="1" ht="61.5" customHeight="1">
      <c r="A201" s="15">
        <v>198</v>
      </c>
      <c r="B201" s="17" t="s">
        <v>1014</v>
      </c>
      <c r="C201" s="17" t="s">
        <v>109</v>
      </c>
      <c r="D201" s="25">
        <v>40896</v>
      </c>
      <c r="E201" s="17" t="s">
        <v>116</v>
      </c>
      <c r="F201" s="17" t="s">
        <v>899</v>
      </c>
      <c r="G201" s="26">
        <v>24320700</v>
      </c>
      <c r="H201" s="26">
        <v>20782700</v>
      </c>
      <c r="I201" s="40">
        <f t="shared" si="6"/>
        <v>0.854527213443692</v>
      </c>
      <c r="J201" s="17" t="s">
        <v>803</v>
      </c>
    </row>
    <row r="202" spans="1:10" s="4" customFormat="1" ht="61.5" customHeight="1">
      <c r="A202" s="15">
        <v>199</v>
      </c>
      <c r="B202" s="17" t="s">
        <v>507</v>
      </c>
      <c r="C202" s="17" t="s">
        <v>109</v>
      </c>
      <c r="D202" s="25">
        <v>40896</v>
      </c>
      <c r="E202" s="17" t="s">
        <v>625</v>
      </c>
      <c r="F202" s="17" t="s">
        <v>899</v>
      </c>
      <c r="G202" s="26">
        <v>4651736</v>
      </c>
      <c r="H202" s="26">
        <v>4595936</v>
      </c>
      <c r="I202" s="40">
        <f t="shared" si="6"/>
        <v>0.9880044783280908</v>
      </c>
      <c r="J202" s="17" t="s">
        <v>803</v>
      </c>
    </row>
    <row r="203" spans="1:10" s="4" customFormat="1" ht="61.5" customHeight="1">
      <c r="A203" s="15">
        <v>200</v>
      </c>
      <c r="B203" s="17" t="s">
        <v>105</v>
      </c>
      <c r="C203" s="17" t="s">
        <v>251</v>
      </c>
      <c r="D203" s="25">
        <v>40896</v>
      </c>
      <c r="E203" s="17" t="s">
        <v>644</v>
      </c>
      <c r="F203" s="17" t="s">
        <v>899</v>
      </c>
      <c r="G203" s="26">
        <v>2474200</v>
      </c>
      <c r="H203" s="26">
        <v>1864808</v>
      </c>
      <c r="I203" s="40">
        <f t="shared" si="6"/>
        <v>0.7537013984318164</v>
      </c>
      <c r="J203" s="17"/>
    </row>
    <row r="204" spans="1:10" s="4" customFormat="1" ht="61.5" customHeight="1">
      <c r="A204" s="15">
        <v>201</v>
      </c>
      <c r="B204" s="17" t="s">
        <v>478</v>
      </c>
      <c r="C204" s="17" t="s">
        <v>253</v>
      </c>
      <c r="D204" s="25">
        <v>40896</v>
      </c>
      <c r="E204" s="17" t="s">
        <v>152</v>
      </c>
      <c r="F204" s="17" t="s">
        <v>899</v>
      </c>
      <c r="G204" s="26">
        <v>2658070</v>
      </c>
      <c r="H204" s="26">
        <v>2002492</v>
      </c>
      <c r="I204" s="40">
        <f t="shared" si="6"/>
        <v>0.7533631544692202</v>
      </c>
      <c r="J204" s="17" t="s">
        <v>992</v>
      </c>
    </row>
    <row r="205" spans="1:10" s="4" customFormat="1" ht="61.5" customHeight="1">
      <c r="A205" s="15">
        <v>202</v>
      </c>
      <c r="B205" s="17" t="s">
        <v>478</v>
      </c>
      <c r="C205" s="17" t="s">
        <v>253</v>
      </c>
      <c r="D205" s="25">
        <v>40896</v>
      </c>
      <c r="E205" s="17" t="s">
        <v>153</v>
      </c>
      <c r="F205" s="17" t="s">
        <v>899</v>
      </c>
      <c r="G205" s="26">
        <v>2365725</v>
      </c>
      <c r="H205" s="26">
        <v>2155078</v>
      </c>
      <c r="I205" s="40">
        <f t="shared" si="6"/>
        <v>0.9109587969861248</v>
      </c>
      <c r="J205" s="17" t="s">
        <v>992</v>
      </c>
    </row>
    <row r="206" spans="1:10" s="4" customFormat="1" ht="61.5" customHeight="1">
      <c r="A206" s="15">
        <v>203</v>
      </c>
      <c r="B206" s="17" t="s">
        <v>507</v>
      </c>
      <c r="C206" s="17" t="s">
        <v>260</v>
      </c>
      <c r="D206" s="25">
        <v>40896</v>
      </c>
      <c r="E206" s="17" t="s">
        <v>299</v>
      </c>
      <c r="F206" s="17" t="s">
        <v>899</v>
      </c>
      <c r="G206" s="26">
        <v>3296517</v>
      </c>
      <c r="H206" s="26">
        <v>2779477</v>
      </c>
      <c r="I206" s="40">
        <f t="shared" si="6"/>
        <v>0.8431556700602484</v>
      </c>
      <c r="J206" s="17" t="s">
        <v>803</v>
      </c>
    </row>
    <row r="207" spans="1:10" s="4" customFormat="1" ht="61.5" customHeight="1">
      <c r="A207" s="15">
        <v>204</v>
      </c>
      <c r="B207" s="17" t="s">
        <v>105</v>
      </c>
      <c r="C207" s="17" t="s">
        <v>272</v>
      </c>
      <c r="D207" s="25">
        <v>40896</v>
      </c>
      <c r="E207" s="17" t="s">
        <v>769</v>
      </c>
      <c r="F207" s="17" t="s">
        <v>899</v>
      </c>
      <c r="G207" s="26">
        <v>3427200</v>
      </c>
      <c r="H207" s="26">
        <v>2862300</v>
      </c>
      <c r="I207" s="40">
        <f t="shared" si="6"/>
        <v>0.835171568627451</v>
      </c>
      <c r="J207" s="17"/>
    </row>
    <row r="208" spans="1:11" s="4" customFormat="1" ht="61.5" customHeight="1">
      <c r="A208" s="15">
        <v>205</v>
      </c>
      <c r="B208" s="17" t="s">
        <v>478</v>
      </c>
      <c r="C208" s="17" t="s">
        <v>272</v>
      </c>
      <c r="D208" s="25">
        <v>40896</v>
      </c>
      <c r="E208" s="47" t="s">
        <v>770</v>
      </c>
      <c r="F208" s="17" t="s">
        <v>899</v>
      </c>
      <c r="G208" s="26">
        <v>10719859</v>
      </c>
      <c r="H208" s="26">
        <v>6818385</v>
      </c>
      <c r="I208" s="40">
        <f t="shared" si="6"/>
        <v>0.636051742844752</v>
      </c>
      <c r="J208" s="17"/>
      <c r="K208" s="74"/>
    </row>
    <row r="209" spans="1:11" s="4" customFormat="1" ht="61.5" customHeight="1">
      <c r="A209" s="15">
        <v>206</v>
      </c>
      <c r="B209" s="17" t="s">
        <v>507</v>
      </c>
      <c r="C209" s="17" t="s">
        <v>273</v>
      </c>
      <c r="D209" s="25">
        <v>40896</v>
      </c>
      <c r="E209" s="17" t="s">
        <v>772</v>
      </c>
      <c r="F209" s="17" t="s">
        <v>899</v>
      </c>
      <c r="G209" s="26">
        <v>6678958</v>
      </c>
      <c r="H209" s="26">
        <v>5810962</v>
      </c>
      <c r="I209" s="40">
        <f t="shared" si="6"/>
        <v>0.8700402068705927</v>
      </c>
      <c r="J209" s="17" t="s">
        <v>803</v>
      </c>
      <c r="K209" s="74"/>
    </row>
    <row r="210" spans="1:11" s="4" customFormat="1" ht="61.5" customHeight="1">
      <c r="A210" s="15">
        <v>207</v>
      </c>
      <c r="B210" s="17" t="s">
        <v>507</v>
      </c>
      <c r="C210" s="17" t="s">
        <v>273</v>
      </c>
      <c r="D210" s="25">
        <v>40896</v>
      </c>
      <c r="E210" s="17" t="s">
        <v>773</v>
      </c>
      <c r="F210" s="17" t="s">
        <v>899</v>
      </c>
      <c r="G210" s="26">
        <v>2191264</v>
      </c>
      <c r="H210" s="26">
        <v>2083200</v>
      </c>
      <c r="I210" s="40">
        <f t="shared" si="6"/>
        <v>0.9506841713275991</v>
      </c>
      <c r="J210" s="17" t="s">
        <v>803</v>
      </c>
      <c r="K210" s="74"/>
    </row>
    <row r="211" spans="1:11" s="4" customFormat="1" ht="61.5" customHeight="1">
      <c r="A211" s="15">
        <v>208</v>
      </c>
      <c r="B211" s="17" t="s">
        <v>507</v>
      </c>
      <c r="C211" s="17" t="s">
        <v>273</v>
      </c>
      <c r="D211" s="25">
        <v>40896</v>
      </c>
      <c r="E211" s="17" t="s">
        <v>774</v>
      </c>
      <c r="F211" s="17" t="s">
        <v>899</v>
      </c>
      <c r="G211" s="26">
        <v>1892066</v>
      </c>
      <c r="H211" s="26">
        <v>1841462</v>
      </c>
      <c r="I211" s="40">
        <f t="shared" si="6"/>
        <v>0.9732546327665103</v>
      </c>
      <c r="J211" s="17" t="s">
        <v>803</v>
      </c>
      <c r="K211" s="74"/>
    </row>
    <row r="212" spans="1:11" s="4" customFormat="1" ht="61.5" customHeight="1">
      <c r="A212" s="15">
        <v>209</v>
      </c>
      <c r="B212" s="17" t="s">
        <v>309</v>
      </c>
      <c r="C212" s="17" t="s">
        <v>408</v>
      </c>
      <c r="D212" s="25">
        <v>40896</v>
      </c>
      <c r="E212" s="17" t="s">
        <v>310</v>
      </c>
      <c r="F212" s="17" t="s">
        <v>899</v>
      </c>
      <c r="G212" s="26">
        <v>2355534</v>
      </c>
      <c r="H212" s="26">
        <v>1932000</v>
      </c>
      <c r="I212" s="40">
        <f t="shared" si="6"/>
        <v>0.820196184814144</v>
      </c>
      <c r="J212" s="17"/>
      <c r="K212" s="74"/>
    </row>
    <row r="213" spans="1:11" s="3" customFormat="1" ht="61.5" customHeight="1">
      <c r="A213" s="15">
        <v>89</v>
      </c>
      <c r="B213" s="16" t="s">
        <v>929</v>
      </c>
      <c r="C213" s="17" t="s">
        <v>850</v>
      </c>
      <c r="D213" s="18">
        <v>40897</v>
      </c>
      <c r="E213" s="19" t="s">
        <v>637</v>
      </c>
      <c r="F213" s="17" t="s">
        <v>899</v>
      </c>
      <c r="G213" s="80">
        <v>9865800</v>
      </c>
      <c r="H213" s="79">
        <v>7056000</v>
      </c>
      <c r="I213" s="21">
        <f t="shared" si="6"/>
        <v>0.7151979565772669</v>
      </c>
      <c r="J213" s="17"/>
      <c r="K213" s="72"/>
    </row>
    <row r="214" spans="1:11" s="3" customFormat="1" ht="61.5" customHeight="1">
      <c r="A214" s="15">
        <v>10</v>
      </c>
      <c r="B214" s="16" t="s">
        <v>389</v>
      </c>
      <c r="C214" s="17" t="s">
        <v>850</v>
      </c>
      <c r="D214" s="18">
        <v>40897</v>
      </c>
      <c r="E214" s="23" t="s">
        <v>860</v>
      </c>
      <c r="F214" s="17" t="s">
        <v>899</v>
      </c>
      <c r="G214" s="80">
        <v>8255520</v>
      </c>
      <c r="H214" s="79">
        <v>6257160</v>
      </c>
      <c r="I214" s="21">
        <f t="shared" si="6"/>
        <v>0.7579365079365079</v>
      </c>
      <c r="J214" s="17"/>
      <c r="K214" s="72"/>
    </row>
    <row r="215" spans="1:11" s="3" customFormat="1" ht="61.5" customHeight="1">
      <c r="A215" s="15">
        <v>11</v>
      </c>
      <c r="B215" s="16" t="s">
        <v>930</v>
      </c>
      <c r="C215" s="17" t="s">
        <v>850</v>
      </c>
      <c r="D215" s="18">
        <v>40897</v>
      </c>
      <c r="E215" s="19" t="s">
        <v>861</v>
      </c>
      <c r="F215" s="17" t="s">
        <v>899</v>
      </c>
      <c r="G215" s="80">
        <v>2184000</v>
      </c>
      <c r="H215" s="79">
        <v>2173500</v>
      </c>
      <c r="I215" s="21">
        <f t="shared" si="6"/>
        <v>0.9951923076923077</v>
      </c>
      <c r="J215" s="17"/>
      <c r="K215" s="72"/>
    </row>
    <row r="216" spans="1:11" s="4" customFormat="1" ht="61.5" customHeight="1">
      <c r="A216" s="15">
        <v>213</v>
      </c>
      <c r="B216" s="19" t="s">
        <v>905</v>
      </c>
      <c r="C216" s="17" t="s">
        <v>720</v>
      </c>
      <c r="D216" s="25">
        <v>40897</v>
      </c>
      <c r="E216" s="17" t="s">
        <v>726</v>
      </c>
      <c r="F216" s="17" t="s">
        <v>899</v>
      </c>
      <c r="G216" s="26">
        <v>1074808</v>
      </c>
      <c r="H216" s="26">
        <v>472500</v>
      </c>
      <c r="I216" s="21">
        <f t="shared" si="6"/>
        <v>0.4396134007190121</v>
      </c>
      <c r="J216" s="17"/>
      <c r="K216" s="74"/>
    </row>
    <row r="217" spans="1:11" s="4" customFormat="1" ht="61.5" customHeight="1">
      <c r="A217" s="15">
        <v>214</v>
      </c>
      <c r="B217" s="17" t="s">
        <v>731</v>
      </c>
      <c r="C217" s="17" t="s">
        <v>732</v>
      </c>
      <c r="D217" s="25">
        <v>40897</v>
      </c>
      <c r="E217" s="17" t="s">
        <v>733</v>
      </c>
      <c r="F217" s="17" t="s">
        <v>899</v>
      </c>
      <c r="G217" s="26">
        <v>2232481</v>
      </c>
      <c r="H217" s="26">
        <v>1071000</v>
      </c>
      <c r="I217" s="21">
        <f t="shared" si="6"/>
        <v>0.4797353258549569</v>
      </c>
      <c r="J217" s="17"/>
      <c r="K217" s="74"/>
    </row>
    <row r="218" spans="1:11" s="4" customFormat="1" ht="61.5" customHeight="1">
      <c r="A218" s="15">
        <v>215</v>
      </c>
      <c r="B218" s="17" t="s">
        <v>956</v>
      </c>
      <c r="C218" s="17" t="s">
        <v>429</v>
      </c>
      <c r="D218" s="25">
        <v>40897</v>
      </c>
      <c r="E218" s="17" t="s">
        <v>957</v>
      </c>
      <c r="F218" s="17" t="s">
        <v>899</v>
      </c>
      <c r="G218" s="26">
        <v>2411628</v>
      </c>
      <c r="H218" s="26">
        <v>1487871</v>
      </c>
      <c r="I218" s="21">
        <f t="shared" si="6"/>
        <v>0.6169570928849724</v>
      </c>
      <c r="J218" s="17" t="s">
        <v>958</v>
      </c>
      <c r="K218" s="74"/>
    </row>
    <row r="219" spans="1:11" s="4" customFormat="1" ht="61.5" customHeight="1">
      <c r="A219" s="15">
        <v>216</v>
      </c>
      <c r="B219" s="17" t="s">
        <v>76</v>
      </c>
      <c r="C219" s="17" t="s">
        <v>163</v>
      </c>
      <c r="D219" s="25">
        <v>40897</v>
      </c>
      <c r="E219" s="17" t="s">
        <v>337</v>
      </c>
      <c r="F219" s="17" t="s">
        <v>899</v>
      </c>
      <c r="G219" s="26">
        <v>1025275</v>
      </c>
      <c r="H219" s="26">
        <v>787500</v>
      </c>
      <c r="I219" s="21">
        <f t="shared" si="6"/>
        <v>0.7680866109092682</v>
      </c>
      <c r="J219" s="17"/>
      <c r="K219" s="74"/>
    </row>
    <row r="220" spans="1:11" s="4" customFormat="1" ht="61.5" customHeight="1">
      <c r="A220" s="15">
        <v>217</v>
      </c>
      <c r="B220" s="17" t="s">
        <v>837</v>
      </c>
      <c r="C220" s="17" t="s">
        <v>169</v>
      </c>
      <c r="D220" s="25">
        <v>40897</v>
      </c>
      <c r="E220" s="17" t="s">
        <v>838</v>
      </c>
      <c r="F220" s="17" t="s">
        <v>899</v>
      </c>
      <c r="G220" s="26">
        <v>3270603</v>
      </c>
      <c r="H220" s="26">
        <v>2508450</v>
      </c>
      <c r="I220" s="21">
        <f t="shared" si="6"/>
        <v>0.7669686599076684</v>
      </c>
      <c r="J220" s="17"/>
      <c r="K220" s="74"/>
    </row>
    <row r="221" spans="1:10" s="4" customFormat="1" ht="61.5" customHeight="1">
      <c r="A221" s="15">
        <v>218</v>
      </c>
      <c r="B221" s="17" t="s">
        <v>879</v>
      </c>
      <c r="C221" s="17" t="s">
        <v>212</v>
      </c>
      <c r="D221" s="25">
        <v>40897</v>
      </c>
      <c r="E221" s="17" t="s">
        <v>419</v>
      </c>
      <c r="F221" s="17" t="s">
        <v>899</v>
      </c>
      <c r="G221" s="26">
        <v>3182812</v>
      </c>
      <c r="H221" s="26">
        <v>2642109</v>
      </c>
      <c r="I221" s="21">
        <f t="shared" si="6"/>
        <v>0.830117832910018</v>
      </c>
      <c r="J221" s="17"/>
    </row>
    <row r="222" spans="1:10" s="4" customFormat="1" ht="61.5" customHeight="1">
      <c r="A222" s="15">
        <v>219</v>
      </c>
      <c r="B222" s="41" t="s">
        <v>493</v>
      </c>
      <c r="C222" s="22" t="s">
        <v>126</v>
      </c>
      <c r="D222" s="25">
        <v>40897</v>
      </c>
      <c r="E222" s="41" t="s">
        <v>494</v>
      </c>
      <c r="F222" s="17" t="s">
        <v>899</v>
      </c>
      <c r="G222" s="82">
        <v>2803500</v>
      </c>
      <c r="H222" s="26">
        <v>1732500</v>
      </c>
      <c r="I222" s="40">
        <f t="shared" si="6"/>
        <v>0.6179775280898876</v>
      </c>
      <c r="J222" s="17"/>
    </row>
    <row r="223" spans="1:10" s="4" customFormat="1" ht="61.5" customHeight="1">
      <c r="A223" s="15">
        <v>220</v>
      </c>
      <c r="B223" s="41" t="s">
        <v>495</v>
      </c>
      <c r="C223" s="22" t="s">
        <v>126</v>
      </c>
      <c r="D223" s="25">
        <v>40897</v>
      </c>
      <c r="E223" s="41" t="s">
        <v>496</v>
      </c>
      <c r="F223" s="17" t="s">
        <v>899</v>
      </c>
      <c r="G223" s="82">
        <v>2318400</v>
      </c>
      <c r="H223" s="26">
        <v>2031120</v>
      </c>
      <c r="I223" s="40">
        <f t="shared" si="6"/>
        <v>0.8760869565217392</v>
      </c>
      <c r="J223" s="17"/>
    </row>
    <row r="224" spans="1:10" s="4" customFormat="1" ht="61.5" customHeight="1">
      <c r="A224" s="15">
        <v>221</v>
      </c>
      <c r="B224" s="41" t="s">
        <v>497</v>
      </c>
      <c r="C224" s="22" t="s">
        <v>126</v>
      </c>
      <c r="D224" s="25">
        <v>40897</v>
      </c>
      <c r="E224" s="41" t="s">
        <v>498</v>
      </c>
      <c r="F224" s="17" t="s">
        <v>899</v>
      </c>
      <c r="G224" s="82">
        <v>2272200</v>
      </c>
      <c r="H224" s="26">
        <v>2116800</v>
      </c>
      <c r="I224" s="40">
        <f t="shared" si="6"/>
        <v>0.9316081330868762</v>
      </c>
      <c r="J224" s="17"/>
    </row>
    <row r="225" spans="1:10" s="4" customFormat="1" ht="61.5" customHeight="1">
      <c r="A225" s="15">
        <v>222</v>
      </c>
      <c r="B225" s="41" t="s">
        <v>499</v>
      </c>
      <c r="C225" s="22" t="s">
        <v>126</v>
      </c>
      <c r="D225" s="25">
        <v>40897</v>
      </c>
      <c r="E225" s="41" t="s">
        <v>494</v>
      </c>
      <c r="F225" s="17" t="s">
        <v>899</v>
      </c>
      <c r="G225" s="26">
        <v>2292150</v>
      </c>
      <c r="H225" s="26">
        <v>1848000</v>
      </c>
      <c r="I225" s="40">
        <f t="shared" si="6"/>
        <v>0.8062299587723316</v>
      </c>
      <c r="J225" s="17"/>
    </row>
    <row r="226" spans="1:10" s="4" customFormat="1" ht="61.5" customHeight="1">
      <c r="A226" s="15">
        <v>223</v>
      </c>
      <c r="B226" s="41" t="s">
        <v>500</v>
      </c>
      <c r="C226" s="22" t="s">
        <v>126</v>
      </c>
      <c r="D226" s="25">
        <v>40897</v>
      </c>
      <c r="E226" s="41" t="s">
        <v>498</v>
      </c>
      <c r="F226" s="17" t="s">
        <v>899</v>
      </c>
      <c r="G226" s="26">
        <v>3214050</v>
      </c>
      <c r="H226" s="26">
        <v>2548350</v>
      </c>
      <c r="I226" s="40">
        <f t="shared" si="6"/>
        <v>0.7928781443972558</v>
      </c>
      <c r="J226" s="17"/>
    </row>
    <row r="227" spans="1:11" ht="61.5" customHeight="1">
      <c r="A227" s="15">
        <v>224</v>
      </c>
      <c r="B227" s="41" t="s">
        <v>507</v>
      </c>
      <c r="C227" s="22" t="s">
        <v>126</v>
      </c>
      <c r="D227" s="25">
        <v>40897</v>
      </c>
      <c r="E227" s="43" t="s">
        <v>508</v>
      </c>
      <c r="F227" s="17" t="s">
        <v>899</v>
      </c>
      <c r="G227" s="26">
        <v>4125120</v>
      </c>
      <c r="H227" s="26">
        <v>3896745</v>
      </c>
      <c r="I227" s="40">
        <f t="shared" si="6"/>
        <v>0.9446379741680242</v>
      </c>
      <c r="J227" s="17" t="s">
        <v>513</v>
      </c>
      <c r="K227" s="75"/>
    </row>
    <row r="228" spans="1:11" ht="61.5" customHeight="1">
      <c r="A228" s="15">
        <v>225</v>
      </c>
      <c r="B228" s="41" t="s">
        <v>507</v>
      </c>
      <c r="C228" s="22" t="s">
        <v>126</v>
      </c>
      <c r="D228" s="25">
        <v>40897</v>
      </c>
      <c r="E228" s="43" t="s">
        <v>509</v>
      </c>
      <c r="F228" s="17" t="s">
        <v>899</v>
      </c>
      <c r="G228" s="26">
        <v>2679990</v>
      </c>
      <c r="H228" s="26">
        <v>2531880</v>
      </c>
      <c r="I228" s="40">
        <f t="shared" si="6"/>
        <v>0.9447348684136881</v>
      </c>
      <c r="J228" s="17" t="s">
        <v>513</v>
      </c>
      <c r="K228" s="75"/>
    </row>
    <row r="229" spans="1:10" s="4" customFormat="1" ht="61.5" customHeight="1">
      <c r="A229" s="15">
        <v>226</v>
      </c>
      <c r="B229" s="17" t="s">
        <v>1016</v>
      </c>
      <c r="C229" s="17" t="s">
        <v>233</v>
      </c>
      <c r="D229" s="25">
        <v>40897</v>
      </c>
      <c r="E229" s="17" t="s">
        <v>1017</v>
      </c>
      <c r="F229" s="17" t="s">
        <v>899</v>
      </c>
      <c r="G229" s="26">
        <v>7106977</v>
      </c>
      <c r="H229" s="26">
        <v>5280000</v>
      </c>
      <c r="I229" s="40">
        <f t="shared" si="6"/>
        <v>0.7429319104311158</v>
      </c>
      <c r="J229" s="17"/>
    </row>
    <row r="230" spans="1:10" s="4" customFormat="1" ht="61.5" customHeight="1">
      <c r="A230" s="15">
        <v>227</v>
      </c>
      <c r="B230" s="33" t="s">
        <v>576</v>
      </c>
      <c r="C230" s="17" t="s">
        <v>237</v>
      </c>
      <c r="D230" s="25">
        <v>40897</v>
      </c>
      <c r="E230" s="22" t="s">
        <v>577</v>
      </c>
      <c r="F230" s="17" t="s">
        <v>899</v>
      </c>
      <c r="G230" s="26">
        <v>3830400</v>
      </c>
      <c r="H230" s="35">
        <v>3401280</v>
      </c>
      <c r="I230" s="40">
        <f t="shared" si="6"/>
        <v>0.8879699248120301</v>
      </c>
      <c r="J230" s="17" t="s">
        <v>803</v>
      </c>
    </row>
    <row r="231" spans="1:10" s="4" customFormat="1" ht="61.5" customHeight="1">
      <c r="A231" s="15">
        <v>228</v>
      </c>
      <c r="B231" s="17" t="s">
        <v>58</v>
      </c>
      <c r="C231" s="17" t="s">
        <v>47</v>
      </c>
      <c r="D231" s="25">
        <v>40897</v>
      </c>
      <c r="E231" s="17" t="s">
        <v>59</v>
      </c>
      <c r="F231" s="17" t="s">
        <v>899</v>
      </c>
      <c r="G231" s="26">
        <v>3570000</v>
      </c>
      <c r="H231" s="26">
        <v>3154803</v>
      </c>
      <c r="I231" s="40">
        <f t="shared" si="6"/>
        <v>0.8836983193277311</v>
      </c>
      <c r="J231" s="17"/>
    </row>
    <row r="232" spans="1:10" s="4" customFormat="1" ht="61.5" customHeight="1">
      <c r="A232" s="15">
        <v>229</v>
      </c>
      <c r="B232" s="17" t="s">
        <v>60</v>
      </c>
      <c r="C232" s="17" t="s">
        <v>47</v>
      </c>
      <c r="D232" s="25">
        <v>40897</v>
      </c>
      <c r="E232" s="17" t="s">
        <v>61</v>
      </c>
      <c r="F232" s="17" t="s">
        <v>899</v>
      </c>
      <c r="G232" s="26">
        <v>1785000</v>
      </c>
      <c r="H232" s="26">
        <v>1543500</v>
      </c>
      <c r="I232" s="40">
        <f t="shared" si="6"/>
        <v>0.8647058823529412</v>
      </c>
      <c r="J232" s="17"/>
    </row>
    <row r="233" spans="1:11" s="4" customFormat="1" ht="61.5" customHeight="1">
      <c r="A233" s="15">
        <v>230</v>
      </c>
      <c r="B233" s="17" t="s">
        <v>478</v>
      </c>
      <c r="C233" s="22" t="s">
        <v>128</v>
      </c>
      <c r="D233" s="44">
        <v>40897</v>
      </c>
      <c r="E233" s="17" t="s">
        <v>100</v>
      </c>
      <c r="F233" s="17" t="s">
        <v>899</v>
      </c>
      <c r="G233" s="26">
        <v>2321304</v>
      </c>
      <c r="H233" s="26">
        <v>2073891</v>
      </c>
      <c r="I233" s="40">
        <f t="shared" si="6"/>
        <v>0.8934163728662855</v>
      </c>
      <c r="J233" s="17"/>
      <c r="K233" s="74"/>
    </row>
    <row r="234" spans="1:11" s="4" customFormat="1" ht="61.5" customHeight="1">
      <c r="A234" s="15">
        <v>231</v>
      </c>
      <c r="B234" s="17" t="s">
        <v>102</v>
      </c>
      <c r="C234" s="22" t="s">
        <v>246</v>
      </c>
      <c r="D234" s="25">
        <v>40897</v>
      </c>
      <c r="E234" s="22" t="s">
        <v>138</v>
      </c>
      <c r="F234" s="17" t="s">
        <v>899</v>
      </c>
      <c r="G234" s="26">
        <v>2306398</v>
      </c>
      <c r="H234" s="26">
        <v>2278500</v>
      </c>
      <c r="I234" s="40">
        <f t="shared" si="6"/>
        <v>0.9879040824697212</v>
      </c>
      <c r="J234" s="17"/>
      <c r="K234" s="74"/>
    </row>
    <row r="235" spans="1:11" s="4" customFormat="1" ht="61.5" customHeight="1">
      <c r="A235" s="15">
        <v>232</v>
      </c>
      <c r="B235" s="17" t="s">
        <v>159</v>
      </c>
      <c r="C235" s="17" t="s">
        <v>123</v>
      </c>
      <c r="D235" s="25">
        <v>40897</v>
      </c>
      <c r="E235" s="17" t="s">
        <v>160</v>
      </c>
      <c r="F235" s="17" t="s">
        <v>899</v>
      </c>
      <c r="G235" s="26">
        <v>8409450</v>
      </c>
      <c r="H235" s="26">
        <v>2310000</v>
      </c>
      <c r="I235" s="40">
        <f t="shared" si="6"/>
        <v>0.27469097265576226</v>
      </c>
      <c r="J235" s="17"/>
      <c r="K235" s="74"/>
    </row>
    <row r="236" spans="1:11" s="4" customFormat="1" ht="90" customHeight="1">
      <c r="A236" s="15">
        <v>233</v>
      </c>
      <c r="B236" s="17" t="s">
        <v>327</v>
      </c>
      <c r="C236" s="17" t="s">
        <v>263</v>
      </c>
      <c r="D236" s="25">
        <v>40897</v>
      </c>
      <c r="E236" s="17" t="s">
        <v>328</v>
      </c>
      <c r="F236" s="17" t="s">
        <v>899</v>
      </c>
      <c r="G236" s="26">
        <v>5361300</v>
      </c>
      <c r="H236" s="26">
        <v>4117680</v>
      </c>
      <c r="I236" s="40">
        <f t="shared" si="6"/>
        <v>0.7680376028202115</v>
      </c>
      <c r="J236" s="17" t="s">
        <v>317</v>
      </c>
      <c r="K236" s="74"/>
    </row>
    <row r="237" spans="1:11" s="4" customFormat="1" ht="61.5" customHeight="1">
      <c r="A237" s="15">
        <v>234</v>
      </c>
      <c r="B237" s="17" t="s">
        <v>576</v>
      </c>
      <c r="C237" s="17" t="s">
        <v>263</v>
      </c>
      <c r="D237" s="25">
        <v>40897</v>
      </c>
      <c r="E237" s="17" t="s">
        <v>329</v>
      </c>
      <c r="F237" s="17" t="s">
        <v>899</v>
      </c>
      <c r="G237" s="26">
        <v>7229250</v>
      </c>
      <c r="H237" s="26">
        <v>7050750</v>
      </c>
      <c r="I237" s="40">
        <f t="shared" si="6"/>
        <v>0.9753086419753086</v>
      </c>
      <c r="J237" s="17" t="s">
        <v>330</v>
      </c>
      <c r="K237" s="74"/>
    </row>
    <row r="238" spans="1:10" s="4" customFormat="1" ht="61.5" customHeight="1">
      <c r="A238" s="15">
        <v>235</v>
      </c>
      <c r="B238" s="17" t="s">
        <v>1005</v>
      </c>
      <c r="C238" s="17" t="s">
        <v>263</v>
      </c>
      <c r="D238" s="25">
        <v>40897</v>
      </c>
      <c r="E238" s="17" t="s">
        <v>329</v>
      </c>
      <c r="F238" s="17" t="s">
        <v>899</v>
      </c>
      <c r="G238" s="26">
        <v>6173600</v>
      </c>
      <c r="H238" s="26">
        <v>6005600</v>
      </c>
      <c r="I238" s="40">
        <f t="shared" si="6"/>
        <v>0.97278735259816</v>
      </c>
      <c r="J238" s="17" t="s">
        <v>803</v>
      </c>
    </row>
    <row r="239" spans="1:10" s="4" customFormat="1" ht="61.5" customHeight="1">
      <c r="A239" s="15">
        <v>236</v>
      </c>
      <c r="B239" s="17" t="s">
        <v>331</v>
      </c>
      <c r="C239" s="17" t="s">
        <v>263</v>
      </c>
      <c r="D239" s="25">
        <v>40897</v>
      </c>
      <c r="E239" s="17" t="s">
        <v>332</v>
      </c>
      <c r="F239" s="17" t="s">
        <v>899</v>
      </c>
      <c r="G239" s="26">
        <v>14827050</v>
      </c>
      <c r="H239" s="26">
        <v>14259000</v>
      </c>
      <c r="I239" s="40">
        <f t="shared" si="6"/>
        <v>0.961688265703562</v>
      </c>
      <c r="J239" s="17"/>
    </row>
    <row r="240" spans="1:10" s="4" customFormat="1" ht="61.5" customHeight="1">
      <c r="A240" s="15">
        <v>237</v>
      </c>
      <c r="B240" s="17" t="s">
        <v>578</v>
      </c>
      <c r="C240" s="17" t="s">
        <v>264</v>
      </c>
      <c r="D240" s="25">
        <v>40897</v>
      </c>
      <c r="E240" s="17" t="s">
        <v>21</v>
      </c>
      <c r="F240" s="17" t="s">
        <v>899</v>
      </c>
      <c r="G240" s="26">
        <v>14490000</v>
      </c>
      <c r="H240" s="26">
        <v>10120950</v>
      </c>
      <c r="I240" s="40">
        <f t="shared" si="6"/>
        <v>0.6984782608695652</v>
      </c>
      <c r="J240" s="17"/>
    </row>
    <row r="241" spans="1:10" s="4" customFormat="1" ht="61.5" customHeight="1">
      <c r="A241" s="15">
        <v>238</v>
      </c>
      <c r="B241" s="46" t="s">
        <v>22</v>
      </c>
      <c r="C241" s="17" t="s">
        <v>264</v>
      </c>
      <c r="D241" s="25">
        <v>40897</v>
      </c>
      <c r="E241" s="17" t="s">
        <v>23</v>
      </c>
      <c r="F241" s="17" t="s">
        <v>899</v>
      </c>
      <c r="G241" s="26">
        <v>9504600</v>
      </c>
      <c r="H241" s="26">
        <v>9074320</v>
      </c>
      <c r="I241" s="40">
        <f t="shared" si="6"/>
        <v>0.9547292889758643</v>
      </c>
      <c r="J241" s="46" t="s">
        <v>803</v>
      </c>
    </row>
    <row r="242" spans="1:11" s="4" customFormat="1" ht="61.5" customHeight="1">
      <c r="A242" s="15">
        <v>239</v>
      </c>
      <c r="B242" s="17" t="s">
        <v>34</v>
      </c>
      <c r="C242" s="17" t="s">
        <v>265</v>
      </c>
      <c r="D242" s="25">
        <v>40897</v>
      </c>
      <c r="E242" s="17" t="s">
        <v>35</v>
      </c>
      <c r="F242" s="17" t="s">
        <v>899</v>
      </c>
      <c r="G242" s="26">
        <v>12078367</v>
      </c>
      <c r="H242" s="26">
        <v>9341850</v>
      </c>
      <c r="I242" s="40">
        <f t="shared" si="6"/>
        <v>0.7734365084286643</v>
      </c>
      <c r="J242" s="17"/>
      <c r="K242" s="74"/>
    </row>
    <row r="243" spans="1:10" s="4" customFormat="1" ht="61.5" customHeight="1">
      <c r="A243" s="15">
        <v>240</v>
      </c>
      <c r="B243" s="17" t="s">
        <v>478</v>
      </c>
      <c r="C243" s="17" t="s">
        <v>265</v>
      </c>
      <c r="D243" s="25">
        <v>40897</v>
      </c>
      <c r="E243" s="17" t="s">
        <v>36</v>
      </c>
      <c r="F243" s="17" t="s">
        <v>899</v>
      </c>
      <c r="G243" s="26">
        <v>14373516</v>
      </c>
      <c r="H243" s="26">
        <v>12819261</v>
      </c>
      <c r="I243" s="40">
        <f t="shared" si="6"/>
        <v>0.8918667499309146</v>
      </c>
      <c r="J243" s="17" t="s">
        <v>37</v>
      </c>
    </row>
    <row r="244" spans="1:10" s="4" customFormat="1" ht="61.5" customHeight="1">
      <c r="A244" s="15">
        <v>241</v>
      </c>
      <c r="B244" s="17" t="s">
        <v>32</v>
      </c>
      <c r="C244" s="17" t="s">
        <v>266</v>
      </c>
      <c r="D244" s="25">
        <v>40897</v>
      </c>
      <c r="E244" s="17" t="s">
        <v>353</v>
      </c>
      <c r="F244" s="17" t="s">
        <v>899</v>
      </c>
      <c r="G244" s="26">
        <v>2835000</v>
      </c>
      <c r="H244" s="26">
        <v>2650000</v>
      </c>
      <c r="I244" s="40">
        <f t="shared" si="6"/>
        <v>0.9347442680776014</v>
      </c>
      <c r="J244" s="17"/>
    </row>
    <row r="245" spans="1:10" s="4" customFormat="1" ht="61.5" customHeight="1">
      <c r="A245" s="15">
        <v>242</v>
      </c>
      <c r="B245" s="17" t="s">
        <v>775</v>
      </c>
      <c r="C245" s="17" t="s">
        <v>273</v>
      </c>
      <c r="D245" s="25">
        <v>40897</v>
      </c>
      <c r="E245" s="17" t="s">
        <v>776</v>
      </c>
      <c r="F245" s="17" t="s">
        <v>899</v>
      </c>
      <c r="G245" s="26">
        <v>4850774</v>
      </c>
      <c r="H245" s="26">
        <v>3937500</v>
      </c>
      <c r="I245" s="40">
        <f t="shared" si="6"/>
        <v>0.8117261286549322</v>
      </c>
      <c r="J245" s="17"/>
    </row>
    <row r="246" spans="1:11" s="4" customFormat="1" ht="61.5" customHeight="1">
      <c r="A246" s="15">
        <v>243</v>
      </c>
      <c r="B246" s="17" t="s">
        <v>777</v>
      </c>
      <c r="C246" s="17" t="s">
        <v>273</v>
      </c>
      <c r="D246" s="25">
        <v>40897</v>
      </c>
      <c r="E246" s="17" t="s">
        <v>778</v>
      </c>
      <c r="F246" s="17" t="s">
        <v>899</v>
      </c>
      <c r="G246" s="26">
        <v>2507400</v>
      </c>
      <c r="H246" s="26">
        <v>1921500</v>
      </c>
      <c r="I246" s="40">
        <f t="shared" si="6"/>
        <v>0.7663316582914573</v>
      </c>
      <c r="J246" s="17"/>
      <c r="K246" s="74"/>
    </row>
    <row r="247" spans="1:11" s="3" customFormat="1" ht="61.5" customHeight="1">
      <c r="A247" s="15">
        <v>12</v>
      </c>
      <c r="B247" s="16" t="s">
        <v>862</v>
      </c>
      <c r="C247" s="17" t="s">
        <v>850</v>
      </c>
      <c r="D247" s="18">
        <v>40898</v>
      </c>
      <c r="E247" s="19" t="s">
        <v>632</v>
      </c>
      <c r="F247" s="17" t="s">
        <v>899</v>
      </c>
      <c r="G247" s="80">
        <v>73978275</v>
      </c>
      <c r="H247" s="79">
        <v>73821300</v>
      </c>
      <c r="I247" s="21">
        <f t="shared" si="6"/>
        <v>0.9978780932645429</v>
      </c>
      <c r="J247" s="17" t="s">
        <v>954</v>
      </c>
      <c r="K247" s="72"/>
    </row>
    <row r="248" spans="1:11" s="3" customFormat="1" ht="61.5" customHeight="1">
      <c r="A248" s="15">
        <v>13</v>
      </c>
      <c r="B248" s="16" t="s">
        <v>863</v>
      </c>
      <c r="C248" s="17" t="s">
        <v>850</v>
      </c>
      <c r="D248" s="18">
        <v>40898</v>
      </c>
      <c r="E248" s="19" t="s">
        <v>864</v>
      </c>
      <c r="F248" s="17" t="s">
        <v>899</v>
      </c>
      <c r="G248" s="80">
        <v>12682952</v>
      </c>
      <c r="H248" s="79">
        <v>12673500</v>
      </c>
      <c r="I248" s="21">
        <f t="shared" si="6"/>
        <v>0.9992547476328855</v>
      </c>
      <c r="J248" s="17"/>
      <c r="K248" s="72"/>
    </row>
    <row r="249" spans="1:11" s="3" customFormat="1" ht="61.5" customHeight="1">
      <c r="A249" s="15">
        <v>14</v>
      </c>
      <c r="B249" s="16" t="s">
        <v>865</v>
      </c>
      <c r="C249" s="17" t="s">
        <v>850</v>
      </c>
      <c r="D249" s="18">
        <v>40898</v>
      </c>
      <c r="E249" s="19" t="s">
        <v>866</v>
      </c>
      <c r="F249" s="17" t="s">
        <v>899</v>
      </c>
      <c r="G249" s="80">
        <v>3134661</v>
      </c>
      <c r="H249" s="79">
        <v>2702910</v>
      </c>
      <c r="I249" s="21">
        <f t="shared" si="6"/>
        <v>0.8622654889954607</v>
      </c>
      <c r="J249" s="17"/>
      <c r="K249" s="72"/>
    </row>
    <row r="250" spans="1:11" s="3" customFormat="1" ht="61.5" customHeight="1">
      <c r="A250" s="15">
        <v>15</v>
      </c>
      <c r="B250" s="16" t="s">
        <v>870</v>
      </c>
      <c r="C250" s="17" t="s">
        <v>850</v>
      </c>
      <c r="D250" s="18">
        <v>40898</v>
      </c>
      <c r="E250" s="19" t="s">
        <v>867</v>
      </c>
      <c r="F250" s="17" t="s">
        <v>899</v>
      </c>
      <c r="G250" s="80">
        <v>2270016</v>
      </c>
      <c r="H250" s="79">
        <v>2120601</v>
      </c>
      <c r="I250" s="21">
        <f t="shared" si="6"/>
        <v>0.9341788780343399</v>
      </c>
      <c r="J250" s="17"/>
      <c r="K250" s="72"/>
    </row>
    <row r="251" spans="1:10" s="4" customFormat="1" ht="61.5" customHeight="1">
      <c r="A251" s="15">
        <v>248</v>
      </c>
      <c r="B251" s="17" t="s">
        <v>364</v>
      </c>
      <c r="C251" s="17" t="s">
        <v>414</v>
      </c>
      <c r="D251" s="25">
        <v>40898</v>
      </c>
      <c r="E251" s="17" t="s">
        <v>672</v>
      </c>
      <c r="F251" s="17" t="s">
        <v>899</v>
      </c>
      <c r="G251" s="26">
        <v>7545468</v>
      </c>
      <c r="H251" s="26">
        <v>5456430</v>
      </c>
      <c r="I251" s="21">
        <f t="shared" si="6"/>
        <v>0.7231400358466831</v>
      </c>
      <c r="J251" s="17"/>
    </row>
    <row r="252" spans="1:10" s="4" customFormat="1" ht="61.5" customHeight="1">
      <c r="A252" s="15">
        <v>249</v>
      </c>
      <c r="B252" s="17" t="s">
        <v>362</v>
      </c>
      <c r="C252" s="17" t="s">
        <v>146</v>
      </c>
      <c r="D252" s="25">
        <v>40898</v>
      </c>
      <c r="E252" s="17" t="s">
        <v>734</v>
      </c>
      <c r="F252" s="17" t="s">
        <v>899</v>
      </c>
      <c r="G252" s="26">
        <v>1403325</v>
      </c>
      <c r="H252" s="26">
        <v>1323000</v>
      </c>
      <c r="I252" s="21">
        <f t="shared" si="6"/>
        <v>0.9427609427609428</v>
      </c>
      <c r="J252" s="17"/>
    </row>
    <row r="253" spans="1:10" s="4" customFormat="1" ht="61.5" customHeight="1">
      <c r="A253" s="15">
        <v>250</v>
      </c>
      <c r="B253" s="17" t="s">
        <v>81</v>
      </c>
      <c r="C253" s="17" t="s">
        <v>208</v>
      </c>
      <c r="D253" s="25">
        <v>40898</v>
      </c>
      <c r="E253" s="17" t="s">
        <v>403</v>
      </c>
      <c r="F253" s="17" t="s">
        <v>899</v>
      </c>
      <c r="G253" s="26">
        <v>2837194</v>
      </c>
      <c r="H253" s="26">
        <v>2570337</v>
      </c>
      <c r="I253" s="21">
        <f t="shared" si="6"/>
        <v>0.9059433369730797</v>
      </c>
      <c r="J253" s="17"/>
    </row>
    <row r="254" spans="1:10" s="4" customFormat="1" ht="61.5" customHeight="1">
      <c r="A254" s="15">
        <v>251</v>
      </c>
      <c r="B254" s="17" t="s">
        <v>82</v>
      </c>
      <c r="C254" s="17" t="s">
        <v>208</v>
      </c>
      <c r="D254" s="25">
        <v>40898</v>
      </c>
      <c r="E254" s="17" t="s">
        <v>404</v>
      </c>
      <c r="F254" s="17" t="s">
        <v>899</v>
      </c>
      <c r="G254" s="26">
        <v>1741740</v>
      </c>
      <c r="H254" s="26">
        <v>1494150</v>
      </c>
      <c r="I254" s="21">
        <f t="shared" si="6"/>
        <v>0.8578490475042199</v>
      </c>
      <c r="J254" s="17"/>
    </row>
    <row r="255" spans="1:10" s="4" customFormat="1" ht="61.5" customHeight="1">
      <c r="A255" s="15">
        <v>252</v>
      </c>
      <c r="B255" s="17" t="s">
        <v>85</v>
      </c>
      <c r="C255" s="17" t="s">
        <v>209</v>
      </c>
      <c r="D255" s="25">
        <v>40898</v>
      </c>
      <c r="E255" s="17" t="s">
        <v>873</v>
      </c>
      <c r="F255" s="17" t="s">
        <v>899</v>
      </c>
      <c r="G255" s="26">
        <v>2013228</v>
      </c>
      <c r="H255" s="26">
        <v>1537200</v>
      </c>
      <c r="I255" s="21">
        <f aca="true" t="shared" si="7" ref="I255:I318">H255/G255</f>
        <v>0.7635498810864939</v>
      </c>
      <c r="J255" s="17"/>
    </row>
    <row r="256" spans="1:10" s="4" customFormat="1" ht="61.5" customHeight="1">
      <c r="A256" s="15">
        <v>253</v>
      </c>
      <c r="B256" s="17" t="s">
        <v>383</v>
      </c>
      <c r="C256" s="17" t="s">
        <v>219</v>
      </c>
      <c r="D256" s="25">
        <v>40898</v>
      </c>
      <c r="E256" s="17" t="s">
        <v>919</v>
      </c>
      <c r="F256" s="17" t="s">
        <v>899</v>
      </c>
      <c r="G256" s="26">
        <v>2858500</v>
      </c>
      <c r="H256" s="26">
        <v>2298000</v>
      </c>
      <c r="I256" s="21">
        <f t="shared" si="7"/>
        <v>0.8039181388840301</v>
      </c>
      <c r="J256" s="17"/>
    </row>
    <row r="257" spans="1:10" s="4" customFormat="1" ht="61.5" customHeight="1">
      <c r="A257" s="15">
        <v>254</v>
      </c>
      <c r="B257" s="41" t="s">
        <v>482</v>
      </c>
      <c r="C257" s="22" t="s">
        <v>126</v>
      </c>
      <c r="D257" s="25">
        <v>40898</v>
      </c>
      <c r="E257" s="41" t="s">
        <v>492</v>
      </c>
      <c r="F257" s="17" t="s">
        <v>899</v>
      </c>
      <c r="G257" s="82">
        <v>12264000</v>
      </c>
      <c r="H257" s="26">
        <v>11004000</v>
      </c>
      <c r="I257" s="40">
        <f t="shared" si="7"/>
        <v>0.8972602739726028</v>
      </c>
      <c r="J257" s="17" t="s">
        <v>513</v>
      </c>
    </row>
    <row r="258" spans="1:10" s="4" customFormat="1" ht="61.5" customHeight="1">
      <c r="A258" s="15">
        <v>255</v>
      </c>
      <c r="B258" s="41" t="s">
        <v>482</v>
      </c>
      <c r="C258" s="22" t="s">
        <v>126</v>
      </c>
      <c r="D258" s="25">
        <v>40898</v>
      </c>
      <c r="E258" s="41" t="s">
        <v>492</v>
      </c>
      <c r="F258" s="17" t="s">
        <v>899</v>
      </c>
      <c r="G258" s="82">
        <v>3880800</v>
      </c>
      <c r="H258" s="82">
        <v>3412080</v>
      </c>
      <c r="I258" s="40">
        <f t="shared" si="7"/>
        <v>0.8792207792207792</v>
      </c>
      <c r="J258" s="17" t="s">
        <v>513</v>
      </c>
    </row>
    <row r="259" spans="1:10" s="4" customFormat="1" ht="61.5" customHeight="1">
      <c r="A259" s="15">
        <v>256</v>
      </c>
      <c r="B259" s="17" t="s">
        <v>478</v>
      </c>
      <c r="C259" s="22" t="s">
        <v>126</v>
      </c>
      <c r="D259" s="25">
        <v>40898</v>
      </c>
      <c r="E259" s="17" t="s">
        <v>503</v>
      </c>
      <c r="F259" s="17" t="s">
        <v>899</v>
      </c>
      <c r="G259" s="26">
        <v>5562144</v>
      </c>
      <c r="H259" s="26">
        <v>4395888</v>
      </c>
      <c r="I259" s="40">
        <f t="shared" si="7"/>
        <v>0.7903225806451613</v>
      </c>
      <c r="J259" s="17"/>
    </row>
    <row r="260" spans="1:11" ht="61.5" customHeight="1">
      <c r="A260" s="15">
        <v>257</v>
      </c>
      <c r="B260" s="17" t="s">
        <v>478</v>
      </c>
      <c r="C260" s="22" t="s">
        <v>126</v>
      </c>
      <c r="D260" s="25">
        <v>40898</v>
      </c>
      <c r="E260" s="17" t="s">
        <v>503</v>
      </c>
      <c r="F260" s="17" t="s">
        <v>899</v>
      </c>
      <c r="G260" s="26">
        <v>2429028</v>
      </c>
      <c r="H260" s="26">
        <v>2000376</v>
      </c>
      <c r="I260" s="40">
        <f t="shared" si="7"/>
        <v>0.8235294117647058</v>
      </c>
      <c r="J260" s="17"/>
      <c r="K260" s="75"/>
    </row>
    <row r="261" spans="1:11" ht="61.5" customHeight="1">
      <c r="A261" s="15">
        <v>258</v>
      </c>
      <c r="B261" s="17" t="s">
        <v>478</v>
      </c>
      <c r="C261" s="22" t="s">
        <v>126</v>
      </c>
      <c r="D261" s="25">
        <v>40898</v>
      </c>
      <c r="E261" s="17" t="s">
        <v>504</v>
      </c>
      <c r="F261" s="17" t="s">
        <v>899</v>
      </c>
      <c r="G261" s="26">
        <v>1906380</v>
      </c>
      <c r="H261" s="26">
        <v>1401750</v>
      </c>
      <c r="I261" s="40">
        <f t="shared" si="7"/>
        <v>0.7352941176470589</v>
      </c>
      <c r="J261" s="17"/>
      <c r="K261" s="75"/>
    </row>
    <row r="262" spans="1:11" ht="61.5" customHeight="1">
      <c r="A262" s="15">
        <v>259</v>
      </c>
      <c r="B262" s="17" t="s">
        <v>478</v>
      </c>
      <c r="C262" s="22" t="s">
        <v>126</v>
      </c>
      <c r="D262" s="25">
        <v>40898</v>
      </c>
      <c r="E262" s="17" t="s">
        <v>504</v>
      </c>
      <c r="F262" s="17" t="s">
        <v>899</v>
      </c>
      <c r="G262" s="26">
        <v>2099160</v>
      </c>
      <c r="H262" s="26">
        <v>1543500</v>
      </c>
      <c r="I262" s="40">
        <f t="shared" si="7"/>
        <v>0.7352941176470589</v>
      </c>
      <c r="J262" s="17"/>
      <c r="K262" s="75"/>
    </row>
    <row r="263" spans="1:11" ht="61.5" customHeight="1">
      <c r="A263" s="15">
        <v>260</v>
      </c>
      <c r="B263" s="17" t="s">
        <v>478</v>
      </c>
      <c r="C263" s="22" t="s">
        <v>126</v>
      </c>
      <c r="D263" s="25">
        <v>40898</v>
      </c>
      <c r="E263" s="17" t="s">
        <v>504</v>
      </c>
      <c r="F263" s="17" t="s">
        <v>899</v>
      </c>
      <c r="G263" s="26">
        <v>2092020</v>
      </c>
      <c r="H263" s="26">
        <v>1538250</v>
      </c>
      <c r="I263" s="40">
        <f t="shared" si="7"/>
        <v>0.7352941176470589</v>
      </c>
      <c r="J263" s="17"/>
      <c r="K263" s="75"/>
    </row>
    <row r="264" spans="1:11" ht="61.5" customHeight="1">
      <c r="A264" s="15">
        <v>261</v>
      </c>
      <c r="B264" s="17" t="s">
        <v>478</v>
      </c>
      <c r="C264" s="22" t="s">
        <v>126</v>
      </c>
      <c r="D264" s="25">
        <v>40898</v>
      </c>
      <c r="E264" s="17" t="s">
        <v>504</v>
      </c>
      <c r="F264" s="17" t="s">
        <v>899</v>
      </c>
      <c r="G264" s="26">
        <v>1906380</v>
      </c>
      <c r="H264" s="26">
        <v>1401750</v>
      </c>
      <c r="I264" s="40">
        <f t="shared" si="7"/>
        <v>0.7352941176470589</v>
      </c>
      <c r="J264" s="17"/>
      <c r="K264" s="75"/>
    </row>
    <row r="265" spans="1:11" ht="61.5" customHeight="1">
      <c r="A265" s="15">
        <v>262</v>
      </c>
      <c r="B265" s="17" t="s">
        <v>478</v>
      </c>
      <c r="C265" s="22" t="s">
        <v>126</v>
      </c>
      <c r="D265" s="25">
        <v>40898</v>
      </c>
      <c r="E265" s="17" t="s">
        <v>504</v>
      </c>
      <c r="F265" s="17" t="s">
        <v>899</v>
      </c>
      <c r="G265" s="26">
        <v>2099160</v>
      </c>
      <c r="H265" s="26">
        <v>1543500</v>
      </c>
      <c r="I265" s="40">
        <f t="shared" si="7"/>
        <v>0.7352941176470589</v>
      </c>
      <c r="J265" s="17"/>
      <c r="K265" s="75"/>
    </row>
    <row r="266" spans="1:11" ht="61.5" customHeight="1">
      <c r="A266" s="15">
        <v>263</v>
      </c>
      <c r="B266" s="17" t="s">
        <v>478</v>
      </c>
      <c r="C266" s="22" t="s">
        <v>126</v>
      </c>
      <c r="D266" s="25">
        <v>40898</v>
      </c>
      <c r="E266" s="17" t="s">
        <v>504</v>
      </c>
      <c r="F266" s="17" t="s">
        <v>899</v>
      </c>
      <c r="G266" s="26">
        <v>2092020</v>
      </c>
      <c r="H266" s="26">
        <v>1538250</v>
      </c>
      <c r="I266" s="40">
        <f t="shared" si="7"/>
        <v>0.7352941176470589</v>
      </c>
      <c r="J266" s="17"/>
      <c r="K266" s="75"/>
    </row>
    <row r="267" spans="1:11" ht="61.5" customHeight="1">
      <c r="A267" s="15">
        <v>264</v>
      </c>
      <c r="B267" s="17" t="s">
        <v>478</v>
      </c>
      <c r="C267" s="22" t="s">
        <v>126</v>
      </c>
      <c r="D267" s="25">
        <v>40898</v>
      </c>
      <c r="E267" s="17" t="s">
        <v>505</v>
      </c>
      <c r="F267" s="17" t="s">
        <v>899</v>
      </c>
      <c r="G267" s="26">
        <v>2003904</v>
      </c>
      <c r="H267" s="26">
        <v>1699740</v>
      </c>
      <c r="I267" s="40">
        <f t="shared" si="7"/>
        <v>0.8482142857142857</v>
      </c>
      <c r="J267" s="17"/>
      <c r="K267" s="75"/>
    </row>
    <row r="268" spans="1:10" s="4" customFormat="1" ht="61.5" customHeight="1">
      <c r="A268" s="15">
        <v>265</v>
      </c>
      <c r="B268" s="17" t="s">
        <v>478</v>
      </c>
      <c r="C268" s="17" t="s">
        <v>229</v>
      </c>
      <c r="D268" s="25">
        <v>40898</v>
      </c>
      <c r="E268" s="17" t="s">
        <v>517</v>
      </c>
      <c r="F268" s="17" t="s">
        <v>899</v>
      </c>
      <c r="G268" s="26">
        <v>9863040</v>
      </c>
      <c r="H268" s="26">
        <v>8802498</v>
      </c>
      <c r="I268" s="40">
        <f t="shared" si="7"/>
        <v>0.8924731117383687</v>
      </c>
      <c r="J268" s="17"/>
    </row>
    <row r="269" spans="1:10" s="4" customFormat="1" ht="61.5" customHeight="1">
      <c r="A269" s="15">
        <v>266</v>
      </c>
      <c r="B269" s="17" t="s">
        <v>518</v>
      </c>
      <c r="C269" s="17" t="s">
        <v>229</v>
      </c>
      <c r="D269" s="25">
        <v>40898</v>
      </c>
      <c r="E269" s="17" t="s">
        <v>519</v>
      </c>
      <c r="F269" s="17" t="s">
        <v>899</v>
      </c>
      <c r="G269" s="26">
        <v>5966109</v>
      </c>
      <c r="H269" s="26">
        <v>3516450</v>
      </c>
      <c r="I269" s="40">
        <f t="shared" si="7"/>
        <v>0.5894042499055917</v>
      </c>
      <c r="J269" s="17"/>
    </row>
    <row r="270" spans="1:10" s="4" customFormat="1" ht="61.5" customHeight="1">
      <c r="A270" s="15">
        <v>267</v>
      </c>
      <c r="B270" s="33" t="s">
        <v>478</v>
      </c>
      <c r="C270" s="17" t="s">
        <v>237</v>
      </c>
      <c r="D270" s="25">
        <v>40898</v>
      </c>
      <c r="E270" s="22" t="s">
        <v>580</v>
      </c>
      <c r="F270" s="17" t="s">
        <v>899</v>
      </c>
      <c r="G270" s="26">
        <v>20208655</v>
      </c>
      <c r="H270" s="83">
        <v>18040596</v>
      </c>
      <c r="I270" s="40">
        <f t="shared" si="7"/>
        <v>0.8927163138764059</v>
      </c>
      <c r="J270" s="17"/>
    </row>
    <row r="271" spans="1:10" s="4" customFormat="1" ht="61.5" customHeight="1">
      <c r="A271" s="15">
        <v>268</v>
      </c>
      <c r="B271" s="33" t="s">
        <v>478</v>
      </c>
      <c r="C271" s="17" t="s">
        <v>237</v>
      </c>
      <c r="D271" s="25">
        <v>40898</v>
      </c>
      <c r="E271" s="22" t="s">
        <v>581</v>
      </c>
      <c r="F271" s="17" t="s">
        <v>899</v>
      </c>
      <c r="G271" s="26">
        <v>9070881</v>
      </c>
      <c r="H271" s="26">
        <v>6974608</v>
      </c>
      <c r="I271" s="40">
        <f t="shared" si="7"/>
        <v>0.7689008377466312</v>
      </c>
      <c r="J271" s="17"/>
    </row>
    <row r="272" spans="1:10" s="4" customFormat="1" ht="61.5" customHeight="1">
      <c r="A272" s="15">
        <v>269</v>
      </c>
      <c r="B272" s="33" t="s">
        <v>478</v>
      </c>
      <c r="C272" s="17" t="s">
        <v>237</v>
      </c>
      <c r="D272" s="25">
        <v>40898</v>
      </c>
      <c r="E272" s="17" t="s">
        <v>582</v>
      </c>
      <c r="F272" s="17" t="s">
        <v>899</v>
      </c>
      <c r="G272" s="26">
        <v>2260629</v>
      </c>
      <c r="H272" s="26">
        <v>1861482</v>
      </c>
      <c r="I272" s="40">
        <f t="shared" si="7"/>
        <v>0.8234354243885219</v>
      </c>
      <c r="J272" s="17"/>
    </row>
    <row r="273" spans="1:10" s="4" customFormat="1" ht="61.5" customHeight="1">
      <c r="A273" s="15">
        <v>270</v>
      </c>
      <c r="B273" s="33" t="s">
        <v>478</v>
      </c>
      <c r="C273" s="17" t="s">
        <v>237</v>
      </c>
      <c r="D273" s="25">
        <v>40898</v>
      </c>
      <c r="E273" s="17" t="s">
        <v>583</v>
      </c>
      <c r="F273" s="17" t="s">
        <v>899</v>
      </c>
      <c r="G273" s="26">
        <v>2028745</v>
      </c>
      <c r="H273" s="26">
        <v>1550016</v>
      </c>
      <c r="I273" s="40">
        <f t="shared" si="7"/>
        <v>0.7640270216315999</v>
      </c>
      <c r="J273" s="17"/>
    </row>
    <row r="274" spans="1:10" s="4" customFormat="1" ht="61.5" customHeight="1">
      <c r="A274" s="15">
        <v>271</v>
      </c>
      <c r="B274" s="17" t="s">
        <v>105</v>
      </c>
      <c r="C274" s="17" t="s">
        <v>242</v>
      </c>
      <c r="D274" s="25">
        <v>40898</v>
      </c>
      <c r="E274" s="17" t="s">
        <v>106</v>
      </c>
      <c r="F274" s="17" t="s">
        <v>899</v>
      </c>
      <c r="G274" s="26">
        <v>2179800</v>
      </c>
      <c r="H274" s="26">
        <v>1887992</v>
      </c>
      <c r="I274" s="40">
        <f t="shared" si="7"/>
        <v>0.8661308376915313</v>
      </c>
      <c r="J274" s="17"/>
    </row>
    <row r="275" spans="1:10" s="4" customFormat="1" ht="61.5" customHeight="1">
      <c r="A275" s="15">
        <v>272</v>
      </c>
      <c r="B275" s="17" t="s">
        <v>478</v>
      </c>
      <c r="C275" s="17" t="s">
        <v>242</v>
      </c>
      <c r="D275" s="25">
        <v>40898</v>
      </c>
      <c r="E275" s="17" t="s">
        <v>106</v>
      </c>
      <c r="F275" s="17" t="s">
        <v>899</v>
      </c>
      <c r="G275" s="26">
        <v>3113250</v>
      </c>
      <c r="H275" s="26">
        <v>3085530</v>
      </c>
      <c r="I275" s="40">
        <f t="shared" si="7"/>
        <v>0.9910961214165261</v>
      </c>
      <c r="J275" s="17" t="s">
        <v>803</v>
      </c>
    </row>
    <row r="276" spans="1:10" s="4" customFormat="1" ht="61.5" customHeight="1">
      <c r="A276" s="15">
        <v>273</v>
      </c>
      <c r="B276" s="17" t="s">
        <v>1014</v>
      </c>
      <c r="C276" s="17" t="s">
        <v>127</v>
      </c>
      <c r="D276" s="25">
        <v>40898</v>
      </c>
      <c r="E276" s="17" t="s">
        <v>135</v>
      </c>
      <c r="F276" s="17" t="s">
        <v>899</v>
      </c>
      <c r="G276" s="26">
        <v>3164154</v>
      </c>
      <c r="H276" s="26">
        <v>2967930</v>
      </c>
      <c r="I276" s="40">
        <f t="shared" si="7"/>
        <v>0.9379853192986182</v>
      </c>
      <c r="J276" s="22" t="s">
        <v>988</v>
      </c>
    </row>
    <row r="277" spans="1:10" s="4" customFormat="1" ht="61.5" customHeight="1">
      <c r="A277" s="15">
        <v>274</v>
      </c>
      <c r="B277" s="17" t="s">
        <v>710</v>
      </c>
      <c r="C277" s="17" t="s">
        <v>123</v>
      </c>
      <c r="D277" s="25">
        <v>40898</v>
      </c>
      <c r="E277" s="17" t="s">
        <v>658</v>
      </c>
      <c r="F277" s="17" t="s">
        <v>899</v>
      </c>
      <c r="G277" s="26">
        <v>6039600</v>
      </c>
      <c r="H277" s="26">
        <v>4872000</v>
      </c>
      <c r="I277" s="40">
        <f t="shared" si="7"/>
        <v>0.8066759388038943</v>
      </c>
      <c r="J277" s="17"/>
    </row>
    <row r="278" spans="1:10" s="4" customFormat="1" ht="61.5" customHeight="1">
      <c r="A278" s="15">
        <v>275</v>
      </c>
      <c r="B278" s="17" t="s">
        <v>181</v>
      </c>
      <c r="C278" s="64" t="s">
        <v>256</v>
      </c>
      <c r="D278" s="25">
        <v>40898</v>
      </c>
      <c r="E278" s="17" t="s">
        <v>182</v>
      </c>
      <c r="F278" s="17" t="s">
        <v>899</v>
      </c>
      <c r="G278" s="26">
        <v>3159387</v>
      </c>
      <c r="H278" s="26">
        <v>1918350</v>
      </c>
      <c r="I278" s="40">
        <f t="shared" si="7"/>
        <v>0.6071905720951565</v>
      </c>
      <c r="J278" s="17" t="s">
        <v>951</v>
      </c>
    </row>
    <row r="279" spans="1:10" s="4" customFormat="1" ht="61.5" customHeight="1">
      <c r="A279" s="15">
        <v>276</v>
      </c>
      <c r="B279" s="17" t="s">
        <v>1014</v>
      </c>
      <c r="C279" s="17" t="s">
        <v>257</v>
      </c>
      <c r="D279" s="25">
        <v>40898</v>
      </c>
      <c r="E279" s="17" t="s">
        <v>679</v>
      </c>
      <c r="F279" s="17" t="s">
        <v>899</v>
      </c>
      <c r="G279" s="26">
        <v>4662000</v>
      </c>
      <c r="H279" s="26">
        <v>4435200</v>
      </c>
      <c r="I279" s="40">
        <f t="shared" si="7"/>
        <v>0.9513513513513514</v>
      </c>
      <c r="J279" s="17" t="s">
        <v>803</v>
      </c>
    </row>
    <row r="280" spans="1:10" s="4" customFormat="1" ht="61.5" customHeight="1">
      <c r="A280" s="15">
        <v>277</v>
      </c>
      <c r="B280" s="17" t="s">
        <v>1014</v>
      </c>
      <c r="C280" s="17" t="s">
        <v>261</v>
      </c>
      <c r="D280" s="25">
        <v>40898</v>
      </c>
      <c r="E280" s="17" t="s">
        <v>302</v>
      </c>
      <c r="F280" s="17" t="s">
        <v>899</v>
      </c>
      <c r="G280" s="26">
        <v>4605300</v>
      </c>
      <c r="H280" s="26">
        <v>4403700</v>
      </c>
      <c r="I280" s="40">
        <f t="shared" si="7"/>
        <v>0.9562243502051984</v>
      </c>
      <c r="J280" s="17" t="s">
        <v>803</v>
      </c>
    </row>
    <row r="281" spans="1:10" s="4" customFormat="1" ht="61.5" customHeight="1">
      <c r="A281" s="15">
        <v>278</v>
      </c>
      <c r="B281" s="17" t="s">
        <v>1022</v>
      </c>
      <c r="C281" s="17" t="s">
        <v>266</v>
      </c>
      <c r="D281" s="25">
        <v>40898</v>
      </c>
      <c r="E281" s="17" t="s">
        <v>354</v>
      </c>
      <c r="F281" s="17" t="s">
        <v>899</v>
      </c>
      <c r="G281" s="26">
        <v>12681400</v>
      </c>
      <c r="H281" s="26">
        <v>11895000</v>
      </c>
      <c r="I281" s="40">
        <f t="shared" si="7"/>
        <v>0.9379879193149021</v>
      </c>
      <c r="J281" s="17" t="s">
        <v>355</v>
      </c>
    </row>
    <row r="282" spans="1:10" s="4" customFormat="1" ht="61.5" customHeight="1">
      <c r="A282" s="15">
        <v>279</v>
      </c>
      <c r="B282" s="17" t="s">
        <v>1005</v>
      </c>
      <c r="C282" s="17" t="s">
        <v>266</v>
      </c>
      <c r="D282" s="25">
        <v>40898</v>
      </c>
      <c r="E282" s="17" t="s">
        <v>356</v>
      </c>
      <c r="F282" s="17" t="s">
        <v>899</v>
      </c>
      <c r="G282" s="26">
        <v>8708400</v>
      </c>
      <c r="H282" s="26">
        <v>8684800</v>
      </c>
      <c r="I282" s="40">
        <f t="shared" si="7"/>
        <v>0.997289972899729</v>
      </c>
      <c r="J282" s="17" t="s">
        <v>803</v>
      </c>
    </row>
    <row r="283" spans="1:10" s="4" customFormat="1" ht="61.5" customHeight="1">
      <c r="A283" s="15">
        <v>280</v>
      </c>
      <c r="B283" s="17" t="s">
        <v>507</v>
      </c>
      <c r="C283" s="17" t="s">
        <v>266</v>
      </c>
      <c r="D283" s="25">
        <v>40898</v>
      </c>
      <c r="E283" s="17" t="s">
        <v>354</v>
      </c>
      <c r="F283" s="17" t="s">
        <v>899</v>
      </c>
      <c r="G283" s="26">
        <v>8823280</v>
      </c>
      <c r="H283" s="26">
        <v>8277600</v>
      </c>
      <c r="I283" s="40">
        <f t="shared" si="7"/>
        <v>0.9381545185010562</v>
      </c>
      <c r="J283" s="17" t="s">
        <v>357</v>
      </c>
    </row>
    <row r="284" spans="1:10" s="4" customFormat="1" ht="61.5" customHeight="1">
      <c r="A284" s="15">
        <v>281</v>
      </c>
      <c r="B284" s="17" t="s">
        <v>763</v>
      </c>
      <c r="C284" s="17" t="s">
        <v>270</v>
      </c>
      <c r="D284" s="25">
        <v>40898</v>
      </c>
      <c r="E284" s="17" t="s">
        <v>764</v>
      </c>
      <c r="F284" s="17" t="s">
        <v>12</v>
      </c>
      <c r="G284" s="26">
        <v>6252750</v>
      </c>
      <c r="H284" s="26">
        <v>6090000</v>
      </c>
      <c r="I284" s="40">
        <f t="shared" si="7"/>
        <v>0.9739714525608733</v>
      </c>
      <c r="J284" s="17"/>
    </row>
    <row r="285" spans="1:10" s="4" customFormat="1" ht="61.5" customHeight="1">
      <c r="A285" s="15">
        <v>282</v>
      </c>
      <c r="B285" s="17" t="s">
        <v>527</v>
      </c>
      <c r="C285" s="17" t="s">
        <v>279</v>
      </c>
      <c r="D285" s="25">
        <v>40898</v>
      </c>
      <c r="E285" s="17" t="s">
        <v>528</v>
      </c>
      <c r="F285" s="17" t="s">
        <v>899</v>
      </c>
      <c r="G285" s="26">
        <v>3249120</v>
      </c>
      <c r="H285" s="26">
        <v>2643725</v>
      </c>
      <c r="I285" s="40">
        <f t="shared" si="7"/>
        <v>0.8136741640813513</v>
      </c>
      <c r="J285" s="17" t="s">
        <v>529</v>
      </c>
    </row>
    <row r="286" spans="1:10" s="4" customFormat="1" ht="61.5" customHeight="1">
      <c r="A286" s="15">
        <v>283</v>
      </c>
      <c r="B286" s="25" t="s">
        <v>530</v>
      </c>
      <c r="C286" s="17" t="s">
        <v>280</v>
      </c>
      <c r="D286" s="25">
        <v>40898</v>
      </c>
      <c r="E286" s="17" t="s">
        <v>531</v>
      </c>
      <c r="F286" s="17" t="s">
        <v>899</v>
      </c>
      <c r="G286" s="26">
        <v>7571102</v>
      </c>
      <c r="H286" s="26">
        <v>6772500</v>
      </c>
      <c r="I286" s="40">
        <f t="shared" si="7"/>
        <v>0.8945197145673114</v>
      </c>
      <c r="J286" s="17"/>
    </row>
    <row r="287" spans="1:11" s="4" customFormat="1" ht="61.5" customHeight="1">
      <c r="A287" s="15">
        <v>284</v>
      </c>
      <c r="B287" s="17" t="s">
        <v>1037</v>
      </c>
      <c r="C287" s="17" t="s">
        <v>286</v>
      </c>
      <c r="D287" s="25">
        <v>40898</v>
      </c>
      <c r="E287" s="17" t="s">
        <v>541</v>
      </c>
      <c r="F287" s="17" t="s">
        <v>899</v>
      </c>
      <c r="G287" s="26">
        <v>1939140</v>
      </c>
      <c r="H287" s="26">
        <v>1609650</v>
      </c>
      <c r="I287" s="40">
        <f t="shared" si="7"/>
        <v>0.8300844704353476</v>
      </c>
      <c r="J287" s="17"/>
      <c r="K287" s="74"/>
    </row>
    <row r="288" spans="1:11" s="3" customFormat="1" ht="61.5" customHeight="1">
      <c r="A288" s="15">
        <v>16</v>
      </c>
      <c r="B288" s="16" t="s">
        <v>868</v>
      </c>
      <c r="C288" s="17" t="s">
        <v>850</v>
      </c>
      <c r="D288" s="18">
        <v>40899</v>
      </c>
      <c r="E288" s="19" t="s">
        <v>869</v>
      </c>
      <c r="F288" s="17" t="s">
        <v>899</v>
      </c>
      <c r="G288" s="80">
        <v>45647599</v>
      </c>
      <c r="H288" s="79">
        <v>42000000</v>
      </c>
      <c r="I288" s="21">
        <f t="shared" si="7"/>
        <v>0.9200922046305218</v>
      </c>
      <c r="J288" s="17"/>
      <c r="K288" s="72"/>
    </row>
    <row r="289" spans="1:11" s="3" customFormat="1" ht="61.5" customHeight="1">
      <c r="A289" s="15">
        <v>17</v>
      </c>
      <c r="B289" s="16" t="s">
        <v>703</v>
      </c>
      <c r="C289" s="17" t="s">
        <v>850</v>
      </c>
      <c r="D289" s="18">
        <v>40899</v>
      </c>
      <c r="E289" s="19" t="s">
        <v>645</v>
      </c>
      <c r="F289" s="17" t="s">
        <v>899</v>
      </c>
      <c r="G289" s="80">
        <v>7804125</v>
      </c>
      <c r="H289" s="79">
        <v>6121500</v>
      </c>
      <c r="I289" s="21">
        <f t="shared" si="7"/>
        <v>0.7843928691557349</v>
      </c>
      <c r="J289" s="17"/>
      <c r="K289" s="72"/>
    </row>
    <row r="290" spans="1:11" s="3" customFormat="1" ht="61.5" customHeight="1">
      <c r="A290" s="15">
        <v>18</v>
      </c>
      <c r="B290" s="16" t="s">
        <v>646</v>
      </c>
      <c r="C290" s="17" t="s">
        <v>850</v>
      </c>
      <c r="D290" s="18">
        <v>40899</v>
      </c>
      <c r="E290" s="19" t="s">
        <v>647</v>
      </c>
      <c r="F290" s="17" t="s">
        <v>899</v>
      </c>
      <c r="G290" s="80">
        <v>5601960</v>
      </c>
      <c r="H290" s="79">
        <v>5250000</v>
      </c>
      <c r="I290" s="21">
        <f t="shared" si="7"/>
        <v>0.9371719898035688</v>
      </c>
      <c r="J290" s="17"/>
      <c r="K290" s="72"/>
    </row>
    <row r="291" spans="1:12" s="4" customFormat="1" ht="61.5" customHeight="1">
      <c r="A291" s="15">
        <v>19</v>
      </c>
      <c r="B291" s="16" t="s">
        <v>704</v>
      </c>
      <c r="C291" s="17" t="s">
        <v>850</v>
      </c>
      <c r="D291" s="18">
        <v>40899</v>
      </c>
      <c r="E291" s="19" t="s">
        <v>648</v>
      </c>
      <c r="F291" s="17" t="s">
        <v>899</v>
      </c>
      <c r="G291" s="80">
        <v>4215256</v>
      </c>
      <c r="H291" s="79">
        <v>3757320</v>
      </c>
      <c r="I291" s="21">
        <f t="shared" si="7"/>
        <v>0.8913622328038914</v>
      </c>
      <c r="J291" s="17"/>
      <c r="K291" s="73"/>
      <c r="L291" s="24"/>
    </row>
    <row r="292" spans="1:12" s="4" customFormat="1" ht="61.5" customHeight="1">
      <c r="A292" s="15">
        <v>20</v>
      </c>
      <c r="B292" s="16" t="s">
        <v>649</v>
      </c>
      <c r="C292" s="17" t="s">
        <v>850</v>
      </c>
      <c r="D292" s="18">
        <v>40899</v>
      </c>
      <c r="E292" s="19" t="s">
        <v>650</v>
      </c>
      <c r="F292" s="17" t="s">
        <v>899</v>
      </c>
      <c r="G292" s="80">
        <v>3280884</v>
      </c>
      <c r="H292" s="79">
        <v>2309895</v>
      </c>
      <c r="I292" s="21">
        <f t="shared" si="7"/>
        <v>0.7040465313616696</v>
      </c>
      <c r="J292" s="17"/>
      <c r="K292" s="73"/>
      <c r="L292" s="24"/>
    </row>
    <row r="293" spans="1:12" s="4" customFormat="1" ht="61.5" customHeight="1">
      <c r="A293" s="15">
        <v>21</v>
      </c>
      <c r="B293" s="16" t="s">
        <v>651</v>
      </c>
      <c r="C293" s="17" t="s">
        <v>850</v>
      </c>
      <c r="D293" s="18">
        <v>40899</v>
      </c>
      <c r="E293" s="19" t="s">
        <v>652</v>
      </c>
      <c r="F293" s="17" t="s">
        <v>899</v>
      </c>
      <c r="G293" s="80">
        <v>1531110</v>
      </c>
      <c r="H293" s="79">
        <v>1512000</v>
      </c>
      <c r="I293" s="21">
        <f t="shared" si="7"/>
        <v>0.9875188588670964</v>
      </c>
      <c r="J293" s="17"/>
      <c r="K293" s="72"/>
      <c r="L293" s="24"/>
    </row>
    <row r="294" spans="1:10" s="4" customFormat="1" ht="61.5" customHeight="1">
      <c r="A294" s="15">
        <v>291</v>
      </c>
      <c r="B294" s="17" t="s">
        <v>365</v>
      </c>
      <c r="C294" s="17" t="s">
        <v>414</v>
      </c>
      <c r="D294" s="25">
        <v>40899</v>
      </c>
      <c r="E294" s="17" t="s">
        <v>673</v>
      </c>
      <c r="F294" s="17" t="s">
        <v>899</v>
      </c>
      <c r="G294" s="26">
        <v>2530080</v>
      </c>
      <c r="H294" s="26">
        <v>2125830</v>
      </c>
      <c r="I294" s="21">
        <f t="shared" si="7"/>
        <v>0.8402224435590969</v>
      </c>
      <c r="J294" s="17"/>
    </row>
    <row r="295" spans="1:10" s="4" customFormat="1" ht="61.5" customHeight="1">
      <c r="A295" s="15">
        <v>292</v>
      </c>
      <c r="B295" s="17" t="s">
        <v>366</v>
      </c>
      <c r="C295" s="17" t="s">
        <v>414</v>
      </c>
      <c r="D295" s="25">
        <v>40899</v>
      </c>
      <c r="E295" s="17" t="s">
        <v>671</v>
      </c>
      <c r="F295" s="17" t="s">
        <v>899</v>
      </c>
      <c r="G295" s="26">
        <v>3649800</v>
      </c>
      <c r="H295" s="26">
        <v>3649800</v>
      </c>
      <c r="I295" s="21">
        <f t="shared" si="7"/>
        <v>1</v>
      </c>
      <c r="J295" s="17"/>
    </row>
    <row r="296" spans="1:10" s="4" customFormat="1" ht="61.5" customHeight="1">
      <c r="A296" s="15">
        <v>293</v>
      </c>
      <c r="B296" s="17" t="s">
        <v>372</v>
      </c>
      <c r="C296" s="17" t="s">
        <v>145</v>
      </c>
      <c r="D296" s="25">
        <v>40899</v>
      </c>
      <c r="E296" s="17" t="s">
        <v>717</v>
      </c>
      <c r="F296" s="17" t="s">
        <v>899</v>
      </c>
      <c r="G296" s="26">
        <v>4126815</v>
      </c>
      <c r="H296" s="26">
        <v>3780000</v>
      </c>
      <c r="I296" s="21">
        <f t="shared" si="7"/>
        <v>0.9159606136936111</v>
      </c>
      <c r="J296" s="17"/>
    </row>
    <row r="297" spans="1:10" s="4" customFormat="1" ht="61.5" customHeight="1">
      <c r="A297" s="15">
        <v>294</v>
      </c>
      <c r="B297" s="17" t="s">
        <v>374</v>
      </c>
      <c r="C297" s="17" t="s">
        <v>148</v>
      </c>
      <c r="D297" s="25">
        <v>40899</v>
      </c>
      <c r="E297" s="17" t="s">
        <v>739</v>
      </c>
      <c r="F297" s="17" t="s">
        <v>899</v>
      </c>
      <c r="G297" s="26">
        <v>4468014</v>
      </c>
      <c r="H297" s="26">
        <v>2394000</v>
      </c>
      <c r="I297" s="21">
        <f t="shared" si="7"/>
        <v>0.5358085270099869</v>
      </c>
      <c r="J297" s="17"/>
    </row>
    <row r="298" spans="1:10" s="4" customFormat="1" ht="61.5" customHeight="1">
      <c r="A298" s="15">
        <v>295</v>
      </c>
      <c r="B298" s="17" t="s">
        <v>743</v>
      </c>
      <c r="C298" s="19" t="s">
        <v>740</v>
      </c>
      <c r="D298" s="25">
        <v>40899</v>
      </c>
      <c r="E298" s="17" t="s">
        <v>744</v>
      </c>
      <c r="F298" s="17" t="s">
        <v>899</v>
      </c>
      <c r="G298" s="26">
        <v>8080891</v>
      </c>
      <c r="H298" s="26">
        <v>8032500</v>
      </c>
      <c r="I298" s="21">
        <f t="shared" si="7"/>
        <v>0.9940116751976978</v>
      </c>
      <c r="J298" s="17"/>
    </row>
    <row r="299" spans="1:10" s="4" customFormat="1" ht="61.5" customHeight="1">
      <c r="A299" s="15">
        <v>296</v>
      </c>
      <c r="B299" s="17" t="s">
        <v>933</v>
      </c>
      <c r="C299" s="17" t="s">
        <v>934</v>
      </c>
      <c r="D299" s="25">
        <v>40899</v>
      </c>
      <c r="E299" s="17" t="s">
        <v>935</v>
      </c>
      <c r="F299" s="17" t="s">
        <v>899</v>
      </c>
      <c r="G299" s="26">
        <v>27500588</v>
      </c>
      <c r="H299" s="26">
        <v>27300000</v>
      </c>
      <c r="I299" s="21">
        <f t="shared" si="7"/>
        <v>0.9927060468670706</v>
      </c>
      <c r="J299" s="17"/>
    </row>
    <row r="300" spans="1:10" s="4" customFormat="1" ht="61.5" customHeight="1">
      <c r="A300" s="15">
        <v>297</v>
      </c>
      <c r="B300" s="17" t="s">
        <v>362</v>
      </c>
      <c r="C300" s="20" t="s">
        <v>936</v>
      </c>
      <c r="D300" s="25">
        <v>40899</v>
      </c>
      <c r="E300" s="17" t="s">
        <v>937</v>
      </c>
      <c r="F300" s="17" t="s">
        <v>899</v>
      </c>
      <c r="G300" s="26">
        <v>5170200</v>
      </c>
      <c r="H300" s="26">
        <v>3257709</v>
      </c>
      <c r="I300" s="21">
        <f t="shared" si="7"/>
        <v>0.630093419983753</v>
      </c>
      <c r="J300" s="17"/>
    </row>
    <row r="301" spans="1:10" s="4" customFormat="1" ht="61.5" customHeight="1">
      <c r="A301" s="15">
        <v>298</v>
      </c>
      <c r="B301" s="17" t="s">
        <v>964</v>
      </c>
      <c r="C301" s="17" t="s">
        <v>430</v>
      </c>
      <c r="D301" s="25">
        <v>40899</v>
      </c>
      <c r="E301" s="17" t="s">
        <v>965</v>
      </c>
      <c r="F301" s="17" t="s">
        <v>899</v>
      </c>
      <c r="G301" s="26">
        <v>1921500</v>
      </c>
      <c r="H301" s="26">
        <v>1726578</v>
      </c>
      <c r="I301" s="21">
        <f t="shared" si="7"/>
        <v>0.8985573770491804</v>
      </c>
      <c r="J301" s="17" t="s">
        <v>966</v>
      </c>
    </row>
    <row r="302" spans="1:10" s="4" customFormat="1" ht="61.5" customHeight="1">
      <c r="A302" s="15">
        <v>299</v>
      </c>
      <c r="B302" s="17" t="s">
        <v>70</v>
      </c>
      <c r="C302" s="17" t="s">
        <v>434</v>
      </c>
      <c r="D302" s="25">
        <v>40899</v>
      </c>
      <c r="E302" s="17" t="s">
        <v>983</v>
      </c>
      <c r="F302" s="17" t="s">
        <v>899</v>
      </c>
      <c r="G302" s="26">
        <v>12688999</v>
      </c>
      <c r="H302" s="26">
        <v>7023240</v>
      </c>
      <c r="I302" s="21">
        <f t="shared" si="7"/>
        <v>0.5534904683970737</v>
      </c>
      <c r="J302" s="17"/>
    </row>
    <row r="303" spans="1:10" s="4" customFormat="1" ht="61.5" customHeight="1">
      <c r="A303" s="15">
        <v>300</v>
      </c>
      <c r="B303" s="17" t="s">
        <v>71</v>
      </c>
      <c r="C303" s="17" t="s">
        <v>434</v>
      </c>
      <c r="D303" s="25">
        <v>40899</v>
      </c>
      <c r="E303" s="17" t="s">
        <v>984</v>
      </c>
      <c r="F303" s="17" t="s">
        <v>899</v>
      </c>
      <c r="G303" s="26">
        <v>5197300</v>
      </c>
      <c r="H303" s="26">
        <v>4384905</v>
      </c>
      <c r="I303" s="21">
        <f t="shared" si="7"/>
        <v>0.8436890308429377</v>
      </c>
      <c r="J303" s="17"/>
    </row>
    <row r="304" spans="1:10" s="4" customFormat="1" ht="61.5" customHeight="1">
      <c r="A304" s="15">
        <v>301</v>
      </c>
      <c r="B304" s="17" t="s">
        <v>956</v>
      </c>
      <c r="C304" s="17" t="s">
        <v>437</v>
      </c>
      <c r="D304" s="25">
        <v>40899</v>
      </c>
      <c r="E304" s="17" t="s">
        <v>795</v>
      </c>
      <c r="F304" s="17" t="s">
        <v>899</v>
      </c>
      <c r="G304" s="26">
        <v>4477005</v>
      </c>
      <c r="H304" s="26">
        <v>3701880</v>
      </c>
      <c r="I304" s="21">
        <f t="shared" si="7"/>
        <v>0.8268652815889194</v>
      </c>
      <c r="J304" s="17"/>
    </row>
    <row r="305" spans="1:10" s="4" customFormat="1" ht="61.5" customHeight="1">
      <c r="A305" s="15">
        <v>302</v>
      </c>
      <c r="B305" s="17" t="s">
        <v>796</v>
      </c>
      <c r="C305" s="17" t="s">
        <v>437</v>
      </c>
      <c r="D305" s="25">
        <v>40899</v>
      </c>
      <c r="E305" s="17" t="s">
        <v>797</v>
      </c>
      <c r="F305" s="17" t="s">
        <v>899</v>
      </c>
      <c r="G305" s="26">
        <v>4783970</v>
      </c>
      <c r="H305" s="26">
        <v>2898000</v>
      </c>
      <c r="I305" s="21">
        <f t="shared" si="7"/>
        <v>0.6057730295131449</v>
      </c>
      <c r="J305" s="17"/>
    </row>
    <row r="306" spans="1:10" s="4" customFormat="1" ht="61.5" customHeight="1">
      <c r="A306" s="15">
        <v>303</v>
      </c>
      <c r="B306" s="17" t="s">
        <v>401</v>
      </c>
      <c r="C306" s="17" t="s">
        <v>207</v>
      </c>
      <c r="D306" s="25">
        <v>40899</v>
      </c>
      <c r="E306" s="17" t="s">
        <v>402</v>
      </c>
      <c r="F306" s="17" t="s">
        <v>899</v>
      </c>
      <c r="G306" s="26">
        <v>1715490</v>
      </c>
      <c r="H306" s="26">
        <v>1609555</v>
      </c>
      <c r="I306" s="21">
        <f t="shared" si="7"/>
        <v>0.9382479641385261</v>
      </c>
      <c r="J306" s="17"/>
    </row>
    <row r="307" spans="1:10" s="4" customFormat="1" ht="61.5" customHeight="1">
      <c r="A307" s="15">
        <v>304</v>
      </c>
      <c r="B307" s="17" t="s">
        <v>887</v>
      </c>
      <c r="C307" s="22" t="s">
        <v>215</v>
      </c>
      <c r="D307" s="25">
        <v>40899</v>
      </c>
      <c r="E307" s="17" t="s">
        <v>888</v>
      </c>
      <c r="F307" s="17" t="s">
        <v>899</v>
      </c>
      <c r="G307" s="26">
        <v>1749426</v>
      </c>
      <c r="H307" s="26">
        <v>1505700</v>
      </c>
      <c r="I307" s="21">
        <f t="shared" si="7"/>
        <v>0.8606823037956449</v>
      </c>
      <c r="J307" s="38"/>
    </row>
    <row r="308" spans="1:10" s="4" customFormat="1" ht="61.5" customHeight="1">
      <c r="A308" s="15">
        <v>305</v>
      </c>
      <c r="B308" s="17" t="s">
        <v>893</v>
      </c>
      <c r="C308" s="17" t="s">
        <v>217</v>
      </c>
      <c r="D308" s="25">
        <v>40899</v>
      </c>
      <c r="E308" s="17" t="s">
        <v>894</v>
      </c>
      <c r="F308" s="17" t="s">
        <v>12</v>
      </c>
      <c r="G308" s="26">
        <v>2821741</v>
      </c>
      <c r="H308" s="26">
        <v>2643777</v>
      </c>
      <c r="I308" s="21">
        <f t="shared" si="7"/>
        <v>0.9369311357775217</v>
      </c>
      <c r="J308" s="17"/>
    </row>
    <row r="309" spans="1:10" s="4" customFormat="1" ht="61.5" customHeight="1">
      <c r="A309" s="15">
        <v>306</v>
      </c>
      <c r="B309" s="17" t="s">
        <v>382</v>
      </c>
      <c r="C309" s="17" t="s">
        <v>446</v>
      </c>
      <c r="D309" s="25">
        <v>40899</v>
      </c>
      <c r="E309" s="17" t="s">
        <v>449</v>
      </c>
      <c r="F309" s="17" t="s">
        <v>899</v>
      </c>
      <c r="G309" s="26">
        <v>5009145</v>
      </c>
      <c r="H309" s="26">
        <v>2730000</v>
      </c>
      <c r="I309" s="21">
        <f t="shared" si="7"/>
        <v>0.5450031891670135</v>
      </c>
      <c r="J309" s="17"/>
    </row>
    <row r="310" spans="1:10" s="4" customFormat="1" ht="61.5" customHeight="1">
      <c r="A310" s="15">
        <v>307</v>
      </c>
      <c r="B310" s="17" t="s">
        <v>389</v>
      </c>
      <c r="C310" s="17" t="s">
        <v>223</v>
      </c>
      <c r="D310" s="25">
        <v>40899</v>
      </c>
      <c r="E310" s="17" t="s">
        <v>465</v>
      </c>
      <c r="F310" s="17" t="s">
        <v>899</v>
      </c>
      <c r="G310" s="26">
        <v>2499000</v>
      </c>
      <c r="H310" s="26">
        <v>1755547</v>
      </c>
      <c r="I310" s="21">
        <f t="shared" si="7"/>
        <v>0.702499799919968</v>
      </c>
      <c r="J310" s="38"/>
    </row>
    <row r="311" spans="1:10" s="4" customFormat="1" ht="61.5" customHeight="1">
      <c r="A311" s="15">
        <v>308</v>
      </c>
      <c r="B311" s="36" t="s">
        <v>482</v>
      </c>
      <c r="C311" s="17" t="s">
        <v>227</v>
      </c>
      <c r="D311" s="25">
        <v>40899</v>
      </c>
      <c r="E311" s="17" t="s">
        <v>483</v>
      </c>
      <c r="F311" s="17" t="s">
        <v>899</v>
      </c>
      <c r="G311" s="26">
        <v>20750800</v>
      </c>
      <c r="H311" s="26">
        <v>19698000</v>
      </c>
      <c r="I311" s="40">
        <f t="shared" si="7"/>
        <v>0.9492646066657671</v>
      </c>
      <c r="J311" s="17" t="s">
        <v>803</v>
      </c>
    </row>
    <row r="312" spans="1:10" s="4" customFormat="1" ht="61.5" customHeight="1">
      <c r="A312" s="15">
        <v>309</v>
      </c>
      <c r="B312" s="17" t="s">
        <v>489</v>
      </c>
      <c r="C312" s="17" t="s">
        <v>132</v>
      </c>
      <c r="D312" s="44">
        <v>40899</v>
      </c>
      <c r="E312" s="17" t="s">
        <v>993</v>
      </c>
      <c r="F312" s="17" t="s">
        <v>899</v>
      </c>
      <c r="G312" s="26">
        <v>2793000</v>
      </c>
      <c r="H312" s="26">
        <v>2013900</v>
      </c>
      <c r="I312" s="40">
        <f t="shared" si="7"/>
        <v>0.7210526315789474</v>
      </c>
      <c r="J312" s="17" t="s">
        <v>994</v>
      </c>
    </row>
    <row r="313" spans="1:10" s="4" customFormat="1" ht="61.5" customHeight="1">
      <c r="A313" s="15">
        <v>310</v>
      </c>
      <c r="B313" s="17" t="s">
        <v>495</v>
      </c>
      <c r="C313" s="17" t="s">
        <v>232</v>
      </c>
      <c r="D313" s="25">
        <v>40899</v>
      </c>
      <c r="E313" s="17" t="s">
        <v>1010</v>
      </c>
      <c r="F313" s="17" t="s">
        <v>899</v>
      </c>
      <c r="G313" s="26">
        <v>3248175</v>
      </c>
      <c r="H313" s="26">
        <v>2829435</v>
      </c>
      <c r="I313" s="40">
        <f t="shared" si="7"/>
        <v>0.8710845320834006</v>
      </c>
      <c r="J313" s="17" t="s">
        <v>1011</v>
      </c>
    </row>
    <row r="314" spans="1:10" s="4" customFormat="1" ht="61.5" customHeight="1">
      <c r="A314" s="15">
        <v>311</v>
      </c>
      <c r="B314" s="17" t="s">
        <v>507</v>
      </c>
      <c r="C314" s="17" t="s">
        <v>234</v>
      </c>
      <c r="D314" s="25">
        <v>40899</v>
      </c>
      <c r="E314" s="17" t="s">
        <v>1027</v>
      </c>
      <c r="F314" s="17" t="s">
        <v>899</v>
      </c>
      <c r="G314" s="26">
        <v>2671200</v>
      </c>
      <c r="H314" s="26">
        <v>2537640</v>
      </c>
      <c r="I314" s="40">
        <f t="shared" si="7"/>
        <v>0.95</v>
      </c>
      <c r="J314" s="17"/>
    </row>
    <row r="315" spans="1:10" s="4" customFormat="1" ht="61.5" customHeight="1">
      <c r="A315" s="15">
        <v>312</v>
      </c>
      <c r="B315" s="17" t="s">
        <v>518</v>
      </c>
      <c r="C315" s="17" t="s">
        <v>236</v>
      </c>
      <c r="D315" s="44">
        <v>40899</v>
      </c>
      <c r="E315" s="17" t="s">
        <v>1045</v>
      </c>
      <c r="F315" s="17" t="s">
        <v>899</v>
      </c>
      <c r="G315" s="51">
        <v>7802758</v>
      </c>
      <c r="H315" s="51">
        <v>7129395</v>
      </c>
      <c r="I315" s="40">
        <f t="shared" si="7"/>
        <v>0.9137019243708443</v>
      </c>
      <c r="J315" s="17" t="s">
        <v>1046</v>
      </c>
    </row>
    <row r="316" spans="1:10" s="4" customFormat="1" ht="61.5" customHeight="1">
      <c r="A316" s="15">
        <v>313</v>
      </c>
      <c r="B316" s="17" t="s">
        <v>1047</v>
      </c>
      <c r="C316" s="17" t="s">
        <v>236</v>
      </c>
      <c r="D316" s="44">
        <v>40899</v>
      </c>
      <c r="E316" s="17" t="s">
        <v>1048</v>
      </c>
      <c r="F316" s="17" t="s">
        <v>899</v>
      </c>
      <c r="G316" s="26">
        <v>3760142</v>
      </c>
      <c r="H316" s="26">
        <v>3549000</v>
      </c>
      <c r="I316" s="40">
        <f t="shared" si="7"/>
        <v>0.9438473334251738</v>
      </c>
      <c r="J316" s="17" t="s">
        <v>1046</v>
      </c>
    </row>
    <row r="317" spans="1:10" s="4" customFormat="1" ht="61.5" customHeight="1">
      <c r="A317" s="15">
        <v>314</v>
      </c>
      <c r="B317" s="17" t="s">
        <v>564</v>
      </c>
      <c r="C317" s="17" t="s">
        <v>236</v>
      </c>
      <c r="D317" s="44">
        <v>40899</v>
      </c>
      <c r="E317" s="17" t="s">
        <v>1048</v>
      </c>
      <c r="F317" s="17" t="s">
        <v>899</v>
      </c>
      <c r="G317" s="26">
        <v>1712917</v>
      </c>
      <c r="H317" s="26">
        <v>1711500</v>
      </c>
      <c r="I317" s="40">
        <f t="shared" si="7"/>
        <v>0.9991727561814145</v>
      </c>
      <c r="J317" s="17" t="s">
        <v>1046</v>
      </c>
    </row>
    <row r="318" spans="1:10" s="4" customFormat="1" ht="61.5" customHeight="1">
      <c r="A318" s="15">
        <v>315</v>
      </c>
      <c r="B318" s="17" t="s">
        <v>1022</v>
      </c>
      <c r="C318" s="17" t="s">
        <v>411</v>
      </c>
      <c r="D318" s="25">
        <v>40899</v>
      </c>
      <c r="E318" s="17" t="s">
        <v>567</v>
      </c>
      <c r="F318" s="17" t="s">
        <v>899</v>
      </c>
      <c r="G318" s="26">
        <v>5345418</v>
      </c>
      <c r="H318" s="26">
        <v>4798500</v>
      </c>
      <c r="I318" s="40">
        <f t="shared" si="7"/>
        <v>0.8976847086607633</v>
      </c>
      <c r="J318" s="17"/>
    </row>
    <row r="319" spans="1:10" s="4" customFormat="1" ht="61.5" customHeight="1">
      <c r="A319" s="15">
        <v>316</v>
      </c>
      <c r="B319" s="17" t="s">
        <v>1022</v>
      </c>
      <c r="C319" s="17" t="s">
        <v>411</v>
      </c>
      <c r="D319" s="25">
        <v>40899</v>
      </c>
      <c r="E319" s="17" t="s">
        <v>568</v>
      </c>
      <c r="F319" s="17" t="s">
        <v>899</v>
      </c>
      <c r="G319" s="26">
        <v>2247071</v>
      </c>
      <c r="H319" s="26">
        <v>2028600</v>
      </c>
      <c r="I319" s="40">
        <f aca="true" t="shared" si="8" ref="I319:I343">H319/G319</f>
        <v>0.9027752127102348</v>
      </c>
      <c r="J319" s="17"/>
    </row>
    <row r="320" spans="1:10" s="4" customFormat="1" ht="61.5" customHeight="1">
      <c r="A320" s="15">
        <v>317</v>
      </c>
      <c r="B320" s="33" t="s">
        <v>578</v>
      </c>
      <c r="C320" s="17" t="s">
        <v>237</v>
      </c>
      <c r="D320" s="25">
        <v>40899</v>
      </c>
      <c r="E320" s="22" t="s">
        <v>579</v>
      </c>
      <c r="F320" s="17" t="s">
        <v>899</v>
      </c>
      <c r="G320" s="26">
        <v>9255750</v>
      </c>
      <c r="H320" s="26">
        <v>7621320</v>
      </c>
      <c r="I320" s="40">
        <f t="shared" si="8"/>
        <v>0.8234146341463414</v>
      </c>
      <c r="J320" s="17"/>
    </row>
    <row r="321" spans="1:10" s="4" customFormat="1" ht="61.5" customHeight="1">
      <c r="A321" s="15">
        <v>318</v>
      </c>
      <c r="B321" s="17" t="s">
        <v>63</v>
      </c>
      <c r="C321" s="17" t="s">
        <v>238</v>
      </c>
      <c r="D321" s="25">
        <v>40899</v>
      </c>
      <c r="E321" s="17" t="s">
        <v>119</v>
      </c>
      <c r="F321" s="17" t="s">
        <v>899</v>
      </c>
      <c r="G321" s="26">
        <v>3160579</v>
      </c>
      <c r="H321" s="26">
        <v>2415000</v>
      </c>
      <c r="I321" s="40">
        <f t="shared" si="8"/>
        <v>0.7641005018384289</v>
      </c>
      <c r="J321" s="17" t="s">
        <v>990</v>
      </c>
    </row>
    <row r="322" spans="1:10" s="4" customFormat="1" ht="61.5" customHeight="1">
      <c r="A322" s="15">
        <v>319</v>
      </c>
      <c r="B322" s="17" t="s">
        <v>514</v>
      </c>
      <c r="C322" s="17" t="s">
        <v>241</v>
      </c>
      <c r="D322" s="25">
        <v>40899</v>
      </c>
      <c r="E322" s="17" t="s">
        <v>618</v>
      </c>
      <c r="F322" s="17" t="s">
        <v>899</v>
      </c>
      <c r="G322" s="26">
        <v>9128700</v>
      </c>
      <c r="H322" s="26">
        <v>8983170</v>
      </c>
      <c r="I322" s="40">
        <f t="shared" si="8"/>
        <v>0.9840579710144928</v>
      </c>
      <c r="J322" s="17" t="s">
        <v>803</v>
      </c>
    </row>
    <row r="323" spans="1:10" s="4" customFormat="1" ht="61.5" customHeight="1">
      <c r="A323" s="15">
        <v>320</v>
      </c>
      <c r="B323" s="17" t="s">
        <v>514</v>
      </c>
      <c r="C323" s="22" t="s">
        <v>128</v>
      </c>
      <c r="D323" s="44">
        <v>40899</v>
      </c>
      <c r="E323" s="17" t="s">
        <v>101</v>
      </c>
      <c r="F323" s="17" t="s">
        <v>899</v>
      </c>
      <c r="G323" s="26">
        <v>2835000</v>
      </c>
      <c r="H323" s="26">
        <v>2608200</v>
      </c>
      <c r="I323" s="40">
        <f t="shared" si="8"/>
        <v>0.92</v>
      </c>
      <c r="J323" s="17" t="s">
        <v>803</v>
      </c>
    </row>
    <row r="324" spans="1:10" s="4" customFormat="1" ht="61.5" customHeight="1">
      <c r="A324" s="15">
        <v>321</v>
      </c>
      <c r="B324" s="17" t="s">
        <v>1014</v>
      </c>
      <c r="C324" s="17" t="s">
        <v>244</v>
      </c>
      <c r="D324" s="25">
        <v>40899</v>
      </c>
      <c r="E324" s="17" t="s">
        <v>629</v>
      </c>
      <c r="F324" s="17" t="s">
        <v>899</v>
      </c>
      <c r="G324" s="26">
        <v>5796000</v>
      </c>
      <c r="H324" s="26">
        <v>5779200</v>
      </c>
      <c r="I324" s="40">
        <f t="shared" si="8"/>
        <v>0.9971014492753624</v>
      </c>
      <c r="J324" s="17" t="s">
        <v>803</v>
      </c>
    </row>
    <row r="325" spans="1:10" s="4" customFormat="1" ht="61.5" customHeight="1">
      <c r="A325" s="15">
        <v>322</v>
      </c>
      <c r="B325" s="17" t="s">
        <v>1014</v>
      </c>
      <c r="C325" s="17" t="s">
        <v>247</v>
      </c>
      <c r="D325" s="25">
        <v>40899</v>
      </c>
      <c r="E325" s="17" t="s">
        <v>140</v>
      </c>
      <c r="F325" s="17" t="s">
        <v>899</v>
      </c>
      <c r="G325" s="26">
        <v>4592700</v>
      </c>
      <c r="H325" s="26">
        <v>4048380</v>
      </c>
      <c r="I325" s="40">
        <f t="shared" si="8"/>
        <v>0.8814814814814815</v>
      </c>
      <c r="J325" s="22" t="s">
        <v>988</v>
      </c>
    </row>
    <row r="326" spans="1:10" s="4" customFormat="1" ht="61.5" customHeight="1">
      <c r="A326" s="15">
        <v>323</v>
      </c>
      <c r="B326" s="17" t="s">
        <v>997</v>
      </c>
      <c r="C326" s="17" t="s">
        <v>247</v>
      </c>
      <c r="D326" s="25">
        <v>40899</v>
      </c>
      <c r="E326" s="17" t="s">
        <v>140</v>
      </c>
      <c r="F326" s="17" t="s">
        <v>899</v>
      </c>
      <c r="G326" s="26">
        <v>4179945</v>
      </c>
      <c r="H326" s="26">
        <v>3612420</v>
      </c>
      <c r="I326" s="40">
        <f t="shared" si="8"/>
        <v>0.8642266824085005</v>
      </c>
      <c r="J326" s="22" t="s">
        <v>988</v>
      </c>
    </row>
    <row r="327" spans="1:10" s="4" customFormat="1" ht="61.5" customHeight="1">
      <c r="A327" s="15">
        <v>324</v>
      </c>
      <c r="B327" s="17" t="s">
        <v>478</v>
      </c>
      <c r="C327" s="17" t="s">
        <v>248</v>
      </c>
      <c r="D327" s="25">
        <v>40899</v>
      </c>
      <c r="E327" s="17" t="s">
        <v>639</v>
      </c>
      <c r="F327" s="17" t="s">
        <v>899</v>
      </c>
      <c r="G327" s="26">
        <v>2358200</v>
      </c>
      <c r="H327" s="26">
        <v>1785600</v>
      </c>
      <c r="I327" s="40">
        <f t="shared" si="8"/>
        <v>0.7571876855228564</v>
      </c>
      <c r="J327" s="17"/>
    </row>
    <row r="328" spans="1:10" s="4" customFormat="1" ht="61.5" customHeight="1">
      <c r="A328" s="15">
        <v>325</v>
      </c>
      <c r="B328" s="17" t="s">
        <v>105</v>
      </c>
      <c r="C328" s="17" t="s">
        <v>255</v>
      </c>
      <c r="D328" s="25">
        <v>40899</v>
      </c>
      <c r="E328" s="17" t="s">
        <v>668</v>
      </c>
      <c r="F328" s="17" t="s">
        <v>899</v>
      </c>
      <c r="G328" s="26">
        <v>2405508</v>
      </c>
      <c r="H328" s="26">
        <v>2136372</v>
      </c>
      <c r="I328" s="40">
        <f t="shared" si="8"/>
        <v>0.8881167720082411</v>
      </c>
      <c r="J328" s="17"/>
    </row>
    <row r="329" spans="1:10" s="4" customFormat="1" ht="61.5" customHeight="1">
      <c r="A329" s="15">
        <v>326</v>
      </c>
      <c r="B329" s="17" t="s">
        <v>482</v>
      </c>
      <c r="C329" s="64" t="s">
        <v>256</v>
      </c>
      <c r="D329" s="25">
        <v>40899</v>
      </c>
      <c r="E329" s="17" t="s">
        <v>183</v>
      </c>
      <c r="F329" s="17" t="s">
        <v>899</v>
      </c>
      <c r="G329" s="26">
        <v>6235740</v>
      </c>
      <c r="H329" s="26">
        <v>6161505</v>
      </c>
      <c r="I329" s="40">
        <f t="shared" si="8"/>
        <v>0.9880952380952381</v>
      </c>
      <c r="J329" s="17" t="s">
        <v>803</v>
      </c>
    </row>
    <row r="330" spans="1:10" s="4" customFormat="1" ht="61.5" customHeight="1">
      <c r="A330" s="15">
        <v>327</v>
      </c>
      <c r="B330" s="17" t="s">
        <v>1014</v>
      </c>
      <c r="C330" s="17" t="s">
        <v>258</v>
      </c>
      <c r="D330" s="25">
        <v>40899</v>
      </c>
      <c r="E330" s="17" t="s">
        <v>187</v>
      </c>
      <c r="F330" s="17" t="s">
        <v>899</v>
      </c>
      <c r="G330" s="26">
        <v>6228000</v>
      </c>
      <c r="H330" s="26">
        <v>5712000</v>
      </c>
      <c r="I330" s="40">
        <f t="shared" si="8"/>
        <v>0.9171483622350675</v>
      </c>
      <c r="J330" s="17" t="s">
        <v>803</v>
      </c>
    </row>
    <row r="331" spans="1:10" s="4" customFormat="1" ht="61.5" customHeight="1">
      <c r="A331" s="15">
        <v>328</v>
      </c>
      <c r="B331" s="17" t="s">
        <v>518</v>
      </c>
      <c r="C331" s="17" t="s">
        <v>258</v>
      </c>
      <c r="D331" s="25">
        <v>40899</v>
      </c>
      <c r="E331" s="17" t="s">
        <v>188</v>
      </c>
      <c r="F331" s="17" t="s">
        <v>899</v>
      </c>
      <c r="G331" s="26">
        <v>3979500</v>
      </c>
      <c r="H331" s="26">
        <v>3360000</v>
      </c>
      <c r="I331" s="40">
        <f t="shared" si="8"/>
        <v>0.8443271767810027</v>
      </c>
      <c r="J331" s="17"/>
    </row>
    <row r="332" spans="1:10" s="4" customFormat="1" ht="61.5" customHeight="1">
      <c r="A332" s="15">
        <v>329</v>
      </c>
      <c r="B332" s="17" t="s">
        <v>1014</v>
      </c>
      <c r="C332" s="17" t="s">
        <v>409</v>
      </c>
      <c r="D332" s="25">
        <v>40899</v>
      </c>
      <c r="E332" s="17" t="s">
        <v>303</v>
      </c>
      <c r="F332" s="17" t="s">
        <v>899</v>
      </c>
      <c r="G332" s="26">
        <v>4608450</v>
      </c>
      <c r="H332" s="26">
        <v>4309200</v>
      </c>
      <c r="I332" s="40">
        <f t="shared" si="8"/>
        <v>0.935064935064935</v>
      </c>
      <c r="J332" s="17" t="s">
        <v>803</v>
      </c>
    </row>
    <row r="333" spans="1:10" s="4" customFormat="1" ht="61.5" customHeight="1">
      <c r="A333" s="15">
        <v>330</v>
      </c>
      <c r="B333" s="17" t="s">
        <v>1014</v>
      </c>
      <c r="C333" s="17" t="s">
        <v>409</v>
      </c>
      <c r="D333" s="25">
        <v>40899</v>
      </c>
      <c r="E333" s="17" t="s">
        <v>304</v>
      </c>
      <c r="F333" s="17" t="s">
        <v>899</v>
      </c>
      <c r="G333" s="26">
        <v>3112200</v>
      </c>
      <c r="H333" s="26">
        <v>2907450</v>
      </c>
      <c r="I333" s="40">
        <f t="shared" si="8"/>
        <v>0.9342105263157895</v>
      </c>
      <c r="J333" s="17" t="s">
        <v>803</v>
      </c>
    </row>
    <row r="334" spans="1:10" s="4" customFormat="1" ht="61.5" customHeight="1">
      <c r="A334" s="15">
        <v>331</v>
      </c>
      <c r="B334" s="17" t="s">
        <v>24</v>
      </c>
      <c r="C334" s="17" t="s">
        <v>264</v>
      </c>
      <c r="D334" s="25">
        <v>40899</v>
      </c>
      <c r="E334" s="17" t="s">
        <v>25</v>
      </c>
      <c r="F334" s="17" t="s">
        <v>899</v>
      </c>
      <c r="G334" s="26">
        <v>2442300</v>
      </c>
      <c r="H334" s="26">
        <v>1470000</v>
      </c>
      <c r="I334" s="40">
        <f t="shared" si="8"/>
        <v>0.6018916595012898</v>
      </c>
      <c r="J334" s="17"/>
    </row>
    <row r="335" spans="1:10" s="4" customFormat="1" ht="61.5" customHeight="1">
      <c r="A335" s="15">
        <v>332</v>
      </c>
      <c r="B335" s="17" t="s">
        <v>26</v>
      </c>
      <c r="C335" s="17" t="s">
        <v>264</v>
      </c>
      <c r="D335" s="25">
        <v>40899</v>
      </c>
      <c r="E335" s="46" t="s">
        <v>27</v>
      </c>
      <c r="F335" s="17" t="s">
        <v>899</v>
      </c>
      <c r="G335" s="26">
        <v>11645655</v>
      </c>
      <c r="H335" s="26">
        <v>8216985</v>
      </c>
      <c r="I335" s="40">
        <f t="shared" si="8"/>
        <v>0.7055837563451777</v>
      </c>
      <c r="J335" s="17"/>
    </row>
    <row r="336" spans="1:10" s="4" customFormat="1" ht="61.5" customHeight="1">
      <c r="A336" s="15">
        <v>333</v>
      </c>
      <c r="B336" s="17" t="s">
        <v>748</v>
      </c>
      <c r="C336" s="17" t="s">
        <v>268</v>
      </c>
      <c r="D336" s="25">
        <v>40899</v>
      </c>
      <c r="E336" s="17" t="s">
        <v>749</v>
      </c>
      <c r="F336" s="17" t="s">
        <v>899</v>
      </c>
      <c r="G336" s="26">
        <v>11518500</v>
      </c>
      <c r="H336" s="26">
        <v>7875000</v>
      </c>
      <c r="I336" s="40">
        <f t="shared" si="8"/>
        <v>0.6836827711941659</v>
      </c>
      <c r="J336" s="17"/>
    </row>
    <row r="337" spans="1:10" s="4" customFormat="1" ht="61.5" customHeight="1">
      <c r="A337" s="15">
        <v>334</v>
      </c>
      <c r="B337" s="17" t="s">
        <v>1005</v>
      </c>
      <c r="C337" s="17" t="s">
        <v>272</v>
      </c>
      <c r="D337" s="25">
        <v>40899</v>
      </c>
      <c r="E337" s="17" t="s">
        <v>771</v>
      </c>
      <c r="F337" s="17" t="s">
        <v>899</v>
      </c>
      <c r="G337" s="26">
        <v>6945750</v>
      </c>
      <c r="H337" s="26">
        <v>6898500</v>
      </c>
      <c r="I337" s="40">
        <f t="shared" si="8"/>
        <v>0.9931972789115646</v>
      </c>
      <c r="J337" s="17" t="s">
        <v>803</v>
      </c>
    </row>
    <row r="338" spans="1:10" s="4" customFormat="1" ht="61.5" customHeight="1">
      <c r="A338" s="15">
        <v>335</v>
      </c>
      <c r="B338" s="17" t="s">
        <v>102</v>
      </c>
      <c r="C338" s="17" t="s">
        <v>406</v>
      </c>
      <c r="D338" s="25">
        <v>40899</v>
      </c>
      <c r="E338" s="17" t="s">
        <v>917</v>
      </c>
      <c r="F338" s="17" t="s">
        <v>899</v>
      </c>
      <c r="G338" s="26">
        <v>5752950</v>
      </c>
      <c r="H338" s="26">
        <v>4930590</v>
      </c>
      <c r="I338" s="40">
        <f t="shared" si="8"/>
        <v>0.8570542069720752</v>
      </c>
      <c r="J338" s="17"/>
    </row>
    <row r="339" spans="1:10" s="4" customFormat="1" ht="61.5" customHeight="1">
      <c r="A339" s="15">
        <v>336</v>
      </c>
      <c r="B339" s="17" t="s">
        <v>478</v>
      </c>
      <c r="C339" s="17" t="s">
        <v>276</v>
      </c>
      <c r="D339" s="25">
        <v>40899</v>
      </c>
      <c r="E339" s="17" t="s">
        <v>306</v>
      </c>
      <c r="F339" s="17" t="s">
        <v>899</v>
      </c>
      <c r="G339" s="26">
        <v>5117536</v>
      </c>
      <c r="H339" s="26">
        <v>4292670</v>
      </c>
      <c r="I339" s="40">
        <f t="shared" si="8"/>
        <v>0.8388157894736842</v>
      </c>
      <c r="J339" s="17" t="s">
        <v>307</v>
      </c>
    </row>
    <row r="340" spans="1:10" s="4" customFormat="1" ht="61.5" customHeight="1">
      <c r="A340" s="15">
        <v>337</v>
      </c>
      <c r="B340" s="17" t="s">
        <v>940</v>
      </c>
      <c r="C340" s="17" t="s">
        <v>290</v>
      </c>
      <c r="D340" s="25">
        <v>40899</v>
      </c>
      <c r="E340" s="17" t="s">
        <v>555</v>
      </c>
      <c r="F340" s="17" t="s">
        <v>899</v>
      </c>
      <c r="G340" s="26">
        <v>3210363</v>
      </c>
      <c r="H340" s="26">
        <v>2173500</v>
      </c>
      <c r="I340" s="21">
        <f t="shared" si="8"/>
        <v>0.6770262428267457</v>
      </c>
      <c r="J340" s="17"/>
    </row>
    <row r="341" spans="1:10" s="4" customFormat="1" ht="61.5" customHeight="1">
      <c r="A341" s="15">
        <v>338</v>
      </c>
      <c r="B341" s="17" t="s">
        <v>563</v>
      </c>
      <c r="C341" s="17" t="s">
        <v>293</v>
      </c>
      <c r="D341" s="25">
        <v>40899</v>
      </c>
      <c r="E341" s="17" t="s">
        <v>13</v>
      </c>
      <c r="F341" s="17" t="s">
        <v>899</v>
      </c>
      <c r="G341" s="26">
        <v>3076000</v>
      </c>
      <c r="H341" s="26">
        <v>1635795</v>
      </c>
      <c r="I341" s="21">
        <f t="shared" si="8"/>
        <v>0.5317929128738622</v>
      </c>
      <c r="J341" s="17"/>
    </row>
    <row r="342" spans="1:10" s="4" customFormat="1" ht="61.5" customHeight="1">
      <c r="A342" s="15">
        <v>339</v>
      </c>
      <c r="B342" s="17" t="s">
        <v>17</v>
      </c>
      <c r="C342" s="29" t="s">
        <v>295</v>
      </c>
      <c r="D342" s="25">
        <v>40899</v>
      </c>
      <c r="E342" s="17" t="s">
        <v>18</v>
      </c>
      <c r="F342" s="17" t="s">
        <v>899</v>
      </c>
      <c r="G342" s="26">
        <v>1911683</v>
      </c>
      <c r="H342" s="26">
        <v>1614900</v>
      </c>
      <c r="I342" s="21">
        <f t="shared" si="8"/>
        <v>0.8447530265216566</v>
      </c>
      <c r="J342" s="17"/>
    </row>
    <row r="343" spans="1:10" s="4" customFormat="1" ht="61.5" customHeight="1">
      <c r="A343" s="15">
        <v>340</v>
      </c>
      <c r="B343" s="36" t="s">
        <v>19</v>
      </c>
      <c r="C343" s="29" t="s">
        <v>295</v>
      </c>
      <c r="D343" s="25">
        <v>40899</v>
      </c>
      <c r="E343" s="19" t="s">
        <v>569</v>
      </c>
      <c r="F343" s="17" t="s">
        <v>899</v>
      </c>
      <c r="G343" s="83">
        <v>7831425</v>
      </c>
      <c r="H343" s="26">
        <v>7665000</v>
      </c>
      <c r="I343" s="21">
        <f t="shared" si="8"/>
        <v>0.9787490782328887</v>
      </c>
      <c r="J343" s="17"/>
    </row>
    <row r="344" spans="1:10" s="4" customFormat="1" ht="61.5" customHeight="1">
      <c r="A344" s="15">
        <v>341</v>
      </c>
      <c r="B344" s="30" t="s">
        <v>687</v>
      </c>
      <c r="C344" s="17" t="s">
        <v>418</v>
      </c>
      <c r="D344" s="25">
        <v>40903</v>
      </c>
      <c r="E344" s="17" t="s">
        <v>688</v>
      </c>
      <c r="F344" s="17" t="s">
        <v>899</v>
      </c>
      <c r="G344" s="26">
        <v>9039506</v>
      </c>
      <c r="H344" s="26">
        <v>4305000</v>
      </c>
      <c r="I344" s="21">
        <f>SUM(H344/G344)</f>
        <v>0.4762428389338975</v>
      </c>
      <c r="J344" s="17"/>
    </row>
    <row r="345" spans="1:10" s="4" customFormat="1" ht="61.5" customHeight="1">
      <c r="A345" s="15">
        <v>342</v>
      </c>
      <c r="B345" s="17" t="s">
        <v>373</v>
      </c>
      <c r="C345" s="17" t="s">
        <v>145</v>
      </c>
      <c r="D345" s="25">
        <v>40903</v>
      </c>
      <c r="E345" s="17" t="s">
        <v>718</v>
      </c>
      <c r="F345" s="17" t="s">
        <v>899</v>
      </c>
      <c r="G345" s="26">
        <v>13483477</v>
      </c>
      <c r="H345" s="26">
        <v>7886991</v>
      </c>
      <c r="I345" s="21">
        <f aca="true" t="shared" si="9" ref="I345:I376">H345/G345</f>
        <v>0.5849374756971069</v>
      </c>
      <c r="J345" s="17" t="s">
        <v>464</v>
      </c>
    </row>
    <row r="346" spans="1:10" s="4" customFormat="1" ht="61.5" customHeight="1">
      <c r="A346" s="15">
        <v>343</v>
      </c>
      <c r="B346" s="17" t="s">
        <v>745</v>
      </c>
      <c r="C346" s="17" t="s">
        <v>149</v>
      </c>
      <c r="D346" s="25">
        <v>40903</v>
      </c>
      <c r="E346" s="17" t="s">
        <v>746</v>
      </c>
      <c r="F346" s="17" t="s">
        <v>899</v>
      </c>
      <c r="G346" s="26">
        <v>1556716</v>
      </c>
      <c r="H346" s="26">
        <v>1470000</v>
      </c>
      <c r="I346" s="21">
        <f t="shared" si="9"/>
        <v>0.9442955555155854</v>
      </c>
      <c r="J346" s="17"/>
    </row>
    <row r="347" spans="1:10" s="4" customFormat="1" ht="61.5" customHeight="1">
      <c r="A347" s="15">
        <v>344</v>
      </c>
      <c r="B347" s="17" t="s">
        <v>469</v>
      </c>
      <c r="C347" s="17" t="s">
        <v>130</v>
      </c>
      <c r="D347" s="25">
        <v>40903</v>
      </c>
      <c r="E347" s="17" t="s">
        <v>470</v>
      </c>
      <c r="F347" s="17" t="s">
        <v>899</v>
      </c>
      <c r="G347" s="26">
        <v>3096450</v>
      </c>
      <c r="H347" s="26">
        <v>1916250</v>
      </c>
      <c r="I347" s="21">
        <f t="shared" si="9"/>
        <v>0.6188538487622923</v>
      </c>
      <c r="J347" s="17"/>
    </row>
    <row r="348" spans="1:10" s="4" customFormat="1" ht="61.5" customHeight="1">
      <c r="A348" s="15">
        <v>345</v>
      </c>
      <c r="B348" s="17" t="s">
        <v>905</v>
      </c>
      <c r="C348" s="17" t="s">
        <v>427</v>
      </c>
      <c r="D348" s="25">
        <v>40903</v>
      </c>
      <c r="E348" s="17" t="s">
        <v>473</v>
      </c>
      <c r="F348" s="17" t="s">
        <v>899</v>
      </c>
      <c r="G348" s="26">
        <v>1829097</v>
      </c>
      <c r="H348" s="26">
        <v>1658399</v>
      </c>
      <c r="I348" s="21">
        <f t="shared" si="9"/>
        <v>0.9066763545071694</v>
      </c>
      <c r="J348" s="17"/>
    </row>
    <row r="349" spans="1:10" s="4" customFormat="1" ht="61.5" customHeight="1">
      <c r="A349" s="15">
        <v>346</v>
      </c>
      <c r="B349" s="17" t="s">
        <v>959</v>
      </c>
      <c r="C349" s="17" t="s">
        <v>429</v>
      </c>
      <c r="D349" s="25">
        <v>40903</v>
      </c>
      <c r="E349" s="17" t="s">
        <v>960</v>
      </c>
      <c r="F349" s="17" t="s">
        <v>899</v>
      </c>
      <c r="G349" s="26">
        <v>8499768</v>
      </c>
      <c r="H349" s="26">
        <v>6825000</v>
      </c>
      <c r="I349" s="21">
        <f t="shared" si="9"/>
        <v>0.802963092639705</v>
      </c>
      <c r="J349" s="17" t="s">
        <v>961</v>
      </c>
    </row>
    <row r="350" spans="1:10" s="4" customFormat="1" ht="61.5" customHeight="1">
      <c r="A350" s="15">
        <v>347</v>
      </c>
      <c r="B350" s="17" t="s">
        <v>706</v>
      </c>
      <c r="C350" s="17" t="s">
        <v>436</v>
      </c>
      <c r="D350" s="25">
        <v>40903</v>
      </c>
      <c r="E350" s="17" t="s">
        <v>793</v>
      </c>
      <c r="F350" s="17" t="s">
        <v>899</v>
      </c>
      <c r="G350" s="26">
        <v>1942227</v>
      </c>
      <c r="H350" s="26">
        <v>1461915</v>
      </c>
      <c r="I350" s="21">
        <f t="shared" si="9"/>
        <v>0.7527003795127964</v>
      </c>
      <c r="J350" s="17"/>
    </row>
    <row r="351" spans="1:10" s="4" customFormat="1" ht="61.5" customHeight="1">
      <c r="A351" s="15">
        <v>348</v>
      </c>
      <c r="B351" s="17" t="s">
        <v>707</v>
      </c>
      <c r="C351" s="17" t="s">
        <v>436</v>
      </c>
      <c r="D351" s="25">
        <v>40903</v>
      </c>
      <c r="E351" s="17" t="s">
        <v>794</v>
      </c>
      <c r="F351" s="17" t="s">
        <v>899</v>
      </c>
      <c r="G351" s="26">
        <v>2511902</v>
      </c>
      <c r="H351" s="26">
        <v>1488354</v>
      </c>
      <c r="I351" s="21">
        <f t="shared" si="9"/>
        <v>0.5925207273213684</v>
      </c>
      <c r="J351" s="17"/>
    </row>
    <row r="352" spans="1:10" s="4" customFormat="1" ht="61.5" customHeight="1">
      <c r="A352" s="15">
        <v>349</v>
      </c>
      <c r="B352" s="17" t="s">
        <v>72</v>
      </c>
      <c r="C352" s="17" t="s">
        <v>438</v>
      </c>
      <c r="D352" s="25">
        <v>40903</v>
      </c>
      <c r="E352" s="17" t="s">
        <v>798</v>
      </c>
      <c r="F352" s="17" t="s">
        <v>899</v>
      </c>
      <c r="G352" s="26">
        <v>3326337</v>
      </c>
      <c r="H352" s="26">
        <v>2823450</v>
      </c>
      <c r="I352" s="21">
        <f t="shared" si="9"/>
        <v>0.8488165811221172</v>
      </c>
      <c r="J352" s="17"/>
    </row>
    <row r="353" spans="1:10" s="4" customFormat="1" ht="61.5" customHeight="1">
      <c r="A353" s="15">
        <v>350</v>
      </c>
      <c r="B353" s="17" t="s">
        <v>71</v>
      </c>
      <c r="C353" s="17" t="s">
        <v>161</v>
      </c>
      <c r="D353" s="25">
        <v>40903</v>
      </c>
      <c r="E353" s="17" t="s">
        <v>800</v>
      </c>
      <c r="F353" s="17" t="s">
        <v>899</v>
      </c>
      <c r="G353" s="26">
        <v>3530260</v>
      </c>
      <c r="H353" s="26">
        <v>2549085</v>
      </c>
      <c r="I353" s="21">
        <f t="shared" si="9"/>
        <v>0.7220672131797657</v>
      </c>
      <c r="J353" s="17"/>
    </row>
    <row r="354" spans="1:10" s="4" customFormat="1" ht="61.5" customHeight="1">
      <c r="A354" s="15">
        <v>351</v>
      </c>
      <c r="B354" s="17" t="s">
        <v>74</v>
      </c>
      <c r="C354" s="17" t="s">
        <v>161</v>
      </c>
      <c r="D354" s="25">
        <v>40903</v>
      </c>
      <c r="E354" s="17" t="s">
        <v>801</v>
      </c>
      <c r="F354" s="17" t="s">
        <v>899</v>
      </c>
      <c r="G354" s="26">
        <v>1700055</v>
      </c>
      <c r="H354" s="26">
        <v>1680000</v>
      </c>
      <c r="I354" s="21">
        <f t="shared" si="9"/>
        <v>0.9882033228336731</v>
      </c>
      <c r="J354" s="17"/>
    </row>
    <row r="355" spans="1:10" s="4" customFormat="1" ht="61.5" customHeight="1">
      <c r="A355" s="15">
        <v>352</v>
      </c>
      <c r="B355" s="17" t="s">
        <v>338</v>
      </c>
      <c r="C355" s="17" t="s">
        <v>163</v>
      </c>
      <c r="D355" s="25">
        <v>40903</v>
      </c>
      <c r="E355" s="17" t="s">
        <v>339</v>
      </c>
      <c r="F355" s="17" t="s">
        <v>899</v>
      </c>
      <c r="G355" s="26">
        <v>1937607</v>
      </c>
      <c r="H355" s="26">
        <v>1672650</v>
      </c>
      <c r="I355" s="21">
        <f t="shared" si="9"/>
        <v>0.8632555518224284</v>
      </c>
      <c r="J355" s="17"/>
    </row>
    <row r="356" spans="1:10" s="4" customFormat="1" ht="61.5" customHeight="1">
      <c r="A356" s="15">
        <v>353</v>
      </c>
      <c r="B356" s="17" t="s">
        <v>70</v>
      </c>
      <c r="C356" s="17" t="s">
        <v>206</v>
      </c>
      <c r="D356" s="25">
        <v>40903</v>
      </c>
      <c r="E356" s="17" t="s">
        <v>397</v>
      </c>
      <c r="F356" s="17" t="s">
        <v>899</v>
      </c>
      <c r="G356" s="26">
        <v>2067828</v>
      </c>
      <c r="H356" s="26">
        <v>1626450</v>
      </c>
      <c r="I356" s="21">
        <f t="shared" si="9"/>
        <v>0.7865499451598489</v>
      </c>
      <c r="J356" s="17"/>
    </row>
    <row r="357" spans="1:10" s="4" customFormat="1" ht="61.5" customHeight="1">
      <c r="A357" s="15">
        <v>354</v>
      </c>
      <c r="B357" s="17" t="s">
        <v>80</v>
      </c>
      <c r="C357" s="17" t="s">
        <v>206</v>
      </c>
      <c r="D357" s="25">
        <v>40903</v>
      </c>
      <c r="E357" s="17" t="s">
        <v>398</v>
      </c>
      <c r="F357" s="17" t="s">
        <v>899</v>
      </c>
      <c r="G357" s="26">
        <v>4402765</v>
      </c>
      <c r="H357" s="26">
        <v>4304790</v>
      </c>
      <c r="I357" s="21">
        <f t="shared" si="9"/>
        <v>0.9777469385715567</v>
      </c>
      <c r="J357" s="17"/>
    </row>
    <row r="358" spans="1:10" s="4" customFormat="1" ht="61.5" customHeight="1">
      <c r="A358" s="15">
        <v>355</v>
      </c>
      <c r="B358" s="17" t="s">
        <v>86</v>
      </c>
      <c r="C358" s="17" t="s">
        <v>209</v>
      </c>
      <c r="D358" s="25">
        <v>40903</v>
      </c>
      <c r="E358" s="17" t="s">
        <v>874</v>
      </c>
      <c r="F358" s="17" t="s">
        <v>899</v>
      </c>
      <c r="G358" s="26">
        <v>2400557</v>
      </c>
      <c r="H358" s="26">
        <v>888300</v>
      </c>
      <c r="I358" s="21">
        <f t="shared" si="9"/>
        <v>0.37003912008754636</v>
      </c>
      <c r="J358" s="17"/>
    </row>
    <row r="359" spans="1:10" s="4" customFormat="1" ht="61.5" customHeight="1">
      <c r="A359" s="15">
        <v>356</v>
      </c>
      <c r="B359" s="17" t="s">
        <v>384</v>
      </c>
      <c r="C359" s="22" t="s">
        <v>220</v>
      </c>
      <c r="D359" s="25">
        <v>40903</v>
      </c>
      <c r="E359" s="17" t="s">
        <v>454</v>
      </c>
      <c r="F359" s="17" t="s">
        <v>899</v>
      </c>
      <c r="G359" s="26">
        <v>3978450</v>
      </c>
      <c r="H359" s="26">
        <v>3360000</v>
      </c>
      <c r="I359" s="21">
        <f t="shared" si="9"/>
        <v>0.8445500131960939</v>
      </c>
      <c r="J359" s="17"/>
    </row>
    <row r="360" spans="1:10" s="4" customFormat="1" ht="61.5" customHeight="1">
      <c r="A360" s="15">
        <v>357</v>
      </c>
      <c r="B360" s="17" t="s">
        <v>478</v>
      </c>
      <c r="C360" s="17" t="s">
        <v>227</v>
      </c>
      <c r="D360" s="25">
        <v>40903</v>
      </c>
      <c r="E360" s="17" t="s">
        <v>484</v>
      </c>
      <c r="F360" s="17" t="s">
        <v>899</v>
      </c>
      <c r="G360" s="26">
        <v>7675164</v>
      </c>
      <c r="H360" s="26">
        <v>5806867</v>
      </c>
      <c r="I360" s="40">
        <f t="shared" si="9"/>
        <v>0.7565788822232333</v>
      </c>
      <c r="J360" s="17"/>
    </row>
    <row r="361" spans="1:10" s="4" customFormat="1" ht="61.5" customHeight="1">
      <c r="A361" s="15">
        <v>358</v>
      </c>
      <c r="B361" s="17" t="s">
        <v>478</v>
      </c>
      <c r="C361" s="17" t="s">
        <v>227</v>
      </c>
      <c r="D361" s="25">
        <v>40903</v>
      </c>
      <c r="E361" s="17" t="s">
        <v>485</v>
      </c>
      <c r="F361" s="17" t="s">
        <v>899</v>
      </c>
      <c r="G361" s="26">
        <v>3730125</v>
      </c>
      <c r="H361" s="26">
        <v>3276541</v>
      </c>
      <c r="I361" s="40">
        <f t="shared" si="9"/>
        <v>0.8783997855299756</v>
      </c>
      <c r="J361" s="17"/>
    </row>
    <row r="362" spans="1:10" s="4" customFormat="1" ht="61.5" customHeight="1">
      <c r="A362" s="15">
        <v>359</v>
      </c>
      <c r="B362" s="17" t="s">
        <v>478</v>
      </c>
      <c r="C362" s="17" t="s">
        <v>227</v>
      </c>
      <c r="D362" s="25">
        <v>40903</v>
      </c>
      <c r="E362" s="17" t="s">
        <v>485</v>
      </c>
      <c r="F362" s="17" t="s">
        <v>899</v>
      </c>
      <c r="G362" s="26">
        <v>6099500</v>
      </c>
      <c r="H362" s="26">
        <v>5075954</v>
      </c>
      <c r="I362" s="40">
        <f t="shared" si="9"/>
        <v>0.8321918190015575</v>
      </c>
      <c r="J362" s="17"/>
    </row>
    <row r="363" spans="1:10" s="4" customFormat="1" ht="61.5" customHeight="1">
      <c r="A363" s="15">
        <v>360</v>
      </c>
      <c r="B363" s="17" t="s">
        <v>478</v>
      </c>
      <c r="C363" s="17" t="s">
        <v>227</v>
      </c>
      <c r="D363" s="25">
        <v>40903</v>
      </c>
      <c r="E363" s="17" t="s">
        <v>484</v>
      </c>
      <c r="F363" s="17" t="s">
        <v>899</v>
      </c>
      <c r="G363" s="26">
        <v>7867051</v>
      </c>
      <c r="H363" s="26">
        <v>7671922</v>
      </c>
      <c r="I363" s="40">
        <f t="shared" si="9"/>
        <v>0.9751966778911183</v>
      </c>
      <c r="J363" s="17"/>
    </row>
    <row r="364" spans="1:10" s="4" customFormat="1" ht="61.5" customHeight="1">
      <c r="A364" s="15">
        <v>361</v>
      </c>
      <c r="B364" s="17" t="s">
        <v>478</v>
      </c>
      <c r="C364" s="17" t="s">
        <v>227</v>
      </c>
      <c r="D364" s="25">
        <v>40903</v>
      </c>
      <c r="E364" s="17" t="s">
        <v>486</v>
      </c>
      <c r="F364" s="17" t="s">
        <v>899</v>
      </c>
      <c r="G364" s="26">
        <v>5581052</v>
      </c>
      <c r="H364" s="26">
        <v>4148453</v>
      </c>
      <c r="I364" s="40">
        <f t="shared" si="9"/>
        <v>0.7433102218004778</v>
      </c>
      <c r="J364" s="17"/>
    </row>
    <row r="365" spans="1:10" s="4" customFormat="1" ht="61.5" customHeight="1">
      <c r="A365" s="15">
        <v>362</v>
      </c>
      <c r="B365" s="17" t="s">
        <v>478</v>
      </c>
      <c r="C365" s="17" t="s">
        <v>227</v>
      </c>
      <c r="D365" s="25">
        <v>40903</v>
      </c>
      <c r="E365" s="17" t="s">
        <v>484</v>
      </c>
      <c r="F365" s="17" t="s">
        <v>899</v>
      </c>
      <c r="G365" s="26">
        <v>4958777</v>
      </c>
      <c r="H365" s="26">
        <v>4740435</v>
      </c>
      <c r="I365" s="40">
        <f t="shared" si="9"/>
        <v>0.9559685785426527</v>
      </c>
      <c r="J365" s="17"/>
    </row>
    <row r="366" spans="1:10" s="4" customFormat="1" ht="61.5" customHeight="1">
      <c r="A366" s="15">
        <v>363</v>
      </c>
      <c r="B366" s="17" t="s">
        <v>478</v>
      </c>
      <c r="C366" s="17" t="s">
        <v>227</v>
      </c>
      <c r="D366" s="25">
        <v>40903</v>
      </c>
      <c r="E366" s="17" t="s">
        <v>484</v>
      </c>
      <c r="F366" s="17" t="s">
        <v>899</v>
      </c>
      <c r="G366" s="26">
        <v>8795377</v>
      </c>
      <c r="H366" s="26">
        <v>5940417</v>
      </c>
      <c r="I366" s="40">
        <f t="shared" si="9"/>
        <v>0.675402202770842</v>
      </c>
      <c r="J366" s="17"/>
    </row>
    <row r="367" spans="1:11" s="4" customFormat="1" ht="61.5" customHeight="1">
      <c r="A367" s="15">
        <v>364</v>
      </c>
      <c r="B367" s="17" t="s">
        <v>478</v>
      </c>
      <c r="C367" s="2" t="s">
        <v>231</v>
      </c>
      <c r="D367" s="1">
        <v>40903</v>
      </c>
      <c r="E367" s="2" t="s">
        <v>1002</v>
      </c>
      <c r="F367" s="17" t="s">
        <v>899</v>
      </c>
      <c r="G367" s="48">
        <v>3116400</v>
      </c>
      <c r="H367" s="48">
        <v>3116400</v>
      </c>
      <c r="I367" s="40">
        <f t="shared" si="9"/>
        <v>1</v>
      </c>
      <c r="J367" s="17"/>
      <c r="K367" s="74"/>
    </row>
    <row r="368" spans="1:11" ht="61.5" customHeight="1">
      <c r="A368" s="15">
        <v>365</v>
      </c>
      <c r="B368" s="17" t="s">
        <v>478</v>
      </c>
      <c r="C368" s="2" t="s">
        <v>231</v>
      </c>
      <c r="D368" s="1">
        <v>40903</v>
      </c>
      <c r="E368" s="2" t="s">
        <v>1003</v>
      </c>
      <c r="F368" s="17" t="s">
        <v>899</v>
      </c>
      <c r="G368" s="48">
        <v>7535472</v>
      </c>
      <c r="H368" s="48">
        <v>6823740</v>
      </c>
      <c r="I368" s="40">
        <f t="shared" si="9"/>
        <v>0.9055491149061399</v>
      </c>
      <c r="J368" s="17"/>
      <c r="K368" s="75"/>
    </row>
    <row r="369" spans="1:11" ht="61.5" customHeight="1">
      <c r="A369" s="15">
        <v>366</v>
      </c>
      <c r="B369" s="2" t="s">
        <v>478</v>
      </c>
      <c r="C369" s="2" t="s">
        <v>231</v>
      </c>
      <c r="D369" s="1">
        <v>40903</v>
      </c>
      <c r="E369" s="2" t="s">
        <v>1004</v>
      </c>
      <c r="F369" s="17" t="s">
        <v>899</v>
      </c>
      <c r="G369" s="48">
        <v>2108736</v>
      </c>
      <c r="H369" s="48">
        <v>1579636</v>
      </c>
      <c r="I369" s="40">
        <f t="shared" si="9"/>
        <v>0.7490913988284925</v>
      </c>
      <c r="J369" s="2"/>
      <c r="K369" s="75"/>
    </row>
    <row r="370" spans="1:11" ht="61.5" customHeight="1">
      <c r="A370" s="15">
        <v>367</v>
      </c>
      <c r="B370" s="2" t="s">
        <v>1005</v>
      </c>
      <c r="C370" s="2" t="s">
        <v>231</v>
      </c>
      <c r="D370" s="1">
        <v>40903</v>
      </c>
      <c r="E370" s="2" t="s">
        <v>1006</v>
      </c>
      <c r="F370" s="17" t="s">
        <v>899</v>
      </c>
      <c r="G370" s="48">
        <v>7711200</v>
      </c>
      <c r="H370" s="48">
        <v>7250160</v>
      </c>
      <c r="I370" s="40">
        <f t="shared" si="9"/>
        <v>0.9402116402116402</v>
      </c>
      <c r="J370" s="2" t="s">
        <v>803</v>
      </c>
      <c r="K370" s="75"/>
    </row>
    <row r="371" spans="1:11" ht="61.5" customHeight="1">
      <c r="A371" s="15">
        <v>368</v>
      </c>
      <c r="B371" s="2" t="s">
        <v>514</v>
      </c>
      <c r="C371" s="2" t="s">
        <v>231</v>
      </c>
      <c r="D371" s="1">
        <v>40903</v>
      </c>
      <c r="E371" s="2" t="s">
        <v>1007</v>
      </c>
      <c r="F371" s="17" t="s">
        <v>899</v>
      </c>
      <c r="G371" s="48">
        <v>1995000</v>
      </c>
      <c r="H371" s="48">
        <v>1995000</v>
      </c>
      <c r="I371" s="40">
        <f t="shared" si="9"/>
        <v>1</v>
      </c>
      <c r="J371" s="2" t="s">
        <v>803</v>
      </c>
      <c r="K371" s="75"/>
    </row>
    <row r="372" spans="1:10" s="4" customFormat="1" ht="61.5" customHeight="1">
      <c r="A372" s="15">
        <v>369</v>
      </c>
      <c r="B372" s="63" t="s">
        <v>997</v>
      </c>
      <c r="C372" s="65" t="s">
        <v>1019</v>
      </c>
      <c r="D372" s="1">
        <v>40903</v>
      </c>
      <c r="E372" s="2" t="s">
        <v>1024</v>
      </c>
      <c r="F372" s="17" t="s">
        <v>899</v>
      </c>
      <c r="G372" s="48">
        <v>5255250</v>
      </c>
      <c r="H372" s="48">
        <v>5159700</v>
      </c>
      <c r="I372" s="40">
        <f t="shared" si="9"/>
        <v>0.9818181818181818</v>
      </c>
      <c r="J372" s="2" t="s">
        <v>803</v>
      </c>
    </row>
    <row r="373" spans="1:10" s="4" customFormat="1" ht="61.5" customHeight="1">
      <c r="A373" s="15">
        <v>370</v>
      </c>
      <c r="B373" s="2" t="s">
        <v>1029</v>
      </c>
      <c r="C373" s="2" t="s">
        <v>235</v>
      </c>
      <c r="D373" s="1">
        <v>40903</v>
      </c>
      <c r="E373" s="2" t="s">
        <v>496</v>
      </c>
      <c r="F373" s="17" t="s">
        <v>899</v>
      </c>
      <c r="G373" s="48">
        <v>9165542</v>
      </c>
      <c r="H373" s="48">
        <v>6858671</v>
      </c>
      <c r="I373" s="40">
        <f t="shared" si="9"/>
        <v>0.7483104654367412</v>
      </c>
      <c r="J373" s="17"/>
    </row>
    <row r="374" spans="1:10" s="4" customFormat="1" ht="61.5" customHeight="1">
      <c r="A374" s="15">
        <v>371</v>
      </c>
      <c r="B374" s="2" t="s">
        <v>1029</v>
      </c>
      <c r="C374" s="2" t="s">
        <v>235</v>
      </c>
      <c r="D374" s="1">
        <v>40903</v>
      </c>
      <c r="E374" s="2" t="s">
        <v>1030</v>
      </c>
      <c r="F374" s="17" t="s">
        <v>899</v>
      </c>
      <c r="G374" s="48">
        <v>4466973</v>
      </c>
      <c r="H374" s="48">
        <v>3630577</v>
      </c>
      <c r="I374" s="40">
        <f t="shared" si="9"/>
        <v>0.8127600054891758</v>
      </c>
      <c r="J374" s="2"/>
    </row>
    <row r="375" spans="1:10" s="4" customFormat="1" ht="61.5" customHeight="1">
      <c r="A375" s="15">
        <v>372</v>
      </c>
      <c r="B375" s="17" t="s">
        <v>1029</v>
      </c>
      <c r="C375" s="17" t="s">
        <v>235</v>
      </c>
      <c r="D375" s="25">
        <v>40903</v>
      </c>
      <c r="E375" s="17" t="s">
        <v>1031</v>
      </c>
      <c r="F375" s="17" t="s">
        <v>899</v>
      </c>
      <c r="G375" s="26">
        <v>4615693</v>
      </c>
      <c r="H375" s="26">
        <v>3523353</v>
      </c>
      <c r="I375" s="40">
        <f t="shared" si="9"/>
        <v>0.7633421460222766</v>
      </c>
      <c r="J375" s="17"/>
    </row>
    <row r="376" spans="1:10" s="4" customFormat="1" ht="61.5" customHeight="1">
      <c r="A376" s="15">
        <v>373</v>
      </c>
      <c r="B376" s="17" t="s">
        <v>1029</v>
      </c>
      <c r="C376" s="17" t="s">
        <v>235</v>
      </c>
      <c r="D376" s="25">
        <v>40903</v>
      </c>
      <c r="E376" s="17" t="s">
        <v>1032</v>
      </c>
      <c r="F376" s="17" t="s">
        <v>899</v>
      </c>
      <c r="G376" s="26">
        <v>3319434</v>
      </c>
      <c r="H376" s="26">
        <v>2649717</v>
      </c>
      <c r="I376" s="40">
        <f t="shared" si="9"/>
        <v>0.7982436162309599</v>
      </c>
      <c r="J376" s="17"/>
    </row>
    <row r="377" spans="1:10" s="4" customFormat="1" ht="61.5" customHeight="1">
      <c r="A377" s="15">
        <v>374</v>
      </c>
      <c r="B377" s="17" t="s">
        <v>1029</v>
      </c>
      <c r="C377" s="17" t="s">
        <v>235</v>
      </c>
      <c r="D377" s="25">
        <v>40903</v>
      </c>
      <c r="E377" s="17" t="s">
        <v>1033</v>
      </c>
      <c r="F377" s="17" t="s">
        <v>899</v>
      </c>
      <c r="G377" s="26">
        <v>3232950</v>
      </c>
      <c r="H377" s="26">
        <v>2638902</v>
      </c>
      <c r="I377" s="40">
        <f aca="true" t="shared" si="10" ref="I377:I408">H377/G377</f>
        <v>0.8162520298798311</v>
      </c>
      <c r="J377" s="17"/>
    </row>
    <row r="378" spans="1:10" s="4" customFormat="1" ht="61.5" customHeight="1">
      <c r="A378" s="15">
        <v>375</v>
      </c>
      <c r="B378" s="17" t="s">
        <v>1029</v>
      </c>
      <c r="C378" s="17" t="s">
        <v>235</v>
      </c>
      <c r="D378" s="25">
        <v>40903</v>
      </c>
      <c r="E378" s="17" t="s">
        <v>1034</v>
      </c>
      <c r="F378" s="17" t="s">
        <v>899</v>
      </c>
      <c r="G378" s="26">
        <v>3103458</v>
      </c>
      <c r="H378" s="26">
        <v>2568876</v>
      </c>
      <c r="I378" s="40">
        <f t="shared" si="10"/>
        <v>0.8277463397281355</v>
      </c>
      <c r="J378" s="17"/>
    </row>
    <row r="379" spans="1:10" s="4" customFormat="1" ht="61.5" customHeight="1">
      <c r="A379" s="15">
        <v>376</v>
      </c>
      <c r="B379" s="17" t="s">
        <v>1029</v>
      </c>
      <c r="C379" s="17" t="s">
        <v>235</v>
      </c>
      <c r="D379" s="25">
        <v>40903</v>
      </c>
      <c r="E379" s="17" t="s">
        <v>1035</v>
      </c>
      <c r="F379" s="17" t="s">
        <v>899</v>
      </c>
      <c r="G379" s="26">
        <v>2280868</v>
      </c>
      <c r="H379" s="26">
        <v>1654793</v>
      </c>
      <c r="I379" s="40">
        <f t="shared" si="10"/>
        <v>0.7255102005026157</v>
      </c>
      <c r="J379" s="17"/>
    </row>
    <row r="380" spans="1:10" s="4" customFormat="1" ht="61.5" customHeight="1">
      <c r="A380" s="15">
        <v>377</v>
      </c>
      <c r="B380" s="17" t="s">
        <v>584</v>
      </c>
      <c r="C380" s="17" t="s">
        <v>237</v>
      </c>
      <c r="D380" s="25">
        <v>40903</v>
      </c>
      <c r="E380" s="17" t="s">
        <v>585</v>
      </c>
      <c r="F380" s="17" t="s">
        <v>899</v>
      </c>
      <c r="G380" s="35">
        <v>2377200</v>
      </c>
      <c r="H380" s="35">
        <v>2278038</v>
      </c>
      <c r="I380" s="40">
        <f t="shared" si="10"/>
        <v>0.9582862190812721</v>
      </c>
      <c r="J380" s="17"/>
    </row>
    <row r="381" spans="1:10" s="4" customFormat="1" ht="61.5" customHeight="1">
      <c r="A381" s="15">
        <v>378</v>
      </c>
      <c r="B381" s="17" t="s">
        <v>64</v>
      </c>
      <c r="C381" s="17" t="s">
        <v>124</v>
      </c>
      <c r="D381" s="25">
        <v>40903</v>
      </c>
      <c r="E381" s="17" t="s">
        <v>66</v>
      </c>
      <c r="F381" s="17" t="s">
        <v>899</v>
      </c>
      <c r="G381" s="26">
        <v>2824122</v>
      </c>
      <c r="H381" s="26">
        <v>2782500</v>
      </c>
      <c r="I381" s="40">
        <f t="shared" si="10"/>
        <v>0.9852619681444357</v>
      </c>
      <c r="J381" s="17" t="s">
        <v>991</v>
      </c>
    </row>
    <row r="382" spans="1:10" s="4" customFormat="1" ht="61.5" customHeight="1">
      <c r="A382" s="15">
        <v>379</v>
      </c>
      <c r="B382" s="17" t="s">
        <v>507</v>
      </c>
      <c r="C382" s="17" t="s">
        <v>239</v>
      </c>
      <c r="D382" s="25">
        <v>40903</v>
      </c>
      <c r="E382" s="17" t="s">
        <v>609</v>
      </c>
      <c r="F382" s="17" t="s">
        <v>899</v>
      </c>
      <c r="G382" s="26">
        <v>9923171.78</v>
      </c>
      <c r="H382" s="26">
        <v>8670404.72</v>
      </c>
      <c r="I382" s="40">
        <f t="shared" si="10"/>
        <v>0.8737533635641649</v>
      </c>
      <c r="J382" s="17" t="s">
        <v>803</v>
      </c>
    </row>
    <row r="383" spans="1:10" s="4" customFormat="1" ht="61.5" customHeight="1">
      <c r="A383" s="15">
        <v>380</v>
      </c>
      <c r="B383" s="17" t="s">
        <v>1014</v>
      </c>
      <c r="C383" s="17" t="s">
        <v>240</v>
      </c>
      <c r="D383" s="25">
        <v>40903</v>
      </c>
      <c r="E383" s="17" t="s">
        <v>613</v>
      </c>
      <c r="F383" s="17" t="s">
        <v>899</v>
      </c>
      <c r="G383" s="26">
        <v>3679200</v>
      </c>
      <c r="H383" s="26">
        <v>3517920</v>
      </c>
      <c r="I383" s="40">
        <f t="shared" si="10"/>
        <v>0.9561643835616438</v>
      </c>
      <c r="J383" s="17" t="s">
        <v>803</v>
      </c>
    </row>
    <row r="384" spans="1:10" s="4" customFormat="1" ht="61.5" customHeight="1">
      <c r="A384" s="15">
        <v>381</v>
      </c>
      <c r="B384" s="17" t="s">
        <v>514</v>
      </c>
      <c r="C384" s="17" t="s">
        <v>240</v>
      </c>
      <c r="D384" s="25">
        <v>40903</v>
      </c>
      <c r="E384" s="17" t="s">
        <v>614</v>
      </c>
      <c r="F384" s="17" t="s">
        <v>899</v>
      </c>
      <c r="G384" s="26">
        <v>1864800</v>
      </c>
      <c r="H384" s="26">
        <v>1778553</v>
      </c>
      <c r="I384" s="40">
        <f t="shared" si="10"/>
        <v>0.95375</v>
      </c>
      <c r="J384" s="17" t="s">
        <v>803</v>
      </c>
    </row>
    <row r="385" spans="1:10" s="4" customFormat="1" ht="61.5" customHeight="1">
      <c r="A385" s="15">
        <v>382</v>
      </c>
      <c r="B385" s="17" t="s">
        <v>619</v>
      </c>
      <c r="C385" s="17" t="s">
        <v>241</v>
      </c>
      <c r="D385" s="25">
        <v>40903</v>
      </c>
      <c r="E385" s="17" t="s">
        <v>620</v>
      </c>
      <c r="F385" s="17" t="s">
        <v>899</v>
      </c>
      <c r="G385" s="26">
        <v>8849662</v>
      </c>
      <c r="H385" s="26">
        <v>8401050</v>
      </c>
      <c r="I385" s="40">
        <f t="shared" si="10"/>
        <v>0.9493074424763341</v>
      </c>
      <c r="J385" s="17"/>
    </row>
    <row r="386" spans="1:10" s="4" customFormat="1" ht="61.5" customHeight="1">
      <c r="A386" s="15">
        <v>383</v>
      </c>
      <c r="B386" s="17" t="s">
        <v>478</v>
      </c>
      <c r="C386" s="17" t="s">
        <v>241</v>
      </c>
      <c r="D386" s="25">
        <v>40903</v>
      </c>
      <c r="E386" s="17" t="s">
        <v>621</v>
      </c>
      <c r="F386" s="17" t="s">
        <v>899</v>
      </c>
      <c r="G386" s="26">
        <v>7189560</v>
      </c>
      <c r="H386" s="26">
        <v>6424740</v>
      </c>
      <c r="I386" s="40">
        <f t="shared" si="10"/>
        <v>0.8936207500876271</v>
      </c>
      <c r="J386" s="17"/>
    </row>
    <row r="387" spans="1:10" s="4" customFormat="1" ht="61.5" customHeight="1">
      <c r="A387" s="15">
        <v>384</v>
      </c>
      <c r="B387" s="17" t="s">
        <v>478</v>
      </c>
      <c r="C387" s="17" t="s">
        <v>241</v>
      </c>
      <c r="D387" s="25">
        <v>40903</v>
      </c>
      <c r="E387" s="17" t="s">
        <v>98</v>
      </c>
      <c r="F387" s="17" t="s">
        <v>899</v>
      </c>
      <c r="G387" s="26">
        <v>4017373</v>
      </c>
      <c r="H387" s="26">
        <v>3302913</v>
      </c>
      <c r="I387" s="40">
        <f t="shared" si="10"/>
        <v>0.8221574148081345</v>
      </c>
      <c r="J387" s="17"/>
    </row>
    <row r="388" spans="1:10" s="4" customFormat="1" ht="61.5" customHeight="1">
      <c r="A388" s="15">
        <v>385</v>
      </c>
      <c r="B388" s="17" t="s">
        <v>478</v>
      </c>
      <c r="C388" s="17" t="s">
        <v>241</v>
      </c>
      <c r="D388" s="25">
        <v>40903</v>
      </c>
      <c r="E388" s="17" t="s">
        <v>99</v>
      </c>
      <c r="F388" s="17" t="s">
        <v>899</v>
      </c>
      <c r="G388" s="26">
        <v>3995040</v>
      </c>
      <c r="H388" s="26">
        <v>3862100</v>
      </c>
      <c r="I388" s="40">
        <f t="shared" si="10"/>
        <v>0.9667237374344186</v>
      </c>
      <c r="J388" s="17"/>
    </row>
    <row r="389" spans="1:10" s="4" customFormat="1" ht="61.5" customHeight="1">
      <c r="A389" s="15">
        <v>386</v>
      </c>
      <c r="B389" s="17" t="s">
        <v>478</v>
      </c>
      <c r="C389" s="17" t="s">
        <v>241</v>
      </c>
      <c r="D389" s="25">
        <v>40903</v>
      </c>
      <c r="E389" s="17" t="s">
        <v>99</v>
      </c>
      <c r="F389" s="17" t="s">
        <v>899</v>
      </c>
      <c r="G389" s="26">
        <v>2831248</v>
      </c>
      <c r="H389" s="26">
        <v>2429146</v>
      </c>
      <c r="I389" s="40">
        <f t="shared" si="10"/>
        <v>0.8579771182178318</v>
      </c>
      <c r="J389" s="17"/>
    </row>
    <row r="390" spans="1:10" s="4" customFormat="1" ht="61.5" customHeight="1">
      <c r="A390" s="15">
        <v>387</v>
      </c>
      <c r="B390" s="17" t="s">
        <v>1014</v>
      </c>
      <c r="C390" s="17" t="s">
        <v>243</v>
      </c>
      <c r="D390" s="25">
        <v>40903</v>
      </c>
      <c r="E390" s="17" t="s">
        <v>626</v>
      </c>
      <c r="F390" s="17" t="s">
        <v>899</v>
      </c>
      <c r="G390" s="26">
        <v>1968000</v>
      </c>
      <c r="H390" s="26">
        <v>1728000</v>
      </c>
      <c r="I390" s="40">
        <f t="shared" si="10"/>
        <v>0.8780487804878049</v>
      </c>
      <c r="J390" s="17" t="s">
        <v>803</v>
      </c>
    </row>
    <row r="391" spans="1:10" s="4" customFormat="1" ht="61.5" customHeight="1">
      <c r="A391" s="15">
        <v>388</v>
      </c>
      <c r="B391" s="17" t="s">
        <v>627</v>
      </c>
      <c r="C391" s="17" t="s">
        <v>243</v>
      </c>
      <c r="D391" s="25">
        <v>40903</v>
      </c>
      <c r="E391" s="17" t="s">
        <v>628</v>
      </c>
      <c r="F391" s="17" t="s">
        <v>899</v>
      </c>
      <c r="G391" s="26">
        <v>2607420</v>
      </c>
      <c r="H391" s="26">
        <v>2580000</v>
      </c>
      <c r="I391" s="40">
        <f t="shared" si="10"/>
        <v>0.9894838576063695</v>
      </c>
      <c r="J391" s="17" t="s">
        <v>990</v>
      </c>
    </row>
    <row r="392" spans="1:10" s="4" customFormat="1" ht="61.5" customHeight="1">
      <c r="A392" s="15">
        <v>389</v>
      </c>
      <c r="B392" s="17" t="s">
        <v>1014</v>
      </c>
      <c r="C392" s="17" t="s">
        <v>245</v>
      </c>
      <c r="D392" s="25">
        <v>40903</v>
      </c>
      <c r="E392" s="17" t="s">
        <v>630</v>
      </c>
      <c r="F392" s="17" t="s">
        <v>899</v>
      </c>
      <c r="G392" s="26">
        <v>6366400</v>
      </c>
      <c r="H392" s="26">
        <v>6160000</v>
      </c>
      <c r="I392" s="40">
        <f t="shared" si="10"/>
        <v>0.9675797939180699</v>
      </c>
      <c r="J392" s="17" t="s">
        <v>803</v>
      </c>
    </row>
    <row r="393" spans="1:10" s="4" customFormat="1" ht="61.5" customHeight="1">
      <c r="A393" s="15">
        <v>390</v>
      </c>
      <c r="B393" s="17" t="s">
        <v>478</v>
      </c>
      <c r="C393" s="17" t="s">
        <v>245</v>
      </c>
      <c r="D393" s="25">
        <v>40903</v>
      </c>
      <c r="E393" s="17" t="s">
        <v>915</v>
      </c>
      <c r="F393" s="17" t="s">
        <v>899</v>
      </c>
      <c r="G393" s="26">
        <v>2955141</v>
      </c>
      <c r="H393" s="26">
        <v>2415000</v>
      </c>
      <c r="I393" s="40">
        <f t="shared" si="10"/>
        <v>0.8172198890002202</v>
      </c>
      <c r="J393" s="17"/>
    </row>
    <row r="394" spans="1:10" s="4" customFormat="1" ht="61.5" customHeight="1">
      <c r="A394" s="15">
        <v>391</v>
      </c>
      <c r="B394" s="17" t="s">
        <v>478</v>
      </c>
      <c r="C394" s="22" t="s">
        <v>246</v>
      </c>
      <c r="D394" s="25">
        <v>40903</v>
      </c>
      <c r="E394" s="22" t="s">
        <v>139</v>
      </c>
      <c r="F394" s="17" t="s">
        <v>899</v>
      </c>
      <c r="G394" s="26">
        <v>1804857</v>
      </c>
      <c r="H394" s="26">
        <v>1411200</v>
      </c>
      <c r="I394" s="40">
        <f t="shared" si="10"/>
        <v>0.781890199611382</v>
      </c>
      <c r="J394" s="17"/>
    </row>
    <row r="395" spans="1:10" s="4" customFormat="1" ht="61.5" customHeight="1">
      <c r="A395" s="15">
        <v>392</v>
      </c>
      <c r="B395" s="17" t="s">
        <v>1014</v>
      </c>
      <c r="C395" s="17" t="s">
        <v>248</v>
      </c>
      <c r="D395" s="25">
        <v>40903</v>
      </c>
      <c r="E395" s="17" t="s">
        <v>638</v>
      </c>
      <c r="F395" s="17" t="s">
        <v>899</v>
      </c>
      <c r="G395" s="26">
        <v>5304000</v>
      </c>
      <c r="H395" s="26">
        <v>5148000</v>
      </c>
      <c r="I395" s="40">
        <f t="shared" si="10"/>
        <v>0.9705882352941176</v>
      </c>
      <c r="J395" s="22" t="s">
        <v>988</v>
      </c>
    </row>
    <row r="396" spans="1:10" s="4" customFormat="1" ht="61.5" customHeight="1">
      <c r="A396" s="15">
        <v>393</v>
      </c>
      <c r="B396" s="36" t="s">
        <v>154</v>
      </c>
      <c r="C396" s="17" t="s">
        <v>254</v>
      </c>
      <c r="D396" s="25">
        <v>40903</v>
      </c>
      <c r="E396" s="17" t="s">
        <v>155</v>
      </c>
      <c r="F396" s="17" t="s">
        <v>899</v>
      </c>
      <c r="G396" s="26">
        <v>2360263</v>
      </c>
      <c r="H396" s="26">
        <v>2310000</v>
      </c>
      <c r="I396" s="40">
        <f t="shared" si="10"/>
        <v>0.9787044918299359</v>
      </c>
      <c r="J396" s="17"/>
    </row>
    <row r="397" spans="1:10" s="4" customFormat="1" ht="61.5" customHeight="1">
      <c r="A397" s="15">
        <v>394</v>
      </c>
      <c r="B397" s="17" t="s">
        <v>659</v>
      </c>
      <c r="C397" s="17" t="s">
        <v>123</v>
      </c>
      <c r="D397" s="25">
        <v>40903</v>
      </c>
      <c r="E397" s="17" t="s">
        <v>660</v>
      </c>
      <c r="F397" s="17" t="s">
        <v>899</v>
      </c>
      <c r="G397" s="26">
        <v>3622500</v>
      </c>
      <c r="H397" s="26">
        <v>2226000</v>
      </c>
      <c r="I397" s="40">
        <f t="shared" si="10"/>
        <v>0.6144927536231884</v>
      </c>
      <c r="J397" s="17"/>
    </row>
    <row r="398" spans="1:10" s="4" customFormat="1" ht="61.5" customHeight="1">
      <c r="A398" s="15">
        <v>395</v>
      </c>
      <c r="B398" s="17" t="s">
        <v>661</v>
      </c>
      <c r="C398" s="17" t="s">
        <v>123</v>
      </c>
      <c r="D398" s="25">
        <v>40903</v>
      </c>
      <c r="E398" s="17" t="s">
        <v>662</v>
      </c>
      <c r="F398" s="17" t="s">
        <v>899</v>
      </c>
      <c r="G398" s="26">
        <v>6576150</v>
      </c>
      <c r="H398" s="26">
        <v>5040000</v>
      </c>
      <c r="I398" s="40">
        <f t="shared" si="10"/>
        <v>0.7664058757783809</v>
      </c>
      <c r="J398" s="17"/>
    </row>
    <row r="399" spans="1:10" s="4" customFormat="1" ht="61.5" customHeight="1">
      <c r="A399" s="15">
        <v>396</v>
      </c>
      <c r="B399" s="17" t="s">
        <v>1014</v>
      </c>
      <c r="C399" s="17" t="s">
        <v>255</v>
      </c>
      <c r="D399" s="25">
        <v>40903</v>
      </c>
      <c r="E399" s="17" t="s">
        <v>669</v>
      </c>
      <c r="F399" s="17" t="s">
        <v>899</v>
      </c>
      <c r="G399" s="26">
        <v>3780000</v>
      </c>
      <c r="H399" s="26">
        <v>3502800</v>
      </c>
      <c r="I399" s="40">
        <f t="shared" si="10"/>
        <v>0.9266666666666666</v>
      </c>
      <c r="J399" s="17" t="s">
        <v>803</v>
      </c>
    </row>
    <row r="400" spans="1:10" s="4" customFormat="1" ht="61.5" customHeight="1">
      <c r="A400" s="15">
        <v>397</v>
      </c>
      <c r="B400" s="17" t="s">
        <v>102</v>
      </c>
      <c r="C400" s="64" t="s">
        <v>256</v>
      </c>
      <c r="D400" s="25">
        <v>40903</v>
      </c>
      <c r="E400" s="17" t="s">
        <v>676</v>
      </c>
      <c r="F400" s="17" t="s">
        <v>899</v>
      </c>
      <c r="G400" s="26">
        <v>3416700</v>
      </c>
      <c r="H400" s="26">
        <v>2758875</v>
      </c>
      <c r="I400" s="40">
        <f t="shared" si="10"/>
        <v>0.8074677320221266</v>
      </c>
      <c r="J400" s="17"/>
    </row>
    <row r="401" spans="1:10" s="4" customFormat="1" ht="61.5" customHeight="1">
      <c r="A401" s="15">
        <v>398</v>
      </c>
      <c r="B401" s="17" t="s">
        <v>1014</v>
      </c>
      <c r="C401" s="22" t="s">
        <v>680</v>
      </c>
      <c r="D401" s="25">
        <v>40903</v>
      </c>
      <c r="E401" s="17" t="s">
        <v>683</v>
      </c>
      <c r="F401" s="17" t="s">
        <v>899</v>
      </c>
      <c r="G401" s="26">
        <v>8694000</v>
      </c>
      <c r="H401" s="26">
        <v>8428140</v>
      </c>
      <c r="I401" s="40">
        <f t="shared" si="10"/>
        <v>0.9694202898550724</v>
      </c>
      <c r="J401" s="17" t="s">
        <v>803</v>
      </c>
    </row>
    <row r="402" spans="1:11" s="4" customFormat="1" ht="61.5" customHeight="1">
      <c r="A402" s="15">
        <v>399</v>
      </c>
      <c r="B402" s="17" t="s">
        <v>1014</v>
      </c>
      <c r="C402" s="17" t="s">
        <v>259</v>
      </c>
      <c r="D402" s="25">
        <v>40903</v>
      </c>
      <c r="E402" s="17" t="s">
        <v>191</v>
      </c>
      <c r="F402" s="17" t="s">
        <v>899</v>
      </c>
      <c r="G402" s="26">
        <v>7134000</v>
      </c>
      <c r="H402" s="26">
        <v>6720000</v>
      </c>
      <c r="I402" s="40">
        <f t="shared" si="10"/>
        <v>0.9419680403700589</v>
      </c>
      <c r="J402" s="17" t="s">
        <v>803</v>
      </c>
      <c r="K402" s="74"/>
    </row>
    <row r="403" spans="1:10" s="4" customFormat="1" ht="61.5" customHeight="1">
      <c r="A403" s="15">
        <v>400</v>
      </c>
      <c r="B403" s="17" t="s">
        <v>297</v>
      </c>
      <c r="C403" s="17" t="s">
        <v>260</v>
      </c>
      <c r="D403" s="25">
        <v>40903</v>
      </c>
      <c r="E403" s="17" t="s">
        <v>298</v>
      </c>
      <c r="F403" s="17" t="s">
        <v>899</v>
      </c>
      <c r="G403" s="26">
        <v>4445700</v>
      </c>
      <c r="H403" s="26">
        <v>3990000</v>
      </c>
      <c r="I403" s="40">
        <f t="shared" si="10"/>
        <v>0.8974964572508266</v>
      </c>
      <c r="J403" s="17"/>
    </row>
    <row r="404" spans="1:10" s="4" customFormat="1" ht="61.5" customHeight="1">
      <c r="A404" s="15">
        <v>401</v>
      </c>
      <c r="B404" s="17" t="s">
        <v>28</v>
      </c>
      <c r="C404" s="17" t="s">
        <v>264</v>
      </c>
      <c r="D404" s="25">
        <v>40903</v>
      </c>
      <c r="E404" s="17" t="s">
        <v>29</v>
      </c>
      <c r="F404" s="17" t="s">
        <v>899</v>
      </c>
      <c r="G404" s="26">
        <v>7035000</v>
      </c>
      <c r="H404" s="26">
        <v>4506600</v>
      </c>
      <c r="I404" s="40">
        <f t="shared" si="10"/>
        <v>0.6405970149253731</v>
      </c>
      <c r="J404" s="17"/>
    </row>
    <row r="405" spans="1:10" s="4" customFormat="1" ht="61.5" customHeight="1">
      <c r="A405" s="15">
        <v>402</v>
      </c>
      <c r="B405" s="17" t="s">
        <v>1005</v>
      </c>
      <c r="C405" s="17" t="s">
        <v>129</v>
      </c>
      <c r="D405" s="25">
        <v>40903</v>
      </c>
      <c r="E405" s="17" t="s">
        <v>754</v>
      </c>
      <c r="F405" s="17" t="s">
        <v>899</v>
      </c>
      <c r="G405" s="26">
        <v>18837000</v>
      </c>
      <c r="H405" s="26">
        <v>18207800</v>
      </c>
      <c r="I405" s="40">
        <f t="shared" si="10"/>
        <v>0.9665976535541753</v>
      </c>
      <c r="J405" s="17" t="s">
        <v>803</v>
      </c>
    </row>
    <row r="406" spans="1:10" s="4" customFormat="1" ht="61.5" customHeight="1">
      <c r="A406" s="15">
        <v>403</v>
      </c>
      <c r="B406" s="17" t="s">
        <v>1005</v>
      </c>
      <c r="C406" s="17" t="s">
        <v>125</v>
      </c>
      <c r="D406" s="25">
        <v>40903</v>
      </c>
      <c r="E406" s="17" t="s">
        <v>757</v>
      </c>
      <c r="F406" s="17" t="s">
        <v>899</v>
      </c>
      <c r="G406" s="26">
        <v>14826678</v>
      </c>
      <c r="H406" s="26">
        <v>13101543</v>
      </c>
      <c r="I406" s="40">
        <f t="shared" si="10"/>
        <v>0.8836465592629718</v>
      </c>
      <c r="J406" s="17" t="s">
        <v>803</v>
      </c>
    </row>
    <row r="407" spans="1:10" s="4" customFormat="1" ht="61.5" customHeight="1">
      <c r="A407" s="15">
        <v>404</v>
      </c>
      <c r="B407" s="17" t="s">
        <v>997</v>
      </c>
      <c r="C407" s="17" t="s">
        <v>125</v>
      </c>
      <c r="D407" s="25">
        <v>40903</v>
      </c>
      <c r="E407" s="17" t="s">
        <v>758</v>
      </c>
      <c r="F407" s="17" t="s">
        <v>899</v>
      </c>
      <c r="G407" s="26">
        <v>5454489</v>
      </c>
      <c r="H407" s="26">
        <v>4500720</v>
      </c>
      <c r="I407" s="40">
        <f t="shared" si="10"/>
        <v>0.8251405402045912</v>
      </c>
      <c r="J407" s="17" t="s">
        <v>803</v>
      </c>
    </row>
    <row r="408" spans="1:10" s="4" customFormat="1" ht="61.5" customHeight="1">
      <c r="A408" s="15">
        <v>405</v>
      </c>
      <c r="B408" s="17" t="s">
        <v>767</v>
      </c>
      <c r="C408" s="17" t="s">
        <v>271</v>
      </c>
      <c r="D408" s="25">
        <v>40903</v>
      </c>
      <c r="E408" s="17" t="s">
        <v>768</v>
      </c>
      <c r="F408" s="17" t="s">
        <v>899</v>
      </c>
      <c r="G408" s="26">
        <v>1827000</v>
      </c>
      <c r="H408" s="26">
        <v>1338750</v>
      </c>
      <c r="I408" s="40">
        <f t="shared" si="10"/>
        <v>0.7327586206896551</v>
      </c>
      <c r="J408" s="17"/>
    </row>
    <row r="409" spans="1:10" s="4" customFormat="1" ht="61.5" customHeight="1">
      <c r="A409" s="15">
        <v>406</v>
      </c>
      <c r="B409" s="17" t="s">
        <v>507</v>
      </c>
      <c r="C409" s="17" t="s">
        <v>406</v>
      </c>
      <c r="D409" s="25">
        <v>40903</v>
      </c>
      <c r="E409" s="17" t="s">
        <v>918</v>
      </c>
      <c r="F409" s="17" t="s">
        <v>899</v>
      </c>
      <c r="G409" s="26">
        <v>5185644</v>
      </c>
      <c r="H409" s="26">
        <v>4352256</v>
      </c>
      <c r="I409" s="40">
        <f aca="true" t="shared" si="11" ref="I409:I421">H409/G409</f>
        <v>0.8392893920215116</v>
      </c>
      <c r="J409" s="17" t="s">
        <v>55</v>
      </c>
    </row>
    <row r="410" spans="1:10" s="4" customFormat="1" ht="61.5" customHeight="1">
      <c r="A410" s="15">
        <v>407</v>
      </c>
      <c r="B410" s="17" t="s">
        <v>507</v>
      </c>
      <c r="C410" s="17" t="s">
        <v>406</v>
      </c>
      <c r="D410" s="25">
        <v>40903</v>
      </c>
      <c r="E410" s="17" t="s">
        <v>786</v>
      </c>
      <c r="F410" s="17" t="s">
        <v>899</v>
      </c>
      <c r="G410" s="26">
        <v>2694000</v>
      </c>
      <c r="H410" s="26">
        <v>2484000</v>
      </c>
      <c r="I410" s="40">
        <f t="shared" si="11"/>
        <v>0.9220489977728286</v>
      </c>
      <c r="J410" s="17" t="s">
        <v>55</v>
      </c>
    </row>
    <row r="411" spans="1:10" s="4" customFormat="1" ht="61.5" customHeight="1">
      <c r="A411" s="15">
        <v>408</v>
      </c>
      <c r="B411" s="17" t="s">
        <v>507</v>
      </c>
      <c r="C411" s="17" t="s">
        <v>406</v>
      </c>
      <c r="D411" s="25">
        <v>40903</v>
      </c>
      <c r="E411" s="17" t="s">
        <v>787</v>
      </c>
      <c r="F411" s="17" t="s">
        <v>899</v>
      </c>
      <c r="G411" s="26">
        <v>2385144</v>
      </c>
      <c r="H411" s="26">
        <v>2001636</v>
      </c>
      <c r="I411" s="40">
        <f t="shared" si="11"/>
        <v>0.8392097080930963</v>
      </c>
      <c r="J411" s="17" t="s">
        <v>55</v>
      </c>
    </row>
    <row r="412" spans="1:10" s="4" customFormat="1" ht="61.5" customHeight="1">
      <c r="A412" s="15">
        <v>409</v>
      </c>
      <c r="B412" s="17" t="s">
        <v>788</v>
      </c>
      <c r="C412" s="17" t="s">
        <v>274</v>
      </c>
      <c r="D412" s="25">
        <v>40903</v>
      </c>
      <c r="E412" s="17" t="s">
        <v>941</v>
      </c>
      <c r="F412" s="17" t="s">
        <v>899</v>
      </c>
      <c r="G412" s="26">
        <v>5814900</v>
      </c>
      <c r="H412" s="26">
        <v>5634720</v>
      </c>
      <c r="I412" s="40">
        <f t="shared" si="11"/>
        <v>0.9690140845070423</v>
      </c>
      <c r="J412" s="17" t="s">
        <v>790</v>
      </c>
    </row>
    <row r="413" spans="1:10" s="4" customFormat="1" ht="61.5" customHeight="1">
      <c r="A413" s="15">
        <v>410</v>
      </c>
      <c r="B413" s="17" t="s">
        <v>791</v>
      </c>
      <c r="C413" s="17" t="s">
        <v>275</v>
      </c>
      <c r="D413" s="25">
        <v>40903</v>
      </c>
      <c r="E413" s="17" t="s">
        <v>792</v>
      </c>
      <c r="F413" s="17" t="s">
        <v>899</v>
      </c>
      <c r="G413" s="26">
        <v>2099370</v>
      </c>
      <c r="H413" s="26">
        <v>1719690</v>
      </c>
      <c r="I413" s="40">
        <f t="shared" si="11"/>
        <v>0.8191457437231169</v>
      </c>
      <c r="J413" s="17"/>
    </row>
    <row r="414" spans="1:10" s="4" customFormat="1" ht="61.5" customHeight="1">
      <c r="A414" s="15">
        <v>411</v>
      </c>
      <c r="B414" s="17" t="s">
        <v>493</v>
      </c>
      <c r="C414" s="17" t="s">
        <v>276</v>
      </c>
      <c r="D414" s="25">
        <v>40903</v>
      </c>
      <c r="E414" s="17" t="s">
        <v>308</v>
      </c>
      <c r="F414" s="17" t="s">
        <v>899</v>
      </c>
      <c r="G414" s="26">
        <v>3435627</v>
      </c>
      <c r="H414" s="26">
        <v>2494695</v>
      </c>
      <c r="I414" s="40">
        <f t="shared" si="11"/>
        <v>0.7261251003092012</v>
      </c>
      <c r="J414" s="17" t="s">
        <v>307</v>
      </c>
    </row>
    <row r="415" spans="1:10" s="4" customFormat="1" ht="61.5" customHeight="1">
      <c r="A415" s="15">
        <v>412</v>
      </c>
      <c r="B415" s="17" t="s">
        <v>311</v>
      </c>
      <c r="C415" s="17" t="s">
        <v>408</v>
      </c>
      <c r="D415" s="25">
        <v>40903</v>
      </c>
      <c r="E415" s="17" t="s">
        <v>312</v>
      </c>
      <c r="F415" s="17" t="s">
        <v>899</v>
      </c>
      <c r="G415" s="26">
        <v>3358684</v>
      </c>
      <c r="H415" s="26">
        <v>2421825</v>
      </c>
      <c r="I415" s="40">
        <f t="shared" si="11"/>
        <v>0.7210636666027528</v>
      </c>
      <c r="J415" s="17" t="s">
        <v>313</v>
      </c>
    </row>
    <row r="416" spans="1:10" s="4" customFormat="1" ht="61.5" customHeight="1">
      <c r="A416" s="15">
        <v>413</v>
      </c>
      <c r="B416" s="17" t="s">
        <v>538</v>
      </c>
      <c r="C416" s="17" t="s">
        <v>284</v>
      </c>
      <c r="D416" s="25">
        <v>40903</v>
      </c>
      <c r="E416" s="17" t="s">
        <v>539</v>
      </c>
      <c r="F416" s="17" t="s">
        <v>899</v>
      </c>
      <c r="G416" s="26">
        <v>9307685</v>
      </c>
      <c r="H416" s="26">
        <v>6720000</v>
      </c>
      <c r="I416" s="40">
        <f t="shared" si="11"/>
        <v>0.7219840379213521</v>
      </c>
      <c r="J416" s="17"/>
    </row>
    <row r="417" spans="1:10" s="4" customFormat="1" ht="61.5" customHeight="1">
      <c r="A417" s="15">
        <v>414</v>
      </c>
      <c r="B417" s="17" t="s">
        <v>1020</v>
      </c>
      <c r="C417" s="17" t="s">
        <v>285</v>
      </c>
      <c r="D417" s="25">
        <v>40903</v>
      </c>
      <c r="E417" s="17" t="s">
        <v>540</v>
      </c>
      <c r="F417" s="17" t="s">
        <v>899</v>
      </c>
      <c r="G417" s="26">
        <v>3140550</v>
      </c>
      <c r="H417" s="26">
        <v>3008376</v>
      </c>
      <c r="I417" s="40">
        <f t="shared" si="11"/>
        <v>0.957913741223671</v>
      </c>
      <c r="J417" s="17"/>
    </row>
    <row r="418" spans="1:10" s="4" customFormat="1" ht="61.5" customHeight="1">
      <c r="A418" s="15">
        <v>415</v>
      </c>
      <c r="B418" s="49" t="s">
        <v>393</v>
      </c>
      <c r="C418" s="49" t="s">
        <v>294</v>
      </c>
      <c r="D418" s="60">
        <v>40903</v>
      </c>
      <c r="E418" s="50" t="s">
        <v>14</v>
      </c>
      <c r="F418" s="17" t="s">
        <v>12</v>
      </c>
      <c r="G418" s="51">
        <v>2990763</v>
      </c>
      <c r="H418" s="51">
        <v>2502210</v>
      </c>
      <c r="I418" s="52">
        <f t="shared" si="11"/>
        <v>0.8366460331360258</v>
      </c>
      <c r="J418" s="49"/>
    </row>
    <row r="419" spans="1:10" s="4" customFormat="1" ht="61.5" customHeight="1">
      <c r="A419" s="15">
        <v>416</v>
      </c>
      <c r="B419" s="50" t="s">
        <v>15</v>
      </c>
      <c r="C419" s="49" t="s">
        <v>294</v>
      </c>
      <c r="D419" s="60">
        <v>40903</v>
      </c>
      <c r="E419" s="53" t="s">
        <v>16</v>
      </c>
      <c r="F419" s="17" t="s">
        <v>899</v>
      </c>
      <c r="G419" s="54">
        <v>5122845</v>
      </c>
      <c r="H419" s="54">
        <v>4611600</v>
      </c>
      <c r="I419" s="52">
        <f t="shared" si="11"/>
        <v>0.9002029145914038</v>
      </c>
      <c r="J419" s="49"/>
    </row>
    <row r="420" spans="1:11" s="4" customFormat="1" ht="61.5" customHeight="1">
      <c r="A420" s="15">
        <v>417</v>
      </c>
      <c r="B420" s="17" t="s">
        <v>394</v>
      </c>
      <c r="C420" s="17" t="s">
        <v>405</v>
      </c>
      <c r="D420" s="25">
        <v>40903</v>
      </c>
      <c r="E420" s="17" t="s">
        <v>572</v>
      </c>
      <c r="F420" s="17" t="s">
        <v>12</v>
      </c>
      <c r="G420" s="26">
        <v>2807874</v>
      </c>
      <c r="H420" s="26">
        <v>2246964</v>
      </c>
      <c r="I420" s="21">
        <f t="shared" si="11"/>
        <v>0.8002367627607222</v>
      </c>
      <c r="J420" s="17"/>
      <c r="K420" s="74"/>
    </row>
    <row r="421" spans="1:11" ht="61.5" customHeight="1">
      <c r="A421" s="15">
        <v>418</v>
      </c>
      <c r="B421" s="17" t="s">
        <v>653</v>
      </c>
      <c r="C421" s="17" t="s">
        <v>654</v>
      </c>
      <c r="D421" s="25">
        <v>40904</v>
      </c>
      <c r="E421" s="20" t="s">
        <v>695</v>
      </c>
      <c r="F421" s="17" t="s">
        <v>899</v>
      </c>
      <c r="G421" s="26">
        <v>5145000</v>
      </c>
      <c r="H421" s="26">
        <v>5097750</v>
      </c>
      <c r="I421" s="21">
        <f t="shared" si="11"/>
        <v>0.9908163265306122</v>
      </c>
      <c r="J421" s="17"/>
      <c r="K421" s="75"/>
    </row>
    <row r="422" spans="1:10" s="4" customFormat="1" ht="61.5" customHeight="1">
      <c r="A422" s="15">
        <v>419</v>
      </c>
      <c r="B422" s="28" t="s">
        <v>903</v>
      </c>
      <c r="C422" s="17" t="s">
        <v>417</v>
      </c>
      <c r="D422" s="25">
        <v>40904</v>
      </c>
      <c r="E422" s="29" t="s">
        <v>684</v>
      </c>
      <c r="F422" s="17" t="s">
        <v>899</v>
      </c>
      <c r="G422" s="79">
        <v>3610524</v>
      </c>
      <c r="H422" s="35">
        <v>3129000</v>
      </c>
      <c r="I422" s="21">
        <v>0.8666332089192593</v>
      </c>
      <c r="J422" s="17"/>
    </row>
    <row r="423" spans="1:10" s="4" customFormat="1" ht="61.5" customHeight="1">
      <c r="A423" s="15">
        <v>420</v>
      </c>
      <c r="B423" s="17" t="s">
        <v>689</v>
      </c>
      <c r="C423" s="17" t="s">
        <v>142</v>
      </c>
      <c r="D423" s="25">
        <v>40904</v>
      </c>
      <c r="E423" s="17" t="s">
        <v>690</v>
      </c>
      <c r="F423" s="17" t="s">
        <v>899</v>
      </c>
      <c r="G423" s="26">
        <v>6078818</v>
      </c>
      <c r="H423" s="26">
        <v>5040000</v>
      </c>
      <c r="I423" s="21">
        <f aca="true" t="shared" si="12" ref="I423:I454">H423/G423</f>
        <v>0.8291085536694798</v>
      </c>
      <c r="J423" s="17"/>
    </row>
    <row r="424" spans="1:10" s="4" customFormat="1" ht="61.5" customHeight="1">
      <c r="A424" s="15">
        <v>421</v>
      </c>
      <c r="B424" s="17" t="s">
        <v>370</v>
      </c>
      <c r="C424" s="17" t="s">
        <v>134</v>
      </c>
      <c r="D424" s="25">
        <v>40904</v>
      </c>
      <c r="E424" s="20" t="s">
        <v>202</v>
      </c>
      <c r="F424" s="17" t="s">
        <v>899</v>
      </c>
      <c r="G424" s="26">
        <v>12330222</v>
      </c>
      <c r="H424" s="26">
        <v>12075000</v>
      </c>
      <c r="I424" s="21">
        <f t="shared" si="12"/>
        <v>0.9793011026078849</v>
      </c>
      <c r="J424" s="17"/>
    </row>
    <row r="425" spans="1:10" s="4" customFormat="1" ht="61.5" customHeight="1">
      <c r="A425" s="15">
        <v>422</v>
      </c>
      <c r="B425" s="17" t="s">
        <v>371</v>
      </c>
      <c r="C425" s="17" t="s">
        <v>134</v>
      </c>
      <c r="D425" s="25">
        <v>40904</v>
      </c>
      <c r="E425" s="20" t="s">
        <v>203</v>
      </c>
      <c r="F425" s="17" t="s">
        <v>899</v>
      </c>
      <c r="G425" s="26">
        <v>12432231</v>
      </c>
      <c r="H425" s="26">
        <v>7592539</v>
      </c>
      <c r="I425" s="21">
        <f t="shared" si="12"/>
        <v>0.6107141188094076</v>
      </c>
      <c r="J425" s="17" t="s">
        <v>945</v>
      </c>
    </row>
    <row r="426" spans="1:10" s="4" customFormat="1" ht="61.5" customHeight="1">
      <c r="A426" s="15">
        <v>423</v>
      </c>
      <c r="B426" s="17" t="s">
        <v>735</v>
      </c>
      <c r="C426" s="17" t="s">
        <v>147</v>
      </c>
      <c r="D426" s="25">
        <v>40904</v>
      </c>
      <c r="E426" s="17" t="s">
        <v>736</v>
      </c>
      <c r="F426" s="17" t="s">
        <v>899</v>
      </c>
      <c r="G426" s="26">
        <v>5722027</v>
      </c>
      <c r="H426" s="26">
        <v>3118965</v>
      </c>
      <c r="I426" s="21">
        <f t="shared" si="12"/>
        <v>0.5450804408997022</v>
      </c>
      <c r="J426" s="17" t="s">
        <v>947</v>
      </c>
    </row>
    <row r="427" spans="1:10" s="4" customFormat="1" ht="61.5" customHeight="1">
      <c r="A427" s="15">
        <v>424</v>
      </c>
      <c r="B427" s="36" t="s">
        <v>972</v>
      </c>
      <c r="C427" s="22" t="s">
        <v>432</v>
      </c>
      <c r="D427" s="25">
        <v>40904</v>
      </c>
      <c r="E427" s="22" t="s">
        <v>973</v>
      </c>
      <c r="F427" s="17" t="s">
        <v>899</v>
      </c>
      <c r="G427" s="26">
        <v>1402800</v>
      </c>
      <c r="H427" s="26">
        <v>1047900</v>
      </c>
      <c r="I427" s="21">
        <f t="shared" si="12"/>
        <v>0.7470059880239521</v>
      </c>
      <c r="J427" s="17"/>
    </row>
    <row r="428" spans="1:10" s="4" customFormat="1" ht="61.5" customHeight="1">
      <c r="A428" s="15">
        <v>425</v>
      </c>
      <c r="B428" s="36" t="s">
        <v>974</v>
      </c>
      <c r="C428" s="22" t="s">
        <v>432</v>
      </c>
      <c r="D428" s="25">
        <v>40904</v>
      </c>
      <c r="E428" s="22" t="s">
        <v>975</v>
      </c>
      <c r="F428" s="17" t="s">
        <v>899</v>
      </c>
      <c r="G428" s="26">
        <v>3364200</v>
      </c>
      <c r="H428" s="26">
        <v>2328900</v>
      </c>
      <c r="I428" s="21">
        <f t="shared" si="12"/>
        <v>0.6922596754057428</v>
      </c>
      <c r="J428" s="17"/>
    </row>
    <row r="429" spans="1:10" s="4" customFormat="1" ht="61.5" customHeight="1">
      <c r="A429" s="15">
        <v>426</v>
      </c>
      <c r="B429" s="17" t="s">
        <v>75</v>
      </c>
      <c r="C429" s="17" t="s">
        <v>162</v>
      </c>
      <c r="D429" s="25">
        <v>40904</v>
      </c>
      <c r="E429" s="17" t="s">
        <v>801</v>
      </c>
      <c r="F429" s="17" t="s">
        <v>899</v>
      </c>
      <c r="G429" s="26">
        <v>4410000</v>
      </c>
      <c r="H429" s="26">
        <v>3276000</v>
      </c>
      <c r="I429" s="21">
        <f t="shared" si="12"/>
        <v>0.7428571428571429</v>
      </c>
      <c r="J429" s="17"/>
    </row>
    <row r="430" spans="1:10" s="4" customFormat="1" ht="61.5" customHeight="1">
      <c r="A430" s="15">
        <v>427</v>
      </c>
      <c r="B430" s="17" t="s">
        <v>342</v>
      </c>
      <c r="C430" s="17" t="s">
        <v>164</v>
      </c>
      <c r="D430" s="25">
        <v>40904</v>
      </c>
      <c r="E430" s="17" t="s">
        <v>343</v>
      </c>
      <c r="F430" s="17" t="s">
        <v>899</v>
      </c>
      <c r="G430" s="26">
        <v>1854264</v>
      </c>
      <c r="H430" s="26">
        <v>1184925</v>
      </c>
      <c r="I430" s="21">
        <f t="shared" si="12"/>
        <v>0.6390271288230802</v>
      </c>
      <c r="J430" s="17"/>
    </row>
    <row r="431" spans="1:10" s="4" customFormat="1" ht="61.5" customHeight="1">
      <c r="A431" s="15">
        <v>428</v>
      </c>
      <c r="B431" s="17" t="s">
        <v>349</v>
      </c>
      <c r="C431" s="17" t="s">
        <v>166</v>
      </c>
      <c r="D431" s="25">
        <v>40904</v>
      </c>
      <c r="E431" s="17" t="s">
        <v>350</v>
      </c>
      <c r="F431" s="17" t="s">
        <v>899</v>
      </c>
      <c r="G431" s="26">
        <v>4816350</v>
      </c>
      <c r="H431" s="26">
        <v>3877230</v>
      </c>
      <c r="I431" s="21">
        <f t="shared" si="12"/>
        <v>0.8050141704817964</v>
      </c>
      <c r="J431" s="17" t="s">
        <v>351</v>
      </c>
    </row>
    <row r="432" spans="1:10" s="4" customFormat="1" ht="61.5" customHeight="1">
      <c r="A432" s="15">
        <v>429</v>
      </c>
      <c r="B432" s="17" t="s">
        <v>352</v>
      </c>
      <c r="C432" s="17" t="s">
        <v>166</v>
      </c>
      <c r="D432" s="25">
        <v>40904</v>
      </c>
      <c r="E432" s="17" t="s">
        <v>828</v>
      </c>
      <c r="F432" s="17" t="s">
        <v>899</v>
      </c>
      <c r="G432" s="26">
        <v>1653750</v>
      </c>
      <c r="H432" s="26">
        <v>987000</v>
      </c>
      <c r="I432" s="21">
        <f t="shared" si="12"/>
        <v>0.5968253968253968</v>
      </c>
      <c r="J432" s="17"/>
    </row>
    <row r="433" spans="1:10" s="4" customFormat="1" ht="61.5" customHeight="1">
      <c r="A433" s="15">
        <v>430</v>
      </c>
      <c r="B433" s="17" t="s">
        <v>829</v>
      </c>
      <c r="C433" s="17" t="s">
        <v>166</v>
      </c>
      <c r="D433" s="25">
        <v>40904</v>
      </c>
      <c r="E433" s="17" t="s">
        <v>830</v>
      </c>
      <c r="F433" s="17" t="s">
        <v>899</v>
      </c>
      <c r="G433" s="26">
        <v>5460000</v>
      </c>
      <c r="H433" s="26">
        <v>4079250</v>
      </c>
      <c r="I433" s="21">
        <f t="shared" si="12"/>
        <v>0.7471153846153846</v>
      </c>
      <c r="J433" s="17"/>
    </row>
    <row r="434" spans="1:11" s="4" customFormat="1" ht="61.5" customHeight="1">
      <c r="A434" s="15">
        <v>431</v>
      </c>
      <c r="B434" s="17" t="s">
        <v>831</v>
      </c>
      <c r="C434" s="17" t="s">
        <v>166</v>
      </c>
      <c r="D434" s="25">
        <v>40904</v>
      </c>
      <c r="E434" s="17" t="s">
        <v>832</v>
      </c>
      <c r="F434" s="17" t="s">
        <v>899</v>
      </c>
      <c r="G434" s="26">
        <v>1854300</v>
      </c>
      <c r="H434" s="26">
        <v>1470000</v>
      </c>
      <c r="I434" s="21">
        <f t="shared" si="12"/>
        <v>0.7927519818799547</v>
      </c>
      <c r="J434" s="17"/>
      <c r="K434" s="74"/>
    </row>
    <row r="435" spans="1:11" s="3" customFormat="1" ht="61.5" customHeight="1">
      <c r="A435" s="15">
        <v>432</v>
      </c>
      <c r="B435" s="20" t="s">
        <v>381</v>
      </c>
      <c r="C435" s="17" t="s">
        <v>450</v>
      </c>
      <c r="D435" s="25">
        <v>40904</v>
      </c>
      <c r="E435" s="17" t="s">
        <v>380</v>
      </c>
      <c r="F435" s="17" t="s">
        <v>899</v>
      </c>
      <c r="G435" s="26">
        <v>5693648</v>
      </c>
      <c r="H435" s="26">
        <v>4441500</v>
      </c>
      <c r="I435" s="21">
        <f t="shared" si="12"/>
        <v>0.7800798363369144</v>
      </c>
      <c r="J435" s="17"/>
      <c r="K435" s="76"/>
    </row>
    <row r="436" spans="1:10" s="4" customFormat="1" ht="61.5" customHeight="1">
      <c r="A436" s="15">
        <v>433</v>
      </c>
      <c r="B436" s="17" t="s">
        <v>858</v>
      </c>
      <c r="C436" s="55" t="s">
        <v>205</v>
      </c>
      <c r="D436" s="25">
        <v>40904</v>
      </c>
      <c r="E436" s="17" t="s">
        <v>859</v>
      </c>
      <c r="F436" s="17" t="s">
        <v>899</v>
      </c>
      <c r="G436" s="26">
        <v>2720701</v>
      </c>
      <c r="H436" s="26">
        <v>1969436</v>
      </c>
      <c r="I436" s="21">
        <f t="shared" si="12"/>
        <v>0.7238707965336875</v>
      </c>
      <c r="J436" s="17"/>
    </row>
    <row r="437" spans="1:10" s="4" customFormat="1" ht="61.5" customHeight="1">
      <c r="A437" s="15">
        <v>434</v>
      </c>
      <c r="B437" s="17" t="s">
        <v>83</v>
      </c>
      <c r="C437" s="17" t="s">
        <v>208</v>
      </c>
      <c r="D437" s="25">
        <v>40904</v>
      </c>
      <c r="E437" s="17" t="s">
        <v>872</v>
      </c>
      <c r="F437" s="17" t="s">
        <v>899</v>
      </c>
      <c r="G437" s="26">
        <v>2637600</v>
      </c>
      <c r="H437" s="26">
        <v>976500</v>
      </c>
      <c r="I437" s="21">
        <f t="shared" si="12"/>
        <v>0.37022292993630573</v>
      </c>
      <c r="J437" s="17"/>
    </row>
    <row r="438" spans="1:10" s="4" customFormat="1" ht="61.5" customHeight="1">
      <c r="A438" s="15">
        <v>435</v>
      </c>
      <c r="B438" s="17" t="s">
        <v>84</v>
      </c>
      <c r="C438" s="17" t="s">
        <v>208</v>
      </c>
      <c r="D438" s="25">
        <v>40904</v>
      </c>
      <c r="E438" s="17" t="s">
        <v>872</v>
      </c>
      <c r="F438" s="17" t="s">
        <v>899</v>
      </c>
      <c r="G438" s="26">
        <v>4305000</v>
      </c>
      <c r="H438" s="26">
        <v>2478000</v>
      </c>
      <c r="I438" s="21">
        <f t="shared" si="12"/>
        <v>0.5756097560975609</v>
      </c>
      <c r="J438" s="17"/>
    </row>
    <row r="439" spans="1:10" s="4" customFormat="1" ht="61.5" customHeight="1">
      <c r="A439" s="15">
        <v>436</v>
      </c>
      <c r="B439" s="17" t="s">
        <v>420</v>
      </c>
      <c r="C439" s="17" t="s">
        <v>213</v>
      </c>
      <c r="D439" s="25">
        <v>40904</v>
      </c>
      <c r="E439" s="17" t="s">
        <v>421</v>
      </c>
      <c r="F439" s="17" t="s">
        <v>899</v>
      </c>
      <c r="G439" s="26">
        <v>1774185</v>
      </c>
      <c r="H439" s="26">
        <v>1677900</v>
      </c>
      <c r="I439" s="21">
        <f t="shared" si="12"/>
        <v>0.9457300112445997</v>
      </c>
      <c r="J439" s="17"/>
    </row>
    <row r="440" spans="1:10" s="4" customFormat="1" ht="61.5" customHeight="1">
      <c r="A440" s="15">
        <v>437</v>
      </c>
      <c r="B440" s="17" t="s">
        <v>422</v>
      </c>
      <c r="C440" s="17" t="s">
        <v>214</v>
      </c>
      <c r="D440" s="25">
        <v>40904</v>
      </c>
      <c r="E440" s="17" t="s">
        <v>423</v>
      </c>
      <c r="F440" s="17" t="s">
        <v>899</v>
      </c>
      <c r="G440" s="26">
        <v>2652780</v>
      </c>
      <c r="H440" s="26">
        <v>2027293</v>
      </c>
      <c r="I440" s="21">
        <f t="shared" si="12"/>
        <v>0.7642145221239606</v>
      </c>
      <c r="J440" s="17"/>
    </row>
    <row r="441" spans="1:10" s="4" customFormat="1" ht="61.5" customHeight="1">
      <c r="A441" s="15">
        <v>438</v>
      </c>
      <c r="B441" s="17" t="s">
        <v>424</v>
      </c>
      <c r="C441" s="22" t="s">
        <v>215</v>
      </c>
      <c r="D441" s="25">
        <v>40904</v>
      </c>
      <c r="E441" s="22" t="s">
        <v>425</v>
      </c>
      <c r="F441" s="17" t="s">
        <v>899</v>
      </c>
      <c r="G441" s="26">
        <v>1726593</v>
      </c>
      <c r="H441" s="26">
        <v>1032601</v>
      </c>
      <c r="I441" s="21">
        <f t="shared" si="12"/>
        <v>0.5980569827399972</v>
      </c>
      <c r="J441" s="38"/>
    </row>
    <row r="442" spans="1:10" s="4" customFormat="1" ht="61.5" customHeight="1">
      <c r="A442" s="15">
        <v>439</v>
      </c>
      <c r="B442" s="17" t="s">
        <v>426</v>
      </c>
      <c r="C442" s="22" t="s">
        <v>215</v>
      </c>
      <c r="D442" s="25">
        <v>40904</v>
      </c>
      <c r="E442" s="22" t="s">
        <v>886</v>
      </c>
      <c r="F442" s="17" t="s">
        <v>899</v>
      </c>
      <c r="G442" s="26">
        <v>2163577</v>
      </c>
      <c r="H442" s="26">
        <v>2100000</v>
      </c>
      <c r="I442" s="21">
        <f t="shared" si="12"/>
        <v>0.9706148660297276</v>
      </c>
      <c r="J442" s="38"/>
    </row>
    <row r="443" spans="1:10" s="4" customFormat="1" ht="61.5" customHeight="1">
      <c r="A443" s="15">
        <v>440</v>
      </c>
      <c r="B443" s="17" t="s">
        <v>889</v>
      </c>
      <c r="C443" s="22" t="s">
        <v>215</v>
      </c>
      <c r="D443" s="25">
        <v>40904</v>
      </c>
      <c r="E443" s="17" t="s">
        <v>890</v>
      </c>
      <c r="F443" s="17" t="s">
        <v>899</v>
      </c>
      <c r="G443" s="26">
        <v>3997018</v>
      </c>
      <c r="H443" s="26">
        <v>2410800</v>
      </c>
      <c r="I443" s="21">
        <f t="shared" si="12"/>
        <v>0.6031496480626307</v>
      </c>
      <c r="J443" s="38"/>
    </row>
    <row r="444" spans="1:10" s="4" customFormat="1" ht="61.5" customHeight="1">
      <c r="A444" s="15">
        <v>441</v>
      </c>
      <c r="B444" s="17" t="s">
        <v>90</v>
      </c>
      <c r="C444" s="17" t="s">
        <v>218</v>
      </c>
      <c r="D444" s="25">
        <v>40904</v>
      </c>
      <c r="E444" s="17" t="s">
        <v>442</v>
      </c>
      <c r="F444" s="17" t="s">
        <v>899</v>
      </c>
      <c r="G444" s="26">
        <v>1681942</v>
      </c>
      <c r="H444" s="26">
        <v>1520400</v>
      </c>
      <c r="I444" s="21">
        <f t="shared" si="12"/>
        <v>0.9039550709834228</v>
      </c>
      <c r="J444" s="17"/>
    </row>
    <row r="445" spans="1:10" s="4" customFormat="1" ht="61.5" customHeight="1">
      <c r="A445" s="15">
        <v>442</v>
      </c>
      <c r="B445" s="17" t="s">
        <v>91</v>
      </c>
      <c r="C445" s="17" t="s">
        <v>218</v>
      </c>
      <c r="D445" s="25">
        <v>40904</v>
      </c>
      <c r="E445" s="17" t="s">
        <v>443</v>
      </c>
      <c r="F445" s="17" t="s">
        <v>899</v>
      </c>
      <c r="G445" s="26">
        <v>2831850</v>
      </c>
      <c r="H445" s="26">
        <v>1932000</v>
      </c>
      <c r="I445" s="21">
        <f t="shared" si="12"/>
        <v>0.682239525398591</v>
      </c>
      <c r="J445" s="17"/>
    </row>
    <row r="446" spans="1:10" s="4" customFormat="1" ht="61.5" customHeight="1">
      <c r="A446" s="15">
        <v>443</v>
      </c>
      <c r="B446" s="17" t="s">
        <v>444</v>
      </c>
      <c r="C446" s="17" t="s">
        <v>218</v>
      </c>
      <c r="D446" s="25">
        <v>40904</v>
      </c>
      <c r="E446" s="17" t="s">
        <v>445</v>
      </c>
      <c r="F446" s="17" t="s">
        <v>899</v>
      </c>
      <c r="G446" s="26">
        <v>1574102</v>
      </c>
      <c r="H446" s="26">
        <v>1365000</v>
      </c>
      <c r="I446" s="21">
        <f t="shared" si="12"/>
        <v>0.8671610861303778</v>
      </c>
      <c r="J446" s="17"/>
    </row>
    <row r="447" spans="1:10" s="4" customFormat="1" ht="61.5" customHeight="1">
      <c r="A447" s="15">
        <v>444</v>
      </c>
      <c r="B447" s="17" t="s">
        <v>913</v>
      </c>
      <c r="C447" s="17" t="s">
        <v>219</v>
      </c>
      <c r="D447" s="25">
        <v>40904</v>
      </c>
      <c r="E447" s="17" t="s">
        <v>920</v>
      </c>
      <c r="F447" s="17" t="s">
        <v>899</v>
      </c>
      <c r="G447" s="26">
        <v>11128589</v>
      </c>
      <c r="H447" s="26">
        <v>6462500</v>
      </c>
      <c r="I447" s="21">
        <f t="shared" si="12"/>
        <v>0.5807115349484108</v>
      </c>
      <c r="J447" s="17" t="s">
        <v>945</v>
      </c>
    </row>
    <row r="448" spans="1:10" s="4" customFormat="1" ht="61.5" customHeight="1">
      <c r="A448" s="15">
        <v>445</v>
      </c>
      <c r="B448" s="17" t="s">
        <v>385</v>
      </c>
      <c r="C448" s="22" t="s">
        <v>220</v>
      </c>
      <c r="D448" s="25">
        <v>40904</v>
      </c>
      <c r="E448" s="17" t="s">
        <v>455</v>
      </c>
      <c r="F448" s="17" t="s">
        <v>12</v>
      </c>
      <c r="G448" s="26">
        <v>2519000</v>
      </c>
      <c r="H448" s="26">
        <v>2044350</v>
      </c>
      <c r="I448" s="21">
        <f t="shared" si="12"/>
        <v>0.8115720524017467</v>
      </c>
      <c r="J448" s="17"/>
    </row>
    <row r="449" spans="1:10" s="4" customFormat="1" ht="61.5" customHeight="1">
      <c r="A449" s="15">
        <v>446</v>
      </c>
      <c r="B449" s="17" t="s">
        <v>461</v>
      </c>
      <c r="C449" s="17" t="s">
        <v>221</v>
      </c>
      <c r="D449" s="25">
        <v>40904</v>
      </c>
      <c r="E449" s="17" t="s">
        <v>462</v>
      </c>
      <c r="F449" s="17" t="s">
        <v>899</v>
      </c>
      <c r="G449" s="26">
        <v>9676831</v>
      </c>
      <c r="H449" s="26">
        <v>7192500</v>
      </c>
      <c r="I449" s="21">
        <f t="shared" si="12"/>
        <v>0.7432701883498843</v>
      </c>
      <c r="J449" s="17"/>
    </row>
    <row r="450" spans="1:10" s="4" customFormat="1" ht="61.5" customHeight="1">
      <c r="A450" s="15">
        <v>447</v>
      </c>
      <c r="B450" s="17" t="s">
        <v>924</v>
      </c>
      <c r="C450" s="17" t="s">
        <v>221</v>
      </c>
      <c r="D450" s="25">
        <v>40904</v>
      </c>
      <c r="E450" s="17" t="s">
        <v>925</v>
      </c>
      <c r="F450" s="17" t="s">
        <v>899</v>
      </c>
      <c r="G450" s="26">
        <v>2705403</v>
      </c>
      <c r="H450" s="26">
        <v>1960000</v>
      </c>
      <c r="I450" s="21">
        <f t="shared" si="12"/>
        <v>0.7244761686151749</v>
      </c>
      <c r="J450" s="17"/>
    </row>
    <row r="451" spans="1:11" ht="61.5" customHeight="1">
      <c r="A451" s="15">
        <v>448</v>
      </c>
      <c r="B451" s="17" t="s">
        <v>506</v>
      </c>
      <c r="C451" s="22" t="s">
        <v>126</v>
      </c>
      <c r="D451" s="25">
        <v>40904</v>
      </c>
      <c r="E451" s="41" t="s">
        <v>498</v>
      </c>
      <c r="F451" s="17" t="s">
        <v>899</v>
      </c>
      <c r="G451" s="26">
        <v>2685100</v>
      </c>
      <c r="H451" s="26">
        <v>2202900</v>
      </c>
      <c r="I451" s="40">
        <f t="shared" si="12"/>
        <v>0.820416371829727</v>
      </c>
      <c r="J451" s="42"/>
      <c r="K451" s="75"/>
    </row>
    <row r="452" spans="1:10" s="4" customFormat="1" ht="61.5" customHeight="1">
      <c r="A452" s="15">
        <v>449</v>
      </c>
      <c r="B452" s="17" t="s">
        <v>997</v>
      </c>
      <c r="C452" s="17" t="s">
        <v>410</v>
      </c>
      <c r="D452" s="25">
        <v>40904</v>
      </c>
      <c r="E452" s="17" t="s">
        <v>998</v>
      </c>
      <c r="F452" s="17" t="s">
        <v>899</v>
      </c>
      <c r="G452" s="26">
        <v>2646000</v>
      </c>
      <c r="H452" s="26">
        <v>2516640</v>
      </c>
      <c r="I452" s="40">
        <f t="shared" si="12"/>
        <v>0.9511111111111111</v>
      </c>
      <c r="J452" s="17" t="s">
        <v>803</v>
      </c>
    </row>
    <row r="453" spans="1:10" s="4" customFormat="1" ht="61.5" customHeight="1">
      <c r="A453" s="15">
        <v>450</v>
      </c>
      <c r="B453" s="17" t="s">
        <v>999</v>
      </c>
      <c r="C453" s="17" t="s">
        <v>410</v>
      </c>
      <c r="D453" s="25">
        <v>40904</v>
      </c>
      <c r="E453" s="17" t="s">
        <v>117</v>
      </c>
      <c r="F453" s="17" t="s">
        <v>899</v>
      </c>
      <c r="G453" s="26">
        <v>2668470</v>
      </c>
      <c r="H453" s="26">
        <v>2520000</v>
      </c>
      <c r="I453" s="40">
        <f t="shared" si="12"/>
        <v>0.9443613756197371</v>
      </c>
      <c r="J453" s="17"/>
    </row>
    <row r="454" spans="1:11" ht="61.5" customHeight="1">
      <c r="A454" s="15">
        <v>451</v>
      </c>
      <c r="B454" s="17" t="s">
        <v>1008</v>
      </c>
      <c r="C454" s="17" t="s">
        <v>231</v>
      </c>
      <c r="D454" s="25">
        <v>40904</v>
      </c>
      <c r="E454" s="17" t="s">
        <v>1009</v>
      </c>
      <c r="F454" s="17" t="s">
        <v>899</v>
      </c>
      <c r="G454" s="26">
        <v>3429720</v>
      </c>
      <c r="H454" s="26">
        <v>2740500</v>
      </c>
      <c r="I454" s="40">
        <f t="shared" si="12"/>
        <v>0.799044819985305</v>
      </c>
      <c r="J454" s="17"/>
      <c r="K454" s="75"/>
    </row>
    <row r="455" spans="1:10" s="4" customFormat="1" ht="61.5" customHeight="1">
      <c r="A455" s="15">
        <v>452</v>
      </c>
      <c r="B455" s="17" t="s">
        <v>1012</v>
      </c>
      <c r="C455" s="17" t="s">
        <v>232</v>
      </c>
      <c r="D455" s="25">
        <v>40904</v>
      </c>
      <c r="E455" s="17" t="s">
        <v>1013</v>
      </c>
      <c r="F455" s="17" t="s">
        <v>899</v>
      </c>
      <c r="G455" s="26">
        <v>2106930</v>
      </c>
      <c r="H455" s="26">
        <v>1902600</v>
      </c>
      <c r="I455" s="40">
        <f aca="true" t="shared" si="13" ref="I455:I486">H455/G455</f>
        <v>0.9030200338881691</v>
      </c>
      <c r="J455" s="17" t="s">
        <v>1011</v>
      </c>
    </row>
    <row r="456" spans="1:10" s="4" customFormat="1" ht="61.5" customHeight="1">
      <c r="A456" s="15">
        <v>453</v>
      </c>
      <c r="B456" s="17" t="s">
        <v>1014</v>
      </c>
      <c r="C456" s="17" t="s">
        <v>234</v>
      </c>
      <c r="D456" s="25">
        <v>40904</v>
      </c>
      <c r="E456" s="17" t="s">
        <v>1028</v>
      </c>
      <c r="F456" s="17" t="s">
        <v>899</v>
      </c>
      <c r="G456" s="26">
        <v>11058600</v>
      </c>
      <c r="H456" s="26">
        <f>9684200*1.05</f>
        <v>10168410</v>
      </c>
      <c r="I456" s="40">
        <f t="shared" si="13"/>
        <v>0.9195024686669199</v>
      </c>
      <c r="J456" s="17" t="s">
        <v>193</v>
      </c>
    </row>
    <row r="457" spans="1:10" s="4" customFormat="1" ht="61.5" customHeight="1">
      <c r="A457" s="15">
        <v>454</v>
      </c>
      <c r="B457" s="17" t="s">
        <v>1014</v>
      </c>
      <c r="C457" s="17" t="s">
        <v>235</v>
      </c>
      <c r="D457" s="25">
        <v>40904</v>
      </c>
      <c r="E457" s="17" t="s">
        <v>1036</v>
      </c>
      <c r="F457" s="17" t="s">
        <v>899</v>
      </c>
      <c r="G457" s="26">
        <v>9918680</v>
      </c>
      <c r="H457" s="26">
        <v>9736440</v>
      </c>
      <c r="I457" s="40">
        <f t="shared" si="13"/>
        <v>0.9816265874088085</v>
      </c>
      <c r="J457" s="17" t="s">
        <v>803</v>
      </c>
    </row>
    <row r="458" spans="1:10" s="4" customFormat="1" ht="61.5" customHeight="1">
      <c r="A458" s="15">
        <v>455</v>
      </c>
      <c r="B458" s="17" t="s">
        <v>1037</v>
      </c>
      <c r="C458" s="17" t="s">
        <v>235</v>
      </c>
      <c r="D458" s="25">
        <v>40904</v>
      </c>
      <c r="E458" s="17" t="s">
        <v>1038</v>
      </c>
      <c r="F458" s="17" t="s">
        <v>899</v>
      </c>
      <c r="G458" s="26">
        <v>5442982</v>
      </c>
      <c r="H458" s="26">
        <v>2961000</v>
      </c>
      <c r="I458" s="40">
        <f t="shared" si="13"/>
        <v>0.544003268796406</v>
      </c>
      <c r="J458" s="17"/>
    </row>
    <row r="459" spans="1:10" s="4" customFormat="1" ht="61.5" customHeight="1">
      <c r="A459" s="15">
        <v>456</v>
      </c>
      <c r="B459" s="17" t="s">
        <v>43</v>
      </c>
      <c r="C459" s="17" t="s">
        <v>131</v>
      </c>
      <c r="D459" s="25">
        <v>40904</v>
      </c>
      <c r="E459" s="17" t="s">
        <v>44</v>
      </c>
      <c r="F459" s="17" t="s">
        <v>899</v>
      </c>
      <c r="G459" s="26">
        <v>2287582</v>
      </c>
      <c r="H459" s="26">
        <v>1365000</v>
      </c>
      <c r="I459" s="40">
        <f t="shared" si="13"/>
        <v>0.5966999215765817</v>
      </c>
      <c r="J459" s="17"/>
    </row>
    <row r="460" spans="1:10" s="4" customFormat="1" ht="61.5" customHeight="1">
      <c r="A460" s="15">
        <v>457</v>
      </c>
      <c r="B460" s="17" t="s">
        <v>45</v>
      </c>
      <c r="C460" s="17" t="s">
        <v>131</v>
      </c>
      <c r="D460" s="25">
        <v>40904</v>
      </c>
      <c r="E460" s="17" t="s">
        <v>46</v>
      </c>
      <c r="F460" s="17" t="s">
        <v>899</v>
      </c>
      <c r="G460" s="26">
        <v>5712000</v>
      </c>
      <c r="H460" s="26">
        <v>4095000</v>
      </c>
      <c r="I460" s="40">
        <f t="shared" si="13"/>
        <v>0.7169117647058824</v>
      </c>
      <c r="J460" s="17"/>
    </row>
    <row r="461" spans="1:10" s="4" customFormat="1" ht="61.5" customHeight="1">
      <c r="A461" s="15">
        <v>458</v>
      </c>
      <c r="B461" s="17" t="s">
        <v>478</v>
      </c>
      <c r="C461" s="17" t="s">
        <v>47</v>
      </c>
      <c r="D461" s="25">
        <v>40904</v>
      </c>
      <c r="E461" s="17" t="s">
        <v>49</v>
      </c>
      <c r="F461" s="17" t="s">
        <v>899</v>
      </c>
      <c r="G461" s="26">
        <v>1638000</v>
      </c>
      <c r="H461" s="26">
        <v>1638000</v>
      </c>
      <c r="I461" s="40">
        <f t="shared" si="13"/>
        <v>1</v>
      </c>
      <c r="J461" s="17"/>
    </row>
    <row r="462" spans="1:10" s="4" customFormat="1" ht="61.5" customHeight="1">
      <c r="A462" s="15">
        <v>459</v>
      </c>
      <c r="B462" s="17" t="s">
        <v>64</v>
      </c>
      <c r="C462" s="17" t="s">
        <v>238</v>
      </c>
      <c r="D462" s="25">
        <v>40904</v>
      </c>
      <c r="E462" s="17" t="s">
        <v>120</v>
      </c>
      <c r="F462" s="17" t="s">
        <v>899</v>
      </c>
      <c r="G462" s="26">
        <v>4767000</v>
      </c>
      <c r="H462" s="26">
        <v>4294500</v>
      </c>
      <c r="I462" s="40">
        <f t="shared" si="13"/>
        <v>0.9008810572687225</v>
      </c>
      <c r="J462" s="17" t="s">
        <v>990</v>
      </c>
    </row>
    <row r="463" spans="1:10" s="4" customFormat="1" ht="61.5" customHeight="1">
      <c r="A463" s="15">
        <v>460</v>
      </c>
      <c r="B463" s="17" t="s">
        <v>518</v>
      </c>
      <c r="C463" s="17" t="s">
        <v>133</v>
      </c>
      <c r="D463" s="25">
        <v>40904</v>
      </c>
      <c r="E463" s="17" t="s">
        <v>604</v>
      </c>
      <c r="F463" s="17" t="s">
        <v>899</v>
      </c>
      <c r="G463" s="26">
        <v>2208150</v>
      </c>
      <c r="H463" s="26">
        <v>1999599</v>
      </c>
      <c r="I463" s="40">
        <f t="shared" si="13"/>
        <v>0.9055539705183072</v>
      </c>
      <c r="J463" s="17"/>
    </row>
    <row r="464" spans="1:10" s="4" customFormat="1" ht="61.5" customHeight="1">
      <c r="A464" s="15">
        <v>461</v>
      </c>
      <c r="B464" s="17" t="s">
        <v>478</v>
      </c>
      <c r="C464" s="17" t="s">
        <v>133</v>
      </c>
      <c r="D464" s="25">
        <v>40904</v>
      </c>
      <c r="E464" s="17" t="s">
        <v>605</v>
      </c>
      <c r="F464" s="17" t="s">
        <v>899</v>
      </c>
      <c r="G464" s="26">
        <v>6525613</v>
      </c>
      <c r="H464" s="26">
        <v>5268298</v>
      </c>
      <c r="I464" s="40">
        <f t="shared" si="13"/>
        <v>0.807326146984199</v>
      </c>
      <c r="J464" s="17" t="s">
        <v>606</v>
      </c>
    </row>
    <row r="465" spans="1:10" s="4" customFormat="1" ht="61.5" customHeight="1">
      <c r="A465" s="15">
        <v>462</v>
      </c>
      <c r="B465" s="17" t="s">
        <v>478</v>
      </c>
      <c r="C465" s="17" t="s">
        <v>239</v>
      </c>
      <c r="D465" s="25">
        <v>40904</v>
      </c>
      <c r="E465" s="17" t="s">
        <v>609</v>
      </c>
      <c r="F465" s="17" t="s">
        <v>899</v>
      </c>
      <c r="G465" s="26">
        <v>2781311.4</v>
      </c>
      <c r="H465" s="26">
        <v>2423363</v>
      </c>
      <c r="I465" s="40">
        <f t="shared" si="13"/>
        <v>0.8713022928680334</v>
      </c>
      <c r="J465" s="17" t="s">
        <v>610</v>
      </c>
    </row>
    <row r="466" spans="1:10" s="4" customFormat="1" ht="61.5" customHeight="1">
      <c r="A466" s="15">
        <v>463</v>
      </c>
      <c r="B466" s="17" t="s">
        <v>63</v>
      </c>
      <c r="C466" s="17" t="s">
        <v>242</v>
      </c>
      <c r="D466" s="25">
        <v>40904</v>
      </c>
      <c r="E466" s="17" t="s">
        <v>107</v>
      </c>
      <c r="F466" s="17" t="s">
        <v>899</v>
      </c>
      <c r="G466" s="26">
        <v>2243850</v>
      </c>
      <c r="H466" s="26">
        <v>1508241</v>
      </c>
      <c r="I466" s="40">
        <f t="shared" si="13"/>
        <v>0.6721665886757137</v>
      </c>
      <c r="J466" s="17"/>
    </row>
    <row r="467" spans="1:10" s="4" customFormat="1" ht="61.5" customHeight="1">
      <c r="A467" s="15">
        <v>464</v>
      </c>
      <c r="B467" s="17" t="s">
        <v>102</v>
      </c>
      <c r="C467" s="17" t="s">
        <v>245</v>
      </c>
      <c r="D467" s="25">
        <v>40904</v>
      </c>
      <c r="E467" s="17" t="s">
        <v>916</v>
      </c>
      <c r="F467" s="17" t="s">
        <v>899</v>
      </c>
      <c r="G467" s="26">
        <v>3943852</v>
      </c>
      <c r="H467" s="26">
        <v>2919000</v>
      </c>
      <c r="I467" s="40">
        <f t="shared" si="13"/>
        <v>0.7401393358574307</v>
      </c>
      <c r="J467" s="17"/>
    </row>
    <row r="468" spans="1:10" s="4" customFormat="1" ht="61.5" customHeight="1">
      <c r="A468" s="15">
        <v>465</v>
      </c>
      <c r="B468" s="17" t="s">
        <v>105</v>
      </c>
      <c r="C468" s="17" t="s">
        <v>247</v>
      </c>
      <c r="D468" s="25">
        <v>40904</v>
      </c>
      <c r="E468" s="17" t="s">
        <v>141</v>
      </c>
      <c r="F468" s="17" t="s">
        <v>899</v>
      </c>
      <c r="G468" s="26">
        <v>2113008</v>
      </c>
      <c r="H468" s="26">
        <v>1638000</v>
      </c>
      <c r="I468" s="40">
        <f t="shared" si="13"/>
        <v>0.7751982008586811</v>
      </c>
      <c r="J468" s="17"/>
    </row>
    <row r="469" spans="1:10" s="4" customFormat="1" ht="61.5" customHeight="1">
      <c r="A469" s="15">
        <v>466</v>
      </c>
      <c r="B469" s="17" t="s">
        <v>1014</v>
      </c>
      <c r="C469" s="17" t="s">
        <v>252</v>
      </c>
      <c r="D469" s="25">
        <v>40904</v>
      </c>
      <c r="E469" s="17" t="s">
        <v>151</v>
      </c>
      <c r="F469" s="17" t="s">
        <v>899</v>
      </c>
      <c r="G469" s="26">
        <v>5837832</v>
      </c>
      <c r="H469" s="26">
        <v>5443200</v>
      </c>
      <c r="I469" s="40">
        <f t="shared" si="13"/>
        <v>0.9324009324009324</v>
      </c>
      <c r="J469" s="17" t="s">
        <v>803</v>
      </c>
    </row>
    <row r="470" spans="1:10" s="4" customFormat="1" ht="61.5" customHeight="1">
      <c r="A470" s="15">
        <v>467</v>
      </c>
      <c r="B470" s="17" t="s">
        <v>663</v>
      </c>
      <c r="C470" s="17" t="s">
        <v>123</v>
      </c>
      <c r="D470" s="25">
        <v>40904</v>
      </c>
      <c r="E470" s="17" t="s">
        <v>664</v>
      </c>
      <c r="F470" s="17" t="s">
        <v>899</v>
      </c>
      <c r="G470" s="26">
        <v>7334250</v>
      </c>
      <c r="H470" s="26">
        <v>4168500</v>
      </c>
      <c r="I470" s="40">
        <f t="shared" si="13"/>
        <v>0.5683607730851825</v>
      </c>
      <c r="J470" s="17"/>
    </row>
    <row r="471" spans="1:10" s="4" customFormat="1" ht="61.5" customHeight="1">
      <c r="A471" s="15">
        <v>468</v>
      </c>
      <c r="B471" s="17" t="s">
        <v>507</v>
      </c>
      <c r="C471" s="17" t="s">
        <v>123</v>
      </c>
      <c r="D471" s="25">
        <v>40904</v>
      </c>
      <c r="E471" s="17" t="s">
        <v>665</v>
      </c>
      <c r="F471" s="17" t="s">
        <v>899</v>
      </c>
      <c r="G471" s="26">
        <v>3403260</v>
      </c>
      <c r="H471" s="26">
        <v>3014911</v>
      </c>
      <c r="I471" s="40">
        <f t="shared" si="13"/>
        <v>0.8858891180808989</v>
      </c>
      <c r="J471" s="17" t="s">
        <v>55</v>
      </c>
    </row>
    <row r="472" spans="1:10" s="4" customFormat="1" ht="61.5" customHeight="1">
      <c r="A472" s="15">
        <v>469</v>
      </c>
      <c r="B472" s="17" t="s">
        <v>507</v>
      </c>
      <c r="C472" s="17" t="s">
        <v>123</v>
      </c>
      <c r="D472" s="25">
        <v>40904</v>
      </c>
      <c r="E472" s="17" t="s">
        <v>666</v>
      </c>
      <c r="F472" s="17" t="s">
        <v>899</v>
      </c>
      <c r="G472" s="26">
        <v>1990212</v>
      </c>
      <c r="H472" s="26">
        <v>1864514</v>
      </c>
      <c r="I472" s="40">
        <f t="shared" si="13"/>
        <v>0.9368419042795441</v>
      </c>
      <c r="J472" s="17" t="s">
        <v>55</v>
      </c>
    </row>
    <row r="473" spans="1:10" s="4" customFormat="1" ht="61.5" customHeight="1">
      <c r="A473" s="15">
        <v>470</v>
      </c>
      <c r="B473" s="17" t="s">
        <v>507</v>
      </c>
      <c r="C473" s="17" t="s">
        <v>123</v>
      </c>
      <c r="D473" s="25">
        <v>40904</v>
      </c>
      <c r="E473" s="17" t="s">
        <v>157</v>
      </c>
      <c r="F473" s="17" t="s">
        <v>899</v>
      </c>
      <c r="G473" s="26">
        <v>2572369</v>
      </c>
      <c r="H473" s="26">
        <v>2308475</v>
      </c>
      <c r="I473" s="40">
        <f t="shared" si="13"/>
        <v>0.8974120742397378</v>
      </c>
      <c r="J473" s="17" t="s">
        <v>55</v>
      </c>
    </row>
    <row r="474" spans="1:10" s="4" customFormat="1" ht="61.5" customHeight="1">
      <c r="A474" s="15">
        <v>471</v>
      </c>
      <c r="B474" s="17" t="s">
        <v>507</v>
      </c>
      <c r="C474" s="17" t="s">
        <v>123</v>
      </c>
      <c r="D474" s="25">
        <v>40904</v>
      </c>
      <c r="E474" s="17" t="s">
        <v>667</v>
      </c>
      <c r="F474" s="17" t="s">
        <v>899</v>
      </c>
      <c r="G474" s="26">
        <v>4023780</v>
      </c>
      <c r="H474" s="26">
        <v>3344169</v>
      </c>
      <c r="I474" s="40">
        <f t="shared" si="13"/>
        <v>0.8311013524596275</v>
      </c>
      <c r="J474" s="17" t="s">
        <v>55</v>
      </c>
    </row>
    <row r="475" spans="1:10" s="4" customFormat="1" ht="61.5" customHeight="1">
      <c r="A475" s="15">
        <v>472</v>
      </c>
      <c r="B475" s="17" t="s">
        <v>507</v>
      </c>
      <c r="C475" s="22" t="s">
        <v>680</v>
      </c>
      <c r="D475" s="25">
        <v>40904</v>
      </c>
      <c r="E475" s="17" t="s">
        <v>682</v>
      </c>
      <c r="F475" s="17" t="s">
        <v>899</v>
      </c>
      <c r="G475" s="26">
        <v>6309534</v>
      </c>
      <c r="H475" s="26">
        <v>5615400</v>
      </c>
      <c r="I475" s="40">
        <f t="shared" si="13"/>
        <v>0.8899864871161642</v>
      </c>
      <c r="J475" s="17" t="s">
        <v>803</v>
      </c>
    </row>
    <row r="476" spans="1:10" s="4" customFormat="1" ht="61.5" customHeight="1">
      <c r="A476" s="15">
        <v>473</v>
      </c>
      <c r="B476" s="17" t="s">
        <v>507</v>
      </c>
      <c r="C476" s="22" t="s">
        <v>680</v>
      </c>
      <c r="D476" s="25">
        <v>40904</v>
      </c>
      <c r="E476" s="17" t="s">
        <v>186</v>
      </c>
      <c r="F476" s="17" t="s">
        <v>899</v>
      </c>
      <c r="G476" s="26">
        <v>4390260</v>
      </c>
      <c r="H476" s="26">
        <v>3812560</v>
      </c>
      <c r="I476" s="40">
        <f t="shared" si="13"/>
        <v>0.8684132602624901</v>
      </c>
      <c r="J476" s="17" t="s">
        <v>803</v>
      </c>
    </row>
    <row r="477" spans="1:10" s="4" customFormat="1" ht="61.5" customHeight="1">
      <c r="A477" s="15">
        <v>474</v>
      </c>
      <c r="B477" s="17" t="s">
        <v>507</v>
      </c>
      <c r="C477" s="22" t="s">
        <v>680</v>
      </c>
      <c r="D477" s="25">
        <v>40904</v>
      </c>
      <c r="E477" s="17" t="s">
        <v>681</v>
      </c>
      <c r="F477" s="17" t="s">
        <v>899</v>
      </c>
      <c r="G477" s="26">
        <v>4061904</v>
      </c>
      <c r="H477" s="26">
        <v>3615920</v>
      </c>
      <c r="I477" s="40">
        <f t="shared" si="13"/>
        <v>0.8902032150439794</v>
      </c>
      <c r="J477" s="17" t="s">
        <v>803</v>
      </c>
    </row>
    <row r="478" spans="1:10" s="4" customFormat="1" ht="61.5" customHeight="1">
      <c r="A478" s="15">
        <v>475</v>
      </c>
      <c r="B478" s="17" t="s">
        <v>478</v>
      </c>
      <c r="C478" s="17" t="s">
        <v>264</v>
      </c>
      <c r="D478" s="25">
        <v>40904</v>
      </c>
      <c r="E478" s="17" t="s">
        <v>30</v>
      </c>
      <c r="F478" s="17" t="s">
        <v>899</v>
      </c>
      <c r="G478" s="26">
        <v>2953800</v>
      </c>
      <c r="H478" s="26">
        <v>2872497</v>
      </c>
      <c r="I478" s="40">
        <f t="shared" si="13"/>
        <v>0.9724751167987</v>
      </c>
      <c r="J478" s="17"/>
    </row>
    <row r="479" spans="1:10" s="4" customFormat="1" ht="61.5" customHeight="1">
      <c r="A479" s="15">
        <v>476</v>
      </c>
      <c r="B479" s="17" t="s">
        <v>779</v>
      </c>
      <c r="C479" s="17" t="s">
        <v>273</v>
      </c>
      <c r="D479" s="25">
        <v>40904</v>
      </c>
      <c r="E479" s="17" t="s">
        <v>780</v>
      </c>
      <c r="F479" s="17" t="s">
        <v>899</v>
      </c>
      <c r="G479" s="26">
        <v>9778800</v>
      </c>
      <c r="H479" s="26">
        <v>9639000</v>
      </c>
      <c r="I479" s="40">
        <f t="shared" si="13"/>
        <v>0.9857037673334151</v>
      </c>
      <c r="J479" s="17" t="s">
        <v>803</v>
      </c>
    </row>
    <row r="480" spans="1:10" s="4" customFormat="1" ht="61.5" customHeight="1">
      <c r="A480" s="15">
        <v>477</v>
      </c>
      <c r="B480" s="17" t="s">
        <v>51</v>
      </c>
      <c r="C480" s="17" t="s">
        <v>273</v>
      </c>
      <c r="D480" s="25">
        <v>40904</v>
      </c>
      <c r="E480" s="17" t="s">
        <v>781</v>
      </c>
      <c r="F480" s="17" t="s">
        <v>899</v>
      </c>
      <c r="G480" s="26">
        <v>2099160</v>
      </c>
      <c r="H480" s="26">
        <v>1773450</v>
      </c>
      <c r="I480" s="40">
        <f t="shared" si="13"/>
        <v>0.8448379351740696</v>
      </c>
      <c r="J480" s="17"/>
    </row>
    <row r="481" spans="1:10" s="4" customFormat="1" ht="61.5" customHeight="1">
      <c r="A481" s="15">
        <v>478</v>
      </c>
      <c r="B481" s="17" t="s">
        <v>788</v>
      </c>
      <c r="C481" s="17" t="s">
        <v>406</v>
      </c>
      <c r="D481" s="25">
        <v>40904</v>
      </c>
      <c r="E481" s="17" t="s">
        <v>789</v>
      </c>
      <c r="F481" s="17" t="s">
        <v>899</v>
      </c>
      <c r="G481" s="26">
        <v>4394250</v>
      </c>
      <c r="H481" s="26">
        <v>4145400</v>
      </c>
      <c r="I481" s="40">
        <f t="shared" si="13"/>
        <v>0.9433691756272401</v>
      </c>
      <c r="J481" s="17" t="s">
        <v>55</v>
      </c>
    </row>
    <row r="482" spans="1:10" s="4" customFormat="1" ht="61.5" customHeight="1">
      <c r="A482" s="15">
        <v>479</v>
      </c>
      <c r="B482" s="17" t="s">
        <v>534</v>
      </c>
      <c r="C482" s="17" t="s">
        <v>282</v>
      </c>
      <c r="D482" s="25">
        <v>40904</v>
      </c>
      <c r="E482" s="17" t="s">
        <v>535</v>
      </c>
      <c r="F482" s="17" t="s">
        <v>899</v>
      </c>
      <c r="G482" s="26">
        <v>1976898</v>
      </c>
      <c r="H482" s="26">
        <v>1655850</v>
      </c>
      <c r="I482" s="40">
        <f t="shared" si="13"/>
        <v>0.8376001189742718</v>
      </c>
      <c r="J482" s="17"/>
    </row>
    <row r="483" spans="1:10" s="4" customFormat="1" ht="61.5" customHeight="1">
      <c r="A483" s="15">
        <v>480</v>
      </c>
      <c r="B483" s="17" t="s">
        <v>542</v>
      </c>
      <c r="C483" s="17" t="s">
        <v>287</v>
      </c>
      <c r="D483" s="44">
        <v>40904</v>
      </c>
      <c r="E483" s="17" t="s">
        <v>543</v>
      </c>
      <c r="F483" s="17" t="s">
        <v>899</v>
      </c>
      <c r="G483" s="83">
        <v>2150358</v>
      </c>
      <c r="H483" s="26">
        <v>1711920</v>
      </c>
      <c r="I483" s="40">
        <f t="shared" si="13"/>
        <v>0.7961092990097463</v>
      </c>
      <c r="J483" s="17" t="s">
        <v>544</v>
      </c>
    </row>
    <row r="484" spans="1:10" s="4" customFormat="1" ht="61.5" customHeight="1">
      <c r="A484" s="15">
        <v>481</v>
      </c>
      <c r="B484" s="17" t="s">
        <v>478</v>
      </c>
      <c r="C484" s="17" t="s">
        <v>287</v>
      </c>
      <c r="D484" s="44">
        <v>40904</v>
      </c>
      <c r="E484" s="17" t="s">
        <v>545</v>
      </c>
      <c r="F484" s="17" t="s">
        <v>899</v>
      </c>
      <c r="G484" s="26">
        <v>2194930</v>
      </c>
      <c r="H484" s="26">
        <v>1484758</v>
      </c>
      <c r="I484" s="40">
        <f t="shared" si="13"/>
        <v>0.6764489072544455</v>
      </c>
      <c r="J484" s="17" t="s">
        <v>544</v>
      </c>
    </row>
    <row r="485" spans="1:10" s="4" customFormat="1" ht="61.5" customHeight="1">
      <c r="A485" s="15">
        <v>482</v>
      </c>
      <c r="B485" s="17" t="s">
        <v>478</v>
      </c>
      <c r="C485" s="17" t="s">
        <v>287</v>
      </c>
      <c r="D485" s="44">
        <v>40904</v>
      </c>
      <c r="E485" s="17" t="s">
        <v>546</v>
      </c>
      <c r="F485" s="17" t="s">
        <v>899</v>
      </c>
      <c r="G485" s="26">
        <v>2121084</v>
      </c>
      <c r="H485" s="26">
        <v>707028</v>
      </c>
      <c r="I485" s="40">
        <f t="shared" si="13"/>
        <v>0.3333333333333333</v>
      </c>
      <c r="J485" s="17" t="s">
        <v>544</v>
      </c>
    </row>
    <row r="486" spans="1:10" s="4" customFormat="1" ht="61.5" customHeight="1">
      <c r="A486" s="15">
        <v>483</v>
      </c>
      <c r="B486" s="17" t="s">
        <v>368</v>
      </c>
      <c r="C486" s="17" t="s">
        <v>416</v>
      </c>
      <c r="D486" s="25">
        <v>40905</v>
      </c>
      <c r="E486" s="17" t="s">
        <v>897</v>
      </c>
      <c r="F486" s="17" t="s">
        <v>899</v>
      </c>
      <c r="G486" s="26">
        <v>3059700</v>
      </c>
      <c r="H486" s="26">
        <v>1260000</v>
      </c>
      <c r="I486" s="21">
        <f t="shared" si="13"/>
        <v>0.4118050789293068</v>
      </c>
      <c r="J486" s="17"/>
    </row>
    <row r="487" spans="1:10" s="4" customFormat="1" ht="61.5" customHeight="1">
      <c r="A487" s="15">
        <v>484</v>
      </c>
      <c r="B487" s="17" t="s">
        <v>700</v>
      </c>
      <c r="C487" s="17" t="s">
        <v>693</v>
      </c>
      <c r="D487" s="25">
        <v>40905</v>
      </c>
      <c r="E487" s="17" t="s">
        <v>701</v>
      </c>
      <c r="F487" s="17" t="s">
        <v>899</v>
      </c>
      <c r="G487" s="26">
        <v>4664038</v>
      </c>
      <c r="H487" s="26">
        <v>4226250</v>
      </c>
      <c r="I487" s="21">
        <f aca="true" t="shared" si="14" ref="I487:I509">H487/G487</f>
        <v>0.9061354131334265</v>
      </c>
      <c r="J487" s="17"/>
    </row>
    <row r="488" spans="1:10" s="4" customFormat="1" ht="61.5" customHeight="1">
      <c r="A488" s="15">
        <v>485</v>
      </c>
      <c r="B488" s="32" t="s">
        <v>727</v>
      </c>
      <c r="C488" s="17" t="s">
        <v>720</v>
      </c>
      <c r="D488" s="25">
        <v>40905</v>
      </c>
      <c r="E488" s="17" t="s">
        <v>728</v>
      </c>
      <c r="F488" s="17" t="s">
        <v>899</v>
      </c>
      <c r="G488" s="26">
        <v>1851033</v>
      </c>
      <c r="H488" s="26">
        <v>1662771</v>
      </c>
      <c r="I488" s="21">
        <f t="shared" si="14"/>
        <v>0.8982935474408074</v>
      </c>
      <c r="J488" s="17"/>
    </row>
    <row r="489" spans="1:10" s="4" customFormat="1" ht="61.5" customHeight="1">
      <c r="A489" s="15">
        <v>486</v>
      </c>
      <c r="B489" s="17" t="s">
        <v>729</v>
      </c>
      <c r="C489" s="17" t="s">
        <v>720</v>
      </c>
      <c r="D489" s="25">
        <v>40905</v>
      </c>
      <c r="E489" s="17" t="s">
        <v>730</v>
      </c>
      <c r="F489" s="17" t="s">
        <v>899</v>
      </c>
      <c r="G489" s="26">
        <v>1989939</v>
      </c>
      <c r="H489" s="26">
        <v>1817130</v>
      </c>
      <c r="I489" s="21">
        <f t="shared" si="14"/>
        <v>0.9131586445614664</v>
      </c>
      <c r="J489" s="17"/>
    </row>
    <row r="490" spans="1:10" s="4" customFormat="1" ht="61.5" customHeight="1">
      <c r="A490" s="15">
        <v>487</v>
      </c>
      <c r="B490" s="17" t="s">
        <v>471</v>
      </c>
      <c r="C490" s="17" t="s">
        <v>130</v>
      </c>
      <c r="D490" s="25">
        <v>40905</v>
      </c>
      <c r="E490" s="17" t="s">
        <v>472</v>
      </c>
      <c r="F490" s="17" t="s">
        <v>899</v>
      </c>
      <c r="G490" s="83">
        <v>4231500</v>
      </c>
      <c r="H490" s="26">
        <v>3129000</v>
      </c>
      <c r="I490" s="21">
        <f t="shared" si="14"/>
        <v>0.739454094292804</v>
      </c>
      <c r="J490" s="17"/>
    </row>
    <row r="491" spans="1:10" s="4" customFormat="1" ht="61.5" customHeight="1">
      <c r="A491" s="15">
        <v>488</v>
      </c>
      <c r="B491" s="17" t="s">
        <v>986</v>
      </c>
      <c r="C491" s="17" t="s">
        <v>435</v>
      </c>
      <c r="D491" s="25">
        <v>40905</v>
      </c>
      <c r="E491" s="17" t="s">
        <v>314</v>
      </c>
      <c r="F491" s="17" t="s">
        <v>899</v>
      </c>
      <c r="G491" s="26">
        <v>1957578</v>
      </c>
      <c r="H491" s="26">
        <v>1817663</v>
      </c>
      <c r="I491" s="21">
        <f t="shared" si="14"/>
        <v>0.9285264750625518</v>
      </c>
      <c r="J491" s="17"/>
    </row>
    <row r="492" spans="1:11" s="4" customFormat="1" ht="61.5" customHeight="1">
      <c r="A492" s="15">
        <v>489</v>
      </c>
      <c r="B492" s="17" t="s">
        <v>489</v>
      </c>
      <c r="C492" s="20" t="s">
        <v>228</v>
      </c>
      <c r="D492" s="25">
        <v>40905</v>
      </c>
      <c r="E492" s="17" t="s">
        <v>490</v>
      </c>
      <c r="F492" s="17" t="s">
        <v>899</v>
      </c>
      <c r="G492" s="26">
        <v>2265024</v>
      </c>
      <c r="H492" s="26">
        <v>1871100</v>
      </c>
      <c r="I492" s="40">
        <f t="shared" si="14"/>
        <v>0.8260839620242435</v>
      </c>
      <c r="J492" s="17"/>
      <c r="K492" s="74"/>
    </row>
    <row r="493" spans="1:10" s="4" customFormat="1" ht="61.5" customHeight="1">
      <c r="A493" s="15">
        <v>490</v>
      </c>
      <c r="B493" s="17" t="s">
        <v>478</v>
      </c>
      <c r="C493" s="20" t="s">
        <v>228</v>
      </c>
      <c r="D493" s="25">
        <v>40905</v>
      </c>
      <c r="E493" s="17" t="s">
        <v>491</v>
      </c>
      <c r="F493" s="17" t="s">
        <v>899</v>
      </c>
      <c r="G493" s="26">
        <v>5867901</v>
      </c>
      <c r="H493" s="26">
        <v>3752220</v>
      </c>
      <c r="I493" s="40">
        <f t="shared" si="14"/>
        <v>0.6394484160520091</v>
      </c>
      <c r="J493" s="17"/>
    </row>
    <row r="494" spans="1:10" s="4" customFormat="1" ht="61.5" customHeight="1">
      <c r="A494" s="15">
        <v>491</v>
      </c>
      <c r="B494" s="17" t="s">
        <v>1014</v>
      </c>
      <c r="C494" s="17" t="s">
        <v>232</v>
      </c>
      <c r="D494" s="25">
        <v>40905</v>
      </c>
      <c r="E494" s="17" t="s">
        <v>1015</v>
      </c>
      <c r="F494" s="17" t="s">
        <v>899</v>
      </c>
      <c r="G494" s="26">
        <v>6468000</v>
      </c>
      <c r="H494" s="26">
        <v>6328960</v>
      </c>
      <c r="I494" s="40">
        <f t="shared" si="14"/>
        <v>0.9785034013605443</v>
      </c>
      <c r="J494" s="17" t="s">
        <v>803</v>
      </c>
    </row>
    <row r="495" spans="1:10" s="4" customFormat="1" ht="61.5" customHeight="1">
      <c r="A495" s="15">
        <v>492</v>
      </c>
      <c r="B495" s="2" t="s">
        <v>1039</v>
      </c>
      <c r="C495" s="2" t="s">
        <v>235</v>
      </c>
      <c r="D495" s="1">
        <v>40905</v>
      </c>
      <c r="E495" s="2" t="s">
        <v>1040</v>
      </c>
      <c r="F495" s="17" t="s">
        <v>899</v>
      </c>
      <c r="G495" s="48">
        <v>7378350</v>
      </c>
      <c r="H495" s="48">
        <v>6195000</v>
      </c>
      <c r="I495" s="70">
        <f t="shared" si="14"/>
        <v>0.8396186139177458</v>
      </c>
      <c r="J495" s="2"/>
    </row>
    <row r="496" spans="1:10" s="4" customFormat="1" ht="61.5" customHeight="1">
      <c r="A496" s="15">
        <v>493</v>
      </c>
      <c r="B496" s="2" t="s">
        <v>1041</v>
      </c>
      <c r="C496" s="2" t="s">
        <v>235</v>
      </c>
      <c r="D496" s="1">
        <v>40905</v>
      </c>
      <c r="E496" s="2" t="s">
        <v>1042</v>
      </c>
      <c r="F496" s="17" t="s">
        <v>899</v>
      </c>
      <c r="G496" s="48">
        <v>3734850</v>
      </c>
      <c r="H496" s="48">
        <v>3465000</v>
      </c>
      <c r="I496" s="70">
        <f t="shared" si="14"/>
        <v>0.9277481023334271</v>
      </c>
      <c r="J496" s="2"/>
    </row>
    <row r="497" spans="1:10" s="4" customFormat="1" ht="61.5" customHeight="1">
      <c r="A497" s="15">
        <v>494</v>
      </c>
      <c r="B497" s="17" t="s">
        <v>507</v>
      </c>
      <c r="C497" s="17" t="s">
        <v>240</v>
      </c>
      <c r="D497" s="25">
        <v>40905</v>
      </c>
      <c r="E497" s="17" t="s">
        <v>615</v>
      </c>
      <c r="F497" s="17" t="s">
        <v>899</v>
      </c>
      <c r="G497" s="26">
        <v>4192042</v>
      </c>
      <c r="H497" s="26">
        <v>2503974</v>
      </c>
      <c r="I497" s="40">
        <f t="shared" si="14"/>
        <v>0.5973160574249972</v>
      </c>
      <c r="J497" s="17" t="s">
        <v>803</v>
      </c>
    </row>
    <row r="498" spans="1:11" s="4" customFormat="1" ht="61.5" customHeight="1">
      <c r="A498" s="15">
        <v>495</v>
      </c>
      <c r="B498" s="17" t="s">
        <v>507</v>
      </c>
      <c r="C498" s="17" t="s">
        <v>240</v>
      </c>
      <c r="D498" s="25">
        <v>40905</v>
      </c>
      <c r="E498" s="17" t="s">
        <v>616</v>
      </c>
      <c r="F498" s="17" t="s">
        <v>899</v>
      </c>
      <c r="G498" s="26">
        <v>2413165</v>
      </c>
      <c r="H498" s="26">
        <v>2020200</v>
      </c>
      <c r="I498" s="40">
        <f t="shared" si="14"/>
        <v>0.8371578404294775</v>
      </c>
      <c r="J498" s="17" t="s">
        <v>803</v>
      </c>
      <c r="K498" s="74"/>
    </row>
    <row r="499" spans="1:10" s="4" customFormat="1" ht="61.5" customHeight="1">
      <c r="A499" s="15">
        <v>496</v>
      </c>
      <c r="B499" s="17" t="s">
        <v>507</v>
      </c>
      <c r="C499" s="17" t="s">
        <v>240</v>
      </c>
      <c r="D499" s="25">
        <v>40905</v>
      </c>
      <c r="E499" s="17" t="s">
        <v>617</v>
      </c>
      <c r="F499" s="17" t="s">
        <v>899</v>
      </c>
      <c r="G499" s="26">
        <v>5345904</v>
      </c>
      <c r="H499" s="26">
        <v>4504329</v>
      </c>
      <c r="I499" s="40">
        <f t="shared" si="14"/>
        <v>0.8425757364890952</v>
      </c>
      <c r="J499" s="17" t="s">
        <v>803</v>
      </c>
    </row>
    <row r="500" spans="1:10" s="4" customFormat="1" ht="61.5" customHeight="1">
      <c r="A500" s="15">
        <v>497</v>
      </c>
      <c r="B500" s="36" t="s">
        <v>518</v>
      </c>
      <c r="C500" s="17" t="s">
        <v>253</v>
      </c>
      <c r="D500" s="25">
        <v>40905</v>
      </c>
      <c r="E500" s="17" t="s">
        <v>153</v>
      </c>
      <c r="F500" s="17" t="s">
        <v>899</v>
      </c>
      <c r="G500" s="26">
        <v>2458749</v>
      </c>
      <c r="H500" s="26">
        <v>1659000</v>
      </c>
      <c r="I500" s="40">
        <f t="shared" si="14"/>
        <v>0.6747333705067089</v>
      </c>
      <c r="J500" s="45"/>
    </row>
    <row r="501" spans="1:10" s="4" customFormat="1" ht="61.5" customHeight="1">
      <c r="A501" s="15">
        <v>498</v>
      </c>
      <c r="B501" s="17" t="s">
        <v>1005</v>
      </c>
      <c r="C501" s="17" t="s">
        <v>267</v>
      </c>
      <c r="D501" s="25">
        <v>40905</v>
      </c>
      <c r="E501" s="17" t="s">
        <v>747</v>
      </c>
      <c r="F501" s="17" t="s">
        <v>899</v>
      </c>
      <c r="G501" s="26">
        <v>15033408</v>
      </c>
      <c r="H501" s="26">
        <v>14676480</v>
      </c>
      <c r="I501" s="40">
        <f t="shared" si="14"/>
        <v>0.9762576788975593</v>
      </c>
      <c r="J501" s="17" t="s">
        <v>953</v>
      </c>
    </row>
    <row r="502" spans="1:10" s="4" customFormat="1" ht="61.5" customHeight="1">
      <c r="A502" s="15">
        <v>499</v>
      </c>
      <c r="B502" s="17" t="s">
        <v>478</v>
      </c>
      <c r="C502" s="17" t="s">
        <v>268</v>
      </c>
      <c r="D502" s="25">
        <v>40905</v>
      </c>
      <c r="E502" s="17" t="s">
        <v>750</v>
      </c>
      <c r="F502" s="17" t="s">
        <v>899</v>
      </c>
      <c r="G502" s="26">
        <v>7380160</v>
      </c>
      <c r="H502" s="26">
        <v>6805354</v>
      </c>
      <c r="I502" s="40">
        <f t="shared" si="14"/>
        <v>0.9221146967003425</v>
      </c>
      <c r="J502" s="17" t="s">
        <v>751</v>
      </c>
    </row>
    <row r="503" spans="1:10" s="4" customFormat="1" ht="61.5" customHeight="1">
      <c r="A503" s="15">
        <v>500</v>
      </c>
      <c r="B503" s="17" t="s">
        <v>1005</v>
      </c>
      <c r="C503" s="17" t="s">
        <v>270</v>
      </c>
      <c r="D503" s="25">
        <v>40905</v>
      </c>
      <c r="E503" s="17" t="s">
        <v>765</v>
      </c>
      <c r="F503" s="17" t="s">
        <v>899</v>
      </c>
      <c r="G503" s="26">
        <v>19542600</v>
      </c>
      <c r="H503" s="26">
        <v>16863000</v>
      </c>
      <c r="I503" s="40">
        <f t="shared" si="14"/>
        <v>0.8628841607565012</v>
      </c>
      <c r="J503" s="17" t="s">
        <v>803</v>
      </c>
    </row>
    <row r="504" spans="1:10" s="4" customFormat="1" ht="61.5" customHeight="1">
      <c r="A504" s="15">
        <v>501</v>
      </c>
      <c r="B504" s="17" t="s">
        <v>482</v>
      </c>
      <c r="C504" s="17" t="s">
        <v>270</v>
      </c>
      <c r="D504" s="25">
        <v>40905</v>
      </c>
      <c r="E504" s="17" t="s">
        <v>766</v>
      </c>
      <c r="F504" s="17" t="s">
        <v>899</v>
      </c>
      <c r="G504" s="26">
        <v>9315000</v>
      </c>
      <c r="H504" s="26">
        <v>9135000</v>
      </c>
      <c r="I504" s="40">
        <f t="shared" si="14"/>
        <v>0.9806763285024155</v>
      </c>
      <c r="J504" s="17" t="s">
        <v>803</v>
      </c>
    </row>
    <row r="505" spans="1:10" s="4" customFormat="1" ht="61.5" customHeight="1">
      <c r="A505" s="15">
        <v>502</v>
      </c>
      <c r="B505" s="17" t="s">
        <v>532</v>
      </c>
      <c r="C505" s="17" t="s">
        <v>281</v>
      </c>
      <c r="D505" s="25">
        <v>40905</v>
      </c>
      <c r="E505" s="17" t="s">
        <v>711</v>
      </c>
      <c r="F505" s="17" t="s">
        <v>899</v>
      </c>
      <c r="G505" s="26">
        <v>1854373</v>
      </c>
      <c r="H505" s="26">
        <v>1774500</v>
      </c>
      <c r="I505" s="40">
        <f t="shared" si="14"/>
        <v>0.9569272201439516</v>
      </c>
      <c r="J505" s="36"/>
    </row>
    <row r="506" spans="1:10" s="4" customFormat="1" ht="61.5" customHeight="1">
      <c r="A506" s="15">
        <v>503</v>
      </c>
      <c r="B506" s="31" t="s">
        <v>853</v>
      </c>
      <c r="C506" s="17" t="s">
        <v>854</v>
      </c>
      <c r="D506" s="25">
        <v>40882</v>
      </c>
      <c r="E506" s="20" t="s">
        <v>855</v>
      </c>
      <c r="F506" s="17" t="s">
        <v>899</v>
      </c>
      <c r="G506" s="26">
        <v>2326196</v>
      </c>
      <c r="H506" s="26">
        <v>2087767</v>
      </c>
      <c r="I506" s="21">
        <f t="shared" si="14"/>
        <v>0.8975026180081128</v>
      </c>
      <c r="J506" s="17" t="s">
        <v>856</v>
      </c>
    </row>
    <row r="507" spans="1:10" s="4" customFormat="1" ht="61.5" customHeight="1">
      <c r="A507" s="15">
        <v>504</v>
      </c>
      <c r="B507" s="17" t="s">
        <v>94</v>
      </c>
      <c r="C507" s="17" t="s">
        <v>854</v>
      </c>
      <c r="D507" s="25">
        <v>40886</v>
      </c>
      <c r="E507" s="20" t="s">
        <v>855</v>
      </c>
      <c r="F507" s="17" t="s">
        <v>899</v>
      </c>
      <c r="G507" s="26">
        <v>1680000</v>
      </c>
      <c r="H507" s="26">
        <v>1453368</v>
      </c>
      <c r="I507" s="21">
        <f t="shared" si="14"/>
        <v>0.8651</v>
      </c>
      <c r="J507" s="17" t="s">
        <v>856</v>
      </c>
    </row>
    <row r="508" spans="1:10" s="4" customFormat="1" ht="61.5" customHeight="1">
      <c r="A508" s="15">
        <v>505</v>
      </c>
      <c r="B508" s="20" t="s">
        <v>95</v>
      </c>
      <c r="C508" s="17" t="s">
        <v>854</v>
      </c>
      <c r="D508" s="25">
        <v>40899</v>
      </c>
      <c r="E508" s="20" t="s">
        <v>96</v>
      </c>
      <c r="F508" s="17" t="s">
        <v>899</v>
      </c>
      <c r="G508" s="26">
        <v>3122781</v>
      </c>
      <c r="H508" s="26">
        <v>3097500</v>
      </c>
      <c r="I508" s="21">
        <f t="shared" si="14"/>
        <v>0.9919043314276601</v>
      </c>
      <c r="J508" s="17" t="s">
        <v>856</v>
      </c>
    </row>
    <row r="509" spans="1:10" s="4" customFormat="1" ht="61.5" customHeight="1">
      <c r="A509" s="15">
        <v>506</v>
      </c>
      <c r="B509" s="17" t="s">
        <v>883</v>
      </c>
      <c r="C509" s="17" t="s">
        <v>854</v>
      </c>
      <c r="D509" s="25">
        <v>40904</v>
      </c>
      <c r="E509" s="20" t="s">
        <v>97</v>
      </c>
      <c r="F509" s="17" t="s">
        <v>899</v>
      </c>
      <c r="G509" s="26">
        <v>4419124</v>
      </c>
      <c r="H509" s="26">
        <v>4166137</v>
      </c>
      <c r="I509" s="21">
        <f t="shared" si="14"/>
        <v>0.9427517761438693</v>
      </c>
      <c r="J509" s="17" t="s">
        <v>856</v>
      </c>
    </row>
  </sheetData>
  <sheetProtection/>
  <dataValidations count="1">
    <dataValidation allowBlank="1" showInputMessage="1" showErrorMessage="1" imeMode="hiragana" sqref="C79"/>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2012-02-06T05:36:34Z</cp:lastPrinted>
  <dcterms:created xsi:type="dcterms:W3CDTF">2005-02-04T02:27:22Z</dcterms:created>
  <dcterms:modified xsi:type="dcterms:W3CDTF">2012-05-09T01:09:21Z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