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5446" windowWidth="18315" windowHeight="11640" firstSheet="1" activeTab="1"/>
  </bookViews>
  <sheets>
    <sheet name="Sheet1" sheetId="1" state="hidden" r:id="rId1"/>
    <sheet name="様式2-3" sheetId="2" r:id="rId2"/>
  </sheets>
  <externalReferences>
    <externalReference r:id="rId5"/>
  </externalReferences>
  <definedNames>
    <definedName name="_xlnm.Print_Area" localSheetId="1">'様式2-3'!$A$1:$M$18</definedName>
    <definedName name="一括調達形態">'[1]リスト'!$I$5:$I$7</definedName>
    <definedName name="一般競争入札・指名競争入札の別">'[1]リスト'!$D$5:$D$6</definedName>
    <definedName name="契約の相手方の区分">'[1]リスト'!$C$5:$C$10</definedName>
    <definedName name="公益法人の区分">'Sheet1'!$A$2:$A$5</definedName>
    <definedName name="所管の区分">'Sheet1'!$B$2:$B$3</definedName>
    <definedName name="総合評価落札方式実施の別">'[1]リスト'!$E$5:$E$6</definedName>
  </definedNames>
  <calcPr fullCalcOnLoad="1"/>
</workbook>
</file>

<file path=xl/sharedStrings.xml><?xml version="1.0" encoding="utf-8"?>
<sst xmlns="http://schemas.openxmlformats.org/spreadsheetml/2006/main" count="112" uniqueCount="63">
  <si>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</si>
  <si>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</si>
  <si>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</si>
  <si>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</si>
  <si>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</si>
  <si>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</si>
  <si>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</si>
  <si>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</si>
  <si>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</si>
  <si>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</si>
  <si>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</si>
  <si>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</si>
  <si>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</si>
  <si>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</si>
  <si>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</si>
  <si>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</si>
  <si>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</si>
  <si>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</si>
  <si>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</si>
  <si>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</si>
  <si>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</si>
  <si>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</si>
  <si>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※公益法人の区分において、「公財」は、「公益財団法人」、「公社」は「公益社団法人」、「特財」は、「特例財団法人」、「特社」は「特例社団法人」をいう。</t>
  </si>
  <si>
    <t>老朽化した区分所有建物の建替え等に関する諸外国の区分所有法制及びその運用状況等に関する調査研究　一式</t>
  </si>
  <si>
    <t>支出負担行為担当官
　法務省大臣官房会計課長
　小野瀬　厚
（東京都千代田区霞が関1-1-1）</t>
  </si>
  <si>
    <t>公益社団法人商事法務研究会
東京都中央区日本橋茅場町3-9-10</t>
  </si>
  <si>
    <t>一般競争入札
（総合評価実施）</t>
  </si>
  <si>
    <t>平成24年度京都地方法務局職員一般定期健康診断及び特別健康診断業務委託</t>
  </si>
  <si>
    <t>支出負担行為担当官
　京都地方法務局長
　吉岡　　慶治
（京都府京都市上京区荒神口通河原町東入上生洲町197）</t>
  </si>
  <si>
    <t>財団法人京都予防医学センター
京都府京都市中京区西ノ京左馬寮町28</t>
  </si>
  <si>
    <t>健康診断業務委託</t>
  </si>
  <si>
    <t>支出負担行為担当官
　神戸地方法務局長
　奥田　哲也
（兵庫県神戸市中央区波止場町1-1）</t>
  </si>
  <si>
    <t>公益財団法人加古川総合保健センター
兵庫県加古川市平岡町新在家字鶴池ノ内1224-12</t>
  </si>
  <si>
    <t>登記所備付地図作成作業（平成24年度及び平成25年度）一式</t>
  </si>
  <si>
    <t>支出負担行為担当官
　名古屋法務局長
　堀部　哲夫
（愛知県名古屋市中区三の丸2-2-1）</t>
  </si>
  <si>
    <t>社団法人愛知県公共嘱託登記土地家屋調査士協会
愛知県名古屋市中区葵1-27-32</t>
  </si>
  <si>
    <t>支出負担行為担当官
　福岡法務局局長
　田村　隆平
（福岡県福岡市中央区舞鶴3-9-15）</t>
  </si>
  <si>
    <t>公益社団法人福岡県公共嘱託登記土地家屋調査士協会
福岡県福岡市中央区舞鶴3-3-13　　　</t>
  </si>
  <si>
    <t>支出負担行為担当官
　那覇地方法務局長
　稲吉　伸博
（沖縄県那覇市樋川1-15-15）</t>
  </si>
  <si>
    <t>社団法人沖縄県公共嘱託登記土地家屋調査士協会
沖縄県那覇市泉崎2-1-4</t>
  </si>
  <si>
    <t>地図の街区単位修正作業（亘理郡山元町山寺地区）</t>
  </si>
  <si>
    <t>支出負担行為担当官
　仙台法務局長
　浅井　琢児
（宮城県仙台市青葉区春日町7-25）</t>
  </si>
  <si>
    <t>社団法人宮城県公共嘱託登記土地家屋調査士協会
宮城県仙台市青葉区二日町18-3</t>
  </si>
  <si>
    <t>地図の街区単位修正作業（気仙沼市鹿折地区）</t>
  </si>
  <si>
    <t>支出負担行為担当官
　水戸地方検察庁検事正
　飯倉　立也
（茨城県水戸市北見町1-1）</t>
  </si>
  <si>
    <t>社団法人日本健康倶楽部茨城支部
茨城県鹿嶋市宮中3-6-7</t>
  </si>
  <si>
    <t>定期健康診断業務委託契約</t>
  </si>
  <si>
    <t>支出負担行為担当官
　大津地方検察庁検事正
　北村　篤
（滋賀県大津市京町3-1-1）</t>
  </si>
  <si>
    <t>財団法人近畿健康管理センター
滋賀県大津市木下町10-10</t>
  </si>
  <si>
    <t>健康診断等の検査業務契約</t>
  </si>
  <si>
    <t>支出負担行為担当官
　山口地方検察庁検事正
　糸山　隆
（山口県山口市駅通り1-1-2）</t>
  </si>
  <si>
    <t>財団法人山口県予防保健協会
山口県山口市吉敷下東3-1-1</t>
  </si>
  <si>
    <t>支出負担行為担当官
　札幌地方検察庁検事正
　佐々木 正輝
（北海道札幌市中央区大通西12）</t>
  </si>
  <si>
    <t>船員保険北海道健康管理センター
北海道札幌市中央区北2西1-1</t>
  </si>
  <si>
    <t>一般競争入札</t>
  </si>
  <si>
    <t>山形地方検察庁定期健康診断業務</t>
  </si>
  <si>
    <t>支出負担行為担当官
　山形地方検察庁検事正
　坂口　順造
（山形県山形市大手町1-32）</t>
  </si>
  <si>
    <t>財団法人全日本労働福祉協会東北支部
山形県山形市西崎49-6</t>
  </si>
  <si>
    <t>単価契約</t>
  </si>
  <si>
    <t>国庫債務負担行為</t>
  </si>
  <si>
    <t>単価契約</t>
  </si>
  <si>
    <t>単価契約
一括調達（札幌高等検察庁）</t>
  </si>
  <si>
    <t>単価契約
平成25年1月追加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</si>
</sst>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s>
  <fonts count="23">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8"/>
      <name val="ＭＳ Ｐゴシック"/>
      <family val="3"/>
    </font>
    <font>
      <sz val="8"/>
      <color indexed="8"/>
      <name val="ＭＳ Ｐゴシック"/>
      <family val="3"/>
    </font>
    <font>
      <u val="single"/>
      <sz val="11"/>
      <color indexed="36"/>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color indexed="63"/>
      </left>
      <right style="thin"/>
      <top style="thin"/>
      <bottom/>
    </border>
    <border>
      <left>
        <color indexed="63"/>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8" fillId="0" borderId="0">
      <alignment vertical="center"/>
      <protection/>
    </xf>
    <xf numFmtId="0" fontId="18" fillId="0" borderId="0">
      <alignment/>
      <protection/>
    </xf>
    <xf numFmtId="0" fontId="6" fillId="4" borderId="0" applyNumberFormat="0" applyBorder="0" applyAlignment="0" applyProtection="0"/>
  </cellStyleXfs>
  <cellXfs count="33">
    <xf numFmtId="0" fontId="0" fillId="0" borderId="0" xfId="0" applyAlignment="1">
      <alignment vertical="center"/>
    </xf>
    <xf numFmtId="0" fontId="19" fillId="0" borderId="10" xfId="60" applyFont="1" applyFill="1" applyBorder="1" applyAlignment="1">
      <alignment horizontal="left" vertical="center" wrapText="1"/>
      <protection/>
    </xf>
    <xf numFmtId="178" fontId="19" fillId="0" borderId="10" xfId="60" applyNumberFormat="1" applyFont="1" applyFill="1" applyBorder="1" applyAlignment="1">
      <alignment horizontal="right" vertical="center" wrapText="1"/>
      <protection/>
    </xf>
    <xf numFmtId="180" fontId="19" fillId="0" borderId="10" xfId="60" applyNumberFormat="1" applyFont="1" applyFill="1" applyBorder="1" applyAlignment="1">
      <alignment horizontal="center" vertical="center" wrapText="1"/>
      <protection/>
    </xf>
    <xf numFmtId="0" fontId="19" fillId="0" borderId="10" xfId="0" applyFont="1" applyFill="1" applyBorder="1" applyAlignment="1">
      <alignment horizontal="left" vertical="center" wrapText="1"/>
    </xf>
    <xf numFmtId="0" fontId="19" fillId="0" borderId="10" xfId="0" applyFont="1" applyFill="1" applyBorder="1" applyAlignment="1">
      <alignment vertical="center"/>
    </xf>
    <xf numFmtId="58" fontId="19" fillId="0" borderId="10" xfId="60" applyNumberFormat="1" applyFont="1" applyFill="1" applyBorder="1" applyAlignment="1">
      <alignment horizontal="left" vertical="center" wrapText="1"/>
      <protection/>
    </xf>
    <xf numFmtId="176" fontId="19" fillId="0" borderId="10" xfId="61" applyNumberFormat="1" applyFont="1" applyFill="1" applyBorder="1" applyAlignment="1">
      <alignment horizontal="left" vertical="center"/>
      <protection/>
    </xf>
    <xf numFmtId="0" fontId="0" fillId="24" borderId="0" xfId="0" applyFill="1" applyAlignment="1">
      <alignmen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0" fillId="0" borderId="0" xfId="0" applyFont="1" applyFill="1" applyAlignment="1">
      <alignment vertical="center"/>
    </xf>
    <xf numFmtId="0" fontId="19" fillId="0" borderId="10" xfId="61" applyFont="1" applyFill="1" applyBorder="1" applyAlignment="1">
      <alignment horizontal="left" vertical="center" wrapText="1"/>
      <protection/>
    </xf>
    <xf numFmtId="178" fontId="19" fillId="0" borderId="10" xfId="61" applyNumberFormat="1" applyFont="1" applyFill="1" applyBorder="1" applyAlignment="1">
      <alignment horizontal="right" vertical="center"/>
      <protection/>
    </xf>
    <xf numFmtId="178" fontId="19" fillId="0" borderId="10" xfId="0" applyNumberFormat="1" applyFont="1" applyFill="1" applyBorder="1" applyAlignment="1">
      <alignment horizontal="right" vertical="center"/>
    </xf>
    <xf numFmtId="177" fontId="19" fillId="0" borderId="10" xfId="42" applyNumberFormat="1" applyFont="1" applyFill="1" applyBorder="1" applyAlignment="1">
      <alignment horizontal="right" vertical="center"/>
    </xf>
    <xf numFmtId="178" fontId="19" fillId="0" borderId="10" xfId="48" applyNumberFormat="1" applyFont="1" applyFill="1" applyBorder="1" applyAlignment="1">
      <alignment horizontal="right" vertical="center" wrapText="1"/>
    </xf>
    <xf numFmtId="0" fontId="20" fillId="0" borderId="0" xfId="0" applyFont="1" applyFill="1" applyBorder="1" applyAlignment="1">
      <alignment vertical="center"/>
    </xf>
    <xf numFmtId="178" fontId="19" fillId="0" borderId="10" xfId="60" applyNumberFormat="1" applyFont="1" applyFill="1" applyBorder="1" applyAlignment="1">
      <alignment vertical="center" wrapText="1"/>
      <protection/>
    </xf>
    <xf numFmtId="177" fontId="19" fillId="0" borderId="10" xfId="42" applyNumberFormat="1" applyFont="1" applyFill="1" applyBorder="1" applyAlignment="1">
      <alignment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0"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1639;&#20418;\&#27507;&#20986;&#20225;&#30011;&#20418;\30%20%20&#22865;&#32004;&#12398;&#30456;&#25163;&#26041;&#20844;&#34920;(&#27598;&#26376;)\06%20H24\07%20&#20844;&#34920;&#65288;&#24179;&#25104;24&#24180;10&#26376;&#20998;&#65289;\02%20&#22522;&#26412;&#12487;&#12540;&#12479;\03%20&#21029;&#34920;3&#12304;ALL&#27861;&#21209;&#30465;&#65288;H24-10&#65289;&#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ＡＬＬ法務省24-10】シマ提出"/>
      <sheetName val="別表３【ＡＬＬ法務省24-10】決裁用"/>
    </sheetNames>
    <sheetDataSet>
      <sheetData sheetId="0">
        <row r="5">
          <cell r="C5" t="str">
            <v>所管公益法人</v>
          </cell>
          <cell r="D5" t="str">
            <v>一般競争入札</v>
          </cell>
          <cell r="E5" t="str">
            <v>総合評価実施</v>
          </cell>
          <cell r="I5" t="str">
            <v>近隣官署一括</v>
          </cell>
        </row>
        <row r="6">
          <cell r="C6" t="str">
            <v>その他の公益法人</v>
          </cell>
          <cell r="D6" t="str">
            <v>指名競争入札</v>
          </cell>
          <cell r="E6" t="str">
            <v>価格競争</v>
          </cell>
          <cell r="I6" t="str">
            <v>合同庁舎一括</v>
          </cell>
        </row>
        <row r="7">
          <cell r="C7" t="str">
            <v>独立行政法人等</v>
          </cell>
          <cell r="I7" t="str">
            <v>管区一括</v>
          </cell>
        </row>
        <row r="8">
          <cell r="C8" t="str">
            <v>特殊法人等</v>
          </cell>
        </row>
        <row r="9">
          <cell r="C9" t="str">
            <v>特定民間法人等</v>
          </cell>
        </row>
        <row r="10">
          <cell r="C10"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workbookViewId="0" topLeftCell="A1">
      <selection activeCell="D14" sqref="D14"/>
    </sheetView>
  </sheetViews>
  <sheetFormatPr defaultColWidth="9.00390625" defaultRowHeight="13.5"/>
  <cols>
    <col min="1" max="1" width="15.125" style="0" bestFit="1" customWidth="1"/>
    <col min="2" max="2" width="26.875" style="0" bestFit="1" customWidth="1"/>
  </cols>
  <sheetData>
    <row r="1" spans="1:2" ht="13.5">
      <c r="A1" s="8" t="s">
        <v>9</v>
      </c>
      <c r="B1" s="8" t="s">
        <v>21</v>
      </c>
    </row>
    <row r="2" spans="1:2" ht="13.5">
      <c r="A2" t="s">
        <v>11</v>
      </c>
      <c r="B2" t="s">
        <v>12</v>
      </c>
    </row>
    <row r="3" spans="1:2" ht="13.5">
      <c r="A3" t="s">
        <v>18</v>
      </c>
      <c r="B3" t="s">
        <v>20</v>
      </c>
    </row>
    <row r="4" ht="13.5">
      <c r="A4" t="s">
        <v>13</v>
      </c>
    </row>
    <row r="5" ht="13.5">
      <c r="A5" t="s">
        <v>14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M18"/>
  <sheetViews>
    <sheetView tabSelected="1" view="pageBreakPreview" zoomScaleSheetLayoutView="100" zoomScalePageLayoutView="0" workbookViewId="0" topLeftCell="C15">
      <selection activeCell="M18" sqref="M18"/>
    </sheetView>
  </sheetViews>
  <sheetFormatPr defaultColWidth="9.00390625" defaultRowHeight="13.5"/>
  <cols>
    <col min="1" max="1" width="5.00390625" style="12" customWidth="1"/>
    <col min="2" max="3" width="21.625" style="13" customWidth="1"/>
    <col min="4" max="8" width="14.00390625" style="13" customWidth="1"/>
    <col min="9" max="9" width="7.50390625" style="13" customWidth="1"/>
    <col min="10" max="12" width="11.625" style="12" customWidth="1"/>
    <col min="13" max="13" width="8.875" style="13" customWidth="1"/>
    <col min="14" max="16384" width="9.00390625" style="13" customWidth="1"/>
  </cols>
  <sheetData>
    <row r="1" spans="2:13" ht="31.5" customHeight="1">
      <c r="B1" s="29" t="s">
        <v>17</v>
      </c>
      <c r="C1" s="30"/>
      <c r="D1" s="30"/>
      <c r="E1" s="30"/>
      <c r="F1" s="30"/>
      <c r="G1" s="30"/>
      <c r="H1" s="30"/>
      <c r="I1" s="30"/>
      <c r="J1" s="30"/>
      <c r="K1" s="30"/>
      <c r="L1" s="30"/>
      <c r="M1" s="30"/>
    </row>
    <row r="3" spans="1:13" s="14" customFormat="1" ht="67.5" customHeight="1">
      <c r="A3" s="28" t="s">
        <v>15</v>
      </c>
      <c r="B3" s="31" t="s">
        <v>10</v>
      </c>
      <c r="C3" s="26" t="s">
        <v>0</v>
      </c>
      <c r="D3" s="26" t="s">
        <v>1</v>
      </c>
      <c r="E3" s="26" t="s">
        <v>2</v>
      </c>
      <c r="F3" s="26" t="s">
        <v>3</v>
      </c>
      <c r="G3" s="26" t="s">
        <v>4</v>
      </c>
      <c r="H3" s="26" t="s">
        <v>5</v>
      </c>
      <c r="I3" s="26" t="s">
        <v>6</v>
      </c>
      <c r="J3" s="23" t="s">
        <v>19</v>
      </c>
      <c r="K3" s="24"/>
      <c r="L3" s="25"/>
      <c r="M3" s="26" t="s">
        <v>7</v>
      </c>
    </row>
    <row r="4" spans="1:13" s="14" customFormat="1" ht="29.25" customHeight="1">
      <c r="A4" s="28"/>
      <c r="B4" s="32"/>
      <c r="C4" s="27"/>
      <c r="D4" s="27"/>
      <c r="E4" s="27"/>
      <c r="F4" s="27"/>
      <c r="G4" s="27"/>
      <c r="H4" s="27"/>
      <c r="I4" s="27"/>
      <c r="J4" s="9" t="s">
        <v>9</v>
      </c>
      <c r="K4" s="9" t="s">
        <v>8</v>
      </c>
      <c r="L4" s="9" t="s">
        <v>16</v>
      </c>
      <c r="M4" s="27"/>
    </row>
    <row r="5" spans="1:13" s="14" customFormat="1" ht="61.5" customHeight="1">
      <c r="A5" s="5">
        <v>1</v>
      </c>
      <c r="B5" s="15" t="s">
        <v>23</v>
      </c>
      <c r="C5" s="1" t="s">
        <v>24</v>
      </c>
      <c r="D5" s="7">
        <v>41199</v>
      </c>
      <c r="E5" s="4" t="s">
        <v>25</v>
      </c>
      <c r="F5" s="4" t="s">
        <v>26</v>
      </c>
      <c r="G5" s="16">
        <v>5444909</v>
      </c>
      <c r="H5" s="17">
        <v>5407500</v>
      </c>
      <c r="I5" s="18">
        <f aca="true" t="shared" si="0" ref="I5:I16">H5/G5</f>
        <v>0.9931295454157268</v>
      </c>
      <c r="J5" s="10" t="s">
        <v>14</v>
      </c>
      <c r="K5" s="10" t="s">
        <v>12</v>
      </c>
      <c r="L5" s="3">
        <v>1</v>
      </c>
      <c r="M5" s="1"/>
    </row>
    <row r="6" spans="1:13" s="14" customFormat="1" ht="61.5" customHeight="1">
      <c r="A6" s="5">
        <v>2</v>
      </c>
      <c r="B6" s="1" t="s">
        <v>27</v>
      </c>
      <c r="C6" s="1" t="s">
        <v>28</v>
      </c>
      <c r="D6" s="6">
        <v>41183</v>
      </c>
      <c r="E6" s="1" t="s">
        <v>29</v>
      </c>
      <c r="F6" s="4" t="s">
        <v>54</v>
      </c>
      <c r="G6" s="2">
        <v>1896156</v>
      </c>
      <c r="H6" s="2">
        <v>1727775</v>
      </c>
      <c r="I6" s="18">
        <f t="shared" si="0"/>
        <v>0.9111987621271668</v>
      </c>
      <c r="J6" s="10" t="s">
        <v>13</v>
      </c>
      <c r="K6" s="10" t="s">
        <v>20</v>
      </c>
      <c r="L6" s="3">
        <v>2</v>
      </c>
      <c r="M6" s="1" t="s">
        <v>58</v>
      </c>
    </row>
    <row r="7" spans="1:13" s="14" customFormat="1" ht="61.5" customHeight="1">
      <c r="A7" s="5">
        <v>3</v>
      </c>
      <c r="B7" s="1" t="s">
        <v>30</v>
      </c>
      <c r="C7" s="1" t="s">
        <v>31</v>
      </c>
      <c r="D7" s="6">
        <v>41186</v>
      </c>
      <c r="E7" s="1" t="s">
        <v>32</v>
      </c>
      <c r="F7" s="4" t="s">
        <v>54</v>
      </c>
      <c r="G7" s="2">
        <v>2456105</v>
      </c>
      <c r="H7" s="2">
        <v>2424402</v>
      </c>
      <c r="I7" s="18">
        <f t="shared" si="0"/>
        <v>0.9870921642193636</v>
      </c>
      <c r="J7" s="10" t="s">
        <v>11</v>
      </c>
      <c r="K7" s="10" t="s">
        <v>20</v>
      </c>
      <c r="L7" s="3">
        <v>2</v>
      </c>
      <c r="M7" s="1" t="s">
        <v>58</v>
      </c>
    </row>
    <row r="8" spans="1:13" s="14" customFormat="1" ht="61.5" customHeight="1">
      <c r="A8" s="5">
        <v>4</v>
      </c>
      <c r="B8" s="1" t="s">
        <v>33</v>
      </c>
      <c r="C8" s="1" t="s">
        <v>34</v>
      </c>
      <c r="D8" s="6">
        <v>41197</v>
      </c>
      <c r="E8" s="1" t="s">
        <v>35</v>
      </c>
      <c r="F8" s="4" t="s">
        <v>54</v>
      </c>
      <c r="G8" s="2">
        <v>39586160</v>
      </c>
      <c r="H8" s="2">
        <v>35910000</v>
      </c>
      <c r="I8" s="18">
        <f t="shared" si="0"/>
        <v>0.9071352209964291</v>
      </c>
      <c r="J8" s="10" t="s">
        <v>14</v>
      </c>
      <c r="K8" s="10" t="s">
        <v>12</v>
      </c>
      <c r="L8" s="3">
        <v>2</v>
      </c>
      <c r="M8" s="1" t="s">
        <v>59</v>
      </c>
    </row>
    <row r="9" spans="1:13" s="14" customFormat="1" ht="61.5" customHeight="1">
      <c r="A9" s="5">
        <v>5</v>
      </c>
      <c r="B9" s="1" t="s">
        <v>33</v>
      </c>
      <c r="C9" s="1" t="s">
        <v>36</v>
      </c>
      <c r="D9" s="6">
        <v>41211</v>
      </c>
      <c r="E9" s="4" t="s">
        <v>37</v>
      </c>
      <c r="F9" s="4" t="s">
        <v>54</v>
      </c>
      <c r="G9" s="2">
        <v>48417148</v>
      </c>
      <c r="H9" s="2">
        <v>32550000</v>
      </c>
      <c r="I9" s="18">
        <f t="shared" si="0"/>
        <v>0.672282473143606</v>
      </c>
      <c r="J9" s="10" t="s">
        <v>14</v>
      </c>
      <c r="K9" s="10" t="s">
        <v>12</v>
      </c>
      <c r="L9" s="3">
        <v>3</v>
      </c>
      <c r="M9" s="1" t="s">
        <v>59</v>
      </c>
    </row>
    <row r="10" spans="1:13" s="14" customFormat="1" ht="61.5" customHeight="1">
      <c r="A10" s="5">
        <v>6</v>
      </c>
      <c r="B10" s="1" t="s">
        <v>33</v>
      </c>
      <c r="C10" s="1" t="s">
        <v>38</v>
      </c>
      <c r="D10" s="6">
        <v>41183</v>
      </c>
      <c r="E10" s="1" t="s">
        <v>39</v>
      </c>
      <c r="F10" s="4" t="s">
        <v>54</v>
      </c>
      <c r="G10" s="2">
        <v>17132343</v>
      </c>
      <c r="H10" s="2">
        <v>17000000</v>
      </c>
      <c r="I10" s="18">
        <f t="shared" si="0"/>
        <v>0.9922752538867567</v>
      </c>
      <c r="J10" s="10" t="s">
        <v>14</v>
      </c>
      <c r="K10" s="10" t="s">
        <v>12</v>
      </c>
      <c r="L10" s="3">
        <v>2</v>
      </c>
      <c r="M10" s="1" t="s">
        <v>59</v>
      </c>
    </row>
    <row r="11" spans="1:13" s="14" customFormat="1" ht="61.5" customHeight="1">
      <c r="A11" s="5">
        <v>7</v>
      </c>
      <c r="B11" s="1" t="s">
        <v>40</v>
      </c>
      <c r="C11" s="4" t="s">
        <v>41</v>
      </c>
      <c r="D11" s="6">
        <v>41207</v>
      </c>
      <c r="E11" s="1" t="s">
        <v>42</v>
      </c>
      <c r="F11" s="4" t="s">
        <v>54</v>
      </c>
      <c r="G11" s="19">
        <v>88181440</v>
      </c>
      <c r="H11" s="19">
        <v>87150000</v>
      </c>
      <c r="I11" s="18">
        <f t="shared" si="0"/>
        <v>0.9883032075683953</v>
      </c>
      <c r="J11" s="10" t="s">
        <v>14</v>
      </c>
      <c r="K11" s="10" t="s">
        <v>12</v>
      </c>
      <c r="L11" s="3">
        <v>1</v>
      </c>
      <c r="M11" s="1"/>
    </row>
    <row r="12" spans="1:13" ht="69" customHeight="1">
      <c r="A12" s="5">
        <v>8</v>
      </c>
      <c r="B12" s="1" t="s">
        <v>43</v>
      </c>
      <c r="C12" s="4" t="s">
        <v>41</v>
      </c>
      <c r="D12" s="6">
        <v>41207</v>
      </c>
      <c r="E12" s="1" t="s">
        <v>42</v>
      </c>
      <c r="F12" s="4" t="s">
        <v>54</v>
      </c>
      <c r="G12" s="19">
        <v>6364465</v>
      </c>
      <c r="H12" s="19">
        <v>6300000</v>
      </c>
      <c r="I12" s="18">
        <f t="shared" si="0"/>
        <v>0.9898711046411599</v>
      </c>
      <c r="J12" s="10" t="s">
        <v>14</v>
      </c>
      <c r="K12" s="11" t="s">
        <v>12</v>
      </c>
      <c r="L12" s="3">
        <v>1</v>
      </c>
      <c r="M12" s="1"/>
    </row>
    <row r="13" spans="1:13" ht="64.5" customHeight="1">
      <c r="A13" s="5">
        <v>9</v>
      </c>
      <c r="B13" s="1" t="s">
        <v>30</v>
      </c>
      <c r="C13" s="1" t="s">
        <v>44</v>
      </c>
      <c r="D13" s="6">
        <v>41183</v>
      </c>
      <c r="E13" s="1" t="s">
        <v>45</v>
      </c>
      <c r="F13" s="4" t="s">
        <v>54</v>
      </c>
      <c r="G13" s="2">
        <v>2126072</v>
      </c>
      <c r="H13" s="2">
        <v>1293915</v>
      </c>
      <c r="I13" s="18">
        <f t="shared" si="0"/>
        <v>0.608594158617394</v>
      </c>
      <c r="J13" s="11" t="s">
        <v>14</v>
      </c>
      <c r="K13" s="11" t="s">
        <v>12</v>
      </c>
      <c r="L13" s="3">
        <v>3</v>
      </c>
      <c r="M13" s="1" t="s">
        <v>60</v>
      </c>
    </row>
    <row r="14" spans="1:13" ht="64.5" customHeight="1">
      <c r="A14" s="5">
        <v>10</v>
      </c>
      <c r="B14" s="1" t="s">
        <v>46</v>
      </c>
      <c r="C14" s="1" t="s">
        <v>47</v>
      </c>
      <c r="D14" s="6">
        <v>41185</v>
      </c>
      <c r="E14" s="1" t="s">
        <v>48</v>
      </c>
      <c r="F14" s="4" t="s">
        <v>54</v>
      </c>
      <c r="G14" s="2">
        <v>1216755</v>
      </c>
      <c r="H14" s="2">
        <v>983274</v>
      </c>
      <c r="I14" s="18">
        <f t="shared" si="0"/>
        <v>0.8081117398325876</v>
      </c>
      <c r="J14" s="11" t="s">
        <v>13</v>
      </c>
      <c r="K14" s="11" t="s">
        <v>20</v>
      </c>
      <c r="L14" s="3">
        <v>3</v>
      </c>
      <c r="M14" s="1" t="s">
        <v>60</v>
      </c>
    </row>
    <row r="15" spans="1:13" ht="64.5" customHeight="1">
      <c r="A15" s="5">
        <v>11</v>
      </c>
      <c r="B15" s="1" t="s">
        <v>49</v>
      </c>
      <c r="C15" s="1" t="s">
        <v>50</v>
      </c>
      <c r="D15" s="6">
        <v>41194</v>
      </c>
      <c r="E15" s="1" t="s">
        <v>51</v>
      </c>
      <c r="F15" s="4" t="s">
        <v>54</v>
      </c>
      <c r="G15" s="2">
        <v>1304499</v>
      </c>
      <c r="H15" s="2">
        <v>1286670</v>
      </c>
      <c r="I15" s="18">
        <f t="shared" si="0"/>
        <v>0.9863326840419195</v>
      </c>
      <c r="J15" s="11" t="s">
        <v>13</v>
      </c>
      <c r="K15" s="11" t="s">
        <v>20</v>
      </c>
      <c r="L15" s="3">
        <v>1</v>
      </c>
      <c r="M15" s="1" t="s">
        <v>60</v>
      </c>
    </row>
    <row r="16" spans="1:13" ht="64.5" customHeight="1">
      <c r="A16" s="5">
        <v>12</v>
      </c>
      <c r="B16" s="1" t="s">
        <v>46</v>
      </c>
      <c r="C16" s="1" t="s">
        <v>52</v>
      </c>
      <c r="D16" s="6">
        <v>41183</v>
      </c>
      <c r="E16" s="1" t="s">
        <v>53</v>
      </c>
      <c r="F16" s="4" t="s">
        <v>54</v>
      </c>
      <c r="G16" s="2">
        <v>1998967</v>
      </c>
      <c r="H16" s="2">
        <v>1554000</v>
      </c>
      <c r="I16" s="18">
        <f t="shared" si="0"/>
        <v>0.7774015278891547</v>
      </c>
      <c r="J16" s="11" t="s">
        <v>13</v>
      </c>
      <c r="K16" s="11" t="s">
        <v>12</v>
      </c>
      <c r="L16" s="3">
        <v>3</v>
      </c>
      <c r="M16" s="1" t="s">
        <v>61</v>
      </c>
    </row>
    <row r="17" spans="1:13" ht="64.5" customHeight="1">
      <c r="A17" s="5">
        <v>13</v>
      </c>
      <c r="B17" s="1" t="s">
        <v>55</v>
      </c>
      <c r="C17" s="1" t="s">
        <v>56</v>
      </c>
      <c r="D17" s="6">
        <v>41186</v>
      </c>
      <c r="E17" s="1" t="s">
        <v>57</v>
      </c>
      <c r="F17" s="4" t="s">
        <v>54</v>
      </c>
      <c r="G17" s="21">
        <v>1122744</v>
      </c>
      <c r="H17" s="21">
        <v>1018080</v>
      </c>
      <c r="I17" s="22">
        <f>H17/G17</f>
        <v>0.9067783929373036</v>
      </c>
      <c r="J17" s="11" t="s">
        <v>13</v>
      </c>
      <c r="K17" s="11" t="s">
        <v>12</v>
      </c>
      <c r="L17" s="3">
        <v>2</v>
      </c>
      <c r="M17" s="1" t="s">
        <v>62</v>
      </c>
    </row>
    <row r="18" ht="13.5">
      <c r="B18" s="20" t="s">
        <v>22</v>
      </c>
    </row>
  </sheetData>
  <sheetProtection/>
  <mergeCells count="12">
    <mergeCell ref="M3:M4"/>
    <mergeCell ref="B1:M1"/>
    <mergeCell ref="B3:B4"/>
    <mergeCell ref="C3:C4"/>
    <mergeCell ref="D3:D4"/>
    <mergeCell ref="F3:F4"/>
    <mergeCell ref="G3:G4"/>
    <mergeCell ref="H3:H4"/>
    <mergeCell ref="J3:L3"/>
    <mergeCell ref="I3:I4"/>
    <mergeCell ref="A3:A4"/>
    <mergeCell ref="E3:E4"/>
  </mergeCells>
  <dataValidations count="3">
    <dataValidation type="list" allowBlank="1" showInputMessage="1" showErrorMessage="1" sqref="J5:J17">
      <formula1>公益法人の区分</formula1>
    </dataValidation>
    <dataValidation type="list" allowBlank="1" showInputMessage="1" showErrorMessage="1" sqref="K5:K17">
      <formula1>所管の区分</formula1>
    </dataValidation>
    <dataValidation allowBlank="1" showInputMessage="1" showErrorMessage="1" imeMode="on" sqref="C7"/>
  </dataValidations>
  <printOptions horizontalCentered="1"/>
  <pageMargins left="0.3937007874015748" right="0.37" top="0.55" bottom="0.44" header="0.31496062992125984" footer="0.31496062992125984"/>
  <pageSetup horizontalDpi="600" verticalDpi="600" orientation="landscape" paperSize="9" scale="80" r:id="rId1"/>
  <headerFooter alignWithMargins="0">
    <oddHeader>&amp;R様式２－３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2013-01-07T02:55:41Z</cp:lastPrinted>
  <dcterms:created xsi:type="dcterms:W3CDTF">2010-08-24T08:00:05Z</dcterms:created>
  <dcterms:modified xsi:type="dcterms:W3CDTF">2013-08-12T02:01:09Z</dcterms:modified>
  <cp:category/>
  <cp:version/>
  <cp:contentType/>
  <cp:contentStatus/>
</cp:coreProperties>
</file>