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6-1】" sheetId="2" r:id="rId2"/>
  </sheets>
  <externalReferences>
    <externalReference r:id="rId5"/>
    <externalReference r:id="rId6"/>
  </externalReferences>
  <definedNames>
    <definedName name="_xlnm._FilterDatabase" localSheetId="1" hidden="1">'別表４【ＡＬＬ法務省26-1】'!$A$3:$J$3</definedName>
    <definedName name="_xlnm.Print_Area" localSheetId="1">'別表４【ＡＬＬ法務省26-1】'!$A$1:$J$14</definedName>
    <definedName name="_xlnm.Print_Titles" localSheetId="1">'別表４【ＡＬＬ法務省26-1】'!$3:$3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<sst xmlns="http://schemas.openxmlformats.org/spreadsheetml/2006/main" count="109" uniqueCount="107">
  <si>
    <t>備　考</t>
  </si>
  <si>
    <t>No.</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</si>
  <si>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</si>
  <si>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</si>
  <si>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</si>
  <si>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</si>
  <si>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</si>
  <si>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</si>
  <si>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</si>
  <si>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</si>
  <si>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</si>
  <si>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</si>
  <si>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</si>
  <si>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</si>
  <si>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</si>
  <si>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</si>
  <si>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</si>
  <si>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</si>
  <si>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</si>
  <si>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</si>
  <si>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</si>
  <si>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</si>
  <si>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</si>
  <si>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</si>
  <si>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</si>
  <si>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</si>
  <si>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</si>
  <si>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</si>
  <si>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</si>
  <si>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</si>
  <si>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</si>
  <si>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</si>
  <si>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</si>
  <si>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</si>
  <si>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</si>
  <si>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</si>
  <si>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</si>
  <si>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</si>
  <si>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</si>
  <si>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</si>
  <si>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</si>
  <si>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</si>
  <si>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</si>
  <si>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</si>
  <si>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</si>
  <si>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</si>
  <si>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</si>
  <si>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</si>
  <si>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</si>
  <si>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</si>
  <si>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</si>
  <si>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</si>
  <si>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</si>
  <si>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中央合同庁舎第6号館鍵管理装置部品交換作業　一式</t>
  </si>
  <si>
    <t>支出負担行為担当官
　法務省大臣官房会計課長
　小野瀬　厚
（東京都千代田区霞が関1-1-1）</t>
  </si>
  <si>
    <t>美和ロック株式会社
東京都港区芝3-1-12</t>
  </si>
  <si>
    <t>2</t>
  </si>
  <si>
    <t>包括ソフトウェアライセンス（補正発注分）</t>
  </si>
  <si>
    <t>株式会社大塚商会
東京都千代田区飯田橋2-18-4</t>
  </si>
  <si>
    <t>映像送受信システムの機器更新に係る契約</t>
  </si>
  <si>
    <t>支出負担行為担当官
　関東公安調査局長
　岩井　克己
（東京都千代田区九段南１-1-10）</t>
  </si>
  <si>
    <t>広島綜合警備保障株式会社
広島県広島市安佐南区西原8-34-3</t>
  </si>
  <si>
    <t>支出負担行為担当官
  前橋地方法務局長
　塩澤　隆
（群馬県前橋市大手町2-10-5）</t>
  </si>
  <si>
    <t>微量ポリ塩化ビフェニル汚染廃電気機器等(特別管理産業廃棄物)処理委託契約</t>
  </si>
  <si>
    <t>支出負担行為担当官
　鹿児島地方法務局長
　稲吉　伸博
（鹿児島県鹿児島市鴨池新町1-2）</t>
  </si>
  <si>
    <t>光和精鉱株式会社
福岡県北九州市戸畑区大字中原字先ノ浜46-93</t>
  </si>
  <si>
    <t>土地の境界復元作業（岩沼市下野郷・空港南地区）</t>
  </si>
  <si>
    <t>公益社団法人宮城県公共嘱託登記土地家屋調査士協会
宮城県仙台市青葉区二日町18-3</t>
  </si>
  <si>
    <t>再度の入札をしても落札者がないため。（会計法第29条の3第5項，予決令第99条の2）</t>
  </si>
  <si>
    <t>日本環境安全事業株式会社北海道事業所
北海道室蘭市仲町14-7</t>
  </si>
  <si>
    <t>本件業務を遂行可能な者は，ＰＣＢ廃棄物業者として環境大臣から認可されている契約の相手方のみであるため。（会計法第29条の3第4項，特例政令第13条第1項第2号）</t>
  </si>
  <si>
    <t>キーホールドボックスカードリーダー更新作業</t>
  </si>
  <si>
    <t>支出負担行為担当官
　東京地方検察庁検事正
　伊丹　俊彦
（東京都千代田区霞が関1-1-1）</t>
  </si>
  <si>
    <t>美和ロック株式会社
東京都港区芝3-1-12</t>
  </si>
  <si>
    <t>支出負担行為担当官
　福島地方検察庁検事正
　山田　賀規
（福島県福島市狐塚17）</t>
  </si>
  <si>
    <t>単価契約
一括契約（東北地方更生保護委員会）</t>
  </si>
  <si>
    <t>システム用審査端末機器等移設作業</t>
  </si>
  <si>
    <t>支出負担行為担当官
　福岡入国管理局長
　伊東　勝章
(福岡県福岡市博多区下臼井778-1)</t>
  </si>
  <si>
    <t>株式会社日立製作所
東京都千代田区丸の内1-6-6</t>
  </si>
  <si>
    <t>契約業者は当該機器等の保守，管理業者であり，通信ネットワークの構築，技術，品質保証能力等から同社以外を契約相手方とすることができず，競争を許さないため。（会計法第29条の3第4項，予決令第102条の4第3号）</t>
  </si>
  <si>
    <t>同装置は，契約の相手が独自に開発した制御プログラムを使用しており，本件業務を遂行可能な者は契約の相手方のみであるため。（会計法第29条の3第4項，予決令第102条の4第3号）</t>
  </si>
  <si>
    <t>本件ソフトウェアライセンスの購入はマイクロソフト社との間で締結した法務省特別GEA契約に基づき，補正発注の必要が生じた都度，年度当初の契約の相手から調達が可能となるようにしたものであり，同ライセンスが調達可能な者は年度当初の落札者である契約の相手方であるため。（会計法第29条の3第4項，特例政令第13条4第1項2号）</t>
  </si>
  <si>
    <t>支出負担行為担当官
　仙台法務局長
　小宮山　秀史
（宮城県仙台市青葉区春日町7-25仙台第3法務総合庁舎）</t>
  </si>
  <si>
    <t>高濃度ポリ塩化ビフェニル廃棄物処理委託</t>
  </si>
  <si>
    <t>同システムに使用する制御ソフト及び制御機器は，契約の相手方が独自に開発したものであり，他社への技術供与が行われていないため，本件業務を遂行可能な者は契約の相手方のみであるため。（会計法第29条の3第4項，予決令第102条の4第3号）</t>
  </si>
  <si>
    <t>前橋地方法務局旧和紙公図データ移行作業</t>
  </si>
  <si>
    <t>国土情報開発株式会社
東京都世田谷区池尻2-7-3</t>
  </si>
  <si>
    <t>契約の相手方以外に九州内でＰＣＢ廃棄物処理の許可を有するものがいないため。（会計法第29条の3第4項，予決令第102条の4第3号）</t>
  </si>
  <si>
    <t>福島法務合同庁舎の電力需給契約</t>
  </si>
  <si>
    <t>東北電力株式会社福島営業所
福島県福島市置賜町2-35</t>
  </si>
  <si>
    <t>受変電設備等の更新のため緊急に契約を締結する必要が生じたところ，工事までの期間が短かったことから入札を実施できず，直ちに契約を締結しなければ電気の供給が受けられなくなるため。（会計法第29条の3第4項，予決令第102条の4第3号）</t>
  </si>
  <si>
    <t>1</t>
  </si>
  <si>
    <t>3</t>
  </si>
  <si>
    <t>4</t>
  </si>
  <si>
    <t>5</t>
  </si>
  <si>
    <t>6</t>
  </si>
  <si>
    <t>7</t>
  </si>
  <si>
    <t>8</t>
  </si>
  <si>
    <t>9</t>
  </si>
  <si>
    <t>10</t>
  </si>
  <si>
    <t>支出負担行為担当官
　札幌法務局長　
  古門　由久
（北海道札幌市北区北8西2-1-1）</t>
  </si>
  <si>
    <t>設置されているキーホールドボックスは同社製であるところ，その部品は当庁用にカスタマイズされたもので，他社製の部品では対応できず，本件業務を遂行可能な者は契約の相手方のみであるため。（会計法第29条の3第4項，予決令第102条の4第3号）</t>
  </si>
  <si>
    <t>東京入国管理局成田空港支局におけるネットワーク環境整備に伴うハブ更新作業　一式</t>
  </si>
  <si>
    <t>支出負担行為担当官
　東京入国管理局長
　佐藤　公俊
(東京都港区港南5-5-30）</t>
  </si>
  <si>
    <t>日本電気株式会社
東京都港区芝5-7-1</t>
  </si>
  <si>
    <t>本契約は別途競争入札により調達した機器に対して，監視対象とするための各種設計，設定作業を行うと共に，現行のシステムネットワーク監視上に新たな監視プログラムを追加する作業であることに加え，空港が毎日稼働しているという特殊性から，据付調整及び動作確認作業については，短期間で業務に支障なく行う必要があり，また，障害が発生した場合，保守部品等を供給できるのが当該業者のみであり，競争を許さないため。（会計法第29条の3第4項，予算決算及び会計令第102条の4第3号）</t>
  </si>
  <si>
    <t>平成26年3月追加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</si>
</sst>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43">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vertical="center"/>
      <protection/>
    </xf>
    <xf numFmtId="0" fontId="42" fillId="31" borderId="0" applyNumberFormat="0" applyBorder="0" applyAlignment="0" applyProtection="0"/>
  </cellStyleXfs>
  <cellXfs count="34">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0" xfId="60" applyFont="1" applyFill="1" applyAlignment="1">
      <alignment vertical="center" wrapText="1"/>
      <protection/>
    </xf>
    <xf numFmtId="0" fontId="7" fillId="0" borderId="10" xfId="0" applyFont="1" applyFill="1" applyBorder="1" applyAlignment="1">
      <alignment vertical="center" wrapText="1"/>
    </xf>
    <xf numFmtId="58" fontId="4" fillId="0" borderId="1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32" borderId="0" xfId="60" applyFont="1" applyFill="1" applyAlignment="1">
      <alignment vertical="center" wrapText="1"/>
      <protection/>
    </xf>
    <xf numFmtId="0" fontId="4" fillId="0" borderId="11" xfId="0" applyFont="1" applyFill="1" applyBorder="1" applyAlignment="1">
      <alignment horizontal="left" vertical="center" wrapText="1"/>
    </xf>
    <xf numFmtId="0" fontId="4" fillId="33" borderId="10" xfId="60" applyFont="1" applyFill="1" applyBorder="1" applyAlignment="1">
      <alignment vertical="center" wrapText="1"/>
      <protection/>
    </xf>
    <xf numFmtId="0" fontId="4" fillId="33" borderId="10" xfId="60" applyFont="1" applyFill="1" applyBorder="1" applyAlignment="1">
      <alignment horizontal="left" vertical="center" wrapText="1"/>
      <protection/>
    </xf>
    <xf numFmtId="58" fontId="4" fillId="33"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178" fontId="4" fillId="33" borderId="10" xfId="60" applyNumberFormat="1" applyFont="1" applyFill="1" applyBorder="1" applyAlignment="1">
      <alignment vertical="center" wrapText="1"/>
      <protection/>
    </xf>
    <xf numFmtId="176" fontId="4" fillId="33" borderId="10" xfId="60" applyNumberFormat="1" applyFont="1" applyFill="1" applyBorder="1" applyAlignment="1">
      <alignment vertical="center" wrapText="1"/>
      <protection/>
    </xf>
    <xf numFmtId="177" fontId="4" fillId="33" borderId="10" xfId="42" applyNumberFormat="1" applyFont="1" applyFill="1" applyBorder="1" applyAlignment="1">
      <alignment vertical="center"/>
    </xf>
    <xf numFmtId="0" fontId="4" fillId="33" borderId="0" xfId="60" applyFont="1" applyFill="1" applyAlignment="1">
      <alignment vertical="center" wrapText="1"/>
      <protection/>
    </xf>
    <xf numFmtId="0" fontId="4" fillId="33" borderId="1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20</v>
      </c>
    </row>
    <row r="4" spans="1:9" ht="30.75" customHeight="1">
      <c r="A4" s="3"/>
      <c r="B4" s="4" t="s">
        <v>29</v>
      </c>
      <c r="C4" s="4" t="s">
        <v>22</v>
      </c>
      <c r="D4" s="4" t="s">
        <v>30</v>
      </c>
      <c r="E4" s="4" t="s">
        <v>31</v>
      </c>
      <c r="F4" s="4" t="s">
        <v>32</v>
      </c>
      <c r="G4" s="4" t="s">
        <v>33</v>
      </c>
      <c r="H4" s="4" t="s">
        <v>34</v>
      </c>
      <c r="I4" s="4" t="s">
        <v>25</v>
      </c>
    </row>
    <row r="5" spans="1:9" ht="30.75" customHeight="1">
      <c r="A5" s="3">
        <v>1</v>
      </c>
      <c r="B5" s="3" t="s">
        <v>35</v>
      </c>
      <c r="C5" s="3" t="s">
        <v>8</v>
      </c>
      <c r="D5" s="3" t="s">
        <v>36</v>
      </c>
      <c r="E5" s="3" t="s">
        <v>37</v>
      </c>
      <c r="F5" s="3" t="s">
        <v>38</v>
      </c>
      <c r="G5" s="3" t="s">
        <v>19</v>
      </c>
      <c r="H5" s="3" t="s">
        <v>44</v>
      </c>
      <c r="I5" s="3" t="s">
        <v>27</v>
      </c>
    </row>
    <row r="6" spans="1:9" ht="30.75" customHeight="1">
      <c r="A6" s="3">
        <v>2</v>
      </c>
      <c r="B6" s="3" t="s">
        <v>39</v>
      </c>
      <c r="C6" s="3" t="s">
        <v>9</v>
      </c>
      <c r="D6" s="3" t="s">
        <v>40</v>
      </c>
      <c r="E6" s="3" t="s">
        <v>41</v>
      </c>
      <c r="F6" s="3" t="s">
        <v>42</v>
      </c>
      <c r="G6" s="3" t="s">
        <v>43</v>
      </c>
      <c r="H6" s="3" t="s">
        <v>17</v>
      </c>
      <c r="I6" s="3" t="s">
        <v>26</v>
      </c>
    </row>
    <row r="7" spans="1:9" ht="30.75" customHeight="1">
      <c r="A7" s="3">
        <v>3</v>
      </c>
      <c r="B7" s="3"/>
      <c r="C7" s="3" t="s">
        <v>52</v>
      </c>
      <c r="D7" s="3"/>
      <c r="E7" s="3"/>
      <c r="F7" s="3" t="s">
        <v>45</v>
      </c>
      <c r="G7" s="3" t="s">
        <v>46</v>
      </c>
      <c r="H7" s="3" t="s">
        <v>18</v>
      </c>
      <c r="I7" s="3" t="s">
        <v>28</v>
      </c>
    </row>
    <row r="8" spans="1:9" ht="30.75" customHeight="1">
      <c r="A8" s="3">
        <v>4</v>
      </c>
      <c r="B8" s="3"/>
      <c r="C8" s="3" t="s">
        <v>10</v>
      </c>
      <c r="D8" s="3"/>
      <c r="E8" s="3"/>
      <c r="F8" s="3" t="s">
        <v>47</v>
      </c>
      <c r="G8" s="3" t="s">
        <v>48</v>
      </c>
      <c r="H8" s="3"/>
      <c r="I8" s="3"/>
    </row>
    <row r="9" spans="1:9" ht="30.75" customHeight="1">
      <c r="A9" s="3">
        <v>5</v>
      </c>
      <c r="B9" s="3"/>
      <c r="C9" s="3" t="s">
        <v>11</v>
      </c>
      <c r="D9" s="3"/>
      <c r="E9" s="3"/>
      <c r="F9" s="3" t="s">
        <v>49</v>
      </c>
      <c r="G9" s="3" t="s">
        <v>50</v>
      </c>
      <c r="H9" s="3"/>
      <c r="I9" s="3"/>
    </row>
    <row r="10" spans="1:9" ht="30.75" customHeight="1">
      <c r="A10" s="3">
        <v>6</v>
      </c>
      <c r="B10" s="3"/>
      <c r="C10" s="3" t="s">
        <v>21</v>
      </c>
      <c r="D10" s="3"/>
      <c r="E10" s="3"/>
      <c r="F10" s="3" t="s">
        <v>12</v>
      </c>
      <c r="G10" s="3" t="s">
        <v>13</v>
      </c>
      <c r="H10" s="3"/>
      <c r="I10" s="3"/>
    </row>
    <row r="11" spans="1:9" ht="30.75" customHeight="1">
      <c r="A11" s="3">
        <v>7</v>
      </c>
      <c r="B11" s="3"/>
      <c r="C11" s="3"/>
      <c r="D11" s="3"/>
      <c r="E11" s="3"/>
      <c r="F11" s="3" t="s">
        <v>14</v>
      </c>
      <c r="G11" s="3"/>
      <c r="H11" s="3"/>
      <c r="I11" s="3"/>
    </row>
    <row r="12" spans="1:9" ht="30.75" customHeight="1">
      <c r="A12" s="3">
        <v>8</v>
      </c>
      <c r="B12" s="3"/>
      <c r="C12" s="3"/>
      <c r="D12" s="3"/>
      <c r="E12" s="3"/>
      <c r="F12" s="3" t="s">
        <v>15</v>
      </c>
      <c r="G12" s="3"/>
      <c r="H12" s="3"/>
      <c r="I12" s="3"/>
    </row>
    <row r="13" spans="1:9" ht="30.75" customHeight="1">
      <c r="A13" s="3">
        <v>9</v>
      </c>
      <c r="B13" s="3"/>
      <c r="C13" s="3"/>
      <c r="D13" s="3"/>
      <c r="E13" s="3"/>
      <c r="F13" s="3" t="s">
        <v>16</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14"/>
  <sheetViews>
    <sheetView showGridLines="0" tabSelected="1" view="pageBreakPreview" zoomScaleSheetLayoutView="100" zoomScalePageLayoutView="0" workbookViewId="0" topLeftCell="A1">
      <pane xSplit="1" ySplit="3" topLeftCell="B13" activePane="bottomRight" state="frozen"/>
      <selection pane="topLeft" activeCell="F7" sqref="F7"/>
      <selection pane="topRight" activeCell="F7" sqref="F7"/>
      <selection pane="bottomLeft" activeCell="F7" sqref="F7"/>
      <selection pane="bottomRight" activeCell="C13" sqref="C13"/>
    </sheetView>
  </sheetViews>
  <sheetFormatPr defaultColWidth="9.00390625" defaultRowHeight="13.5"/>
  <cols>
    <col min="1" max="1" width="3.875" style="8" customWidth="1"/>
    <col min="2" max="2" width="22.50390625" style="10" customWidth="1"/>
    <col min="3" max="3" width="19.50390625" style="10" customWidth="1"/>
    <col min="4" max="4" width="12.125" style="10" customWidth="1"/>
    <col min="5" max="5" width="16.625" style="10" customWidth="1"/>
    <col min="6" max="6" width="23.875" style="10" customWidth="1"/>
    <col min="7" max="7" width="9.625" style="9" customWidth="1"/>
    <col min="8" max="8" width="9.625" style="8" customWidth="1"/>
    <col min="9" max="9" width="5.625" style="8" customWidth="1"/>
    <col min="10" max="10" width="12.00390625" style="10" customWidth="1"/>
    <col min="11" max="16384" width="9.00390625" style="8" customWidth="1"/>
  </cols>
  <sheetData>
    <row r="1" spans="1:10" ht="27.75" customHeight="1">
      <c r="A1" s="5" t="s">
        <v>51</v>
      </c>
      <c r="B1" s="5"/>
      <c r="C1" s="5"/>
      <c r="D1" s="5"/>
      <c r="E1" s="5"/>
      <c r="F1" s="5"/>
      <c r="G1" s="5"/>
      <c r="H1" s="7"/>
      <c r="I1" s="7"/>
      <c r="J1" s="6"/>
    </row>
    <row r="2" spans="1:10" ht="27.75" customHeight="1">
      <c r="A2" s="5"/>
      <c r="B2" s="5"/>
      <c r="C2" s="5"/>
      <c r="D2" s="5"/>
      <c r="E2" s="5"/>
      <c r="F2" s="5"/>
      <c r="G2" s="5"/>
      <c r="H2" s="7"/>
      <c r="I2" s="7"/>
      <c r="J2" s="8"/>
    </row>
    <row r="3" spans="1:10" s="1" customFormat="1" ht="47.25" customHeight="1">
      <c r="A3" s="12" t="s">
        <v>1</v>
      </c>
      <c r="B3" s="18" t="s">
        <v>4</v>
      </c>
      <c r="C3" s="18" t="s">
        <v>2</v>
      </c>
      <c r="D3" s="18" t="s">
        <v>3</v>
      </c>
      <c r="E3" s="18" t="s">
        <v>5</v>
      </c>
      <c r="F3" s="18" t="s">
        <v>23</v>
      </c>
      <c r="G3" s="18" t="s">
        <v>7</v>
      </c>
      <c r="H3" s="18" t="s">
        <v>6</v>
      </c>
      <c r="I3" s="18" t="s">
        <v>24</v>
      </c>
      <c r="J3" s="18" t="s">
        <v>0</v>
      </c>
    </row>
    <row r="4" spans="1:11" s="1" customFormat="1" ht="52.5">
      <c r="A4" s="13" t="s">
        <v>91</v>
      </c>
      <c r="B4" s="20" t="s">
        <v>53</v>
      </c>
      <c r="C4" s="15" t="s">
        <v>54</v>
      </c>
      <c r="D4" s="21">
        <v>41645</v>
      </c>
      <c r="E4" s="15" t="s">
        <v>55</v>
      </c>
      <c r="F4" s="14" t="s">
        <v>80</v>
      </c>
      <c r="G4" s="16">
        <v>2513280</v>
      </c>
      <c r="H4" s="16">
        <v>2152500</v>
      </c>
      <c r="I4" s="17">
        <v>0.8564505347593583</v>
      </c>
      <c r="J4" s="11"/>
      <c r="K4" s="22"/>
    </row>
    <row r="5" spans="1:11" s="1" customFormat="1" ht="128.25" customHeight="1">
      <c r="A5" s="13" t="s">
        <v>56</v>
      </c>
      <c r="B5" s="20" t="s">
        <v>63</v>
      </c>
      <c r="C5" s="15" t="s">
        <v>64</v>
      </c>
      <c r="D5" s="21">
        <v>41645</v>
      </c>
      <c r="E5" s="15" t="s">
        <v>65</v>
      </c>
      <c r="F5" s="14" t="s">
        <v>87</v>
      </c>
      <c r="G5" s="16">
        <v>2734400</v>
      </c>
      <c r="H5" s="16">
        <v>1055250</v>
      </c>
      <c r="I5" s="17">
        <v>0.38591647162083087</v>
      </c>
      <c r="J5" s="11"/>
      <c r="K5" s="19"/>
    </row>
    <row r="6" spans="1:10" s="19" customFormat="1" ht="61.5" customHeight="1">
      <c r="A6" s="13" t="s">
        <v>92</v>
      </c>
      <c r="B6" s="20" t="s">
        <v>83</v>
      </c>
      <c r="C6" s="15" t="s">
        <v>100</v>
      </c>
      <c r="D6" s="21">
        <v>41646</v>
      </c>
      <c r="E6" s="15" t="s">
        <v>69</v>
      </c>
      <c r="F6" s="14" t="s">
        <v>70</v>
      </c>
      <c r="G6" s="16">
        <v>4645200</v>
      </c>
      <c r="H6" s="16">
        <v>4645200</v>
      </c>
      <c r="I6" s="17">
        <v>1</v>
      </c>
      <c r="J6" s="11"/>
    </row>
    <row r="7" spans="1:11" s="19" customFormat="1" ht="123.75" customHeight="1">
      <c r="A7" s="13" t="s">
        <v>93</v>
      </c>
      <c r="B7" s="20" t="s">
        <v>57</v>
      </c>
      <c r="C7" s="15" t="s">
        <v>54</v>
      </c>
      <c r="D7" s="21">
        <v>41647</v>
      </c>
      <c r="E7" s="15" t="s">
        <v>58</v>
      </c>
      <c r="F7" s="14" t="s">
        <v>81</v>
      </c>
      <c r="G7" s="16">
        <v>38927196</v>
      </c>
      <c r="H7" s="16">
        <v>38794806</v>
      </c>
      <c r="I7" s="17">
        <v>0.9965990358000613</v>
      </c>
      <c r="J7" s="11"/>
      <c r="K7" s="22"/>
    </row>
    <row r="8" spans="1:10" s="19" customFormat="1" ht="96.75" customHeight="1">
      <c r="A8" s="13" t="s">
        <v>94</v>
      </c>
      <c r="B8" s="20" t="s">
        <v>88</v>
      </c>
      <c r="C8" s="15" t="s">
        <v>74</v>
      </c>
      <c r="D8" s="21">
        <v>41648</v>
      </c>
      <c r="E8" s="15" t="s">
        <v>89</v>
      </c>
      <c r="F8" s="14" t="s">
        <v>90</v>
      </c>
      <c r="G8" s="16">
        <v>4239944</v>
      </c>
      <c r="H8" s="16">
        <v>4239944</v>
      </c>
      <c r="I8" s="17">
        <v>1</v>
      </c>
      <c r="J8" s="24" t="s">
        <v>75</v>
      </c>
    </row>
    <row r="9" spans="1:11" s="19" customFormat="1" ht="75.75" customHeight="1">
      <c r="A9" s="13" t="s">
        <v>95</v>
      </c>
      <c r="B9" s="20" t="s">
        <v>76</v>
      </c>
      <c r="C9" s="15" t="s">
        <v>77</v>
      </c>
      <c r="D9" s="21">
        <v>41649</v>
      </c>
      <c r="E9" s="15" t="s">
        <v>78</v>
      </c>
      <c r="F9" s="14" t="s">
        <v>79</v>
      </c>
      <c r="G9" s="16">
        <v>3189900</v>
      </c>
      <c r="H9" s="16">
        <v>3189900</v>
      </c>
      <c r="I9" s="17">
        <v>1</v>
      </c>
      <c r="J9" s="11"/>
      <c r="K9" s="23"/>
    </row>
    <row r="10" spans="1:10" s="19" customFormat="1" ht="91.5" customHeight="1">
      <c r="A10" s="13" t="s">
        <v>96</v>
      </c>
      <c r="B10" s="20" t="s">
        <v>59</v>
      </c>
      <c r="C10" s="15" t="s">
        <v>60</v>
      </c>
      <c r="D10" s="21">
        <v>41649</v>
      </c>
      <c r="E10" s="15" t="s">
        <v>61</v>
      </c>
      <c r="F10" s="14" t="s">
        <v>84</v>
      </c>
      <c r="G10" s="16">
        <v>3867922</v>
      </c>
      <c r="H10" s="16">
        <v>3494400</v>
      </c>
      <c r="I10" s="17">
        <v>0.9034308344377162</v>
      </c>
      <c r="J10" s="11"/>
    </row>
    <row r="11" spans="1:10" s="19" customFormat="1" ht="112.5" customHeight="1">
      <c r="A11" s="13" t="s">
        <v>97</v>
      </c>
      <c r="B11" s="20" t="s">
        <v>85</v>
      </c>
      <c r="C11" s="15" t="s">
        <v>62</v>
      </c>
      <c r="D11" s="21">
        <v>41659</v>
      </c>
      <c r="E11" s="15" t="s">
        <v>86</v>
      </c>
      <c r="F11" s="14" t="s">
        <v>68</v>
      </c>
      <c r="G11" s="16">
        <v>6410124</v>
      </c>
      <c r="H11" s="16">
        <v>6405000</v>
      </c>
      <c r="I11" s="17">
        <v>0.9992006394884093</v>
      </c>
      <c r="J11" s="11"/>
    </row>
    <row r="12" spans="1:11" s="23" customFormat="1" ht="82.5" customHeight="1">
      <c r="A12" s="13" t="s">
        <v>98</v>
      </c>
      <c r="B12" s="20" t="s">
        <v>66</v>
      </c>
      <c r="C12" s="15" t="s">
        <v>82</v>
      </c>
      <c r="D12" s="21">
        <v>41663</v>
      </c>
      <c r="E12" s="15" t="s">
        <v>67</v>
      </c>
      <c r="F12" s="14" t="s">
        <v>68</v>
      </c>
      <c r="G12" s="16">
        <v>10871284</v>
      </c>
      <c r="H12" s="16">
        <v>10815000</v>
      </c>
      <c r="I12" s="17">
        <v>0.9948226906775686</v>
      </c>
      <c r="J12" s="11"/>
      <c r="K12" s="19"/>
    </row>
    <row r="13" spans="1:10" s="19" customFormat="1" ht="79.5" customHeight="1">
      <c r="A13" s="13" t="s">
        <v>99</v>
      </c>
      <c r="B13" s="20" t="s">
        <v>71</v>
      </c>
      <c r="C13" s="15" t="s">
        <v>72</v>
      </c>
      <c r="D13" s="21">
        <v>41668</v>
      </c>
      <c r="E13" s="15" t="s">
        <v>73</v>
      </c>
      <c r="F13" s="14" t="s">
        <v>101</v>
      </c>
      <c r="G13" s="16">
        <v>5956046</v>
      </c>
      <c r="H13" s="16">
        <v>5733000</v>
      </c>
      <c r="I13" s="17">
        <v>0.962551330194562</v>
      </c>
      <c r="J13" s="11"/>
    </row>
    <row r="14" spans="1:10" s="32" customFormat="1" ht="163.5" customHeight="1">
      <c r="A14" s="33">
        <v>11</v>
      </c>
      <c r="B14" s="25" t="s">
        <v>102</v>
      </c>
      <c r="C14" s="26" t="s">
        <v>103</v>
      </c>
      <c r="D14" s="27">
        <v>41670</v>
      </c>
      <c r="E14" s="26" t="s">
        <v>104</v>
      </c>
      <c r="F14" s="28" t="s">
        <v>105</v>
      </c>
      <c r="G14" s="29">
        <v>9619312</v>
      </c>
      <c r="H14" s="30">
        <v>9594900</v>
      </c>
      <c r="I14" s="31">
        <f>H14/G14</f>
        <v>0.9974621885640054</v>
      </c>
      <c r="J14" s="26" t="s">
        <v>106</v>
      </c>
    </row>
  </sheetData>
  <sheetProtection/>
  <autoFilter ref="A3:J3"/>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2014-03-12T07:49:55Z</cp:lastPrinted>
  <dcterms:created xsi:type="dcterms:W3CDTF">2005-02-04T02:27:22Z</dcterms:created>
  <dcterms:modified xsi:type="dcterms:W3CDTF">2014-05-12T02:12:02Z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