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840" activeTab="0"/>
  </bookViews>
  <sheets>
    <sheet name="0054" sheetId="1" r:id="rId1"/>
  </sheets>
  <definedNames>
    <definedName name="_xlnm.Print_Area" localSheetId="0">'0054'!$A$2:$AX$531</definedName>
  </definedNames>
  <calcPr fullCalcOnLoad="1"/>
</workbook>
</file>

<file path=xl/sharedStrings.xml><?xml version="1.0" encoding="utf-8"?>
<sst xmlns="http://schemas.openxmlformats.org/spreadsheetml/2006/main" count="1208" uniqueCount="232">
  <si>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</si>
  <si>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</si>
  <si>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</si>
  <si>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</si>
  <si>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</si>
  <si>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</si>
  <si>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</si>
  <si>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</si>
  <si>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</si>
  <si>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</si>
  <si>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</si>
  <si>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</si>
  <si>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</si>
  <si>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</si>
  <si>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</si>
  <si>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</si>
  <si>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</si>
  <si>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</si>
  <si>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</si>
  <si>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</si>
  <si>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</si>
  <si>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</si>
  <si>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</si>
  <si>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</si>
  <si>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</si>
  <si>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</si>
  <si>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</si>
  <si>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</si>
  <si>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</si>
  <si>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</si>
  <si>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</si>
  <si>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</si>
  <si>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</si>
  <si>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</si>
  <si>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</si>
  <si>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</si>
  <si>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</si>
  <si>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</si>
  <si>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</si>
  <si>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</si>
  <si>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</si>
  <si>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</si>
  <si>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</si>
  <si>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</si>
  <si>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</si>
  <si>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</si>
  <si>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</si>
  <si>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</si>
  <si>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</si>
  <si>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</si>
  <si>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</si>
  <si>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</si>
  <si>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</si>
  <si>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</si>
  <si>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</si>
  <si>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</si>
  <si>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</si>
  <si>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</si>
  <si>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</si>
  <si>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</si>
  <si>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</si>
  <si>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</si>
  <si>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</si>
  <si>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</si>
  <si>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</si>
  <si>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</si>
  <si>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</si>
  <si>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</si>
  <si>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</si>
  <si>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</si>
  <si>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</si>
  <si>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</si>
  <si>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</si>
  <si>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</si>
  <si>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</si>
  <si>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</si>
  <si>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</si>
  <si>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</si>
  <si>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</si>
  <si>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</si>
  <si>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</si>
  <si>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</si>
  <si>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</si>
  <si>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</si>
  <si>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</si>
  <si>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</si>
  <si>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</si>
  <si>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</si>
  <si>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</si>
  <si>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</si>
  <si>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r>
      <t xml:space="preserve">予算額・
執行額
</t>
    </r>
    <r>
      <rPr>
        <sz val="9"/>
        <rFont val="ＭＳ ゴシック"/>
        <family val="3"/>
      </rPr>
      <t>（単位:百万円）
※各欄上段は一般
会計，下段は復興
特会分</t>
    </r>
  </si>
  <si>
    <t>人権擁護委員活動の実施</t>
  </si>
  <si>
    <t>人権擁護委員法
法務省設置法第４条第２８号</t>
  </si>
  <si>
    <t>人権擁護局</t>
  </si>
  <si>
    <t>総務課</t>
  </si>
  <si>
    <t>総務課長
山本　真千子</t>
  </si>
  <si>
    <t>人権の擁護
Ⅲ-10-(1)人権の擁護</t>
  </si>
  <si>
    <t>　日本国憲法の理念である「すべての国民に等しく基本的人権が尊重される社会」の実現のため，国民に保障されている基本的人権を擁護し，自由人権思想の普及高揚を図ることを目的としている。</t>
  </si>
  <si>
    <t>■直接実施　　　　　□委託・請負　　　　　□補助　　　　　□負担　　　　　□交付　　　　　□貸付　　　　　□その他</t>
  </si>
  <si>
    <t>-</t>
  </si>
  <si>
    <t>▲0.1</t>
  </si>
  <si>
    <t>人権擁護委員の認知度
人権思想の普及高揚を図るため，各種人権擁護委員活動を展開しているところ，当該活動の実施により，人権擁護委員の存在が認知されていくことから，人権擁護委員の認知度を間接的な定量的指標とする。</t>
  </si>
  <si>
    <t>％</t>
  </si>
  <si>
    <t>―</t>
  </si>
  <si>
    <t>○</t>
  </si>
  <si>
    <t>　憲法で保障されている国民の基本的人権を擁護し，自由人権思想の普及高揚を図ることは，広く国民のニーズがあり，優先度の高い事業となっている。
　基本的人権の擁護及び自由人権思想の普及高揚は，国の重要な責務であり，人権擁護委員制度は，その実現のために設けられた国独自の制度であるから，国費を投入し，事業目的を達成する必要があると考えている。</t>
  </si>
  <si>
    <t>　契約案件は，基本的に競争契約としている。
　費目・使途は，人権擁護委員の活動として，あるいは，人権擁護委員の活動に供するものとして，真に必要なものに限定されていると考えている。</t>
  </si>
  <si>
    <t>－</t>
  </si>
  <si>
    <t>　人権擁護委員は，市町村長が推薦する，「人格識見が高く，広く社会の実情に通じ，人権擁護について深い理解のある」人材であることから，同委員による地域住民を対象とした人権啓発活動や人権相談活動は効果的であると考えている。</t>
  </si>
  <si>
    <t>－</t>
  </si>
  <si>
    <t>人権擁護委員の活動として，あるいは，人権擁護委員の活動に供するものとして，実費を弁償しており，その執行に当たっては，活動実績を踏まえ，適正に行われたものと考える。</t>
  </si>
  <si>
    <t>実費の弁償に当たっては，活動実績を踏まえつつ，引き続き適正な執行に努める。</t>
  </si>
  <si>
    <t>0064</t>
  </si>
  <si>
    <t>0059-1,0059-2</t>
  </si>
  <si>
    <t>A.（株）ケー・デー・シー</t>
  </si>
  <si>
    <t>雑役務費</t>
  </si>
  <si>
    <t>人権擁護委員管理システム運用保守</t>
  </si>
  <si>
    <t>各会計機関への予算配布</t>
  </si>
  <si>
    <t>コピー機保守料</t>
  </si>
  <si>
    <t>三井住友海上火災保険（株）
（一般競争入札）</t>
  </si>
  <si>
    <t>行政協力員団体傷害保険料</t>
  </si>
  <si>
    <t>東京センチュリーリース（株）
（当初入札）</t>
  </si>
  <si>
    <t>人権擁護委員管理システム機器賃貸借</t>
  </si>
  <si>
    <t>随意契約</t>
  </si>
  <si>
    <t>ポスター作成・印刷費</t>
  </si>
  <si>
    <t>（株）ワンビシアーカイブズ
（少額随契）</t>
  </si>
  <si>
    <t>人権擁護委員管理システムデータ保全</t>
  </si>
  <si>
    <t>0.1(0.09)</t>
  </si>
  <si>
    <t>新燈印刷（株）
（少額随契）</t>
  </si>
  <si>
    <t>人権調整専門委員指名書印刷費</t>
  </si>
  <si>
    <t>新日本法規出版（株）
（少額随契）</t>
  </si>
  <si>
    <t>書籍購入費</t>
  </si>
  <si>
    <t>（株）ディエスジャパン
（一般競争入札，随意契約）</t>
  </si>
  <si>
    <t>トナー等購入費</t>
  </si>
  <si>
    <t>0.4(0.2)</t>
  </si>
  <si>
    <t>リコー販売株式会社</t>
  </si>
  <si>
    <t>（株）灘印刷
（少額随契）</t>
  </si>
  <si>
    <t>リーフレット印刷費</t>
  </si>
  <si>
    <t>東日本電信電話株式会社</t>
  </si>
  <si>
    <t>人権事務指導等に必要な旅費</t>
  </si>
  <si>
    <t>電話料</t>
  </si>
  <si>
    <t>株式会社パソック</t>
  </si>
  <si>
    <t>個人Ａ</t>
  </si>
  <si>
    <t>個人Ｂ</t>
  </si>
  <si>
    <t>個人Ｃ</t>
  </si>
  <si>
    <t>個人Ｄ</t>
  </si>
  <si>
    <t>0054</t>
  </si>
  <si>
    <t>人権擁護業務旅費</t>
  </si>
  <si>
    <t>人権擁護業務庁費</t>
  </si>
  <si>
    <t>人権擁護委員実費弁償金</t>
  </si>
  <si>
    <t>人権擁護委員制度周知用ポスター作成数</t>
  </si>
  <si>
    <t>作成数</t>
  </si>
  <si>
    <t>人権擁護委員制度周知用パンフレット作成数</t>
  </si>
  <si>
    <t>作成数</t>
  </si>
  <si>
    <t>回数</t>
  </si>
  <si>
    <t>全国一斉「人権擁護委員の日」特設相談所開設か所</t>
  </si>
  <si>
    <t>開設か所</t>
  </si>
  <si>
    <r>
      <t>2</t>
    </r>
    <r>
      <rPr>
        <sz val="11"/>
        <rFont val="ＭＳ Ｐゴシック"/>
        <family val="3"/>
      </rPr>
      <t>3年度</t>
    </r>
  </si>
  <si>
    <r>
      <t>2</t>
    </r>
    <r>
      <rPr>
        <sz val="11"/>
        <rFont val="ＭＳ Ｐゴシック"/>
        <family val="3"/>
      </rPr>
      <t>4年度</t>
    </r>
  </si>
  <si>
    <r>
      <t>2</t>
    </r>
    <r>
      <rPr>
        <sz val="11"/>
        <rFont val="ＭＳ Ｐゴシック"/>
        <family val="3"/>
      </rPr>
      <t>5年度</t>
    </r>
  </si>
  <si>
    <t>当初見込み</t>
  </si>
  <si>
    <t>―</t>
  </si>
  <si>
    <t>人権啓発活動従事回数</t>
  </si>
  <si>
    <t>-</t>
  </si>
  <si>
    <t>目標値
（26年度）</t>
  </si>
  <si>
    <t>円</t>
  </si>
  <si>
    <t>円/件数・回</t>
  </si>
  <si>
    <t>E.リコージャパン（株）</t>
  </si>
  <si>
    <t>F.職員等</t>
  </si>
  <si>
    <t>C.人権擁護委員</t>
  </si>
  <si>
    <t>G.人権擁護委員</t>
  </si>
  <si>
    <t>D.法務局</t>
  </si>
  <si>
    <t>H.</t>
  </si>
  <si>
    <t>B.個人Ａ</t>
  </si>
  <si>
    <t>支出先上位１０者リスト</t>
  </si>
  <si>
    <t>A.</t>
  </si>
  <si>
    <t>支　出　先</t>
  </si>
  <si>
    <t>業　務　概　要</t>
  </si>
  <si>
    <t>支　出　額
（百万円）</t>
  </si>
  <si>
    <t>株式会社富士通マーケティング</t>
  </si>
  <si>
    <t>三井住友海上火災保険株式会社</t>
  </si>
  <si>
    <t>東京センチュリーリース株式会社</t>
  </si>
  <si>
    <t>※　括弧書き，入札者数及び落札率については，支出先との契約が複数ある場合，総額を記載し，括弧内で個別契約中の契約金額が最も大きいものについて記載している。</t>
  </si>
  <si>
    <t>Ｂ.</t>
  </si>
  <si>
    <t>個人Ａ</t>
  </si>
  <si>
    <t>研修講師に対する旅費支給</t>
  </si>
  <si>
    <t>個人Ｂ</t>
  </si>
  <si>
    <t>Ｅ.</t>
  </si>
  <si>
    <t>リコージャパン株式会社</t>
  </si>
  <si>
    <t>新日本法規出版株式会社</t>
  </si>
  <si>
    <t>株式会社ディエスジャパン</t>
  </si>
  <si>
    <t>財団法人人権擁護協力会</t>
  </si>
  <si>
    <t>富士ゼロックス株式会社</t>
  </si>
  <si>
    <t>株式会社東日本放送</t>
  </si>
  <si>
    <t>Ｆ.</t>
  </si>
  <si>
    <t>※　支出額は，法務局・地方法務局全50局の総額である。</t>
  </si>
  <si>
    <t>―</t>
  </si>
  <si>
    <t>（株）ケー・デー・シー
（一般競争入札）</t>
  </si>
  <si>
    <t>（株）青葉堂印刷
（一般競争入札）</t>
  </si>
  <si>
    <t>理想科学工業（株）
（少額随契）</t>
  </si>
  <si>
    <t>（株）前橋大気堂
（少額随契）</t>
  </si>
  <si>
    <t>（株）タビックスジャパン
（随意契約）</t>
  </si>
  <si>
    <t>トップツアー（株）
（随意契約）</t>
  </si>
  <si>
    <t>四国旅客鉄道（株）
（随意契約）</t>
  </si>
  <si>
    <t>ニューワールドツーリスト中国観光（株）（随意契約）</t>
  </si>
  <si>
    <t>名鉄観光サービス（株）
（随意契約）</t>
  </si>
  <si>
    <t>西鉄旅行（株）
（随意契約）</t>
  </si>
  <si>
    <t>件数</t>
  </si>
  <si>
    <t>人権相談事件取扱件数</t>
  </si>
  <si>
    <t>執行額／（人権啓発活動従事回数＋人権相談事件取扱件数）</t>
  </si>
  <si>
    <t>993百万円/386,840</t>
  </si>
  <si>
    <t>1,069百万円/394,801</t>
  </si>
  <si>
    <t>1,139百万円/391,071</t>
  </si>
  <si>
    <t xml:space="preserve"> ①人権擁護委員制度は，昭和２３年，憲法の中核をなす基本的人権の保障をより十全なものとするには官民一体となって人権思想の普及・高揚を図ることが望ましいとの観点から発足したものであり，人権擁護行政の重要な役割を担っている。現在，法務大臣から委嘱された約１万４０００人の人権擁護委員が全国の市区町村にあまねく配置され，民間人の視点に立って，地域に根ざした身近な人権擁護活動を展開し，人権啓発活動，人権相談，人権侵害の被害者の救済を行っている。
②人権擁護委員の活動をより実効的なものとするため，委員制度や委員の役割等について広報活動を実施する。</t>
  </si>
  <si>
    <t>-</t>
  </si>
  <si>
    <t>　外部有識者による点検対象外である。</t>
  </si>
  <si>
    <t>いじめ問題対策強化による増</t>
  </si>
  <si>
    <t>縮減</t>
  </si>
  <si>
    <t>リコージャパン（株）
（当初入札）</t>
  </si>
  <si>
    <t>（株）金剛
（当初入札）</t>
  </si>
  <si>
    <t>富士ゼロックス（株）
（当初入札）</t>
  </si>
  <si>
    <t>三重リコピー販売（株）
（当初入札）</t>
  </si>
  <si>
    <t>中部事務機（株）
（当初入札）</t>
  </si>
  <si>
    <t>※各費目を百万円単位で四捨五入しているため，合計額と整合しない。</t>
  </si>
  <si>
    <t>開始年度：昭和２３年度　終了年度：未定</t>
  </si>
  <si>
    <t>「新しい日本のための優先課題推進枠」206</t>
  </si>
  <si>
    <t>事業内容の
一部改善</t>
  </si>
  <si>
    <t>　人権擁護委員の活動について，活動実績を踏まえた見直し及び実施方法の見直しを行い，経費の削減を図るべきである。</t>
  </si>
  <si>
    <t>　所見のとおり，人権擁護委員活動について，活動実績を踏まえた見直し及び実施方法の見直しを行うことなどにより，経費を縮減した。
　（▲68百万円）</t>
  </si>
  <si>
    <t>-</t>
  </si>
  <si>
    <t>-</t>
  </si>
  <si>
    <t>※　括弧書き，入札者数及び落札率については，支出先との契約が複数ある場合，総額を記載し，括弧内で個別契約中の契約金額が最も大きいものについて記載している。また，支出額は，法務局・地方法務局全50局の総額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</si>
</sst>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00_);[Red]\(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sz val="10"/>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thin"/>
    </border>
    <border>
      <left style="thin"/>
      <right>
        <color indexed="63"/>
      </right>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color indexed="63"/>
      </bottom>
    </border>
    <border diagonalUp="1">
      <left style="thin"/>
      <right style="thin"/>
      <top>
        <color indexed="63"/>
      </top>
      <bottom style="thin"/>
      <diagonal style="hair"/>
    </border>
    <border diagonalUp="1">
      <left style="thin"/>
      <right style="medium"/>
      <top>
        <color indexed="63"/>
      </top>
      <bottom style="thin"/>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diagonalUp="1">
      <left>
        <color indexed="63"/>
      </left>
      <right style="thin"/>
      <top>
        <color indexed="63"/>
      </top>
      <bottom style="hair"/>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thin"/>
      <right style="thin"/>
      <top>
        <color indexed="63"/>
      </top>
      <bottom style="hair"/>
      <diagonal style="hair"/>
    </border>
    <border diagonalUp="1">
      <left style="thin"/>
      <right style="medium"/>
      <top>
        <color indexed="63"/>
      </top>
      <bottom style="hair"/>
      <diagonal style="hair"/>
    </border>
    <border>
      <left>
        <color indexed="63"/>
      </left>
      <right style="medium"/>
      <top>
        <color indexed="63"/>
      </top>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thin"/>
      <right style="thin"/>
      <top style="hair"/>
      <bottom style="hair"/>
    </border>
    <border>
      <left style="medium"/>
      <right>
        <color indexed="63"/>
      </right>
      <top style="thin"/>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thin"/>
      <top style="thin"/>
      <bottom>
        <color indexed="63"/>
      </bottom>
      <diagonal style="hair"/>
    </border>
    <border diagonalUp="1">
      <left style="thin"/>
      <right style="medium"/>
      <top style="thin"/>
      <bottom>
        <color indexed="63"/>
      </bottom>
      <diagonal style="hair"/>
    </border>
    <border>
      <left>
        <color indexed="63"/>
      </left>
      <right style="medium"/>
      <top style="hair"/>
      <bottom>
        <color indexed="63"/>
      </bottom>
    </border>
    <border diagonalUp="1">
      <left>
        <color indexed="63"/>
      </left>
      <right style="thin"/>
      <top style="hair"/>
      <bottom>
        <color indexed="63"/>
      </bottom>
      <diagonal style="hair"/>
    </border>
    <border diagonalUp="1">
      <left style="thin"/>
      <right style="thin"/>
      <top style="hair"/>
      <bottom>
        <color indexed="63"/>
      </bottom>
      <diagonal style="hair"/>
    </border>
    <border diagonalUp="1">
      <left style="thin"/>
      <right style="medium"/>
      <top style="hair"/>
      <bottom>
        <color indexed="63"/>
      </bottom>
      <diagonal style="hair"/>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187" fontId="0" fillId="0" borderId="0" xfId="0" applyNumberFormat="1" applyFont="1" applyFill="1" applyBorder="1" applyAlignment="1">
      <alignment horizontal="right" vertical="center" wrapText="1"/>
    </xf>
    <xf numFmtId="187"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186" fontId="0" fillId="0" borderId="19" xfId="0" applyNumberFormat="1" applyFont="1" applyBorder="1" applyAlignment="1">
      <alignment vertical="center" wrapText="1"/>
    </xf>
    <xf numFmtId="18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4" fillId="33" borderId="3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176" fontId="0" fillId="0" borderId="20" xfId="0" applyNumberFormat="1" applyFont="1" applyBorder="1" applyAlignment="1">
      <alignment horizontal="right" vertical="center"/>
    </xf>
    <xf numFmtId="0" fontId="14"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22" xfId="0" applyNumberFormat="1" applyFont="1" applyBorder="1" applyAlignment="1">
      <alignment horizontal="right" vertical="center"/>
    </xf>
    <xf numFmtId="0" fontId="0" fillId="33" borderId="19"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40" xfId="0" applyNumberFormat="1" applyFont="1" applyBorder="1" applyAlignment="1">
      <alignment vertical="center"/>
    </xf>
    <xf numFmtId="176" fontId="0" fillId="0" borderId="19" xfId="0" applyNumberFormat="1"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4" xfId="0" applyFont="1" applyBorder="1" applyAlignment="1">
      <alignment horizontal="left" vertical="center" wrapText="1"/>
    </xf>
    <xf numFmtId="0" fontId="0" fillId="0" borderId="24" xfId="0" applyFont="1" applyBorder="1" applyAlignment="1">
      <alignment horizontal="left"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183" fontId="0" fillId="0" borderId="20"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88" fontId="0" fillId="0" borderId="19" xfId="0" applyNumberFormat="1" applyFont="1" applyBorder="1" applyAlignment="1">
      <alignment vertical="center" wrapText="1"/>
    </xf>
    <xf numFmtId="188" fontId="0" fillId="0" borderId="19" xfId="0" applyNumberFormat="1" applyFont="1" applyBorder="1" applyAlignment="1">
      <alignment vertical="center"/>
    </xf>
    <xf numFmtId="188" fontId="0" fillId="0" borderId="20" xfId="0" applyNumberFormat="1" applyFont="1" applyBorder="1" applyAlignment="1">
      <alignment horizontal="right" vertical="center" wrapText="1"/>
    </xf>
    <xf numFmtId="188" fontId="0" fillId="0" borderId="21" xfId="0" applyNumberFormat="1" applyFont="1" applyBorder="1" applyAlignment="1">
      <alignment horizontal="right" vertical="center"/>
    </xf>
    <xf numFmtId="188" fontId="0" fillId="0" borderId="22"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10" fillId="33" borderId="44"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3" fontId="0" fillId="0" borderId="47"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3" fontId="0" fillId="0" borderId="47"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0" fontId="10" fillId="33" borderId="5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53" xfId="63" applyFont="1" applyFill="1" applyBorder="1" applyAlignment="1" applyProtection="1">
      <alignment horizontal="center" vertical="center" wrapText="1"/>
      <protection/>
    </xf>
    <xf numFmtId="181" fontId="0" fillId="0" borderId="58"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0" fontId="10" fillId="33" borderId="34" xfId="63" applyFont="1" applyFill="1" applyBorder="1" applyAlignment="1" applyProtection="1">
      <alignment horizontal="center" vertical="center" wrapText="1"/>
      <protection/>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187" fontId="0" fillId="0" borderId="19" xfId="0" applyNumberFormat="1" applyFont="1" applyBorder="1" applyAlignment="1">
      <alignment horizontal="right" vertical="center" wrapText="1"/>
    </xf>
    <xf numFmtId="187" fontId="0" fillId="0" borderId="19" xfId="0" applyNumberFormat="1" applyFont="1" applyBorder="1" applyAlignment="1">
      <alignment horizontal="right"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7" fontId="0" fillId="0" borderId="19" xfId="0" applyNumberFormat="1" applyFont="1" applyBorder="1" applyAlignment="1">
      <alignment horizontal="right" vertical="center" wrapText="1"/>
    </xf>
    <xf numFmtId="187" fontId="0" fillId="0" borderId="19" xfId="0" applyNumberFormat="1" applyFont="1" applyBorder="1" applyAlignment="1">
      <alignment horizontal="right" vertical="center"/>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186" fontId="0" fillId="0" borderId="19" xfId="0" applyNumberFormat="1" applyFont="1" applyBorder="1" applyAlignment="1">
      <alignment horizontal="right" vertical="center" wrapText="1"/>
    </xf>
    <xf numFmtId="186" fontId="0" fillId="0" borderId="19"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9"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6" fillId="0" borderId="80"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3"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3" xfId="0" applyFont="1" applyBorder="1" applyAlignment="1">
      <alignment horizontal="center" vertical="center"/>
    </xf>
    <xf numFmtId="0" fontId="0" fillId="0" borderId="80" xfId="0" applyFont="1" applyBorder="1" applyAlignment="1">
      <alignment horizontal="center" vertical="center"/>
    </xf>
    <xf numFmtId="0" fontId="9"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35" borderId="70"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71" xfId="0" applyFont="1" applyFill="1" applyBorder="1" applyAlignment="1">
      <alignment horizontal="center" vertical="center"/>
    </xf>
    <xf numFmtId="49" fontId="0" fillId="0" borderId="66" xfId="0" applyNumberFormat="1" applyFont="1" applyBorder="1" applyAlignment="1">
      <alignment horizontal="center" vertical="center"/>
    </xf>
    <xf numFmtId="49" fontId="0" fillId="0" borderId="66" xfId="0" applyNumberFormat="1" applyFont="1" applyBorder="1" applyAlignment="1">
      <alignment horizontal="center" vertical="center"/>
    </xf>
    <xf numFmtId="49" fontId="0" fillId="0" borderId="72" xfId="0" applyNumberFormat="1" applyFont="1" applyBorder="1" applyAlignment="1">
      <alignment horizontal="center" vertical="center"/>
    </xf>
    <xf numFmtId="0" fontId="7" fillId="33" borderId="8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82"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83"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6" fillId="0" borderId="87" xfId="0" applyFont="1" applyFill="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16" fillId="0" borderId="90" xfId="0" applyFont="1" applyBorder="1" applyAlignment="1">
      <alignment horizontal="center" vertical="center"/>
    </xf>
    <xf numFmtId="0" fontId="0" fillId="0" borderId="91" xfId="0" applyFont="1" applyFill="1" applyBorder="1" applyAlignment="1">
      <alignment vertical="center" textRotation="255"/>
    </xf>
    <xf numFmtId="0" fontId="0" fillId="0" borderId="66" xfId="0" applyFont="1" applyFill="1" applyBorder="1" applyAlignment="1">
      <alignment vertical="center" textRotation="255"/>
    </xf>
    <xf numFmtId="0" fontId="0" fillId="0" borderId="92" xfId="0" applyFont="1" applyFill="1" applyBorder="1" applyAlignment="1">
      <alignment vertical="center" textRotation="255"/>
    </xf>
    <xf numFmtId="0" fontId="0" fillId="0" borderId="9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5" fillId="35" borderId="94" xfId="0" applyFont="1" applyFill="1" applyBorder="1" applyAlignment="1">
      <alignment horizontal="center" vertical="center"/>
    </xf>
    <xf numFmtId="0" fontId="15" fillId="35" borderId="88" xfId="0" applyFont="1" applyFill="1" applyBorder="1" applyAlignment="1">
      <alignment horizontal="center" vertical="center"/>
    </xf>
    <xf numFmtId="0" fontId="15" fillId="35" borderId="90"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2" xfId="0" applyFont="1" applyFill="1" applyBorder="1" applyAlignment="1">
      <alignment horizontal="left" vertical="center"/>
    </xf>
    <xf numFmtId="0" fontId="0" fillId="0" borderId="95" xfId="0" applyFont="1" applyFill="1" applyBorder="1" applyAlignment="1">
      <alignment horizontal="left" vertical="center"/>
    </xf>
    <xf numFmtId="0" fontId="0" fillId="0" borderId="68" xfId="0" applyFont="1" applyFill="1" applyBorder="1" applyAlignment="1">
      <alignment horizontal="left" vertical="center"/>
    </xf>
    <xf numFmtId="0" fontId="0" fillId="35" borderId="66" xfId="0" applyFont="1" applyFill="1" applyBorder="1" applyAlignment="1">
      <alignment horizontal="center" vertical="center"/>
    </xf>
    <xf numFmtId="0" fontId="0" fillId="35" borderId="71" xfId="0" applyFon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0" fontId="0" fillId="0" borderId="71" xfId="0" applyFont="1" applyBorder="1" applyAlignment="1">
      <alignment horizontal="center" vertical="center"/>
    </xf>
    <xf numFmtId="49" fontId="0" fillId="0" borderId="70" xfId="0" applyNumberFormat="1" applyFont="1" applyFill="1" applyBorder="1" applyAlignment="1">
      <alignment horizontal="center" vertical="center"/>
    </xf>
    <xf numFmtId="0" fontId="15" fillId="33" borderId="94"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0" fillId="0" borderId="91" xfId="0" applyFont="1" applyFill="1" applyBorder="1" applyAlignment="1">
      <alignment vertical="center"/>
    </xf>
    <xf numFmtId="0" fontId="0" fillId="0" borderId="66" xfId="0" applyFont="1" applyBorder="1" applyAlignment="1">
      <alignment vertical="center"/>
    </xf>
    <xf numFmtId="0" fontId="0" fillId="0" borderId="72" xfId="0" applyFont="1" applyBorder="1" applyAlignment="1">
      <alignment vertical="center"/>
    </xf>
    <xf numFmtId="0" fontId="0" fillId="0" borderId="91" xfId="0" applyFont="1" applyFill="1" applyBorder="1" applyAlignment="1">
      <alignment vertical="center" textRotation="255" wrapText="1" shrinkToFit="1"/>
    </xf>
    <xf numFmtId="0" fontId="0" fillId="0" borderId="66" xfId="0" applyFont="1" applyBorder="1" applyAlignment="1">
      <alignment vertical="center" shrinkToFit="1"/>
    </xf>
    <xf numFmtId="0" fontId="0" fillId="0" borderId="92" xfId="0" applyFont="1" applyBorder="1" applyAlignment="1">
      <alignment vertical="center" shrinkToFit="1"/>
    </xf>
    <xf numFmtId="0" fontId="0" fillId="0" borderId="93" xfId="0" applyFont="1" applyFill="1" applyBorder="1" applyAlignment="1">
      <alignment vertical="center" wrapText="1"/>
    </xf>
    <xf numFmtId="0" fontId="0" fillId="0" borderId="66" xfId="0" applyFont="1" applyBorder="1" applyAlignment="1">
      <alignment vertical="center" wrapText="1"/>
    </xf>
    <xf numFmtId="0" fontId="0" fillId="0" borderId="72" xfId="0" applyFont="1" applyBorder="1" applyAlignment="1">
      <alignment vertical="center" wrapText="1"/>
    </xf>
    <xf numFmtId="0" fontId="15" fillId="33" borderId="9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97" xfId="0" applyFont="1" applyBorder="1" applyAlignment="1">
      <alignment vertical="center"/>
    </xf>
    <xf numFmtId="0" fontId="0" fillId="0" borderId="27" xfId="0" applyFont="1" applyBorder="1" applyAlignment="1">
      <alignment vertical="center"/>
    </xf>
    <xf numFmtId="0" fontId="11" fillId="33" borderId="98" xfId="0" applyFont="1" applyFill="1" applyBorder="1" applyAlignment="1">
      <alignment horizontal="center" vertical="center" textRotation="255" wrapText="1"/>
    </xf>
    <xf numFmtId="0" fontId="11" fillId="33" borderId="99"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86"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100" xfId="0" applyFill="1" applyBorder="1" applyAlignment="1">
      <alignment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lignment vertical="center" wrapText="1"/>
    </xf>
    <xf numFmtId="0" fontId="0" fillId="0" borderId="104" xfId="0" applyFill="1" applyBorder="1" applyAlignment="1">
      <alignment vertical="center" wrapText="1"/>
    </xf>
    <xf numFmtId="0" fontId="0" fillId="0" borderId="9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center" vertical="center"/>
    </xf>
    <xf numFmtId="0" fontId="0" fillId="0" borderId="34" xfId="0" applyFont="1" applyFill="1" applyBorder="1" applyAlignment="1">
      <alignment horizontal="left" vertical="center"/>
    </xf>
    <xf numFmtId="0" fontId="0" fillId="0" borderId="24" xfId="0" applyFont="1" applyBorder="1" applyAlignment="1">
      <alignment horizontal="left" vertical="center"/>
    </xf>
    <xf numFmtId="0" fontId="0" fillId="0" borderId="100" xfId="0" applyFont="1" applyBorder="1" applyAlignment="1">
      <alignment horizontal="left" vertical="center"/>
    </xf>
    <xf numFmtId="0" fontId="0" fillId="0" borderId="10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7" xfId="0" applyFont="1" applyBorder="1" applyAlignment="1">
      <alignment horizontal="left" vertical="center"/>
    </xf>
    <xf numFmtId="0" fontId="0" fillId="0" borderId="27" xfId="0" applyFont="1" applyBorder="1" applyAlignment="1">
      <alignment horizontal="left" vertical="center"/>
    </xf>
    <xf numFmtId="0" fontId="0" fillId="0" borderId="54" xfId="0" applyFont="1" applyBorder="1" applyAlignment="1">
      <alignment horizontal="left" vertical="center"/>
    </xf>
    <xf numFmtId="0" fontId="17" fillId="35" borderId="107"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17" fillId="35" borderId="109"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10" xfId="0" applyFont="1" applyBorder="1" applyAlignment="1">
      <alignment horizontal="center" vertical="center" wrapText="1"/>
    </xf>
    <xf numFmtId="0" fontId="0" fillId="35" borderId="111" xfId="0" applyFont="1" applyFill="1" applyBorder="1" applyAlignment="1">
      <alignment horizontal="center" vertical="center" wrapText="1"/>
    </xf>
    <xf numFmtId="0" fontId="0" fillId="0" borderId="0" xfId="0" applyFont="1" applyBorder="1" applyAlignment="1">
      <alignment vertical="center"/>
    </xf>
    <xf numFmtId="49" fontId="17" fillId="0" borderId="112" xfId="0" applyNumberFormat="1" applyFont="1" applyFill="1" applyBorder="1" applyAlignment="1">
      <alignment horizontal="center" vertical="center"/>
    </xf>
    <xf numFmtId="49" fontId="0" fillId="0" borderId="113" xfId="0" applyNumberFormat="1" applyFont="1" applyBorder="1" applyAlignment="1">
      <alignment horizontal="center" vertical="center"/>
    </xf>
    <xf numFmtId="0" fontId="17" fillId="0" borderId="114" xfId="0" applyFont="1" applyFill="1" applyBorder="1" applyAlignment="1">
      <alignment vertical="center"/>
    </xf>
    <xf numFmtId="0" fontId="0" fillId="0" borderId="30" xfId="0" applyFont="1" applyBorder="1" applyAlignment="1">
      <alignment vertical="center"/>
    </xf>
    <xf numFmtId="0" fontId="0" fillId="0" borderId="115" xfId="0" applyFont="1" applyBorder="1" applyAlignment="1">
      <alignment vertical="center"/>
    </xf>
    <xf numFmtId="0" fontId="0" fillId="0" borderId="114" xfId="0" applyFont="1" applyBorder="1" applyAlignment="1">
      <alignment vertical="center"/>
    </xf>
    <xf numFmtId="49" fontId="17" fillId="0" borderId="116" xfId="0" applyNumberFormat="1" applyFont="1" applyFill="1" applyBorder="1" applyAlignment="1">
      <alignment horizontal="center" vertical="center"/>
    </xf>
    <xf numFmtId="49" fontId="0" fillId="0" borderId="117" xfId="0" applyNumberFormat="1" applyFont="1" applyBorder="1" applyAlignment="1">
      <alignment horizontal="center" vertical="center"/>
    </xf>
    <xf numFmtId="0" fontId="17" fillId="0" borderId="118" xfId="0" applyFont="1" applyFill="1" applyBorder="1" applyAlignment="1">
      <alignment vertical="center"/>
    </xf>
    <xf numFmtId="0" fontId="0" fillId="0" borderId="36" xfId="0" applyFont="1" applyBorder="1" applyAlignment="1">
      <alignment vertical="center"/>
    </xf>
    <xf numFmtId="0" fontId="0" fillId="0" borderId="119" xfId="0" applyFont="1" applyBorder="1" applyAlignment="1">
      <alignment vertical="center"/>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34" xfId="0" applyFont="1" applyFill="1" applyBorder="1" applyAlignment="1">
      <alignment horizontal="left" vertical="center" wrapText="1"/>
    </xf>
    <xf numFmtId="0" fontId="0" fillId="0" borderId="100" xfId="0" applyFont="1" applyBorder="1" applyAlignment="1">
      <alignment horizontal="left" vertical="center" wrapText="1"/>
    </xf>
    <xf numFmtId="0" fontId="0" fillId="0" borderId="10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7" xfId="0" applyFont="1" applyBorder="1" applyAlignment="1">
      <alignment horizontal="left" vertical="center" wrapText="1"/>
    </xf>
    <xf numFmtId="0" fontId="0" fillId="0" borderId="27" xfId="0" applyFont="1" applyBorder="1" applyAlignment="1">
      <alignment horizontal="left" vertical="center" wrapText="1"/>
    </xf>
    <xf numFmtId="0" fontId="0" fillId="0" borderId="54" xfId="0" applyFont="1" applyBorder="1" applyAlignment="1">
      <alignment horizontal="left"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2"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34" xfId="0" applyNumberFormat="1" applyFont="1" applyFill="1" applyBorder="1" applyAlignment="1">
      <alignment horizontal="left" vertical="center" wrapText="1"/>
    </xf>
    <xf numFmtId="0" fontId="0" fillId="0" borderId="24"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0" fontId="0" fillId="0" borderId="106"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47" xfId="0" applyNumberFormat="1" applyFont="1" applyBorder="1" applyAlignment="1">
      <alignment horizontal="left" vertical="center" wrapText="1"/>
    </xf>
    <xf numFmtId="0" fontId="0" fillId="0" borderId="27" xfId="0" applyNumberFormat="1" applyFont="1" applyBorder="1" applyAlignment="1">
      <alignment horizontal="left" vertical="center" wrapText="1"/>
    </xf>
    <xf numFmtId="0" fontId="0" fillId="0" borderId="54" xfId="0" applyNumberFormat="1" applyFont="1" applyBorder="1" applyAlignment="1">
      <alignment horizontal="left" vertical="center" wrapText="1"/>
    </xf>
    <xf numFmtId="0" fontId="15" fillId="35" borderId="94" xfId="0" applyFont="1" applyFill="1" applyBorder="1" applyAlignment="1">
      <alignment horizontal="center" vertical="center" wrapText="1"/>
    </xf>
    <xf numFmtId="0" fontId="15" fillId="35" borderId="88" xfId="0" applyFont="1" applyFill="1" applyBorder="1" applyAlignment="1">
      <alignment horizontal="center" vertical="center" wrapText="1"/>
    </xf>
    <xf numFmtId="0" fontId="15" fillId="35" borderId="90"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NumberFormat="1" applyFont="1" applyBorder="1" applyAlignment="1">
      <alignment horizontal="center" vertical="center"/>
    </xf>
    <xf numFmtId="0" fontId="0" fillId="0" borderId="128" xfId="0" applyNumberFormat="1" applyFont="1" applyBorder="1" applyAlignment="1">
      <alignment horizontal="center" vertical="center"/>
    </xf>
    <xf numFmtId="0" fontId="0" fillId="0" borderId="131" xfId="0" applyNumberFormat="1" applyFont="1" applyFill="1" applyBorder="1" applyAlignment="1">
      <alignment horizontal="left" vertical="center" wrapText="1"/>
    </xf>
    <xf numFmtId="0" fontId="0" fillId="0" borderId="132" xfId="0" applyNumberFormat="1" applyFont="1" applyBorder="1" applyAlignment="1">
      <alignment horizontal="left" vertical="center" wrapText="1"/>
    </xf>
    <xf numFmtId="0" fontId="0" fillId="0" borderId="133" xfId="0" applyNumberFormat="1" applyFont="1" applyBorder="1" applyAlignment="1">
      <alignment horizontal="lef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1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0" fillId="0" borderId="10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1" xfId="0" applyFont="1" applyFill="1" applyBorder="1" applyAlignment="1">
      <alignment horizontal="center" vertical="center"/>
    </xf>
    <xf numFmtId="181" fontId="0" fillId="0" borderId="70"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0" fillId="0" borderId="135" xfId="0" applyFont="1" applyFill="1" applyBorder="1" applyAlignment="1">
      <alignment horizontal="left" vertical="center"/>
    </xf>
    <xf numFmtId="0" fontId="0" fillId="0" borderId="85" xfId="0" applyFont="1" applyFill="1" applyBorder="1" applyAlignment="1">
      <alignment horizontal="left" vertical="center"/>
    </xf>
    <xf numFmtId="0" fontId="0" fillId="0" borderId="136" xfId="0" applyFont="1" applyFill="1" applyBorder="1" applyAlignment="1">
      <alignment horizontal="left" vertical="center"/>
    </xf>
    <xf numFmtId="181" fontId="0" fillId="0" borderId="137" xfId="0" applyNumberFormat="1" applyFont="1" applyFill="1" applyBorder="1" applyAlignment="1">
      <alignment horizontal="right" vertical="center"/>
    </xf>
    <xf numFmtId="0" fontId="13" fillId="33" borderId="98"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0" fillId="35" borderId="1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81" fontId="0" fillId="0" borderId="140"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100" xfId="0" applyFont="1" applyFill="1" applyBorder="1" applyAlignment="1">
      <alignment horizontal="lef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0" fillId="0" borderId="33" xfId="0" applyNumberFormat="1" applyFill="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56" fontId="0" fillId="0" borderId="20" xfId="0" applyNumberFormat="1" applyFont="1" applyFill="1" applyBorder="1" applyAlignment="1">
      <alignment horizontal="right" vertical="center" wrapText="1"/>
    </xf>
    <xf numFmtId="0" fontId="0" fillId="0" borderId="21" xfId="0" applyFill="1" applyBorder="1" applyAlignment="1">
      <alignment horizontal="right" vertical="center" wrapText="1"/>
    </xf>
    <xf numFmtId="0" fontId="0" fillId="0" borderId="22" xfId="0"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33" xfId="0" applyFill="1" applyBorder="1" applyAlignment="1">
      <alignment horizontal="right" vertical="center"/>
    </xf>
    <xf numFmtId="0" fontId="11" fillId="33" borderId="98" xfId="0" applyFont="1" applyFill="1" applyBorder="1" applyAlignment="1">
      <alignment horizontal="center" vertical="center" wrapText="1"/>
    </xf>
    <xf numFmtId="0" fontId="0" fillId="0" borderId="24" xfId="0" applyBorder="1" applyAlignment="1">
      <alignment horizontal="center" vertical="center"/>
    </xf>
    <xf numFmtId="0" fontId="0" fillId="0" borderId="9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3" xfId="0" applyBorder="1" applyAlignment="1">
      <alignment horizontal="center" vertical="center"/>
    </xf>
    <xf numFmtId="0" fontId="0" fillId="0" borderId="96" xfId="0" applyBorder="1" applyAlignment="1">
      <alignment horizontal="center" vertical="center"/>
    </xf>
    <xf numFmtId="0" fontId="0" fillId="0" borderId="27" xfId="0" applyBorder="1" applyAlignment="1">
      <alignment horizontal="center" vertical="center"/>
    </xf>
    <xf numFmtId="0" fontId="0" fillId="0" borderId="105" xfId="0" applyBorder="1" applyAlignment="1">
      <alignment horizontal="center" vertical="center"/>
    </xf>
    <xf numFmtId="0" fontId="0" fillId="33" borderId="22" xfId="0" applyFont="1" applyFill="1" applyBorder="1" applyAlignment="1">
      <alignment horizontal="center" vertical="center"/>
    </xf>
    <xf numFmtId="0" fontId="14"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33" borderId="80" xfId="0" applyFont="1" applyFill="1" applyBorder="1" applyAlignment="1">
      <alignment horizontal="center" vertical="center"/>
    </xf>
    <xf numFmtId="0" fontId="11" fillId="33" borderId="24" xfId="0" applyFont="1" applyFill="1" applyBorder="1" applyAlignment="1">
      <alignment horizontal="center" vertical="center" wrapText="1"/>
    </xf>
    <xf numFmtId="0" fontId="11" fillId="33" borderId="99" xfId="0" applyFont="1" applyFill="1" applyBorder="1" applyAlignment="1">
      <alignment horizontal="center" vertical="center" wrapText="1"/>
    </xf>
    <xf numFmtId="186" fontId="0" fillId="0" borderId="20" xfId="0" applyNumberFormat="1" applyFont="1" applyFill="1" applyBorder="1" applyAlignment="1">
      <alignment horizontal="right" vertical="center"/>
    </xf>
    <xf numFmtId="186" fontId="0" fillId="0" borderId="21" xfId="0" applyNumberFormat="1" applyFont="1" applyFill="1" applyBorder="1" applyAlignment="1">
      <alignment horizontal="right" vertical="center"/>
    </xf>
    <xf numFmtId="186" fontId="0" fillId="0" borderId="22" xfId="0" applyNumberFormat="1" applyFont="1" applyFill="1" applyBorder="1" applyAlignment="1">
      <alignment horizontal="right" vertical="center"/>
    </xf>
    <xf numFmtId="186" fontId="0" fillId="0" borderId="20" xfId="0" applyNumberFormat="1" applyFont="1" applyFill="1" applyBorder="1" applyAlignment="1">
      <alignment vertical="center" wrapText="1"/>
    </xf>
    <xf numFmtId="186" fontId="0" fillId="0" borderId="21" xfId="0" applyNumberFormat="1" applyFont="1" applyFill="1" applyBorder="1" applyAlignment="1">
      <alignment vertical="center" wrapText="1"/>
    </xf>
    <xf numFmtId="186" fontId="0" fillId="0" borderId="33" xfId="0" applyNumberFormat="1" applyFont="1" applyFill="1" applyBorder="1" applyAlignment="1">
      <alignment vertical="center" wrapText="1"/>
    </xf>
    <xf numFmtId="0" fontId="0" fillId="0" borderId="40" xfId="0" applyFont="1" applyBorder="1" applyAlignment="1">
      <alignment horizontal="center" vertical="center"/>
    </xf>
    <xf numFmtId="186" fontId="0" fillId="0" borderId="20" xfId="0" applyNumberFormat="1" applyFont="1" applyFill="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11" fillId="33" borderId="143"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4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47" xfId="0" applyFont="1" applyFill="1" applyBorder="1" applyAlignment="1">
      <alignment horizontal="center" vertic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8"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186" fontId="0" fillId="0" borderId="2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33" borderId="80" xfId="0" applyFont="1" applyFill="1" applyBorder="1" applyAlignment="1">
      <alignment horizontal="center" vertical="center"/>
    </xf>
    <xf numFmtId="0" fontId="0" fillId="0" borderId="4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149" xfId="0" applyNumberFormat="1" applyFont="1" applyFill="1" applyBorder="1" applyAlignment="1">
      <alignment horizontal="right" vertical="center"/>
    </xf>
    <xf numFmtId="181" fontId="0" fillId="0" borderId="150"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151"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181" fontId="0" fillId="0" borderId="154" xfId="0" applyNumberFormat="1" applyFont="1" applyFill="1" applyBorder="1" applyAlignment="1">
      <alignment horizontal="right" vertical="center"/>
    </xf>
    <xf numFmtId="0" fontId="0" fillId="33" borderId="33"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0" fontId="7" fillId="33" borderId="138"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8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7" fillId="33" borderId="155" xfId="63" applyFont="1" applyFill="1" applyBorder="1" applyAlignment="1" applyProtection="1">
      <alignment horizontal="center" vertical="center" wrapText="1"/>
      <protection/>
    </xf>
    <xf numFmtId="0" fontId="0" fillId="0" borderId="8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7" fillId="0" borderId="156" xfId="63" applyFont="1" applyFill="1" applyBorder="1" applyAlignment="1" applyProtection="1">
      <alignment horizontal="center" vertical="center" wrapText="1"/>
      <protection/>
    </xf>
    <xf numFmtId="0" fontId="7" fillId="0" borderId="157" xfId="63" applyFont="1" applyFill="1" applyBorder="1" applyAlignment="1" applyProtection="1">
      <alignment horizontal="center" vertical="center" wrapText="1"/>
      <protection/>
    </xf>
    <xf numFmtId="0" fontId="7" fillId="33" borderId="98"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99" xfId="63" applyFont="1" applyFill="1" applyBorder="1" applyAlignment="1" applyProtection="1">
      <alignment horizontal="center" vertical="center" wrapText="1"/>
      <protection/>
    </xf>
    <xf numFmtId="0" fontId="7" fillId="33" borderId="96"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105"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shrinkToFit="1"/>
      <protection/>
    </xf>
    <xf numFmtId="0" fontId="11" fillId="33" borderId="24" xfId="63" applyFont="1" applyFill="1" applyBorder="1" applyAlignment="1" applyProtection="1">
      <alignment horizontal="center" vertical="center" wrapText="1" shrinkToFit="1"/>
      <protection/>
    </xf>
    <xf numFmtId="0" fontId="0" fillId="0" borderId="80"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80" xfId="61" applyFont="1" applyFill="1" applyBorder="1" applyAlignment="1" applyProtection="1">
      <alignment vertical="top" wrapText="1"/>
      <protection/>
    </xf>
    <xf numFmtId="0" fontId="8" fillId="33" borderId="138"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55" xfId="63" applyFont="1" applyFill="1" applyBorder="1" applyAlignment="1" applyProtection="1">
      <alignment horizontal="center" vertical="center" shrinkToFit="1"/>
      <protection/>
    </xf>
    <xf numFmtId="0" fontId="10" fillId="0" borderId="80"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wrapText="1" shrinkToFit="1"/>
      <protection/>
    </xf>
    <xf numFmtId="0" fontId="10" fillId="0" borderId="33" xfId="62" applyFont="1" applyFill="1" applyBorder="1" applyAlignment="1" applyProtection="1">
      <alignment horizontal="center" vertical="center" wrapText="1" shrinkToFit="1"/>
      <protection/>
    </xf>
    <xf numFmtId="0" fontId="11" fillId="33" borderId="138"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80"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3" xfId="0" applyFont="1" applyBorder="1" applyAlignment="1">
      <alignment horizontal="left" vertical="center"/>
    </xf>
    <xf numFmtId="0" fontId="5" fillId="0" borderId="85" xfId="0" applyFont="1" applyBorder="1" applyAlignment="1">
      <alignment horizontal="center" vertical="center"/>
    </xf>
    <xf numFmtId="49" fontId="5" fillId="0" borderId="85" xfId="0" applyNumberFormat="1" applyFont="1" applyBorder="1" applyAlignment="1">
      <alignment horizontal="center" vertical="center"/>
    </xf>
    <xf numFmtId="0" fontId="6" fillId="33" borderId="158"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59" xfId="0" applyFont="1" applyBorder="1" applyAlignment="1">
      <alignment vertical="center"/>
    </xf>
    <xf numFmtId="0" fontId="7" fillId="33" borderId="94" xfId="63" applyFont="1" applyFill="1" applyBorder="1" applyAlignment="1" applyProtection="1">
      <alignment horizontal="center" vertical="center"/>
      <protection/>
    </xf>
    <xf numFmtId="0" fontId="7" fillId="33" borderId="88" xfId="63" applyFont="1" applyFill="1" applyBorder="1" applyAlignment="1" applyProtection="1">
      <alignment horizontal="center" vertical="center"/>
      <protection/>
    </xf>
    <xf numFmtId="0" fontId="10" fillId="0" borderId="87"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7" fillId="33" borderId="160"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7" fillId="33" borderId="160" xfId="61" applyFont="1" applyFill="1" applyBorder="1" applyAlignment="1" applyProtection="1">
      <alignment horizontal="center" vertical="center"/>
      <protection/>
    </xf>
    <xf numFmtId="0" fontId="0" fillId="0" borderId="90" xfId="0" applyFont="1" applyBorder="1" applyAlignment="1">
      <alignment horizontal="center" vertical="center"/>
    </xf>
    <xf numFmtId="186" fontId="0" fillId="0" borderId="20" xfId="0" applyNumberFormat="1" applyFont="1" applyFill="1" applyBorder="1" applyAlignment="1">
      <alignment horizontal="right" vertical="center" wrapText="1"/>
    </xf>
    <xf numFmtId="186" fontId="0" fillId="0" borderId="21" xfId="0" applyNumberFormat="1" applyFont="1" applyFill="1" applyBorder="1" applyAlignment="1">
      <alignment horizontal="right" vertical="center" wrapText="1"/>
    </xf>
    <xf numFmtId="186" fontId="0" fillId="0" borderId="33" xfId="0" applyNumberFormat="1" applyFont="1" applyFill="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94</xdr:row>
      <xdr:rowOff>228600</xdr:rowOff>
    </xdr:from>
    <xdr:to>
      <xdr:col>28</xdr:col>
      <xdr:colOff>180975</xdr:colOff>
      <xdr:row>95</xdr:row>
      <xdr:rowOff>304800</xdr:rowOff>
    </xdr:to>
    <xdr:sp>
      <xdr:nvSpPr>
        <xdr:cNvPr id="1" name="Rectangle 3"/>
        <xdr:cNvSpPr>
          <a:spLocks/>
        </xdr:cNvSpPr>
      </xdr:nvSpPr>
      <xdr:spPr>
        <a:xfrm>
          <a:off x="4562475" y="31337250"/>
          <a:ext cx="1219200" cy="60007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rPr>
            <a:t>139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171450</xdr:colOff>
      <xdr:row>95</xdr:row>
      <xdr:rowOff>381000</xdr:rowOff>
    </xdr:from>
    <xdr:to>
      <xdr:col>31</xdr:col>
      <xdr:colOff>161925</xdr:colOff>
      <xdr:row>97</xdr:row>
      <xdr:rowOff>19050</xdr:rowOff>
    </xdr:to>
    <xdr:sp>
      <xdr:nvSpPr>
        <xdr:cNvPr id="2" name="AutoShape 4"/>
        <xdr:cNvSpPr>
          <a:spLocks/>
        </xdr:cNvSpPr>
      </xdr:nvSpPr>
      <xdr:spPr>
        <a:xfrm>
          <a:off x="3771900" y="32013525"/>
          <a:ext cx="2590800" cy="97155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・人権擁護委員活動に必要な役務の契約及び物品の購入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・人権擁護委員活動に必要な予算を地方に分配</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66675</xdr:colOff>
      <xdr:row>97</xdr:row>
      <xdr:rowOff>228600</xdr:rowOff>
    </xdr:from>
    <xdr:to>
      <xdr:col>45</xdr:col>
      <xdr:colOff>57150</xdr:colOff>
      <xdr:row>97</xdr:row>
      <xdr:rowOff>228600</xdr:rowOff>
    </xdr:to>
    <xdr:sp>
      <xdr:nvSpPr>
        <xdr:cNvPr id="3" name="Line 5"/>
        <xdr:cNvSpPr>
          <a:spLocks/>
        </xdr:cNvSpPr>
      </xdr:nvSpPr>
      <xdr:spPr>
        <a:xfrm>
          <a:off x="3267075" y="33194625"/>
          <a:ext cx="579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97</xdr:row>
      <xdr:rowOff>228600</xdr:rowOff>
    </xdr:from>
    <xdr:to>
      <xdr:col>16</xdr:col>
      <xdr:colOff>66675</xdr:colOff>
      <xdr:row>97</xdr:row>
      <xdr:rowOff>523875</xdr:rowOff>
    </xdr:to>
    <xdr:sp>
      <xdr:nvSpPr>
        <xdr:cNvPr id="4" name="Line 6"/>
        <xdr:cNvSpPr>
          <a:spLocks/>
        </xdr:cNvSpPr>
      </xdr:nvSpPr>
      <xdr:spPr>
        <a:xfrm>
          <a:off x="3267075" y="331946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98</xdr:row>
      <xdr:rowOff>180975</xdr:rowOff>
    </xdr:from>
    <xdr:to>
      <xdr:col>19</xdr:col>
      <xdr:colOff>152400</xdr:colOff>
      <xdr:row>99</xdr:row>
      <xdr:rowOff>133350</xdr:rowOff>
    </xdr:to>
    <xdr:sp>
      <xdr:nvSpPr>
        <xdr:cNvPr id="5" name="Rectangle 7"/>
        <xdr:cNvSpPr>
          <a:spLocks/>
        </xdr:cNvSpPr>
      </xdr:nvSpPr>
      <xdr:spPr>
        <a:xfrm>
          <a:off x="2200275" y="33813750"/>
          <a:ext cx="1752600" cy="6191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（株）ケー・デー・シーほか</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8</a:t>
          </a:r>
          <a:r>
            <a:rPr lang="en-US" cap="none" sz="10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0</xdr:colOff>
      <xdr:row>98</xdr:row>
      <xdr:rowOff>209550</xdr:rowOff>
    </xdr:from>
    <xdr:to>
      <xdr:col>37</xdr:col>
      <xdr:colOff>114300</xdr:colOff>
      <xdr:row>99</xdr:row>
      <xdr:rowOff>171450</xdr:rowOff>
    </xdr:to>
    <xdr:sp>
      <xdr:nvSpPr>
        <xdr:cNvPr id="6" name="Rectangle 8"/>
        <xdr:cNvSpPr>
          <a:spLocks/>
        </xdr:cNvSpPr>
      </xdr:nvSpPr>
      <xdr:spPr>
        <a:xfrm>
          <a:off x="6200775" y="33842325"/>
          <a:ext cx="1314450" cy="62865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Ｄ．法務局</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142875</xdr:colOff>
      <xdr:row>99</xdr:row>
      <xdr:rowOff>190500</xdr:rowOff>
    </xdr:from>
    <xdr:to>
      <xdr:col>19</xdr:col>
      <xdr:colOff>133350</xdr:colOff>
      <xdr:row>100</xdr:row>
      <xdr:rowOff>200025</xdr:rowOff>
    </xdr:to>
    <xdr:sp>
      <xdr:nvSpPr>
        <xdr:cNvPr id="7" name="AutoShape 9"/>
        <xdr:cNvSpPr>
          <a:spLocks/>
        </xdr:cNvSpPr>
      </xdr:nvSpPr>
      <xdr:spPr>
        <a:xfrm>
          <a:off x="2343150" y="34490025"/>
          <a:ext cx="1590675" cy="67627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人権擁護委員活動の管理システムに係る運用保守業務</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29</xdr:col>
      <xdr:colOff>9525</xdr:colOff>
      <xdr:row>99</xdr:row>
      <xdr:rowOff>228600</xdr:rowOff>
    </xdr:from>
    <xdr:to>
      <xdr:col>41</xdr:col>
      <xdr:colOff>161925</xdr:colOff>
      <xdr:row>100</xdr:row>
      <xdr:rowOff>447675</xdr:rowOff>
    </xdr:to>
    <xdr:sp>
      <xdr:nvSpPr>
        <xdr:cNvPr id="8" name="AutoShape 10"/>
        <xdr:cNvSpPr>
          <a:spLocks/>
        </xdr:cNvSpPr>
      </xdr:nvSpPr>
      <xdr:spPr>
        <a:xfrm>
          <a:off x="5810250" y="34528125"/>
          <a:ext cx="2552700" cy="8858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・人権擁護委員活動に必要な役務の契約及び物品の購入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・研修，打合せ会等のための旅費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・人権擁護委員活動に対する実費弁償</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66675</xdr:colOff>
      <xdr:row>97</xdr:row>
      <xdr:rowOff>228600</xdr:rowOff>
    </xdr:from>
    <xdr:to>
      <xdr:col>34</xdr:col>
      <xdr:colOff>66675</xdr:colOff>
      <xdr:row>97</xdr:row>
      <xdr:rowOff>523875</xdr:rowOff>
    </xdr:to>
    <xdr:sp>
      <xdr:nvSpPr>
        <xdr:cNvPr id="9" name="Line 15"/>
        <xdr:cNvSpPr>
          <a:spLocks/>
        </xdr:cNvSpPr>
      </xdr:nvSpPr>
      <xdr:spPr>
        <a:xfrm>
          <a:off x="6867525" y="331946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97</xdr:row>
      <xdr:rowOff>571500</xdr:rowOff>
    </xdr:from>
    <xdr:to>
      <xdr:col>20</xdr:col>
      <xdr:colOff>114300</xdr:colOff>
      <xdr:row>98</xdr:row>
      <xdr:rowOff>152400</xdr:rowOff>
    </xdr:to>
    <xdr:sp>
      <xdr:nvSpPr>
        <xdr:cNvPr id="10" name="Rectangle 17"/>
        <xdr:cNvSpPr>
          <a:spLocks/>
        </xdr:cNvSpPr>
      </xdr:nvSpPr>
      <xdr:spPr>
        <a:xfrm>
          <a:off x="2257425" y="33537525"/>
          <a:ext cx="1857375" cy="24765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133350</xdr:colOff>
      <xdr:row>97</xdr:row>
      <xdr:rowOff>609600</xdr:rowOff>
    </xdr:from>
    <xdr:to>
      <xdr:col>37</xdr:col>
      <xdr:colOff>104775</xdr:colOff>
      <xdr:row>98</xdr:row>
      <xdr:rowOff>190500</xdr:rowOff>
    </xdr:to>
    <xdr:sp>
      <xdr:nvSpPr>
        <xdr:cNvPr id="11" name="Rectangle 18"/>
        <xdr:cNvSpPr>
          <a:spLocks/>
        </xdr:cNvSpPr>
      </xdr:nvSpPr>
      <xdr:spPr>
        <a:xfrm>
          <a:off x="5934075" y="33575625"/>
          <a:ext cx="1571625" cy="24765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【本省から予算配分】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142875</xdr:colOff>
      <xdr:row>98</xdr:row>
      <xdr:rowOff>209550</xdr:rowOff>
    </xdr:from>
    <xdr:to>
      <xdr:col>48</xdr:col>
      <xdr:colOff>190500</xdr:colOff>
      <xdr:row>99</xdr:row>
      <xdr:rowOff>171450</xdr:rowOff>
    </xdr:to>
    <xdr:sp>
      <xdr:nvSpPr>
        <xdr:cNvPr id="12" name="Rectangle 23"/>
        <xdr:cNvSpPr>
          <a:spLocks/>
        </xdr:cNvSpPr>
      </xdr:nvSpPr>
      <xdr:spPr>
        <a:xfrm>
          <a:off x="8343900" y="33842325"/>
          <a:ext cx="1447800" cy="62865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Ｃ．人権擁護委員</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95250</xdr:colOff>
      <xdr:row>97</xdr:row>
      <xdr:rowOff>619125</xdr:rowOff>
    </xdr:from>
    <xdr:to>
      <xdr:col>49</xdr:col>
      <xdr:colOff>66675</xdr:colOff>
      <xdr:row>98</xdr:row>
      <xdr:rowOff>209550</xdr:rowOff>
    </xdr:to>
    <xdr:sp>
      <xdr:nvSpPr>
        <xdr:cNvPr id="13" name="Rectangle 24"/>
        <xdr:cNvSpPr>
          <a:spLocks/>
        </xdr:cNvSpPr>
      </xdr:nvSpPr>
      <xdr:spPr>
        <a:xfrm>
          <a:off x="8296275" y="33585150"/>
          <a:ext cx="1571625" cy="25717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【実費弁償金の支給】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99</xdr:row>
      <xdr:rowOff>219075</xdr:rowOff>
    </xdr:from>
    <xdr:to>
      <xdr:col>28</xdr:col>
      <xdr:colOff>104775</xdr:colOff>
      <xdr:row>100</xdr:row>
      <xdr:rowOff>133350</xdr:rowOff>
    </xdr:to>
    <xdr:sp>
      <xdr:nvSpPr>
        <xdr:cNvPr id="14" name="AutoShape 25"/>
        <xdr:cNvSpPr>
          <a:spLocks/>
        </xdr:cNvSpPr>
      </xdr:nvSpPr>
      <xdr:spPr>
        <a:xfrm>
          <a:off x="4305300" y="34518600"/>
          <a:ext cx="1400175" cy="5810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研修講師に対する旅費</a:t>
          </a:r>
        </a:p>
      </xdr:txBody>
    </xdr:sp>
    <xdr:clientData/>
  </xdr:twoCellAnchor>
  <xdr:twoCellAnchor>
    <xdr:from>
      <xdr:col>25</xdr:col>
      <xdr:colOff>0</xdr:colOff>
      <xdr:row>97</xdr:row>
      <xdr:rowOff>57150</xdr:rowOff>
    </xdr:from>
    <xdr:to>
      <xdr:col>25</xdr:col>
      <xdr:colOff>0</xdr:colOff>
      <xdr:row>97</xdr:row>
      <xdr:rowOff>523875</xdr:rowOff>
    </xdr:to>
    <xdr:sp>
      <xdr:nvSpPr>
        <xdr:cNvPr id="15" name="Line 26"/>
        <xdr:cNvSpPr>
          <a:spLocks/>
        </xdr:cNvSpPr>
      </xdr:nvSpPr>
      <xdr:spPr>
        <a:xfrm>
          <a:off x="5000625" y="330231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103</xdr:row>
      <xdr:rowOff>314325</xdr:rowOff>
    </xdr:from>
    <xdr:to>
      <xdr:col>21</xdr:col>
      <xdr:colOff>114300</xdr:colOff>
      <xdr:row>104</xdr:row>
      <xdr:rowOff>314325</xdr:rowOff>
    </xdr:to>
    <xdr:sp>
      <xdr:nvSpPr>
        <xdr:cNvPr id="16" name="AutoShape 11"/>
        <xdr:cNvSpPr>
          <a:spLocks/>
        </xdr:cNvSpPr>
      </xdr:nvSpPr>
      <xdr:spPr>
        <a:xfrm>
          <a:off x="2800350" y="37280850"/>
          <a:ext cx="1514475" cy="66675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人権擁護委員活動に必要な役務の契約及び物品の購入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76200</xdr:colOff>
      <xdr:row>103</xdr:row>
      <xdr:rowOff>352425</xdr:rowOff>
    </xdr:from>
    <xdr:to>
      <xdr:col>30</xdr:col>
      <xdr:colOff>47625</xdr:colOff>
      <xdr:row>104</xdr:row>
      <xdr:rowOff>266700</xdr:rowOff>
    </xdr:to>
    <xdr:sp>
      <xdr:nvSpPr>
        <xdr:cNvPr id="17" name="AutoShape 12"/>
        <xdr:cNvSpPr>
          <a:spLocks/>
        </xdr:cNvSpPr>
      </xdr:nvSpPr>
      <xdr:spPr>
        <a:xfrm>
          <a:off x="4676775" y="37318950"/>
          <a:ext cx="1371600" cy="5810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研修，打合せ会等のための旅費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19050</xdr:colOff>
      <xdr:row>101</xdr:row>
      <xdr:rowOff>561975</xdr:rowOff>
    </xdr:from>
    <xdr:to>
      <xdr:col>30</xdr:col>
      <xdr:colOff>47625</xdr:colOff>
      <xdr:row>102</xdr:row>
      <xdr:rowOff>152400</xdr:rowOff>
    </xdr:to>
    <xdr:sp>
      <xdr:nvSpPr>
        <xdr:cNvPr id="18" name="Rectangle 14"/>
        <xdr:cNvSpPr>
          <a:spLocks/>
        </xdr:cNvSpPr>
      </xdr:nvSpPr>
      <xdr:spPr>
        <a:xfrm>
          <a:off x="4819650" y="36195000"/>
          <a:ext cx="1228725" cy="25717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190500</xdr:colOff>
      <xdr:row>102</xdr:row>
      <xdr:rowOff>161925</xdr:rowOff>
    </xdr:from>
    <xdr:to>
      <xdr:col>29</xdr:col>
      <xdr:colOff>123825</xdr:colOff>
      <xdr:row>103</xdr:row>
      <xdr:rowOff>257175</xdr:rowOff>
    </xdr:to>
    <xdr:sp>
      <xdr:nvSpPr>
        <xdr:cNvPr id="19" name="Rectangle 20"/>
        <xdr:cNvSpPr>
          <a:spLocks/>
        </xdr:cNvSpPr>
      </xdr:nvSpPr>
      <xdr:spPr>
        <a:xfrm>
          <a:off x="4791075" y="36461700"/>
          <a:ext cx="1133475" cy="7620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Ｆ．職員等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9525</xdr:colOff>
      <xdr:row>102</xdr:row>
      <xdr:rowOff>161925</xdr:rowOff>
    </xdr:from>
    <xdr:to>
      <xdr:col>21</xdr:col>
      <xdr:colOff>190500</xdr:colOff>
      <xdr:row>103</xdr:row>
      <xdr:rowOff>257175</xdr:rowOff>
    </xdr:to>
    <xdr:sp>
      <xdr:nvSpPr>
        <xdr:cNvPr id="20" name="Rectangle 21"/>
        <xdr:cNvSpPr>
          <a:spLocks/>
        </xdr:cNvSpPr>
      </xdr:nvSpPr>
      <xdr:spPr>
        <a:xfrm>
          <a:off x="2609850" y="36461700"/>
          <a:ext cx="1781175" cy="7620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Ｅ．リコージャパン</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ほか</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101</xdr:row>
      <xdr:rowOff>571500</xdr:rowOff>
    </xdr:from>
    <xdr:to>
      <xdr:col>22</xdr:col>
      <xdr:colOff>85725</xdr:colOff>
      <xdr:row>102</xdr:row>
      <xdr:rowOff>152400</xdr:rowOff>
    </xdr:to>
    <xdr:sp>
      <xdr:nvSpPr>
        <xdr:cNvPr id="21" name="Rectangle 22"/>
        <xdr:cNvSpPr>
          <a:spLocks/>
        </xdr:cNvSpPr>
      </xdr:nvSpPr>
      <xdr:spPr>
        <a:xfrm>
          <a:off x="2571750" y="36204525"/>
          <a:ext cx="1914525" cy="247650"/>
        </a:xfrm>
        <a:prstGeom prst="rect">
          <a:avLst/>
        </a:prstGeom>
        <a:noFill/>
        <a:ln w="9525" cmpd="sng">
          <a:noFill/>
        </a:ln>
      </xdr:spPr>
      <xdr:txBody>
        <a:bodyPr vertOverflow="clip" wrap="square" lIns="91437" tIns="45719" rIns="91437" bIns="45719"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一般競争契約・</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152400</xdr:colOff>
      <xdr:row>102</xdr:row>
      <xdr:rowOff>161925</xdr:rowOff>
    </xdr:from>
    <xdr:to>
      <xdr:col>38</xdr:col>
      <xdr:colOff>114300</xdr:colOff>
      <xdr:row>103</xdr:row>
      <xdr:rowOff>257175</xdr:rowOff>
    </xdr:to>
    <xdr:sp>
      <xdr:nvSpPr>
        <xdr:cNvPr id="22" name="Rectangle 27"/>
        <xdr:cNvSpPr>
          <a:spLocks/>
        </xdr:cNvSpPr>
      </xdr:nvSpPr>
      <xdr:spPr>
        <a:xfrm>
          <a:off x="6353175" y="36461700"/>
          <a:ext cx="1362075" cy="7620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Ｇ．人権擁護委員</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152400</xdr:colOff>
      <xdr:row>101</xdr:row>
      <xdr:rowOff>552450</xdr:rowOff>
    </xdr:from>
    <xdr:to>
      <xdr:col>39</xdr:col>
      <xdr:colOff>28575</xdr:colOff>
      <xdr:row>102</xdr:row>
      <xdr:rowOff>161925</xdr:rowOff>
    </xdr:to>
    <xdr:sp>
      <xdr:nvSpPr>
        <xdr:cNvPr id="23" name="Rectangle 28"/>
        <xdr:cNvSpPr>
          <a:spLocks/>
        </xdr:cNvSpPr>
      </xdr:nvSpPr>
      <xdr:spPr>
        <a:xfrm>
          <a:off x="6353175" y="36185475"/>
          <a:ext cx="1476375" cy="27622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【実費弁償金の支給】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66675</xdr:colOff>
      <xdr:row>103</xdr:row>
      <xdr:rowOff>352425</xdr:rowOff>
    </xdr:from>
    <xdr:to>
      <xdr:col>39</xdr:col>
      <xdr:colOff>47625</xdr:colOff>
      <xdr:row>104</xdr:row>
      <xdr:rowOff>266700</xdr:rowOff>
    </xdr:to>
    <xdr:sp>
      <xdr:nvSpPr>
        <xdr:cNvPr id="24" name="AutoShape 29"/>
        <xdr:cNvSpPr>
          <a:spLocks/>
        </xdr:cNvSpPr>
      </xdr:nvSpPr>
      <xdr:spPr>
        <a:xfrm>
          <a:off x="6267450" y="37318950"/>
          <a:ext cx="1581150" cy="5810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人権擁護委員活動に対する実費弁償</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66675</xdr:colOff>
      <xdr:row>101</xdr:row>
      <xdr:rowOff>133350</xdr:rowOff>
    </xdr:from>
    <xdr:to>
      <xdr:col>34</xdr:col>
      <xdr:colOff>114300</xdr:colOff>
      <xdr:row>101</xdr:row>
      <xdr:rowOff>142875</xdr:rowOff>
    </xdr:to>
    <xdr:sp>
      <xdr:nvSpPr>
        <xdr:cNvPr id="25" name="Line 16"/>
        <xdr:cNvSpPr>
          <a:spLocks/>
        </xdr:cNvSpPr>
      </xdr:nvSpPr>
      <xdr:spPr>
        <a:xfrm>
          <a:off x="3467100" y="35766375"/>
          <a:ext cx="3448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101</xdr:row>
      <xdr:rowOff>133350</xdr:rowOff>
    </xdr:from>
    <xdr:to>
      <xdr:col>26</xdr:col>
      <xdr:colOff>57150</xdr:colOff>
      <xdr:row>101</xdr:row>
      <xdr:rowOff>428625</xdr:rowOff>
    </xdr:to>
    <xdr:sp>
      <xdr:nvSpPr>
        <xdr:cNvPr id="26" name="Line 31"/>
        <xdr:cNvSpPr>
          <a:spLocks/>
        </xdr:cNvSpPr>
      </xdr:nvSpPr>
      <xdr:spPr>
        <a:xfrm>
          <a:off x="5257800" y="357663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101</xdr:row>
      <xdr:rowOff>133350</xdr:rowOff>
    </xdr:from>
    <xdr:to>
      <xdr:col>17</xdr:col>
      <xdr:colOff>57150</xdr:colOff>
      <xdr:row>101</xdr:row>
      <xdr:rowOff>428625</xdr:rowOff>
    </xdr:to>
    <xdr:sp>
      <xdr:nvSpPr>
        <xdr:cNvPr id="27" name="Line 32"/>
        <xdr:cNvSpPr>
          <a:spLocks/>
        </xdr:cNvSpPr>
      </xdr:nvSpPr>
      <xdr:spPr>
        <a:xfrm>
          <a:off x="3457575" y="357663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100</xdr:row>
      <xdr:rowOff>447675</xdr:rowOff>
    </xdr:from>
    <xdr:to>
      <xdr:col>34</xdr:col>
      <xdr:colOff>123825</xdr:colOff>
      <xdr:row>101</xdr:row>
      <xdr:rowOff>428625</xdr:rowOff>
    </xdr:to>
    <xdr:sp>
      <xdr:nvSpPr>
        <xdr:cNvPr id="28" name="Line 39"/>
        <xdr:cNvSpPr>
          <a:spLocks/>
        </xdr:cNvSpPr>
      </xdr:nvSpPr>
      <xdr:spPr>
        <a:xfrm flipH="1">
          <a:off x="6924675" y="354139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98</xdr:row>
      <xdr:rowOff>180975</xdr:rowOff>
    </xdr:from>
    <xdr:to>
      <xdr:col>28</xdr:col>
      <xdr:colOff>38100</xdr:colOff>
      <xdr:row>99</xdr:row>
      <xdr:rowOff>133350</xdr:rowOff>
    </xdr:to>
    <xdr:sp>
      <xdr:nvSpPr>
        <xdr:cNvPr id="29" name="Rectangle 20"/>
        <xdr:cNvSpPr>
          <a:spLocks/>
        </xdr:cNvSpPr>
      </xdr:nvSpPr>
      <xdr:spPr>
        <a:xfrm>
          <a:off x="4505325" y="33813750"/>
          <a:ext cx="1133475" cy="6191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．個人Ａほか</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0.09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123825</xdr:colOff>
      <xdr:row>97</xdr:row>
      <xdr:rowOff>600075</xdr:rowOff>
    </xdr:from>
    <xdr:to>
      <xdr:col>28</xdr:col>
      <xdr:colOff>152400</xdr:colOff>
      <xdr:row>98</xdr:row>
      <xdr:rowOff>190500</xdr:rowOff>
    </xdr:to>
    <xdr:sp>
      <xdr:nvSpPr>
        <xdr:cNvPr id="30" name="Rectangle 14"/>
        <xdr:cNvSpPr>
          <a:spLocks/>
        </xdr:cNvSpPr>
      </xdr:nvSpPr>
      <xdr:spPr>
        <a:xfrm>
          <a:off x="4524375" y="33566100"/>
          <a:ext cx="1228725" cy="25717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45</xdr:col>
      <xdr:colOff>57150</xdr:colOff>
      <xdr:row>97</xdr:row>
      <xdr:rowOff>228600</xdr:rowOff>
    </xdr:from>
    <xdr:to>
      <xdr:col>45</xdr:col>
      <xdr:colOff>57150</xdr:colOff>
      <xdr:row>97</xdr:row>
      <xdr:rowOff>523875</xdr:rowOff>
    </xdr:to>
    <xdr:sp>
      <xdr:nvSpPr>
        <xdr:cNvPr id="31" name="Line 15"/>
        <xdr:cNvSpPr>
          <a:spLocks/>
        </xdr:cNvSpPr>
      </xdr:nvSpPr>
      <xdr:spPr>
        <a:xfrm>
          <a:off x="9058275" y="331946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99</xdr:row>
      <xdr:rowOff>276225</xdr:rowOff>
    </xdr:from>
    <xdr:to>
      <xdr:col>49</xdr:col>
      <xdr:colOff>66675</xdr:colOff>
      <xdr:row>100</xdr:row>
      <xdr:rowOff>190500</xdr:rowOff>
    </xdr:to>
    <xdr:sp>
      <xdr:nvSpPr>
        <xdr:cNvPr id="32" name="AutoShape 29"/>
        <xdr:cNvSpPr>
          <a:spLocks/>
        </xdr:cNvSpPr>
      </xdr:nvSpPr>
      <xdr:spPr>
        <a:xfrm>
          <a:off x="8439150" y="34575750"/>
          <a:ext cx="1428750" cy="58102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人権擁護委員活動に対する実費弁償</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31"/>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90" t="s">
        <v>0</v>
      </c>
      <c r="AK2" s="590"/>
      <c r="AL2" s="590"/>
      <c r="AM2" s="590"/>
      <c r="AN2" s="590"/>
      <c r="AO2" s="590"/>
      <c r="AP2" s="590"/>
      <c r="AQ2" s="591" t="s">
        <v>146</v>
      </c>
      <c r="AR2" s="591"/>
      <c r="AS2" s="591"/>
      <c r="AT2" s="591"/>
      <c r="AU2" s="591"/>
      <c r="AV2" s="591"/>
      <c r="AW2" s="591"/>
      <c r="AX2" s="591"/>
    </row>
    <row r="3" spans="1:50" ht="21" customHeight="1" thickBot="1">
      <c r="A3" s="592" t="s">
        <v>64</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4" t="s">
        <v>88</v>
      </c>
      <c r="AP3" s="593"/>
      <c r="AQ3" s="593"/>
      <c r="AR3" s="593"/>
      <c r="AS3" s="593"/>
      <c r="AT3" s="593"/>
      <c r="AU3" s="593"/>
      <c r="AV3" s="593"/>
      <c r="AW3" s="593"/>
      <c r="AX3" s="595"/>
    </row>
    <row r="4" spans="1:50" ht="24.75" customHeight="1">
      <c r="A4" s="596" t="s">
        <v>29</v>
      </c>
      <c r="B4" s="597"/>
      <c r="C4" s="597"/>
      <c r="D4" s="597"/>
      <c r="E4" s="597"/>
      <c r="F4" s="597"/>
      <c r="G4" s="598" t="s">
        <v>91</v>
      </c>
      <c r="H4" s="599"/>
      <c r="I4" s="599"/>
      <c r="J4" s="599"/>
      <c r="K4" s="599"/>
      <c r="L4" s="599"/>
      <c r="M4" s="599"/>
      <c r="N4" s="599"/>
      <c r="O4" s="599"/>
      <c r="P4" s="599"/>
      <c r="Q4" s="599"/>
      <c r="R4" s="599"/>
      <c r="S4" s="599"/>
      <c r="T4" s="599"/>
      <c r="U4" s="599"/>
      <c r="V4" s="599"/>
      <c r="W4" s="599"/>
      <c r="X4" s="599"/>
      <c r="Y4" s="600" t="s">
        <v>1</v>
      </c>
      <c r="Z4" s="601"/>
      <c r="AA4" s="601"/>
      <c r="AB4" s="601"/>
      <c r="AC4" s="601"/>
      <c r="AD4" s="602"/>
      <c r="AE4" s="603" t="s">
        <v>93</v>
      </c>
      <c r="AF4" s="603"/>
      <c r="AG4" s="603"/>
      <c r="AH4" s="603"/>
      <c r="AI4" s="603"/>
      <c r="AJ4" s="603"/>
      <c r="AK4" s="603"/>
      <c r="AL4" s="603"/>
      <c r="AM4" s="603"/>
      <c r="AN4" s="603"/>
      <c r="AO4" s="603"/>
      <c r="AP4" s="604"/>
      <c r="AQ4" s="605" t="s">
        <v>2</v>
      </c>
      <c r="AR4" s="601"/>
      <c r="AS4" s="601"/>
      <c r="AT4" s="601"/>
      <c r="AU4" s="601"/>
      <c r="AV4" s="601"/>
      <c r="AW4" s="601"/>
      <c r="AX4" s="606"/>
    </row>
    <row r="5" spans="1:50" ht="30" customHeight="1">
      <c r="A5" s="568" t="s">
        <v>30</v>
      </c>
      <c r="B5" s="569"/>
      <c r="C5" s="569"/>
      <c r="D5" s="569"/>
      <c r="E5" s="569"/>
      <c r="F5" s="570"/>
      <c r="G5" s="571" t="s">
        <v>224</v>
      </c>
      <c r="H5" s="572"/>
      <c r="I5" s="572"/>
      <c r="J5" s="572"/>
      <c r="K5" s="572"/>
      <c r="L5" s="572"/>
      <c r="M5" s="572"/>
      <c r="N5" s="572"/>
      <c r="O5" s="572"/>
      <c r="P5" s="572"/>
      <c r="Q5" s="572"/>
      <c r="R5" s="572"/>
      <c r="S5" s="572"/>
      <c r="T5" s="572"/>
      <c r="U5" s="572"/>
      <c r="V5" s="526"/>
      <c r="W5" s="526"/>
      <c r="X5" s="526"/>
      <c r="Y5" s="573" t="s">
        <v>3</v>
      </c>
      <c r="Z5" s="574"/>
      <c r="AA5" s="574"/>
      <c r="AB5" s="574"/>
      <c r="AC5" s="574"/>
      <c r="AD5" s="575"/>
      <c r="AE5" s="75" t="s">
        <v>94</v>
      </c>
      <c r="AF5" s="574"/>
      <c r="AG5" s="574"/>
      <c r="AH5" s="574"/>
      <c r="AI5" s="574"/>
      <c r="AJ5" s="574"/>
      <c r="AK5" s="574"/>
      <c r="AL5" s="574"/>
      <c r="AM5" s="574"/>
      <c r="AN5" s="574"/>
      <c r="AO5" s="574"/>
      <c r="AP5" s="575"/>
      <c r="AQ5" s="576" t="s">
        <v>95</v>
      </c>
      <c r="AR5" s="577"/>
      <c r="AS5" s="577"/>
      <c r="AT5" s="577"/>
      <c r="AU5" s="577"/>
      <c r="AV5" s="577"/>
      <c r="AW5" s="577"/>
      <c r="AX5" s="578"/>
    </row>
    <row r="6" spans="1:50" ht="30" customHeight="1">
      <c r="A6" s="579" t="s">
        <v>4</v>
      </c>
      <c r="B6" s="580"/>
      <c r="C6" s="580"/>
      <c r="D6" s="580"/>
      <c r="E6" s="580"/>
      <c r="F6" s="580"/>
      <c r="G6" s="581" t="s">
        <v>89</v>
      </c>
      <c r="H6" s="582"/>
      <c r="I6" s="582"/>
      <c r="J6" s="582"/>
      <c r="K6" s="582"/>
      <c r="L6" s="582"/>
      <c r="M6" s="582"/>
      <c r="N6" s="582"/>
      <c r="O6" s="582"/>
      <c r="P6" s="582"/>
      <c r="Q6" s="582"/>
      <c r="R6" s="582"/>
      <c r="S6" s="582"/>
      <c r="T6" s="582"/>
      <c r="U6" s="582"/>
      <c r="V6" s="582"/>
      <c r="W6" s="582"/>
      <c r="X6" s="582"/>
      <c r="Y6" s="583" t="s">
        <v>63</v>
      </c>
      <c r="Z6" s="584"/>
      <c r="AA6" s="584"/>
      <c r="AB6" s="584"/>
      <c r="AC6" s="584"/>
      <c r="AD6" s="585"/>
      <c r="AE6" s="586" t="s">
        <v>96</v>
      </c>
      <c r="AF6" s="587"/>
      <c r="AG6" s="587"/>
      <c r="AH6" s="587"/>
      <c r="AI6" s="587"/>
      <c r="AJ6" s="587"/>
      <c r="AK6" s="587"/>
      <c r="AL6" s="587"/>
      <c r="AM6" s="587"/>
      <c r="AN6" s="587"/>
      <c r="AO6" s="587"/>
      <c r="AP6" s="587"/>
      <c r="AQ6" s="588"/>
      <c r="AR6" s="588"/>
      <c r="AS6" s="588"/>
      <c r="AT6" s="588"/>
      <c r="AU6" s="588"/>
      <c r="AV6" s="588"/>
      <c r="AW6" s="588"/>
      <c r="AX6" s="589"/>
    </row>
    <row r="7" spans="1:50" ht="39.75" customHeight="1">
      <c r="A7" s="557" t="s">
        <v>25</v>
      </c>
      <c r="B7" s="558"/>
      <c r="C7" s="558"/>
      <c r="D7" s="558"/>
      <c r="E7" s="558"/>
      <c r="F7" s="558"/>
      <c r="G7" s="559" t="s">
        <v>92</v>
      </c>
      <c r="H7" s="560"/>
      <c r="I7" s="560"/>
      <c r="J7" s="560"/>
      <c r="K7" s="560"/>
      <c r="L7" s="560"/>
      <c r="M7" s="560"/>
      <c r="N7" s="560"/>
      <c r="O7" s="560"/>
      <c r="P7" s="560"/>
      <c r="Q7" s="560"/>
      <c r="R7" s="560"/>
      <c r="S7" s="560"/>
      <c r="T7" s="560"/>
      <c r="U7" s="560"/>
      <c r="V7" s="561"/>
      <c r="W7" s="561"/>
      <c r="X7" s="562"/>
      <c r="Y7" s="563" t="s">
        <v>5</v>
      </c>
      <c r="Z7" s="209"/>
      <c r="AA7" s="209"/>
      <c r="AB7" s="209"/>
      <c r="AC7" s="209"/>
      <c r="AD7" s="210"/>
      <c r="AE7" s="564"/>
      <c r="AF7" s="565"/>
      <c r="AG7" s="565"/>
      <c r="AH7" s="565"/>
      <c r="AI7" s="565"/>
      <c r="AJ7" s="565"/>
      <c r="AK7" s="565"/>
      <c r="AL7" s="565"/>
      <c r="AM7" s="565"/>
      <c r="AN7" s="565"/>
      <c r="AO7" s="565"/>
      <c r="AP7" s="565"/>
      <c r="AQ7" s="565"/>
      <c r="AR7" s="565"/>
      <c r="AS7" s="565"/>
      <c r="AT7" s="565"/>
      <c r="AU7" s="565"/>
      <c r="AV7" s="565"/>
      <c r="AW7" s="565"/>
      <c r="AX7" s="566"/>
    </row>
    <row r="8" spans="1:50" ht="57.75" customHeight="1">
      <c r="A8" s="540" t="s">
        <v>26</v>
      </c>
      <c r="B8" s="541"/>
      <c r="C8" s="541"/>
      <c r="D8" s="541"/>
      <c r="E8" s="541"/>
      <c r="F8" s="541"/>
      <c r="G8" s="567" t="s">
        <v>97</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4"/>
    </row>
    <row r="9" spans="1:50" ht="105.75" customHeight="1">
      <c r="A9" s="540" t="s">
        <v>33</v>
      </c>
      <c r="B9" s="541"/>
      <c r="C9" s="541"/>
      <c r="D9" s="541"/>
      <c r="E9" s="541"/>
      <c r="F9" s="541"/>
      <c r="G9" s="542" t="s">
        <v>213</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29.25" customHeight="1">
      <c r="A10" s="540" t="s">
        <v>6</v>
      </c>
      <c r="B10" s="541"/>
      <c r="C10" s="541"/>
      <c r="D10" s="541"/>
      <c r="E10" s="541"/>
      <c r="F10" s="545"/>
      <c r="G10" s="546" t="s">
        <v>98</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row>
    <row r="11" spans="1:50" ht="21" customHeight="1">
      <c r="A11" s="551" t="s">
        <v>90</v>
      </c>
      <c r="B11" s="552"/>
      <c r="C11" s="552"/>
      <c r="D11" s="552"/>
      <c r="E11" s="552"/>
      <c r="F11" s="553"/>
      <c r="G11" s="549"/>
      <c r="H11" s="550"/>
      <c r="I11" s="550"/>
      <c r="J11" s="550"/>
      <c r="K11" s="550"/>
      <c r="L11" s="550"/>
      <c r="M11" s="550"/>
      <c r="N11" s="550"/>
      <c r="O11" s="550"/>
      <c r="P11" s="96" t="s">
        <v>65</v>
      </c>
      <c r="Q11" s="107"/>
      <c r="R11" s="107"/>
      <c r="S11" s="107"/>
      <c r="T11" s="107"/>
      <c r="U11" s="107"/>
      <c r="V11" s="466"/>
      <c r="W11" s="96" t="s">
        <v>66</v>
      </c>
      <c r="X11" s="107"/>
      <c r="Y11" s="107"/>
      <c r="Z11" s="107"/>
      <c r="AA11" s="107"/>
      <c r="AB11" s="107"/>
      <c r="AC11" s="466"/>
      <c r="AD11" s="96" t="s">
        <v>67</v>
      </c>
      <c r="AE11" s="107"/>
      <c r="AF11" s="107"/>
      <c r="AG11" s="107"/>
      <c r="AH11" s="107"/>
      <c r="AI11" s="107"/>
      <c r="AJ11" s="466"/>
      <c r="AK11" s="96" t="s">
        <v>68</v>
      </c>
      <c r="AL11" s="107"/>
      <c r="AM11" s="107"/>
      <c r="AN11" s="107"/>
      <c r="AO11" s="107"/>
      <c r="AP11" s="107"/>
      <c r="AQ11" s="466"/>
      <c r="AR11" s="96" t="s">
        <v>69</v>
      </c>
      <c r="AS11" s="107"/>
      <c r="AT11" s="107"/>
      <c r="AU11" s="107"/>
      <c r="AV11" s="107"/>
      <c r="AW11" s="107"/>
      <c r="AX11" s="537"/>
    </row>
    <row r="12" spans="1:50" ht="13.5">
      <c r="A12" s="230"/>
      <c r="B12" s="231"/>
      <c r="C12" s="231"/>
      <c r="D12" s="231"/>
      <c r="E12" s="231"/>
      <c r="F12" s="232"/>
      <c r="G12" s="121" t="s">
        <v>7</v>
      </c>
      <c r="H12" s="122"/>
      <c r="I12" s="158" t="s">
        <v>8</v>
      </c>
      <c r="J12" s="126"/>
      <c r="K12" s="126"/>
      <c r="L12" s="126"/>
      <c r="M12" s="126"/>
      <c r="N12" s="126"/>
      <c r="O12" s="122"/>
      <c r="P12" s="530">
        <v>989</v>
      </c>
      <c r="Q12" s="531"/>
      <c r="R12" s="531"/>
      <c r="S12" s="531"/>
      <c r="T12" s="531"/>
      <c r="U12" s="531"/>
      <c r="V12" s="532"/>
      <c r="W12" s="530">
        <v>1061</v>
      </c>
      <c r="X12" s="531"/>
      <c r="Y12" s="531"/>
      <c r="Z12" s="531"/>
      <c r="AA12" s="531"/>
      <c r="AB12" s="531"/>
      <c r="AC12" s="532"/>
      <c r="AD12" s="530">
        <v>1140</v>
      </c>
      <c r="AE12" s="531"/>
      <c r="AF12" s="531"/>
      <c r="AG12" s="531"/>
      <c r="AH12" s="531"/>
      <c r="AI12" s="531"/>
      <c r="AJ12" s="532"/>
      <c r="AK12" s="530">
        <v>1187</v>
      </c>
      <c r="AL12" s="531"/>
      <c r="AM12" s="531"/>
      <c r="AN12" s="531"/>
      <c r="AO12" s="531"/>
      <c r="AP12" s="531"/>
      <c r="AQ12" s="532"/>
      <c r="AR12" s="538">
        <v>1394</v>
      </c>
      <c r="AS12" s="531"/>
      <c r="AT12" s="531"/>
      <c r="AU12" s="531"/>
      <c r="AV12" s="531"/>
      <c r="AW12" s="531"/>
      <c r="AX12" s="539"/>
    </row>
    <row r="13" spans="1:50" ht="13.5">
      <c r="A13" s="230"/>
      <c r="B13" s="231"/>
      <c r="C13" s="231"/>
      <c r="D13" s="231"/>
      <c r="E13" s="231"/>
      <c r="F13" s="232"/>
      <c r="G13" s="123"/>
      <c r="H13" s="124"/>
      <c r="I13" s="147"/>
      <c r="J13" s="148"/>
      <c r="K13" s="148"/>
      <c r="L13" s="148"/>
      <c r="M13" s="148"/>
      <c r="N13" s="148"/>
      <c r="O13" s="149"/>
      <c r="P13" s="154" t="s">
        <v>99</v>
      </c>
      <c r="Q13" s="138"/>
      <c r="R13" s="138"/>
      <c r="S13" s="138"/>
      <c r="T13" s="138"/>
      <c r="U13" s="138"/>
      <c r="V13" s="139"/>
      <c r="W13" s="154">
        <v>10</v>
      </c>
      <c r="X13" s="138"/>
      <c r="Y13" s="138"/>
      <c r="Z13" s="138"/>
      <c r="AA13" s="138"/>
      <c r="AB13" s="138"/>
      <c r="AC13" s="139"/>
      <c r="AD13" s="154" t="s">
        <v>99</v>
      </c>
      <c r="AE13" s="138"/>
      <c r="AF13" s="138"/>
      <c r="AG13" s="138"/>
      <c r="AH13" s="138"/>
      <c r="AI13" s="138"/>
      <c r="AJ13" s="139"/>
      <c r="AK13" s="154" t="s">
        <v>99</v>
      </c>
      <c r="AL13" s="138"/>
      <c r="AM13" s="138"/>
      <c r="AN13" s="138"/>
      <c r="AO13" s="138"/>
      <c r="AP13" s="138"/>
      <c r="AQ13" s="139"/>
      <c r="AR13" s="137" t="s">
        <v>214</v>
      </c>
      <c r="AS13" s="161"/>
      <c r="AT13" s="161"/>
      <c r="AU13" s="161"/>
      <c r="AV13" s="161"/>
      <c r="AW13" s="161"/>
      <c r="AX13" s="162"/>
    </row>
    <row r="14" spans="1:50" ht="13.5">
      <c r="A14" s="230"/>
      <c r="B14" s="231"/>
      <c r="C14" s="231"/>
      <c r="D14" s="231"/>
      <c r="E14" s="231"/>
      <c r="F14" s="232"/>
      <c r="G14" s="123"/>
      <c r="H14" s="124"/>
      <c r="I14" s="115" t="s">
        <v>9</v>
      </c>
      <c r="J14" s="116"/>
      <c r="K14" s="116"/>
      <c r="L14" s="116"/>
      <c r="M14" s="116"/>
      <c r="N14" s="116"/>
      <c r="O14" s="117"/>
      <c r="P14" s="151">
        <v>4</v>
      </c>
      <c r="Q14" s="152"/>
      <c r="R14" s="152"/>
      <c r="S14" s="152"/>
      <c r="T14" s="152"/>
      <c r="U14" s="152"/>
      <c r="V14" s="153"/>
      <c r="W14" s="151">
        <v>0</v>
      </c>
      <c r="X14" s="152"/>
      <c r="Y14" s="152"/>
      <c r="Z14" s="152"/>
      <c r="AA14" s="152"/>
      <c r="AB14" s="152"/>
      <c r="AC14" s="153"/>
      <c r="AD14" s="151">
        <v>0</v>
      </c>
      <c r="AE14" s="152"/>
      <c r="AF14" s="152"/>
      <c r="AG14" s="152"/>
      <c r="AH14" s="152"/>
      <c r="AI14" s="152"/>
      <c r="AJ14" s="153"/>
      <c r="AK14" s="151">
        <v>0</v>
      </c>
      <c r="AL14" s="152"/>
      <c r="AM14" s="152"/>
      <c r="AN14" s="152"/>
      <c r="AO14" s="152"/>
      <c r="AP14" s="152"/>
      <c r="AQ14" s="153"/>
      <c r="AR14" s="535"/>
      <c r="AS14" s="535"/>
      <c r="AT14" s="535"/>
      <c r="AU14" s="535"/>
      <c r="AV14" s="535"/>
      <c r="AW14" s="535"/>
      <c r="AX14" s="536"/>
    </row>
    <row r="15" spans="1:50" ht="13.5">
      <c r="A15" s="230"/>
      <c r="B15" s="231"/>
      <c r="C15" s="231"/>
      <c r="D15" s="231"/>
      <c r="E15" s="231"/>
      <c r="F15" s="232"/>
      <c r="G15" s="123"/>
      <c r="H15" s="124"/>
      <c r="I15" s="147"/>
      <c r="J15" s="148"/>
      <c r="K15" s="148"/>
      <c r="L15" s="148"/>
      <c r="M15" s="148"/>
      <c r="N15" s="148"/>
      <c r="O15" s="149"/>
      <c r="P15" s="154" t="s">
        <v>99</v>
      </c>
      <c r="Q15" s="138"/>
      <c r="R15" s="138"/>
      <c r="S15" s="138"/>
      <c r="T15" s="138"/>
      <c r="U15" s="138"/>
      <c r="V15" s="139"/>
      <c r="W15" s="154" t="s">
        <v>100</v>
      </c>
      <c r="X15" s="138"/>
      <c r="Y15" s="138"/>
      <c r="Z15" s="138"/>
      <c r="AA15" s="138"/>
      <c r="AB15" s="138"/>
      <c r="AC15" s="139"/>
      <c r="AD15" s="137" t="s">
        <v>230</v>
      </c>
      <c r="AE15" s="138"/>
      <c r="AF15" s="138"/>
      <c r="AG15" s="138"/>
      <c r="AH15" s="138"/>
      <c r="AI15" s="138"/>
      <c r="AJ15" s="139"/>
      <c r="AK15" s="137" t="s">
        <v>229</v>
      </c>
      <c r="AL15" s="138"/>
      <c r="AM15" s="138"/>
      <c r="AN15" s="138"/>
      <c r="AO15" s="138"/>
      <c r="AP15" s="138"/>
      <c r="AQ15" s="139"/>
      <c r="AR15" s="159"/>
      <c r="AS15" s="159"/>
      <c r="AT15" s="159"/>
      <c r="AU15" s="159"/>
      <c r="AV15" s="159"/>
      <c r="AW15" s="159"/>
      <c r="AX15" s="160"/>
    </row>
    <row r="16" spans="1:50" ht="13.5">
      <c r="A16" s="230"/>
      <c r="B16" s="231"/>
      <c r="C16" s="231"/>
      <c r="D16" s="231"/>
      <c r="E16" s="231"/>
      <c r="F16" s="232"/>
      <c r="G16" s="123"/>
      <c r="H16" s="124"/>
      <c r="I16" s="115" t="s">
        <v>81</v>
      </c>
      <c r="J16" s="116"/>
      <c r="K16" s="116"/>
      <c r="L16" s="116"/>
      <c r="M16" s="116"/>
      <c r="N16" s="116"/>
      <c r="O16" s="117"/>
      <c r="P16" s="151">
        <v>0</v>
      </c>
      <c r="Q16" s="152"/>
      <c r="R16" s="152"/>
      <c r="S16" s="152"/>
      <c r="T16" s="152"/>
      <c r="U16" s="152"/>
      <c r="V16" s="153"/>
      <c r="W16" s="151">
        <v>0</v>
      </c>
      <c r="X16" s="152"/>
      <c r="Y16" s="152"/>
      <c r="Z16" s="152"/>
      <c r="AA16" s="152"/>
      <c r="AB16" s="152"/>
      <c r="AC16" s="153"/>
      <c r="AD16" s="151">
        <v>0</v>
      </c>
      <c r="AE16" s="152"/>
      <c r="AF16" s="152"/>
      <c r="AG16" s="152"/>
      <c r="AH16" s="152"/>
      <c r="AI16" s="152"/>
      <c r="AJ16" s="153"/>
      <c r="AK16" s="151">
        <v>0</v>
      </c>
      <c r="AL16" s="152"/>
      <c r="AM16" s="152"/>
      <c r="AN16" s="152"/>
      <c r="AO16" s="152"/>
      <c r="AP16" s="152"/>
      <c r="AQ16" s="153"/>
      <c r="AR16" s="155"/>
      <c r="AS16" s="156"/>
      <c r="AT16" s="156"/>
      <c r="AU16" s="156"/>
      <c r="AV16" s="156"/>
      <c r="AW16" s="156"/>
      <c r="AX16" s="157"/>
    </row>
    <row r="17" spans="1:50" ht="13.5">
      <c r="A17" s="230"/>
      <c r="B17" s="231"/>
      <c r="C17" s="231"/>
      <c r="D17" s="231"/>
      <c r="E17" s="231"/>
      <c r="F17" s="232"/>
      <c r="G17" s="123"/>
      <c r="H17" s="124"/>
      <c r="I17" s="147"/>
      <c r="J17" s="148"/>
      <c r="K17" s="148"/>
      <c r="L17" s="148"/>
      <c r="M17" s="148"/>
      <c r="N17" s="148"/>
      <c r="O17" s="149"/>
      <c r="P17" s="154" t="s">
        <v>99</v>
      </c>
      <c r="Q17" s="138"/>
      <c r="R17" s="138"/>
      <c r="S17" s="138"/>
      <c r="T17" s="138"/>
      <c r="U17" s="138"/>
      <c r="V17" s="139"/>
      <c r="W17" s="154">
        <v>0</v>
      </c>
      <c r="X17" s="138"/>
      <c r="Y17" s="138"/>
      <c r="Z17" s="138"/>
      <c r="AA17" s="138"/>
      <c r="AB17" s="138"/>
      <c r="AC17" s="139"/>
      <c r="AD17" s="154" t="s">
        <v>99</v>
      </c>
      <c r="AE17" s="138"/>
      <c r="AF17" s="138"/>
      <c r="AG17" s="138"/>
      <c r="AH17" s="138"/>
      <c r="AI17" s="138"/>
      <c r="AJ17" s="139"/>
      <c r="AK17" s="154" t="s">
        <v>99</v>
      </c>
      <c r="AL17" s="138"/>
      <c r="AM17" s="138"/>
      <c r="AN17" s="138"/>
      <c r="AO17" s="138"/>
      <c r="AP17" s="138"/>
      <c r="AQ17" s="139"/>
      <c r="AR17" s="144"/>
      <c r="AS17" s="145"/>
      <c r="AT17" s="145"/>
      <c r="AU17" s="145"/>
      <c r="AV17" s="145"/>
      <c r="AW17" s="145"/>
      <c r="AX17" s="146"/>
    </row>
    <row r="18" spans="1:50" ht="13.5">
      <c r="A18" s="230"/>
      <c r="B18" s="231"/>
      <c r="C18" s="231"/>
      <c r="D18" s="231"/>
      <c r="E18" s="231"/>
      <c r="F18" s="232"/>
      <c r="G18" s="123"/>
      <c r="H18" s="124"/>
      <c r="I18" s="115" t="s">
        <v>82</v>
      </c>
      <c r="J18" s="116"/>
      <c r="K18" s="116"/>
      <c r="L18" s="116"/>
      <c r="M18" s="116"/>
      <c r="N18" s="116"/>
      <c r="O18" s="117"/>
      <c r="P18" s="151">
        <v>0</v>
      </c>
      <c r="Q18" s="152"/>
      <c r="R18" s="152"/>
      <c r="S18" s="152"/>
      <c r="T18" s="152"/>
      <c r="U18" s="152"/>
      <c r="V18" s="153"/>
      <c r="W18" s="151">
        <v>0</v>
      </c>
      <c r="X18" s="152"/>
      <c r="Y18" s="152"/>
      <c r="Z18" s="152"/>
      <c r="AA18" s="152"/>
      <c r="AB18" s="152"/>
      <c r="AC18" s="153"/>
      <c r="AD18" s="151">
        <v>0</v>
      </c>
      <c r="AE18" s="152"/>
      <c r="AF18" s="152"/>
      <c r="AG18" s="152"/>
      <c r="AH18" s="152"/>
      <c r="AI18" s="152"/>
      <c r="AJ18" s="153"/>
      <c r="AK18" s="155"/>
      <c r="AL18" s="156"/>
      <c r="AM18" s="156"/>
      <c r="AN18" s="156"/>
      <c r="AO18" s="156"/>
      <c r="AP18" s="156"/>
      <c r="AQ18" s="534"/>
      <c r="AR18" s="156"/>
      <c r="AS18" s="156"/>
      <c r="AT18" s="156"/>
      <c r="AU18" s="156"/>
      <c r="AV18" s="156"/>
      <c r="AW18" s="156"/>
      <c r="AX18" s="157"/>
    </row>
    <row r="19" spans="1:50" ht="13.5">
      <c r="A19" s="230"/>
      <c r="B19" s="231"/>
      <c r="C19" s="231"/>
      <c r="D19" s="231"/>
      <c r="E19" s="231"/>
      <c r="F19" s="232"/>
      <c r="G19" s="123"/>
      <c r="H19" s="124"/>
      <c r="I19" s="147"/>
      <c r="J19" s="148"/>
      <c r="K19" s="148"/>
      <c r="L19" s="148"/>
      <c r="M19" s="148"/>
      <c r="N19" s="148"/>
      <c r="O19" s="149"/>
      <c r="P19" s="137" t="s">
        <v>229</v>
      </c>
      <c r="Q19" s="138"/>
      <c r="R19" s="138"/>
      <c r="S19" s="138"/>
      <c r="T19" s="138"/>
      <c r="U19" s="138"/>
      <c r="V19" s="139"/>
      <c r="W19" s="137">
        <v>0</v>
      </c>
      <c r="X19" s="138"/>
      <c r="Y19" s="138"/>
      <c r="Z19" s="138"/>
      <c r="AA19" s="138"/>
      <c r="AB19" s="138"/>
      <c r="AC19" s="139"/>
      <c r="AD19" s="137" t="s">
        <v>229</v>
      </c>
      <c r="AE19" s="138"/>
      <c r="AF19" s="138"/>
      <c r="AG19" s="138"/>
      <c r="AH19" s="138"/>
      <c r="AI19" s="138"/>
      <c r="AJ19" s="139"/>
      <c r="AK19" s="144"/>
      <c r="AL19" s="145"/>
      <c r="AM19" s="145"/>
      <c r="AN19" s="145"/>
      <c r="AO19" s="145"/>
      <c r="AP19" s="145"/>
      <c r="AQ19" s="150"/>
      <c r="AR19" s="145"/>
      <c r="AS19" s="145"/>
      <c r="AT19" s="145"/>
      <c r="AU19" s="145"/>
      <c r="AV19" s="145"/>
      <c r="AW19" s="145"/>
      <c r="AX19" s="146"/>
    </row>
    <row r="20" spans="1:50" ht="13.5">
      <c r="A20" s="230"/>
      <c r="B20" s="231"/>
      <c r="C20" s="231"/>
      <c r="D20" s="231"/>
      <c r="E20" s="231"/>
      <c r="F20" s="232"/>
      <c r="G20" s="123"/>
      <c r="H20" s="124"/>
      <c r="I20" s="115" t="s">
        <v>80</v>
      </c>
      <c r="J20" s="116"/>
      <c r="K20" s="116"/>
      <c r="L20" s="116"/>
      <c r="M20" s="116"/>
      <c r="N20" s="116"/>
      <c r="O20" s="117"/>
      <c r="P20" s="151">
        <v>0</v>
      </c>
      <c r="Q20" s="152"/>
      <c r="R20" s="152"/>
      <c r="S20" s="152"/>
      <c r="T20" s="152"/>
      <c r="U20" s="152"/>
      <c r="V20" s="153"/>
      <c r="W20" s="151">
        <v>0</v>
      </c>
      <c r="X20" s="152"/>
      <c r="Y20" s="152"/>
      <c r="Z20" s="152"/>
      <c r="AA20" s="152"/>
      <c r="AB20" s="152"/>
      <c r="AC20" s="153"/>
      <c r="AD20" s="151">
        <v>0</v>
      </c>
      <c r="AE20" s="152"/>
      <c r="AF20" s="152"/>
      <c r="AG20" s="152"/>
      <c r="AH20" s="152"/>
      <c r="AI20" s="152"/>
      <c r="AJ20" s="153"/>
      <c r="AK20" s="151">
        <v>0</v>
      </c>
      <c r="AL20" s="152"/>
      <c r="AM20" s="152"/>
      <c r="AN20" s="152"/>
      <c r="AO20" s="152"/>
      <c r="AP20" s="152"/>
      <c r="AQ20" s="153"/>
      <c r="AR20" s="155"/>
      <c r="AS20" s="156"/>
      <c r="AT20" s="156"/>
      <c r="AU20" s="156"/>
      <c r="AV20" s="156"/>
      <c r="AW20" s="156"/>
      <c r="AX20" s="157"/>
    </row>
    <row r="21" spans="1:50" ht="13.5">
      <c r="A21" s="230"/>
      <c r="B21" s="231"/>
      <c r="C21" s="231"/>
      <c r="D21" s="231"/>
      <c r="E21" s="231"/>
      <c r="F21" s="232"/>
      <c r="G21" s="123"/>
      <c r="H21" s="124"/>
      <c r="I21" s="147"/>
      <c r="J21" s="148"/>
      <c r="K21" s="148"/>
      <c r="L21" s="148"/>
      <c r="M21" s="148"/>
      <c r="N21" s="148"/>
      <c r="O21" s="149"/>
      <c r="P21" s="137" t="s">
        <v>229</v>
      </c>
      <c r="Q21" s="138"/>
      <c r="R21" s="138"/>
      <c r="S21" s="138"/>
      <c r="T21" s="138"/>
      <c r="U21" s="138"/>
      <c r="V21" s="139"/>
      <c r="W21" s="137">
        <v>0</v>
      </c>
      <c r="X21" s="138"/>
      <c r="Y21" s="138"/>
      <c r="Z21" s="138"/>
      <c r="AA21" s="138"/>
      <c r="AB21" s="138"/>
      <c r="AC21" s="139"/>
      <c r="AD21" s="137" t="s">
        <v>230</v>
      </c>
      <c r="AE21" s="138"/>
      <c r="AF21" s="138"/>
      <c r="AG21" s="138"/>
      <c r="AH21" s="138"/>
      <c r="AI21" s="138"/>
      <c r="AJ21" s="139"/>
      <c r="AK21" s="137" t="s">
        <v>229</v>
      </c>
      <c r="AL21" s="138"/>
      <c r="AM21" s="138"/>
      <c r="AN21" s="138"/>
      <c r="AO21" s="138"/>
      <c r="AP21" s="138"/>
      <c r="AQ21" s="139"/>
      <c r="AR21" s="144"/>
      <c r="AS21" s="145"/>
      <c r="AT21" s="145"/>
      <c r="AU21" s="145"/>
      <c r="AV21" s="145"/>
      <c r="AW21" s="145"/>
      <c r="AX21" s="146"/>
    </row>
    <row r="22" spans="1:50" ht="13.5">
      <c r="A22" s="230"/>
      <c r="B22" s="231"/>
      <c r="C22" s="231"/>
      <c r="D22" s="231"/>
      <c r="E22" s="231"/>
      <c r="F22" s="232"/>
      <c r="G22" s="123"/>
      <c r="H22" s="124"/>
      <c r="I22" s="115" t="s">
        <v>22</v>
      </c>
      <c r="J22" s="116"/>
      <c r="K22" s="116"/>
      <c r="L22" s="116"/>
      <c r="M22" s="116"/>
      <c r="N22" s="116"/>
      <c r="O22" s="117"/>
      <c r="P22" s="151">
        <f>P12+P14+P16+P18+P20</f>
        <v>993</v>
      </c>
      <c r="Q22" s="152"/>
      <c r="R22" s="152"/>
      <c r="S22" s="152"/>
      <c r="T22" s="152"/>
      <c r="U22" s="152"/>
      <c r="V22" s="153"/>
      <c r="W22" s="151">
        <f>W12+W14+W16+W18+W20</f>
        <v>1061</v>
      </c>
      <c r="X22" s="152"/>
      <c r="Y22" s="152"/>
      <c r="Z22" s="152"/>
      <c r="AA22" s="152"/>
      <c r="AB22" s="152"/>
      <c r="AC22" s="153"/>
      <c r="AD22" s="151">
        <f>AD12+AD14+AD16+AD18+AD20</f>
        <v>1140</v>
      </c>
      <c r="AE22" s="152"/>
      <c r="AF22" s="152"/>
      <c r="AG22" s="152"/>
      <c r="AH22" s="152"/>
      <c r="AI22" s="152"/>
      <c r="AJ22" s="153"/>
      <c r="AK22" s="151">
        <f>AK12+AK14+AK16+AK18+AK20</f>
        <v>1187</v>
      </c>
      <c r="AL22" s="152"/>
      <c r="AM22" s="152"/>
      <c r="AN22" s="152"/>
      <c r="AO22" s="152"/>
      <c r="AP22" s="152"/>
      <c r="AQ22" s="153"/>
      <c r="AR22" s="151">
        <f>AR12</f>
        <v>1394</v>
      </c>
      <c r="AS22" s="152"/>
      <c r="AT22" s="152"/>
      <c r="AU22" s="152"/>
      <c r="AV22" s="152"/>
      <c r="AW22" s="152"/>
      <c r="AX22" s="533"/>
    </row>
    <row r="23" spans="1:50" ht="13.5">
      <c r="A23" s="230"/>
      <c r="B23" s="231"/>
      <c r="C23" s="231"/>
      <c r="D23" s="231"/>
      <c r="E23" s="231"/>
      <c r="F23" s="232"/>
      <c r="G23" s="125"/>
      <c r="H23" s="120"/>
      <c r="I23" s="118"/>
      <c r="J23" s="119"/>
      <c r="K23" s="119"/>
      <c r="L23" s="119"/>
      <c r="M23" s="119"/>
      <c r="N23" s="119"/>
      <c r="O23" s="120"/>
      <c r="P23" s="133" t="s">
        <v>99</v>
      </c>
      <c r="Q23" s="134"/>
      <c r="R23" s="134"/>
      <c r="S23" s="134"/>
      <c r="T23" s="134"/>
      <c r="U23" s="134"/>
      <c r="V23" s="135"/>
      <c r="W23" s="136">
        <v>10</v>
      </c>
      <c r="X23" s="134"/>
      <c r="Y23" s="134"/>
      <c r="Z23" s="134"/>
      <c r="AA23" s="134"/>
      <c r="AB23" s="134"/>
      <c r="AC23" s="135"/>
      <c r="AD23" s="133" t="s">
        <v>99</v>
      </c>
      <c r="AE23" s="134"/>
      <c r="AF23" s="134"/>
      <c r="AG23" s="134"/>
      <c r="AH23" s="134"/>
      <c r="AI23" s="134"/>
      <c r="AJ23" s="135"/>
      <c r="AK23" s="133" t="s">
        <v>163</v>
      </c>
      <c r="AL23" s="134"/>
      <c r="AM23" s="134"/>
      <c r="AN23" s="134"/>
      <c r="AO23" s="134"/>
      <c r="AP23" s="134"/>
      <c r="AQ23" s="135"/>
      <c r="AR23" s="136" t="s">
        <v>99</v>
      </c>
      <c r="AS23" s="134"/>
      <c r="AT23" s="134"/>
      <c r="AU23" s="134"/>
      <c r="AV23" s="134"/>
      <c r="AW23" s="134"/>
      <c r="AX23" s="143"/>
    </row>
    <row r="24" spans="1:50" ht="13.5">
      <c r="A24" s="230"/>
      <c r="B24" s="231"/>
      <c r="C24" s="231"/>
      <c r="D24" s="231"/>
      <c r="E24" s="231"/>
      <c r="F24" s="232"/>
      <c r="G24" s="121" t="s">
        <v>10</v>
      </c>
      <c r="H24" s="126"/>
      <c r="I24" s="126"/>
      <c r="J24" s="126"/>
      <c r="K24" s="126"/>
      <c r="L24" s="126"/>
      <c r="M24" s="126"/>
      <c r="N24" s="126"/>
      <c r="O24" s="122"/>
      <c r="P24" s="530">
        <v>993</v>
      </c>
      <c r="Q24" s="531"/>
      <c r="R24" s="531"/>
      <c r="S24" s="531"/>
      <c r="T24" s="531"/>
      <c r="U24" s="531"/>
      <c r="V24" s="532"/>
      <c r="W24" s="530">
        <v>1059</v>
      </c>
      <c r="X24" s="531"/>
      <c r="Y24" s="531"/>
      <c r="Z24" s="531"/>
      <c r="AA24" s="531"/>
      <c r="AB24" s="531"/>
      <c r="AC24" s="532"/>
      <c r="AD24" s="530">
        <v>1139</v>
      </c>
      <c r="AE24" s="531"/>
      <c r="AF24" s="531"/>
      <c r="AG24" s="531"/>
      <c r="AH24" s="531"/>
      <c r="AI24" s="531"/>
      <c r="AJ24" s="532"/>
      <c r="AK24" s="528"/>
      <c r="AL24" s="528"/>
      <c r="AM24" s="528"/>
      <c r="AN24" s="528"/>
      <c r="AO24" s="528"/>
      <c r="AP24" s="528"/>
      <c r="AQ24" s="528"/>
      <c r="AR24" s="528"/>
      <c r="AS24" s="528"/>
      <c r="AT24" s="528"/>
      <c r="AU24" s="528"/>
      <c r="AV24" s="528"/>
      <c r="AW24" s="528"/>
      <c r="AX24" s="529"/>
    </row>
    <row r="25" spans="1:50" ht="13.5">
      <c r="A25" s="230"/>
      <c r="B25" s="231"/>
      <c r="C25" s="231"/>
      <c r="D25" s="231"/>
      <c r="E25" s="231"/>
      <c r="F25" s="232"/>
      <c r="G25" s="125"/>
      <c r="H25" s="119"/>
      <c r="I25" s="119"/>
      <c r="J25" s="119"/>
      <c r="K25" s="119"/>
      <c r="L25" s="119"/>
      <c r="M25" s="119"/>
      <c r="N25" s="119"/>
      <c r="O25" s="120"/>
      <c r="P25" s="136" t="s">
        <v>99</v>
      </c>
      <c r="Q25" s="134"/>
      <c r="R25" s="134"/>
      <c r="S25" s="134"/>
      <c r="T25" s="134"/>
      <c r="U25" s="134"/>
      <c r="V25" s="135"/>
      <c r="W25" s="136">
        <v>10</v>
      </c>
      <c r="X25" s="134"/>
      <c r="Y25" s="134"/>
      <c r="Z25" s="134"/>
      <c r="AA25" s="134"/>
      <c r="AB25" s="134"/>
      <c r="AC25" s="135"/>
      <c r="AD25" s="136" t="s">
        <v>99</v>
      </c>
      <c r="AE25" s="134"/>
      <c r="AF25" s="134"/>
      <c r="AG25" s="134"/>
      <c r="AH25" s="134"/>
      <c r="AI25" s="134"/>
      <c r="AJ25" s="135"/>
      <c r="AK25" s="130"/>
      <c r="AL25" s="130"/>
      <c r="AM25" s="130"/>
      <c r="AN25" s="130"/>
      <c r="AO25" s="130"/>
      <c r="AP25" s="130"/>
      <c r="AQ25" s="130"/>
      <c r="AR25" s="130"/>
      <c r="AS25" s="130"/>
      <c r="AT25" s="130"/>
      <c r="AU25" s="130"/>
      <c r="AV25" s="130"/>
      <c r="AW25" s="130"/>
      <c r="AX25" s="131"/>
    </row>
    <row r="26" spans="1:50" ht="13.5">
      <c r="A26" s="230"/>
      <c r="B26" s="231"/>
      <c r="C26" s="231"/>
      <c r="D26" s="231"/>
      <c r="E26" s="231"/>
      <c r="F26" s="232"/>
      <c r="G26" s="121" t="s">
        <v>11</v>
      </c>
      <c r="H26" s="126"/>
      <c r="I26" s="126"/>
      <c r="J26" s="126"/>
      <c r="K26" s="126"/>
      <c r="L26" s="126"/>
      <c r="M26" s="126"/>
      <c r="N26" s="126"/>
      <c r="O26" s="122"/>
      <c r="P26" s="140">
        <f>ROUND(P24/P22,3)</f>
        <v>1</v>
      </c>
      <c r="Q26" s="141"/>
      <c r="R26" s="141"/>
      <c r="S26" s="141"/>
      <c r="T26" s="141"/>
      <c r="U26" s="141"/>
      <c r="V26" s="142"/>
      <c r="W26" s="140">
        <f>ROUND(W24/W22,3)</f>
        <v>0.998</v>
      </c>
      <c r="X26" s="141"/>
      <c r="Y26" s="141"/>
      <c r="Z26" s="141"/>
      <c r="AA26" s="141"/>
      <c r="AB26" s="141"/>
      <c r="AC26" s="142"/>
      <c r="AD26" s="140">
        <f>ROUND(AD24/AD22,3)</f>
        <v>0.999</v>
      </c>
      <c r="AE26" s="141"/>
      <c r="AF26" s="141"/>
      <c r="AG26" s="141"/>
      <c r="AH26" s="141"/>
      <c r="AI26" s="141"/>
      <c r="AJ26" s="142"/>
      <c r="AK26" s="528"/>
      <c r="AL26" s="528"/>
      <c r="AM26" s="528"/>
      <c r="AN26" s="528"/>
      <c r="AO26" s="528"/>
      <c r="AP26" s="528"/>
      <c r="AQ26" s="528"/>
      <c r="AR26" s="528"/>
      <c r="AS26" s="528"/>
      <c r="AT26" s="528"/>
      <c r="AU26" s="528"/>
      <c r="AV26" s="528"/>
      <c r="AW26" s="528"/>
      <c r="AX26" s="529"/>
    </row>
    <row r="27" spans="1:50" ht="13.5">
      <c r="A27" s="554"/>
      <c r="B27" s="555"/>
      <c r="C27" s="555"/>
      <c r="D27" s="555"/>
      <c r="E27" s="555"/>
      <c r="F27" s="556"/>
      <c r="G27" s="125"/>
      <c r="H27" s="119"/>
      <c r="I27" s="119"/>
      <c r="J27" s="119"/>
      <c r="K27" s="119"/>
      <c r="L27" s="119"/>
      <c r="M27" s="119"/>
      <c r="N27" s="119"/>
      <c r="O27" s="120"/>
      <c r="P27" s="132" t="s">
        <v>99</v>
      </c>
      <c r="Q27" s="128"/>
      <c r="R27" s="128"/>
      <c r="S27" s="128"/>
      <c r="T27" s="128"/>
      <c r="U27" s="128"/>
      <c r="V27" s="129"/>
      <c r="W27" s="127">
        <f>ROUND(W25/W23,3)</f>
        <v>1</v>
      </c>
      <c r="X27" s="128"/>
      <c r="Y27" s="128"/>
      <c r="Z27" s="128"/>
      <c r="AA27" s="128"/>
      <c r="AB27" s="128"/>
      <c r="AC27" s="129"/>
      <c r="AD27" s="127" t="s">
        <v>99</v>
      </c>
      <c r="AE27" s="128"/>
      <c r="AF27" s="128"/>
      <c r="AG27" s="128"/>
      <c r="AH27" s="128"/>
      <c r="AI27" s="128"/>
      <c r="AJ27" s="129"/>
      <c r="AK27" s="130"/>
      <c r="AL27" s="130"/>
      <c r="AM27" s="130"/>
      <c r="AN27" s="130"/>
      <c r="AO27" s="130"/>
      <c r="AP27" s="130"/>
      <c r="AQ27" s="130"/>
      <c r="AR27" s="130"/>
      <c r="AS27" s="130"/>
      <c r="AT27" s="130"/>
      <c r="AU27" s="130"/>
      <c r="AV27" s="130"/>
      <c r="AW27" s="130"/>
      <c r="AX27" s="131"/>
    </row>
    <row r="28" spans="1:50" ht="31.5" customHeight="1">
      <c r="A28" s="495" t="s">
        <v>13</v>
      </c>
      <c r="B28" s="496"/>
      <c r="C28" s="496"/>
      <c r="D28" s="496"/>
      <c r="E28" s="496"/>
      <c r="F28" s="497"/>
      <c r="G28" s="523" t="s">
        <v>36</v>
      </c>
      <c r="H28" s="107"/>
      <c r="I28" s="107"/>
      <c r="J28" s="107"/>
      <c r="K28" s="107"/>
      <c r="L28" s="107"/>
      <c r="M28" s="107"/>
      <c r="N28" s="107"/>
      <c r="O28" s="107"/>
      <c r="P28" s="107"/>
      <c r="Q28" s="107"/>
      <c r="R28" s="107"/>
      <c r="S28" s="107"/>
      <c r="T28" s="107"/>
      <c r="U28" s="107"/>
      <c r="V28" s="107"/>
      <c r="W28" s="107"/>
      <c r="X28" s="466"/>
      <c r="Y28" s="524"/>
      <c r="Z28" s="217"/>
      <c r="AA28" s="218"/>
      <c r="AB28" s="106" t="s">
        <v>12</v>
      </c>
      <c r="AC28" s="107"/>
      <c r="AD28" s="466"/>
      <c r="AE28" s="99" t="s">
        <v>65</v>
      </c>
      <c r="AF28" s="79"/>
      <c r="AG28" s="79"/>
      <c r="AH28" s="79"/>
      <c r="AI28" s="79"/>
      <c r="AJ28" s="99" t="s">
        <v>66</v>
      </c>
      <c r="AK28" s="79"/>
      <c r="AL28" s="79"/>
      <c r="AM28" s="79"/>
      <c r="AN28" s="79"/>
      <c r="AO28" s="99" t="s">
        <v>67</v>
      </c>
      <c r="AP28" s="79"/>
      <c r="AQ28" s="79"/>
      <c r="AR28" s="79"/>
      <c r="AS28" s="79"/>
      <c r="AT28" s="502" t="s">
        <v>164</v>
      </c>
      <c r="AU28" s="79"/>
      <c r="AV28" s="79"/>
      <c r="AW28" s="79"/>
      <c r="AX28" s="503"/>
    </row>
    <row r="29" spans="1:50" ht="24.75" customHeight="1">
      <c r="A29" s="495"/>
      <c r="B29" s="496"/>
      <c r="C29" s="496"/>
      <c r="D29" s="496"/>
      <c r="E29" s="496"/>
      <c r="F29" s="497"/>
      <c r="G29" s="504" t="s">
        <v>208</v>
      </c>
      <c r="H29" s="505"/>
      <c r="I29" s="505"/>
      <c r="J29" s="505"/>
      <c r="K29" s="505"/>
      <c r="L29" s="505"/>
      <c r="M29" s="505"/>
      <c r="N29" s="505"/>
      <c r="O29" s="505"/>
      <c r="P29" s="505"/>
      <c r="Q29" s="505"/>
      <c r="R29" s="505"/>
      <c r="S29" s="505"/>
      <c r="T29" s="505"/>
      <c r="U29" s="505"/>
      <c r="V29" s="505"/>
      <c r="W29" s="505"/>
      <c r="X29" s="506"/>
      <c r="Y29" s="513" t="s">
        <v>14</v>
      </c>
      <c r="Z29" s="514"/>
      <c r="AA29" s="515"/>
      <c r="AB29" s="77" t="s">
        <v>207</v>
      </c>
      <c r="AC29" s="75"/>
      <c r="AD29" s="76"/>
      <c r="AE29" s="70">
        <v>159157</v>
      </c>
      <c r="AF29" s="71"/>
      <c r="AG29" s="71"/>
      <c r="AH29" s="71"/>
      <c r="AI29" s="72"/>
      <c r="AJ29" s="70">
        <v>155178</v>
      </c>
      <c r="AK29" s="71"/>
      <c r="AL29" s="71"/>
      <c r="AM29" s="71"/>
      <c r="AN29" s="72"/>
      <c r="AO29" s="70">
        <v>146709</v>
      </c>
      <c r="AP29" s="71"/>
      <c r="AQ29" s="71"/>
      <c r="AR29" s="71"/>
      <c r="AS29" s="72"/>
      <c r="AT29" s="520"/>
      <c r="AU29" s="521"/>
      <c r="AV29" s="521"/>
      <c r="AW29" s="521"/>
      <c r="AX29" s="522"/>
    </row>
    <row r="30" spans="1:50" ht="24.75" customHeight="1">
      <c r="A30" s="495"/>
      <c r="B30" s="496"/>
      <c r="C30" s="496"/>
      <c r="D30" s="496"/>
      <c r="E30" s="496"/>
      <c r="F30" s="497"/>
      <c r="G30" s="507"/>
      <c r="H30" s="508"/>
      <c r="I30" s="508"/>
      <c r="J30" s="508"/>
      <c r="K30" s="508"/>
      <c r="L30" s="508"/>
      <c r="M30" s="508"/>
      <c r="N30" s="508"/>
      <c r="O30" s="508"/>
      <c r="P30" s="508"/>
      <c r="Q30" s="508"/>
      <c r="R30" s="508"/>
      <c r="S30" s="508"/>
      <c r="T30" s="508"/>
      <c r="U30" s="508"/>
      <c r="V30" s="508"/>
      <c r="W30" s="508"/>
      <c r="X30" s="509"/>
      <c r="Y30" s="96" t="s">
        <v>84</v>
      </c>
      <c r="Z30" s="107"/>
      <c r="AA30" s="466"/>
      <c r="AB30" s="525"/>
      <c r="AC30" s="526"/>
      <c r="AD30" s="527"/>
      <c r="AE30" s="489" t="s">
        <v>103</v>
      </c>
      <c r="AF30" s="483"/>
      <c r="AG30" s="483"/>
      <c r="AH30" s="483"/>
      <c r="AI30" s="484"/>
      <c r="AJ30" s="489" t="s">
        <v>103</v>
      </c>
      <c r="AK30" s="483"/>
      <c r="AL30" s="483"/>
      <c r="AM30" s="483"/>
      <c r="AN30" s="484"/>
      <c r="AO30" s="489" t="s">
        <v>103</v>
      </c>
      <c r="AP30" s="483"/>
      <c r="AQ30" s="483"/>
      <c r="AR30" s="483"/>
      <c r="AS30" s="484"/>
      <c r="AT30" s="607" t="s">
        <v>196</v>
      </c>
      <c r="AU30" s="608"/>
      <c r="AV30" s="608"/>
      <c r="AW30" s="608"/>
      <c r="AX30" s="609"/>
    </row>
    <row r="31" spans="1:50" ht="24.75" customHeight="1">
      <c r="A31" s="498"/>
      <c r="B31" s="496"/>
      <c r="C31" s="496"/>
      <c r="D31" s="496"/>
      <c r="E31" s="496"/>
      <c r="F31" s="497"/>
      <c r="G31" s="504" t="s">
        <v>101</v>
      </c>
      <c r="H31" s="505"/>
      <c r="I31" s="505"/>
      <c r="J31" s="505"/>
      <c r="K31" s="505"/>
      <c r="L31" s="505"/>
      <c r="M31" s="505"/>
      <c r="N31" s="505"/>
      <c r="O31" s="505"/>
      <c r="P31" s="505"/>
      <c r="Q31" s="505"/>
      <c r="R31" s="505"/>
      <c r="S31" s="505"/>
      <c r="T31" s="505"/>
      <c r="U31" s="505"/>
      <c r="V31" s="505"/>
      <c r="W31" s="505"/>
      <c r="X31" s="506"/>
      <c r="Y31" s="513" t="s">
        <v>14</v>
      </c>
      <c r="Z31" s="514"/>
      <c r="AA31" s="515"/>
      <c r="AB31" s="77" t="s">
        <v>102</v>
      </c>
      <c r="AC31" s="75"/>
      <c r="AD31" s="76"/>
      <c r="AE31" s="516" t="s">
        <v>103</v>
      </c>
      <c r="AF31" s="517"/>
      <c r="AG31" s="517"/>
      <c r="AH31" s="517"/>
      <c r="AI31" s="518"/>
      <c r="AJ31" s="519">
        <v>25.6</v>
      </c>
      <c r="AK31" s="517"/>
      <c r="AL31" s="517"/>
      <c r="AM31" s="517"/>
      <c r="AN31" s="518"/>
      <c r="AO31" s="519">
        <v>27.7</v>
      </c>
      <c r="AP31" s="517"/>
      <c r="AQ31" s="517"/>
      <c r="AR31" s="517"/>
      <c r="AS31" s="518"/>
      <c r="AT31" s="520"/>
      <c r="AU31" s="521"/>
      <c r="AV31" s="521"/>
      <c r="AW31" s="521"/>
      <c r="AX31" s="522"/>
    </row>
    <row r="32" spans="1:50" ht="24.75" customHeight="1">
      <c r="A32" s="499"/>
      <c r="B32" s="500"/>
      <c r="C32" s="500"/>
      <c r="D32" s="500"/>
      <c r="E32" s="500"/>
      <c r="F32" s="501"/>
      <c r="G32" s="507"/>
      <c r="H32" s="508"/>
      <c r="I32" s="508"/>
      <c r="J32" s="508"/>
      <c r="K32" s="508"/>
      <c r="L32" s="508"/>
      <c r="M32" s="508"/>
      <c r="N32" s="508"/>
      <c r="O32" s="508"/>
      <c r="P32" s="508"/>
      <c r="Q32" s="508"/>
      <c r="R32" s="508"/>
      <c r="S32" s="508"/>
      <c r="T32" s="508"/>
      <c r="U32" s="508"/>
      <c r="V32" s="508"/>
      <c r="W32" s="508"/>
      <c r="X32" s="509"/>
      <c r="Y32" s="96" t="s">
        <v>84</v>
      </c>
      <c r="Z32" s="107"/>
      <c r="AA32" s="466"/>
      <c r="AB32" s="525"/>
      <c r="AC32" s="526"/>
      <c r="AD32" s="527"/>
      <c r="AE32" s="489" t="s">
        <v>103</v>
      </c>
      <c r="AF32" s="483"/>
      <c r="AG32" s="483"/>
      <c r="AH32" s="483"/>
      <c r="AI32" s="484"/>
      <c r="AJ32" s="489" t="s">
        <v>103</v>
      </c>
      <c r="AK32" s="483"/>
      <c r="AL32" s="483"/>
      <c r="AM32" s="483"/>
      <c r="AN32" s="484"/>
      <c r="AO32" s="482">
        <v>25.6</v>
      </c>
      <c r="AP32" s="483"/>
      <c r="AQ32" s="483"/>
      <c r="AR32" s="483"/>
      <c r="AS32" s="484"/>
      <c r="AT32" s="485">
        <v>27.7</v>
      </c>
      <c r="AU32" s="486"/>
      <c r="AV32" s="486"/>
      <c r="AW32" s="486"/>
      <c r="AX32" s="487"/>
    </row>
    <row r="33" spans="1:50" ht="24.75" customHeight="1">
      <c r="A33" s="499"/>
      <c r="B33" s="500"/>
      <c r="C33" s="500"/>
      <c r="D33" s="500"/>
      <c r="E33" s="500"/>
      <c r="F33" s="501"/>
      <c r="G33" s="510"/>
      <c r="H33" s="511"/>
      <c r="I33" s="511"/>
      <c r="J33" s="511"/>
      <c r="K33" s="511"/>
      <c r="L33" s="511"/>
      <c r="M33" s="511"/>
      <c r="N33" s="511"/>
      <c r="O33" s="511"/>
      <c r="P33" s="511"/>
      <c r="Q33" s="511"/>
      <c r="R33" s="511"/>
      <c r="S33" s="511"/>
      <c r="T33" s="511"/>
      <c r="U33" s="511"/>
      <c r="V33" s="511"/>
      <c r="W33" s="511"/>
      <c r="X33" s="512"/>
      <c r="Y33" s="106" t="s">
        <v>15</v>
      </c>
      <c r="Z33" s="107"/>
      <c r="AA33" s="466"/>
      <c r="AB33" s="488" t="s">
        <v>16</v>
      </c>
      <c r="AC33" s="488"/>
      <c r="AD33" s="488"/>
      <c r="AE33" s="489" t="s">
        <v>103</v>
      </c>
      <c r="AF33" s="483"/>
      <c r="AG33" s="483"/>
      <c r="AH33" s="483"/>
      <c r="AI33" s="484"/>
      <c r="AJ33" s="489" t="s">
        <v>103</v>
      </c>
      <c r="AK33" s="483"/>
      <c r="AL33" s="483"/>
      <c r="AM33" s="483"/>
      <c r="AN33" s="484"/>
      <c r="AO33" s="490">
        <f>ROUND(AO31/AO32*100,1)</f>
        <v>108.2</v>
      </c>
      <c r="AP33" s="491"/>
      <c r="AQ33" s="491"/>
      <c r="AR33" s="491"/>
      <c r="AS33" s="492"/>
      <c r="AT33" s="493"/>
      <c r="AU33" s="493"/>
      <c r="AV33" s="493"/>
      <c r="AW33" s="493"/>
      <c r="AX33" s="494"/>
    </row>
    <row r="34" spans="1:50" ht="24" customHeight="1">
      <c r="A34" s="457" t="s">
        <v>31</v>
      </c>
      <c r="B34" s="480"/>
      <c r="C34" s="480"/>
      <c r="D34" s="480"/>
      <c r="E34" s="480"/>
      <c r="F34" s="481"/>
      <c r="G34" s="479" t="s">
        <v>34</v>
      </c>
      <c r="H34" s="97"/>
      <c r="I34" s="97"/>
      <c r="J34" s="97"/>
      <c r="K34" s="97"/>
      <c r="L34" s="97"/>
      <c r="M34" s="97"/>
      <c r="N34" s="97"/>
      <c r="O34" s="97"/>
      <c r="P34" s="97"/>
      <c r="Q34" s="97"/>
      <c r="R34" s="97"/>
      <c r="S34" s="97"/>
      <c r="T34" s="97"/>
      <c r="U34" s="97"/>
      <c r="V34" s="97"/>
      <c r="W34" s="97"/>
      <c r="X34" s="98"/>
      <c r="Y34" s="93"/>
      <c r="Z34" s="94"/>
      <c r="AA34" s="95"/>
      <c r="AB34" s="96" t="s">
        <v>12</v>
      </c>
      <c r="AC34" s="97"/>
      <c r="AD34" s="98"/>
      <c r="AE34" s="99" t="s">
        <v>157</v>
      </c>
      <c r="AF34" s="99"/>
      <c r="AG34" s="99"/>
      <c r="AH34" s="99"/>
      <c r="AI34" s="99"/>
      <c r="AJ34" s="99" t="s">
        <v>158</v>
      </c>
      <c r="AK34" s="99"/>
      <c r="AL34" s="99"/>
      <c r="AM34" s="99"/>
      <c r="AN34" s="99"/>
      <c r="AO34" s="99" t="s">
        <v>159</v>
      </c>
      <c r="AP34" s="99"/>
      <c r="AQ34" s="99"/>
      <c r="AR34" s="99"/>
      <c r="AS34" s="99"/>
      <c r="AT34" s="102" t="s">
        <v>70</v>
      </c>
      <c r="AU34" s="103"/>
      <c r="AV34" s="103"/>
      <c r="AW34" s="103"/>
      <c r="AX34" s="104"/>
    </row>
    <row r="35" spans="1:50" ht="21.75" customHeight="1">
      <c r="A35" s="239"/>
      <c r="B35" s="240"/>
      <c r="C35" s="240"/>
      <c r="D35" s="240"/>
      <c r="E35" s="240"/>
      <c r="F35" s="241"/>
      <c r="G35" s="52" t="s">
        <v>150</v>
      </c>
      <c r="H35" s="53"/>
      <c r="I35" s="53"/>
      <c r="J35" s="53"/>
      <c r="K35" s="53"/>
      <c r="L35" s="53"/>
      <c r="M35" s="53"/>
      <c r="N35" s="53"/>
      <c r="O35" s="53"/>
      <c r="P35" s="53"/>
      <c r="Q35" s="53"/>
      <c r="R35" s="53"/>
      <c r="S35" s="53"/>
      <c r="T35" s="53"/>
      <c r="U35" s="53"/>
      <c r="V35" s="53"/>
      <c r="W35" s="53"/>
      <c r="X35" s="54"/>
      <c r="Y35" s="66" t="s">
        <v>85</v>
      </c>
      <c r="Z35" s="67"/>
      <c r="AA35" s="68"/>
      <c r="AB35" s="69" t="s">
        <v>151</v>
      </c>
      <c r="AC35" s="67"/>
      <c r="AD35" s="68"/>
      <c r="AE35" s="91">
        <v>65275</v>
      </c>
      <c r="AF35" s="91"/>
      <c r="AG35" s="91"/>
      <c r="AH35" s="91"/>
      <c r="AI35" s="91"/>
      <c r="AJ35" s="92">
        <v>64220</v>
      </c>
      <c r="AK35" s="92"/>
      <c r="AL35" s="92"/>
      <c r="AM35" s="92"/>
      <c r="AN35" s="92"/>
      <c r="AO35" s="92">
        <v>64190</v>
      </c>
      <c r="AP35" s="92"/>
      <c r="AQ35" s="92"/>
      <c r="AR35" s="92"/>
      <c r="AS35" s="92"/>
      <c r="AT35" s="73" t="s">
        <v>196</v>
      </c>
      <c r="AU35" s="64"/>
      <c r="AV35" s="64"/>
      <c r="AW35" s="64"/>
      <c r="AX35" s="65"/>
    </row>
    <row r="36" spans="1:50" ht="21.75" customHeight="1">
      <c r="A36" s="239"/>
      <c r="B36" s="240"/>
      <c r="C36" s="240"/>
      <c r="D36" s="240"/>
      <c r="E36" s="240"/>
      <c r="F36" s="241"/>
      <c r="G36" s="55"/>
      <c r="H36" s="56"/>
      <c r="I36" s="56"/>
      <c r="J36" s="56"/>
      <c r="K36" s="56"/>
      <c r="L36" s="56"/>
      <c r="M36" s="56"/>
      <c r="N36" s="56"/>
      <c r="O36" s="56"/>
      <c r="P36" s="56"/>
      <c r="Q36" s="56"/>
      <c r="R36" s="56"/>
      <c r="S36" s="56"/>
      <c r="T36" s="56"/>
      <c r="U36" s="56"/>
      <c r="V36" s="56"/>
      <c r="W36" s="56"/>
      <c r="X36" s="57"/>
      <c r="Y36" s="74" t="s">
        <v>160</v>
      </c>
      <c r="Z36" s="75"/>
      <c r="AA36" s="76"/>
      <c r="AB36" s="77"/>
      <c r="AC36" s="75"/>
      <c r="AD36" s="76"/>
      <c r="AE36" s="73" t="s">
        <v>161</v>
      </c>
      <c r="AF36" s="64"/>
      <c r="AG36" s="64"/>
      <c r="AH36" s="64"/>
      <c r="AI36" s="64"/>
      <c r="AJ36" s="73" t="s">
        <v>161</v>
      </c>
      <c r="AK36" s="64"/>
      <c r="AL36" s="64"/>
      <c r="AM36" s="64"/>
      <c r="AN36" s="78"/>
      <c r="AO36" s="64" t="s">
        <v>161</v>
      </c>
      <c r="AP36" s="64"/>
      <c r="AQ36" s="64"/>
      <c r="AR36" s="64"/>
      <c r="AS36" s="78"/>
      <c r="AT36" s="64">
        <v>64470</v>
      </c>
      <c r="AU36" s="64"/>
      <c r="AV36" s="64"/>
      <c r="AW36" s="64"/>
      <c r="AX36" s="65"/>
    </row>
    <row r="37" spans="1:55" ht="21.75" customHeight="1">
      <c r="A37" s="239"/>
      <c r="B37" s="240"/>
      <c r="C37" s="240"/>
      <c r="D37" s="240"/>
      <c r="E37" s="240"/>
      <c r="F37" s="241"/>
      <c r="G37" s="52" t="s">
        <v>152</v>
      </c>
      <c r="H37" s="53"/>
      <c r="I37" s="53"/>
      <c r="J37" s="53"/>
      <c r="K37" s="53"/>
      <c r="L37" s="53"/>
      <c r="M37" s="53"/>
      <c r="N37" s="53"/>
      <c r="O37" s="53"/>
      <c r="P37" s="53"/>
      <c r="Q37" s="53"/>
      <c r="R37" s="53"/>
      <c r="S37" s="53"/>
      <c r="T37" s="53"/>
      <c r="U37" s="53"/>
      <c r="V37" s="53"/>
      <c r="W37" s="53"/>
      <c r="X37" s="54"/>
      <c r="Y37" s="66" t="s">
        <v>85</v>
      </c>
      <c r="Z37" s="67"/>
      <c r="AA37" s="68"/>
      <c r="AB37" s="69" t="s">
        <v>153</v>
      </c>
      <c r="AC37" s="67"/>
      <c r="AD37" s="68"/>
      <c r="AE37" s="73" t="s">
        <v>161</v>
      </c>
      <c r="AF37" s="64"/>
      <c r="AG37" s="64"/>
      <c r="AH37" s="64"/>
      <c r="AI37" s="64"/>
      <c r="AJ37" s="92">
        <v>60000</v>
      </c>
      <c r="AK37" s="92"/>
      <c r="AL37" s="92"/>
      <c r="AM37" s="92"/>
      <c r="AN37" s="92"/>
      <c r="AO37" s="92">
        <v>90000</v>
      </c>
      <c r="AP37" s="92"/>
      <c r="AQ37" s="92"/>
      <c r="AR37" s="92"/>
      <c r="AS37" s="92"/>
      <c r="AT37" s="73" t="s">
        <v>196</v>
      </c>
      <c r="AU37" s="64"/>
      <c r="AV37" s="64"/>
      <c r="AW37" s="64"/>
      <c r="AX37" s="65"/>
      <c r="AY37" s="26"/>
      <c r="AZ37" s="27"/>
      <c r="BA37" s="27"/>
      <c r="BB37" s="27"/>
      <c r="BC37" s="27"/>
    </row>
    <row r="38" spans="1:50" ht="21.75" customHeight="1">
      <c r="A38" s="239"/>
      <c r="B38" s="240"/>
      <c r="C38" s="240"/>
      <c r="D38" s="240"/>
      <c r="E38" s="240"/>
      <c r="F38" s="241"/>
      <c r="G38" s="55"/>
      <c r="H38" s="56"/>
      <c r="I38" s="56"/>
      <c r="J38" s="56"/>
      <c r="K38" s="56"/>
      <c r="L38" s="56"/>
      <c r="M38" s="56"/>
      <c r="N38" s="56"/>
      <c r="O38" s="56"/>
      <c r="P38" s="56"/>
      <c r="Q38" s="56"/>
      <c r="R38" s="56"/>
      <c r="S38" s="56"/>
      <c r="T38" s="56"/>
      <c r="U38" s="56"/>
      <c r="V38" s="56"/>
      <c r="W38" s="56"/>
      <c r="X38" s="57"/>
      <c r="Y38" s="74" t="s">
        <v>160</v>
      </c>
      <c r="Z38" s="75"/>
      <c r="AA38" s="76"/>
      <c r="AB38" s="77"/>
      <c r="AC38" s="75"/>
      <c r="AD38" s="76"/>
      <c r="AE38" s="73" t="s">
        <v>161</v>
      </c>
      <c r="AF38" s="64"/>
      <c r="AG38" s="64"/>
      <c r="AH38" s="64"/>
      <c r="AI38" s="64"/>
      <c r="AJ38" s="73" t="s">
        <v>161</v>
      </c>
      <c r="AK38" s="64"/>
      <c r="AL38" s="64"/>
      <c r="AM38" s="64"/>
      <c r="AN38" s="78"/>
      <c r="AO38" s="64" t="s">
        <v>161</v>
      </c>
      <c r="AP38" s="64"/>
      <c r="AQ38" s="64"/>
      <c r="AR38" s="64"/>
      <c r="AS38" s="78"/>
      <c r="AT38" s="64">
        <v>100000</v>
      </c>
      <c r="AU38" s="64"/>
      <c r="AV38" s="64"/>
      <c r="AW38" s="64"/>
      <c r="AX38" s="65"/>
    </row>
    <row r="39" spans="1:50" ht="21.75" customHeight="1">
      <c r="A39" s="239"/>
      <c r="B39" s="240"/>
      <c r="C39" s="240"/>
      <c r="D39" s="240"/>
      <c r="E39" s="240"/>
      <c r="F39" s="241"/>
      <c r="G39" s="52" t="s">
        <v>162</v>
      </c>
      <c r="H39" s="53"/>
      <c r="I39" s="53"/>
      <c r="J39" s="53"/>
      <c r="K39" s="53"/>
      <c r="L39" s="53"/>
      <c r="M39" s="53"/>
      <c r="N39" s="53"/>
      <c r="O39" s="53"/>
      <c r="P39" s="53"/>
      <c r="Q39" s="53"/>
      <c r="R39" s="53"/>
      <c r="S39" s="53"/>
      <c r="T39" s="53"/>
      <c r="U39" s="53"/>
      <c r="V39" s="53"/>
      <c r="W39" s="53"/>
      <c r="X39" s="54"/>
      <c r="Y39" s="66" t="s">
        <v>85</v>
      </c>
      <c r="Z39" s="67"/>
      <c r="AA39" s="68"/>
      <c r="AB39" s="69" t="s">
        <v>154</v>
      </c>
      <c r="AC39" s="67"/>
      <c r="AD39" s="68"/>
      <c r="AE39" s="91">
        <v>227683</v>
      </c>
      <c r="AF39" s="91"/>
      <c r="AG39" s="91"/>
      <c r="AH39" s="91"/>
      <c r="AI39" s="91"/>
      <c r="AJ39" s="92">
        <v>239623</v>
      </c>
      <c r="AK39" s="92"/>
      <c r="AL39" s="92"/>
      <c r="AM39" s="92"/>
      <c r="AN39" s="92"/>
      <c r="AO39" s="92">
        <v>244362</v>
      </c>
      <c r="AP39" s="92"/>
      <c r="AQ39" s="92"/>
      <c r="AR39" s="92"/>
      <c r="AS39" s="92"/>
      <c r="AT39" s="73" t="s">
        <v>161</v>
      </c>
      <c r="AU39" s="64"/>
      <c r="AV39" s="64"/>
      <c r="AW39" s="64"/>
      <c r="AX39" s="65"/>
    </row>
    <row r="40" spans="1:50" ht="21.75" customHeight="1">
      <c r="A40" s="239"/>
      <c r="B40" s="240"/>
      <c r="C40" s="240"/>
      <c r="D40" s="240"/>
      <c r="E40" s="240"/>
      <c r="F40" s="241"/>
      <c r="G40" s="55"/>
      <c r="H40" s="56"/>
      <c r="I40" s="56"/>
      <c r="J40" s="56"/>
      <c r="K40" s="56"/>
      <c r="L40" s="56"/>
      <c r="M40" s="56"/>
      <c r="N40" s="56"/>
      <c r="O40" s="56"/>
      <c r="P40" s="56"/>
      <c r="Q40" s="56"/>
      <c r="R40" s="56"/>
      <c r="S40" s="56"/>
      <c r="T40" s="56"/>
      <c r="U40" s="56"/>
      <c r="V40" s="56"/>
      <c r="W40" s="56"/>
      <c r="X40" s="57"/>
      <c r="Y40" s="74" t="s">
        <v>160</v>
      </c>
      <c r="Z40" s="75"/>
      <c r="AA40" s="76"/>
      <c r="AB40" s="77"/>
      <c r="AC40" s="75"/>
      <c r="AD40" s="76"/>
      <c r="AE40" s="73" t="s">
        <v>161</v>
      </c>
      <c r="AF40" s="64"/>
      <c r="AG40" s="64"/>
      <c r="AH40" s="64"/>
      <c r="AI40" s="64"/>
      <c r="AJ40" s="73" t="s">
        <v>161</v>
      </c>
      <c r="AK40" s="64"/>
      <c r="AL40" s="64"/>
      <c r="AM40" s="64"/>
      <c r="AN40" s="78"/>
      <c r="AO40" s="64" t="s">
        <v>161</v>
      </c>
      <c r="AP40" s="64"/>
      <c r="AQ40" s="64"/>
      <c r="AR40" s="64"/>
      <c r="AS40" s="78"/>
      <c r="AT40" s="64" t="s">
        <v>161</v>
      </c>
      <c r="AU40" s="64"/>
      <c r="AV40" s="64"/>
      <c r="AW40" s="64"/>
      <c r="AX40" s="65"/>
    </row>
    <row r="41" spans="1:50" ht="21.75" customHeight="1">
      <c r="A41" s="239"/>
      <c r="B41" s="240"/>
      <c r="C41" s="240"/>
      <c r="D41" s="240"/>
      <c r="E41" s="240"/>
      <c r="F41" s="241"/>
      <c r="G41" s="52" t="s">
        <v>155</v>
      </c>
      <c r="H41" s="53"/>
      <c r="I41" s="53"/>
      <c r="J41" s="53"/>
      <c r="K41" s="53"/>
      <c r="L41" s="53"/>
      <c r="M41" s="53"/>
      <c r="N41" s="53"/>
      <c r="O41" s="53"/>
      <c r="P41" s="53"/>
      <c r="Q41" s="53"/>
      <c r="R41" s="53"/>
      <c r="S41" s="53"/>
      <c r="T41" s="53"/>
      <c r="U41" s="53"/>
      <c r="V41" s="53"/>
      <c r="W41" s="53"/>
      <c r="X41" s="54"/>
      <c r="Y41" s="66" t="s">
        <v>85</v>
      </c>
      <c r="Z41" s="67"/>
      <c r="AA41" s="68"/>
      <c r="AB41" s="69" t="s">
        <v>156</v>
      </c>
      <c r="AC41" s="67"/>
      <c r="AD41" s="68"/>
      <c r="AE41" s="70">
        <v>2606</v>
      </c>
      <c r="AF41" s="71"/>
      <c r="AG41" s="71"/>
      <c r="AH41" s="71"/>
      <c r="AI41" s="72"/>
      <c r="AJ41" s="70">
        <v>2672</v>
      </c>
      <c r="AK41" s="71"/>
      <c r="AL41" s="71"/>
      <c r="AM41" s="71"/>
      <c r="AN41" s="72"/>
      <c r="AO41" s="70">
        <v>2590</v>
      </c>
      <c r="AP41" s="71"/>
      <c r="AQ41" s="71"/>
      <c r="AR41" s="71"/>
      <c r="AS41" s="72"/>
      <c r="AT41" s="73" t="s">
        <v>161</v>
      </c>
      <c r="AU41" s="64"/>
      <c r="AV41" s="64"/>
      <c r="AW41" s="64"/>
      <c r="AX41" s="65"/>
    </row>
    <row r="42" spans="1:50" ht="21.75" customHeight="1">
      <c r="A42" s="239"/>
      <c r="B42" s="240"/>
      <c r="C42" s="240"/>
      <c r="D42" s="240"/>
      <c r="E42" s="240"/>
      <c r="F42" s="241"/>
      <c r="G42" s="55"/>
      <c r="H42" s="56"/>
      <c r="I42" s="56"/>
      <c r="J42" s="56"/>
      <c r="K42" s="56"/>
      <c r="L42" s="56"/>
      <c r="M42" s="56"/>
      <c r="N42" s="56"/>
      <c r="O42" s="56"/>
      <c r="P42" s="56"/>
      <c r="Q42" s="56"/>
      <c r="R42" s="56"/>
      <c r="S42" s="56"/>
      <c r="T42" s="56"/>
      <c r="U42" s="56"/>
      <c r="V42" s="56"/>
      <c r="W42" s="56"/>
      <c r="X42" s="57"/>
      <c r="Y42" s="74" t="s">
        <v>160</v>
      </c>
      <c r="Z42" s="75"/>
      <c r="AA42" s="76"/>
      <c r="AB42" s="77"/>
      <c r="AC42" s="75"/>
      <c r="AD42" s="76"/>
      <c r="AE42" s="73" t="s">
        <v>161</v>
      </c>
      <c r="AF42" s="64"/>
      <c r="AG42" s="64"/>
      <c r="AH42" s="64"/>
      <c r="AI42" s="64"/>
      <c r="AJ42" s="73" t="s">
        <v>161</v>
      </c>
      <c r="AK42" s="64"/>
      <c r="AL42" s="64"/>
      <c r="AM42" s="64"/>
      <c r="AN42" s="78"/>
      <c r="AO42" s="64" t="s">
        <v>161</v>
      </c>
      <c r="AP42" s="64"/>
      <c r="AQ42" s="64"/>
      <c r="AR42" s="64"/>
      <c r="AS42" s="78"/>
      <c r="AT42" s="64" t="s">
        <v>161</v>
      </c>
      <c r="AU42" s="64"/>
      <c r="AV42" s="64"/>
      <c r="AW42" s="64"/>
      <c r="AX42" s="65"/>
    </row>
    <row r="43" spans="1:50" ht="32.25" customHeight="1">
      <c r="A43" s="457" t="s">
        <v>17</v>
      </c>
      <c r="B43" s="458"/>
      <c r="C43" s="458"/>
      <c r="D43" s="458"/>
      <c r="E43" s="458"/>
      <c r="F43" s="459"/>
      <c r="G43" s="97" t="s">
        <v>18</v>
      </c>
      <c r="H43" s="107"/>
      <c r="I43" s="107"/>
      <c r="J43" s="107"/>
      <c r="K43" s="107"/>
      <c r="L43" s="107"/>
      <c r="M43" s="107"/>
      <c r="N43" s="107"/>
      <c r="O43" s="107"/>
      <c r="P43" s="107"/>
      <c r="Q43" s="107"/>
      <c r="R43" s="107"/>
      <c r="S43" s="107"/>
      <c r="T43" s="107"/>
      <c r="U43" s="107"/>
      <c r="V43" s="107"/>
      <c r="W43" s="107"/>
      <c r="X43" s="466"/>
      <c r="Y43" s="467"/>
      <c r="Z43" s="468"/>
      <c r="AA43" s="469"/>
      <c r="AB43" s="106" t="s">
        <v>12</v>
      </c>
      <c r="AC43" s="107"/>
      <c r="AD43" s="466"/>
      <c r="AE43" s="96" t="s">
        <v>65</v>
      </c>
      <c r="AF43" s="107"/>
      <c r="AG43" s="107"/>
      <c r="AH43" s="107"/>
      <c r="AI43" s="466"/>
      <c r="AJ43" s="96" t="s">
        <v>66</v>
      </c>
      <c r="AK43" s="107"/>
      <c r="AL43" s="107"/>
      <c r="AM43" s="107"/>
      <c r="AN43" s="466"/>
      <c r="AO43" s="96" t="s">
        <v>67</v>
      </c>
      <c r="AP43" s="107"/>
      <c r="AQ43" s="107"/>
      <c r="AR43" s="107"/>
      <c r="AS43" s="466"/>
      <c r="AT43" s="102" t="s">
        <v>78</v>
      </c>
      <c r="AU43" s="103"/>
      <c r="AV43" s="103"/>
      <c r="AW43" s="103"/>
      <c r="AX43" s="104"/>
    </row>
    <row r="44" spans="1:50" ht="30.75" customHeight="1">
      <c r="A44" s="460"/>
      <c r="B44" s="461"/>
      <c r="C44" s="461"/>
      <c r="D44" s="461"/>
      <c r="E44" s="461"/>
      <c r="F44" s="462"/>
      <c r="G44" s="470" t="s">
        <v>209</v>
      </c>
      <c r="H44" s="471"/>
      <c r="I44" s="471"/>
      <c r="J44" s="471"/>
      <c r="K44" s="471"/>
      <c r="L44" s="471"/>
      <c r="M44" s="471"/>
      <c r="N44" s="471"/>
      <c r="O44" s="471"/>
      <c r="P44" s="471"/>
      <c r="Q44" s="471"/>
      <c r="R44" s="471"/>
      <c r="S44" s="471"/>
      <c r="T44" s="471"/>
      <c r="U44" s="471"/>
      <c r="V44" s="471"/>
      <c r="W44" s="471"/>
      <c r="X44" s="472"/>
      <c r="Y44" s="476" t="s">
        <v>17</v>
      </c>
      <c r="Z44" s="477"/>
      <c r="AA44" s="478"/>
      <c r="AB44" s="447" t="s">
        <v>165</v>
      </c>
      <c r="AC44" s="448"/>
      <c r="AD44" s="449"/>
      <c r="AE44" s="438">
        <v>2567</v>
      </c>
      <c r="AF44" s="439"/>
      <c r="AG44" s="439"/>
      <c r="AH44" s="439"/>
      <c r="AI44" s="440"/>
      <c r="AJ44" s="438">
        <v>2708</v>
      </c>
      <c r="AK44" s="439"/>
      <c r="AL44" s="439"/>
      <c r="AM44" s="439"/>
      <c r="AN44" s="440"/>
      <c r="AO44" s="438">
        <v>2913</v>
      </c>
      <c r="AP44" s="439"/>
      <c r="AQ44" s="439"/>
      <c r="AR44" s="439"/>
      <c r="AS44" s="440"/>
      <c r="AT44" s="441" t="s">
        <v>196</v>
      </c>
      <c r="AU44" s="442"/>
      <c r="AV44" s="442"/>
      <c r="AW44" s="442"/>
      <c r="AX44" s="443"/>
    </row>
    <row r="45" spans="1:50" ht="30.75" customHeight="1">
      <c r="A45" s="463"/>
      <c r="B45" s="464"/>
      <c r="C45" s="464"/>
      <c r="D45" s="464"/>
      <c r="E45" s="464"/>
      <c r="F45" s="465"/>
      <c r="G45" s="473"/>
      <c r="H45" s="474"/>
      <c r="I45" s="474"/>
      <c r="J45" s="474"/>
      <c r="K45" s="474"/>
      <c r="L45" s="474"/>
      <c r="M45" s="474"/>
      <c r="N45" s="474"/>
      <c r="O45" s="474"/>
      <c r="P45" s="474"/>
      <c r="Q45" s="474"/>
      <c r="R45" s="474"/>
      <c r="S45" s="474"/>
      <c r="T45" s="474"/>
      <c r="U45" s="474"/>
      <c r="V45" s="474"/>
      <c r="W45" s="474"/>
      <c r="X45" s="475"/>
      <c r="Y45" s="444" t="s">
        <v>77</v>
      </c>
      <c r="Z45" s="445"/>
      <c r="AA45" s="446"/>
      <c r="AB45" s="447" t="s">
        <v>166</v>
      </c>
      <c r="AC45" s="448"/>
      <c r="AD45" s="449"/>
      <c r="AE45" s="450" t="s">
        <v>210</v>
      </c>
      <c r="AF45" s="451"/>
      <c r="AG45" s="451"/>
      <c r="AH45" s="451"/>
      <c r="AI45" s="452"/>
      <c r="AJ45" s="453" t="s">
        <v>211</v>
      </c>
      <c r="AK45" s="451"/>
      <c r="AL45" s="451"/>
      <c r="AM45" s="451"/>
      <c r="AN45" s="452"/>
      <c r="AO45" s="453" t="s">
        <v>212</v>
      </c>
      <c r="AP45" s="451"/>
      <c r="AQ45" s="451"/>
      <c r="AR45" s="451"/>
      <c r="AS45" s="452"/>
      <c r="AT45" s="454" t="s">
        <v>196</v>
      </c>
      <c r="AU45" s="455"/>
      <c r="AV45" s="455"/>
      <c r="AW45" s="455"/>
      <c r="AX45" s="456"/>
    </row>
    <row r="46" spans="1:50" ht="22.5" customHeight="1">
      <c r="A46" s="417" t="s">
        <v>86</v>
      </c>
      <c r="B46" s="418"/>
      <c r="C46" s="423" t="s">
        <v>19</v>
      </c>
      <c r="D46" s="424"/>
      <c r="E46" s="424"/>
      <c r="F46" s="424"/>
      <c r="G46" s="424"/>
      <c r="H46" s="424"/>
      <c r="I46" s="424"/>
      <c r="J46" s="424"/>
      <c r="K46" s="425"/>
      <c r="L46" s="426" t="s">
        <v>71</v>
      </c>
      <c r="M46" s="426"/>
      <c r="N46" s="426"/>
      <c r="O46" s="426"/>
      <c r="P46" s="426"/>
      <c r="Q46" s="426"/>
      <c r="R46" s="427" t="s">
        <v>69</v>
      </c>
      <c r="S46" s="428"/>
      <c r="T46" s="428"/>
      <c r="U46" s="428"/>
      <c r="V46" s="428"/>
      <c r="W46" s="428"/>
      <c r="X46" s="429" t="s">
        <v>28</v>
      </c>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1"/>
    </row>
    <row r="47" spans="1:50" ht="22.5" customHeight="1">
      <c r="A47" s="419"/>
      <c r="B47" s="420"/>
      <c r="C47" s="432" t="s">
        <v>147</v>
      </c>
      <c r="D47" s="433"/>
      <c r="E47" s="433"/>
      <c r="F47" s="433"/>
      <c r="G47" s="433"/>
      <c r="H47" s="433"/>
      <c r="I47" s="433"/>
      <c r="J47" s="433"/>
      <c r="K47" s="434"/>
      <c r="L47" s="435">
        <v>2</v>
      </c>
      <c r="M47" s="435"/>
      <c r="N47" s="435"/>
      <c r="O47" s="435"/>
      <c r="P47" s="435"/>
      <c r="Q47" s="435"/>
      <c r="R47" s="435">
        <v>2</v>
      </c>
      <c r="S47" s="435"/>
      <c r="T47" s="435"/>
      <c r="U47" s="435"/>
      <c r="V47" s="435"/>
      <c r="W47" s="435"/>
      <c r="X47" s="310" t="s">
        <v>163</v>
      </c>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7"/>
    </row>
    <row r="48" spans="1:50" ht="22.5" customHeight="1">
      <c r="A48" s="419"/>
      <c r="B48" s="420"/>
      <c r="C48" s="88" t="s">
        <v>148</v>
      </c>
      <c r="D48" s="89"/>
      <c r="E48" s="89"/>
      <c r="F48" s="89"/>
      <c r="G48" s="89"/>
      <c r="H48" s="89"/>
      <c r="I48" s="89"/>
      <c r="J48" s="89"/>
      <c r="K48" s="90"/>
      <c r="L48" s="416">
        <v>27</v>
      </c>
      <c r="M48" s="416"/>
      <c r="N48" s="416"/>
      <c r="O48" s="416"/>
      <c r="P48" s="416"/>
      <c r="Q48" s="416"/>
      <c r="R48" s="416">
        <v>202</v>
      </c>
      <c r="S48" s="416"/>
      <c r="T48" s="416"/>
      <c r="U48" s="416"/>
      <c r="V48" s="416"/>
      <c r="W48" s="416"/>
      <c r="X48" s="404" t="s">
        <v>216</v>
      </c>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6"/>
    </row>
    <row r="49" spans="1:50" ht="22.5" customHeight="1">
      <c r="A49" s="419"/>
      <c r="B49" s="420"/>
      <c r="C49" s="88" t="s">
        <v>149</v>
      </c>
      <c r="D49" s="89"/>
      <c r="E49" s="89"/>
      <c r="F49" s="89"/>
      <c r="G49" s="89"/>
      <c r="H49" s="89"/>
      <c r="I49" s="89"/>
      <c r="J49" s="89"/>
      <c r="K49" s="90"/>
      <c r="L49" s="416">
        <v>1158</v>
      </c>
      <c r="M49" s="416"/>
      <c r="N49" s="416"/>
      <c r="O49" s="416"/>
      <c r="P49" s="416"/>
      <c r="Q49" s="416"/>
      <c r="R49" s="416">
        <v>1191</v>
      </c>
      <c r="S49" s="416"/>
      <c r="T49" s="416"/>
      <c r="U49" s="416"/>
      <c r="V49" s="416"/>
      <c r="W49" s="416"/>
      <c r="X49" s="404" t="s">
        <v>216</v>
      </c>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6"/>
    </row>
    <row r="50" spans="1:50" ht="22.5" customHeight="1">
      <c r="A50" s="419"/>
      <c r="B50" s="420"/>
      <c r="C50" s="88"/>
      <c r="D50" s="89"/>
      <c r="E50" s="89"/>
      <c r="F50" s="89"/>
      <c r="G50" s="89"/>
      <c r="H50" s="89"/>
      <c r="I50" s="89"/>
      <c r="J50" s="89"/>
      <c r="K50" s="90"/>
      <c r="L50" s="416"/>
      <c r="M50" s="416"/>
      <c r="N50" s="416"/>
      <c r="O50" s="416"/>
      <c r="P50" s="416"/>
      <c r="Q50" s="416"/>
      <c r="R50" s="416"/>
      <c r="S50" s="416"/>
      <c r="T50" s="416"/>
      <c r="U50" s="416"/>
      <c r="V50" s="416"/>
      <c r="W50" s="416"/>
      <c r="X50" s="404"/>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6"/>
    </row>
    <row r="51" spans="1:50" ht="22.5" customHeight="1" hidden="1">
      <c r="A51" s="419"/>
      <c r="B51" s="420"/>
      <c r="C51" s="88"/>
      <c r="D51" s="89"/>
      <c r="E51" s="89"/>
      <c r="F51" s="89"/>
      <c r="G51" s="89"/>
      <c r="H51" s="89"/>
      <c r="I51" s="89"/>
      <c r="J51" s="89"/>
      <c r="K51" s="90"/>
      <c r="L51" s="416"/>
      <c r="M51" s="416"/>
      <c r="N51" s="416"/>
      <c r="O51" s="416"/>
      <c r="P51" s="416"/>
      <c r="Q51" s="416"/>
      <c r="R51" s="416"/>
      <c r="S51" s="416"/>
      <c r="T51" s="416"/>
      <c r="U51" s="416"/>
      <c r="V51" s="416"/>
      <c r="W51" s="416"/>
      <c r="X51" s="404"/>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6"/>
    </row>
    <row r="52" spans="1:50" ht="22.5" customHeight="1">
      <c r="A52" s="419"/>
      <c r="B52" s="420"/>
      <c r="C52" s="398"/>
      <c r="D52" s="399"/>
      <c r="E52" s="399"/>
      <c r="F52" s="399"/>
      <c r="G52" s="399"/>
      <c r="H52" s="399"/>
      <c r="I52" s="399"/>
      <c r="J52" s="399"/>
      <c r="K52" s="400"/>
      <c r="L52" s="401"/>
      <c r="M52" s="402"/>
      <c r="N52" s="402"/>
      <c r="O52" s="402"/>
      <c r="P52" s="402"/>
      <c r="Q52" s="403"/>
      <c r="R52" s="401"/>
      <c r="S52" s="402"/>
      <c r="T52" s="402"/>
      <c r="U52" s="402"/>
      <c r="V52" s="402"/>
      <c r="W52" s="403"/>
      <c r="X52" s="404" t="s">
        <v>225</v>
      </c>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6"/>
    </row>
    <row r="53" spans="1:50" ht="21" customHeight="1" thickBot="1">
      <c r="A53" s="421"/>
      <c r="B53" s="422"/>
      <c r="C53" s="407" t="s">
        <v>22</v>
      </c>
      <c r="D53" s="408"/>
      <c r="E53" s="408"/>
      <c r="F53" s="408"/>
      <c r="G53" s="408"/>
      <c r="H53" s="408"/>
      <c r="I53" s="408"/>
      <c r="J53" s="408"/>
      <c r="K53" s="409"/>
      <c r="L53" s="410">
        <f>SUM(L47:Q52)</f>
        <v>1187</v>
      </c>
      <c r="M53" s="411"/>
      <c r="N53" s="411"/>
      <c r="O53" s="411"/>
      <c r="P53" s="411"/>
      <c r="Q53" s="412"/>
      <c r="R53" s="410">
        <v>1394</v>
      </c>
      <c r="S53" s="411"/>
      <c r="T53" s="411"/>
      <c r="U53" s="411"/>
      <c r="V53" s="411"/>
      <c r="W53" s="412"/>
      <c r="X53" s="413" t="s">
        <v>223</v>
      </c>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5"/>
    </row>
    <row r="54" spans="1:50" ht="0.75" customHeight="1" thickBot="1">
      <c r="A54" s="10"/>
      <c r="B54" s="11"/>
      <c r="C54" s="16"/>
      <c r="D54" s="16"/>
      <c r="E54" s="16"/>
      <c r="F54" s="16"/>
      <c r="G54" s="16"/>
      <c r="H54" s="16"/>
      <c r="I54" s="16"/>
      <c r="J54" s="16"/>
      <c r="K54" s="1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5"/>
    </row>
    <row r="55" spans="1:50" ht="21" customHeight="1">
      <c r="A55" s="376" t="s">
        <v>72</v>
      </c>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8"/>
    </row>
    <row r="56" spans="1:50" ht="21" customHeight="1">
      <c r="A56" s="17"/>
      <c r="B56" s="18"/>
      <c r="C56" s="379" t="s">
        <v>38</v>
      </c>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1"/>
      <c r="AD56" s="382" t="s">
        <v>46</v>
      </c>
      <c r="AE56" s="382"/>
      <c r="AF56" s="382"/>
      <c r="AG56" s="383" t="s">
        <v>37</v>
      </c>
      <c r="AH56" s="382"/>
      <c r="AI56" s="382"/>
      <c r="AJ56" s="382"/>
      <c r="AK56" s="382"/>
      <c r="AL56" s="382"/>
      <c r="AM56" s="382"/>
      <c r="AN56" s="382"/>
      <c r="AO56" s="382"/>
      <c r="AP56" s="382"/>
      <c r="AQ56" s="382"/>
      <c r="AR56" s="382"/>
      <c r="AS56" s="382"/>
      <c r="AT56" s="382"/>
      <c r="AU56" s="382"/>
      <c r="AV56" s="382"/>
      <c r="AW56" s="382"/>
      <c r="AX56" s="384"/>
    </row>
    <row r="57" spans="1:50" ht="39" customHeight="1">
      <c r="A57" s="385" t="s">
        <v>62</v>
      </c>
      <c r="B57" s="386"/>
      <c r="C57" s="387" t="s">
        <v>47</v>
      </c>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9"/>
      <c r="AD57" s="390" t="s">
        <v>104</v>
      </c>
      <c r="AE57" s="391"/>
      <c r="AF57" s="391"/>
      <c r="AG57" s="392" t="s">
        <v>105</v>
      </c>
      <c r="AH57" s="393"/>
      <c r="AI57" s="393"/>
      <c r="AJ57" s="393"/>
      <c r="AK57" s="393"/>
      <c r="AL57" s="393"/>
      <c r="AM57" s="393"/>
      <c r="AN57" s="393"/>
      <c r="AO57" s="393"/>
      <c r="AP57" s="393"/>
      <c r="AQ57" s="393"/>
      <c r="AR57" s="393"/>
      <c r="AS57" s="393"/>
      <c r="AT57" s="393"/>
      <c r="AU57" s="393"/>
      <c r="AV57" s="393"/>
      <c r="AW57" s="393"/>
      <c r="AX57" s="394"/>
    </row>
    <row r="58" spans="1:50" ht="39" customHeight="1">
      <c r="A58" s="302"/>
      <c r="B58" s="303"/>
      <c r="C58" s="395" t="s">
        <v>48</v>
      </c>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7"/>
      <c r="AD58" s="355" t="s">
        <v>104</v>
      </c>
      <c r="AE58" s="356"/>
      <c r="AF58" s="356"/>
      <c r="AG58" s="370"/>
      <c r="AH58" s="371"/>
      <c r="AI58" s="371"/>
      <c r="AJ58" s="371"/>
      <c r="AK58" s="371"/>
      <c r="AL58" s="371"/>
      <c r="AM58" s="371"/>
      <c r="AN58" s="371"/>
      <c r="AO58" s="371"/>
      <c r="AP58" s="371"/>
      <c r="AQ58" s="371"/>
      <c r="AR58" s="371"/>
      <c r="AS58" s="371"/>
      <c r="AT58" s="371"/>
      <c r="AU58" s="371"/>
      <c r="AV58" s="371"/>
      <c r="AW58" s="371"/>
      <c r="AX58" s="372"/>
    </row>
    <row r="59" spans="1:50" ht="39" customHeight="1">
      <c r="A59" s="304"/>
      <c r="B59" s="305"/>
      <c r="C59" s="359" t="s">
        <v>49</v>
      </c>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1"/>
      <c r="AD59" s="357" t="s">
        <v>104</v>
      </c>
      <c r="AE59" s="358"/>
      <c r="AF59" s="358"/>
      <c r="AG59" s="373"/>
      <c r="AH59" s="374"/>
      <c r="AI59" s="374"/>
      <c r="AJ59" s="374"/>
      <c r="AK59" s="374"/>
      <c r="AL59" s="374"/>
      <c r="AM59" s="374"/>
      <c r="AN59" s="374"/>
      <c r="AO59" s="374"/>
      <c r="AP59" s="374"/>
      <c r="AQ59" s="374"/>
      <c r="AR59" s="374"/>
      <c r="AS59" s="374"/>
      <c r="AT59" s="374"/>
      <c r="AU59" s="374"/>
      <c r="AV59" s="374"/>
      <c r="AW59" s="374"/>
      <c r="AX59" s="375"/>
    </row>
    <row r="60" spans="1:50" ht="26.25" customHeight="1">
      <c r="A60" s="286" t="s">
        <v>51</v>
      </c>
      <c r="B60" s="301"/>
      <c r="C60" s="362" t="s">
        <v>53</v>
      </c>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4"/>
      <c r="AD60" s="365" t="s">
        <v>104</v>
      </c>
      <c r="AE60" s="366"/>
      <c r="AF60" s="366"/>
      <c r="AG60" s="367" t="s">
        <v>106</v>
      </c>
      <c r="AH60" s="368"/>
      <c r="AI60" s="368"/>
      <c r="AJ60" s="368"/>
      <c r="AK60" s="368"/>
      <c r="AL60" s="368"/>
      <c r="AM60" s="368"/>
      <c r="AN60" s="368"/>
      <c r="AO60" s="368"/>
      <c r="AP60" s="368"/>
      <c r="AQ60" s="368"/>
      <c r="AR60" s="368"/>
      <c r="AS60" s="368"/>
      <c r="AT60" s="368"/>
      <c r="AU60" s="368"/>
      <c r="AV60" s="368"/>
      <c r="AW60" s="368"/>
      <c r="AX60" s="369"/>
    </row>
    <row r="61" spans="1:50" ht="26.25" customHeight="1">
      <c r="A61" s="302"/>
      <c r="B61" s="303"/>
      <c r="C61" s="348" t="s">
        <v>54</v>
      </c>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50"/>
      <c r="AD61" s="355" t="s">
        <v>107</v>
      </c>
      <c r="AE61" s="356"/>
      <c r="AF61" s="356"/>
      <c r="AG61" s="370"/>
      <c r="AH61" s="371"/>
      <c r="AI61" s="371"/>
      <c r="AJ61" s="371"/>
      <c r="AK61" s="371"/>
      <c r="AL61" s="371"/>
      <c r="AM61" s="371"/>
      <c r="AN61" s="371"/>
      <c r="AO61" s="371"/>
      <c r="AP61" s="371"/>
      <c r="AQ61" s="371"/>
      <c r="AR61" s="371"/>
      <c r="AS61" s="371"/>
      <c r="AT61" s="371"/>
      <c r="AU61" s="371"/>
      <c r="AV61" s="371"/>
      <c r="AW61" s="371"/>
      <c r="AX61" s="372"/>
    </row>
    <row r="62" spans="1:50" ht="26.25" customHeight="1">
      <c r="A62" s="302"/>
      <c r="B62" s="303"/>
      <c r="C62" s="348" t="s">
        <v>55</v>
      </c>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50"/>
      <c r="AD62" s="355" t="s">
        <v>104</v>
      </c>
      <c r="AE62" s="356"/>
      <c r="AF62" s="356"/>
      <c r="AG62" s="370"/>
      <c r="AH62" s="371"/>
      <c r="AI62" s="371"/>
      <c r="AJ62" s="371"/>
      <c r="AK62" s="371"/>
      <c r="AL62" s="371"/>
      <c r="AM62" s="371"/>
      <c r="AN62" s="371"/>
      <c r="AO62" s="371"/>
      <c r="AP62" s="371"/>
      <c r="AQ62" s="371"/>
      <c r="AR62" s="371"/>
      <c r="AS62" s="371"/>
      <c r="AT62" s="371"/>
      <c r="AU62" s="371"/>
      <c r="AV62" s="371"/>
      <c r="AW62" s="371"/>
      <c r="AX62" s="372"/>
    </row>
    <row r="63" spans="1:50" ht="26.25" customHeight="1">
      <c r="A63" s="302"/>
      <c r="B63" s="303"/>
      <c r="C63" s="348" t="s">
        <v>50</v>
      </c>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50"/>
      <c r="AD63" s="355" t="s">
        <v>107</v>
      </c>
      <c r="AE63" s="356"/>
      <c r="AF63" s="356"/>
      <c r="AG63" s="370"/>
      <c r="AH63" s="371"/>
      <c r="AI63" s="371"/>
      <c r="AJ63" s="371"/>
      <c r="AK63" s="371"/>
      <c r="AL63" s="371"/>
      <c r="AM63" s="371"/>
      <c r="AN63" s="371"/>
      <c r="AO63" s="371"/>
      <c r="AP63" s="371"/>
      <c r="AQ63" s="371"/>
      <c r="AR63" s="371"/>
      <c r="AS63" s="371"/>
      <c r="AT63" s="371"/>
      <c r="AU63" s="371"/>
      <c r="AV63" s="371"/>
      <c r="AW63" s="371"/>
      <c r="AX63" s="372"/>
    </row>
    <row r="64" spans="1:50" ht="26.25" customHeight="1">
      <c r="A64" s="302"/>
      <c r="B64" s="303"/>
      <c r="C64" s="348" t="s">
        <v>56</v>
      </c>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50"/>
      <c r="AD64" s="355" t="s">
        <v>104</v>
      </c>
      <c r="AE64" s="356"/>
      <c r="AF64" s="356"/>
      <c r="AG64" s="370"/>
      <c r="AH64" s="371"/>
      <c r="AI64" s="371"/>
      <c r="AJ64" s="371"/>
      <c r="AK64" s="371"/>
      <c r="AL64" s="371"/>
      <c r="AM64" s="371"/>
      <c r="AN64" s="371"/>
      <c r="AO64" s="371"/>
      <c r="AP64" s="371"/>
      <c r="AQ64" s="371"/>
      <c r="AR64" s="371"/>
      <c r="AS64" s="371"/>
      <c r="AT64" s="371"/>
      <c r="AU64" s="371"/>
      <c r="AV64" s="371"/>
      <c r="AW64" s="371"/>
      <c r="AX64" s="372"/>
    </row>
    <row r="65" spans="1:50" ht="26.25" customHeight="1">
      <c r="A65" s="302"/>
      <c r="B65" s="303"/>
      <c r="C65" s="352" t="s">
        <v>61</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4"/>
      <c r="AD65" s="357" t="str">
        <f>AD69</f>
        <v>－</v>
      </c>
      <c r="AE65" s="358"/>
      <c r="AF65" s="358"/>
      <c r="AG65" s="373"/>
      <c r="AH65" s="374"/>
      <c r="AI65" s="374"/>
      <c r="AJ65" s="374"/>
      <c r="AK65" s="374"/>
      <c r="AL65" s="374"/>
      <c r="AM65" s="374"/>
      <c r="AN65" s="374"/>
      <c r="AO65" s="374"/>
      <c r="AP65" s="374"/>
      <c r="AQ65" s="374"/>
      <c r="AR65" s="374"/>
      <c r="AS65" s="374"/>
      <c r="AT65" s="374"/>
      <c r="AU65" s="374"/>
      <c r="AV65" s="374"/>
      <c r="AW65" s="374"/>
      <c r="AX65" s="375"/>
    </row>
    <row r="66" spans="1:50" ht="30" customHeight="1">
      <c r="A66" s="286" t="s">
        <v>52</v>
      </c>
      <c r="B66" s="301"/>
      <c r="C66" s="337" t="s">
        <v>59</v>
      </c>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9"/>
      <c r="AD66" s="309" t="s">
        <v>104</v>
      </c>
      <c r="AE66" s="193"/>
      <c r="AF66" s="193"/>
      <c r="AG66" s="340" t="s">
        <v>108</v>
      </c>
      <c r="AH66" s="101"/>
      <c r="AI66" s="101"/>
      <c r="AJ66" s="101"/>
      <c r="AK66" s="101"/>
      <c r="AL66" s="101"/>
      <c r="AM66" s="101"/>
      <c r="AN66" s="101"/>
      <c r="AO66" s="101"/>
      <c r="AP66" s="101"/>
      <c r="AQ66" s="101"/>
      <c r="AR66" s="101"/>
      <c r="AS66" s="101"/>
      <c r="AT66" s="101"/>
      <c r="AU66" s="101"/>
      <c r="AV66" s="101"/>
      <c r="AW66" s="101"/>
      <c r="AX66" s="341"/>
    </row>
    <row r="67" spans="1:50" ht="26.25" customHeight="1">
      <c r="A67" s="302"/>
      <c r="B67" s="303"/>
      <c r="C67" s="348" t="s">
        <v>57</v>
      </c>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50"/>
      <c r="AD67" s="351" t="s">
        <v>107</v>
      </c>
      <c r="AE67" s="59"/>
      <c r="AF67" s="59"/>
      <c r="AG67" s="342"/>
      <c r="AH67" s="343"/>
      <c r="AI67" s="343"/>
      <c r="AJ67" s="343"/>
      <c r="AK67" s="343"/>
      <c r="AL67" s="343"/>
      <c r="AM67" s="343"/>
      <c r="AN67" s="343"/>
      <c r="AO67" s="343"/>
      <c r="AP67" s="343"/>
      <c r="AQ67" s="343"/>
      <c r="AR67" s="343"/>
      <c r="AS67" s="343"/>
      <c r="AT67" s="343"/>
      <c r="AU67" s="343"/>
      <c r="AV67" s="343"/>
      <c r="AW67" s="343"/>
      <c r="AX67" s="344"/>
    </row>
    <row r="68" spans="1:50" ht="26.25" customHeight="1">
      <c r="A68" s="302"/>
      <c r="B68" s="303"/>
      <c r="C68" s="352" t="s">
        <v>58</v>
      </c>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4"/>
      <c r="AD68" s="351" t="s">
        <v>104</v>
      </c>
      <c r="AE68" s="59"/>
      <c r="AF68" s="59"/>
      <c r="AG68" s="345"/>
      <c r="AH68" s="346"/>
      <c r="AI68" s="346"/>
      <c r="AJ68" s="346"/>
      <c r="AK68" s="346"/>
      <c r="AL68" s="346"/>
      <c r="AM68" s="346"/>
      <c r="AN68" s="346"/>
      <c r="AO68" s="346"/>
      <c r="AP68" s="346"/>
      <c r="AQ68" s="346"/>
      <c r="AR68" s="346"/>
      <c r="AS68" s="346"/>
      <c r="AT68" s="346"/>
      <c r="AU68" s="346"/>
      <c r="AV68" s="346"/>
      <c r="AW68" s="346"/>
      <c r="AX68" s="347"/>
    </row>
    <row r="69" spans="1:50" ht="33" customHeight="1">
      <c r="A69" s="286" t="s">
        <v>40</v>
      </c>
      <c r="B69" s="301"/>
      <c r="C69" s="306" t="s">
        <v>44</v>
      </c>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8"/>
      <c r="AD69" s="309" t="s">
        <v>109</v>
      </c>
      <c r="AE69" s="193"/>
      <c r="AF69" s="193"/>
      <c r="AG69" s="310"/>
      <c r="AH69" s="311"/>
      <c r="AI69" s="311"/>
      <c r="AJ69" s="311"/>
      <c r="AK69" s="311"/>
      <c r="AL69" s="311"/>
      <c r="AM69" s="311"/>
      <c r="AN69" s="311"/>
      <c r="AO69" s="311"/>
      <c r="AP69" s="311"/>
      <c r="AQ69" s="311"/>
      <c r="AR69" s="311"/>
      <c r="AS69" s="311"/>
      <c r="AT69" s="311"/>
      <c r="AU69" s="311"/>
      <c r="AV69" s="311"/>
      <c r="AW69" s="311"/>
      <c r="AX69" s="312"/>
    </row>
    <row r="70" spans="1:50" ht="15.75" customHeight="1">
      <c r="A70" s="302"/>
      <c r="B70" s="303"/>
      <c r="C70" s="319" t="s">
        <v>0</v>
      </c>
      <c r="D70" s="320"/>
      <c r="E70" s="320"/>
      <c r="F70" s="320"/>
      <c r="G70" s="321" t="s">
        <v>39</v>
      </c>
      <c r="H70" s="322"/>
      <c r="I70" s="322"/>
      <c r="J70" s="322"/>
      <c r="K70" s="322"/>
      <c r="L70" s="322"/>
      <c r="M70" s="322"/>
      <c r="N70" s="322"/>
      <c r="O70" s="322"/>
      <c r="P70" s="322"/>
      <c r="Q70" s="322"/>
      <c r="R70" s="322"/>
      <c r="S70" s="323"/>
      <c r="T70" s="324" t="s">
        <v>41</v>
      </c>
      <c r="U70" s="325"/>
      <c r="V70" s="325"/>
      <c r="W70" s="325"/>
      <c r="X70" s="325"/>
      <c r="Y70" s="325"/>
      <c r="Z70" s="325"/>
      <c r="AA70" s="325"/>
      <c r="AB70" s="325"/>
      <c r="AC70" s="325"/>
      <c r="AD70" s="325"/>
      <c r="AE70" s="325"/>
      <c r="AF70" s="325"/>
      <c r="AG70" s="313"/>
      <c r="AH70" s="314"/>
      <c r="AI70" s="314"/>
      <c r="AJ70" s="314"/>
      <c r="AK70" s="314"/>
      <c r="AL70" s="314"/>
      <c r="AM70" s="314"/>
      <c r="AN70" s="314"/>
      <c r="AO70" s="314"/>
      <c r="AP70" s="314"/>
      <c r="AQ70" s="314"/>
      <c r="AR70" s="314"/>
      <c r="AS70" s="314"/>
      <c r="AT70" s="314"/>
      <c r="AU70" s="314"/>
      <c r="AV70" s="314"/>
      <c r="AW70" s="314"/>
      <c r="AX70" s="315"/>
    </row>
    <row r="71" spans="1:50" ht="26.25" customHeight="1">
      <c r="A71" s="302"/>
      <c r="B71" s="303"/>
      <c r="C71" s="326"/>
      <c r="D71" s="327"/>
      <c r="E71" s="327"/>
      <c r="F71" s="327"/>
      <c r="G71" s="328"/>
      <c r="H71" s="329"/>
      <c r="I71" s="329"/>
      <c r="J71" s="329"/>
      <c r="K71" s="329"/>
      <c r="L71" s="329"/>
      <c r="M71" s="329"/>
      <c r="N71" s="329"/>
      <c r="O71" s="329"/>
      <c r="P71" s="329"/>
      <c r="Q71" s="329"/>
      <c r="R71" s="329"/>
      <c r="S71" s="330"/>
      <c r="T71" s="331"/>
      <c r="U71" s="329"/>
      <c r="V71" s="329"/>
      <c r="W71" s="329"/>
      <c r="X71" s="329"/>
      <c r="Y71" s="329"/>
      <c r="Z71" s="329"/>
      <c r="AA71" s="329"/>
      <c r="AB71" s="329"/>
      <c r="AC71" s="329"/>
      <c r="AD71" s="329"/>
      <c r="AE71" s="329"/>
      <c r="AF71" s="329"/>
      <c r="AG71" s="313"/>
      <c r="AH71" s="314"/>
      <c r="AI71" s="314"/>
      <c r="AJ71" s="314"/>
      <c r="AK71" s="314"/>
      <c r="AL71" s="314"/>
      <c r="AM71" s="314"/>
      <c r="AN71" s="314"/>
      <c r="AO71" s="314"/>
      <c r="AP71" s="314"/>
      <c r="AQ71" s="314"/>
      <c r="AR71" s="314"/>
      <c r="AS71" s="314"/>
      <c r="AT71" s="314"/>
      <c r="AU71" s="314"/>
      <c r="AV71" s="314"/>
      <c r="AW71" s="314"/>
      <c r="AX71" s="315"/>
    </row>
    <row r="72" spans="1:50" ht="26.25" customHeight="1">
      <c r="A72" s="304"/>
      <c r="B72" s="305"/>
      <c r="C72" s="332"/>
      <c r="D72" s="333"/>
      <c r="E72" s="333"/>
      <c r="F72" s="333"/>
      <c r="G72" s="334"/>
      <c r="H72" s="335"/>
      <c r="I72" s="335"/>
      <c r="J72" s="335"/>
      <c r="K72" s="335"/>
      <c r="L72" s="335"/>
      <c r="M72" s="335"/>
      <c r="N72" s="335"/>
      <c r="O72" s="335"/>
      <c r="P72" s="335"/>
      <c r="Q72" s="335"/>
      <c r="R72" s="335"/>
      <c r="S72" s="336"/>
      <c r="T72" s="284"/>
      <c r="U72" s="285"/>
      <c r="V72" s="285"/>
      <c r="W72" s="285"/>
      <c r="X72" s="285"/>
      <c r="Y72" s="285"/>
      <c r="Z72" s="285"/>
      <c r="AA72" s="285"/>
      <c r="AB72" s="285"/>
      <c r="AC72" s="285"/>
      <c r="AD72" s="285"/>
      <c r="AE72" s="285"/>
      <c r="AF72" s="285"/>
      <c r="AG72" s="316"/>
      <c r="AH72" s="317"/>
      <c r="AI72" s="317"/>
      <c r="AJ72" s="317"/>
      <c r="AK72" s="317"/>
      <c r="AL72" s="317"/>
      <c r="AM72" s="317"/>
      <c r="AN72" s="317"/>
      <c r="AO72" s="317"/>
      <c r="AP72" s="317"/>
      <c r="AQ72" s="317"/>
      <c r="AR72" s="317"/>
      <c r="AS72" s="317"/>
      <c r="AT72" s="317"/>
      <c r="AU72" s="317"/>
      <c r="AV72" s="317"/>
      <c r="AW72" s="317"/>
      <c r="AX72" s="318"/>
    </row>
    <row r="73" spans="1:50" ht="57" customHeight="1">
      <c r="A73" s="286" t="s">
        <v>73</v>
      </c>
      <c r="B73" s="287"/>
      <c r="C73" s="290" t="s">
        <v>83</v>
      </c>
      <c r="D73" s="291"/>
      <c r="E73" s="291"/>
      <c r="F73" s="292"/>
      <c r="G73" s="293" t="s">
        <v>110</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5"/>
    </row>
    <row r="74" spans="1:50" ht="66.75" customHeight="1" thickBot="1">
      <c r="A74" s="288"/>
      <c r="B74" s="289"/>
      <c r="C74" s="296" t="s">
        <v>87</v>
      </c>
      <c r="D74" s="297"/>
      <c r="E74" s="297"/>
      <c r="F74" s="298"/>
      <c r="G74" s="299" t="s">
        <v>111</v>
      </c>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300"/>
    </row>
    <row r="75" spans="1:50" ht="21" customHeight="1">
      <c r="A75" s="269" t="s">
        <v>42</v>
      </c>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1"/>
    </row>
    <row r="76" spans="1:50" ht="120" customHeight="1" thickBot="1">
      <c r="A76" s="272" t="s">
        <v>215</v>
      </c>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4"/>
    </row>
    <row r="77" spans="1:50" ht="21" customHeight="1">
      <c r="A77" s="269" t="s">
        <v>43</v>
      </c>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1"/>
    </row>
    <row r="78" spans="1:50" ht="120" customHeight="1" thickBot="1">
      <c r="A78" s="275" t="s">
        <v>226</v>
      </c>
      <c r="B78" s="276"/>
      <c r="C78" s="276"/>
      <c r="D78" s="276"/>
      <c r="E78" s="277"/>
      <c r="F78" s="278" t="s">
        <v>227</v>
      </c>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row>
    <row r="79" spans="1:50" ht="21" customHeight="1">
      <c r="A79" s="281" t="s">
        <v>60</v>
      </c>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row>
    <row r="80" spans="1:50" ht="99.75" customHeight="1" thickBot="1">
      <c r="A80" s="249" t="s">
        <v>217</v>
      </c>
      <c r="B80" s="250"/>
      <c r="C80" s="250"/>
      <c r="D80" s="250"/>
      <c r="E80" s="251"/>
      <c r="F80" s="252" t="s">
        <v>228</v>
      </c>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4"/>
    </row>
    <row r="81" spans="1:50" ht="21" customHeight="1">
      <c r="A81" s="255" t="s">
        <v>45</v>
      </c>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7"/>
    </row>
    <row r="82" spans="1:50" ht="99.75" customHeight="1" thickBot="1">
      <c r="A82" s="258"/>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60"/>
    </row>
    <row r="83" spans="1:50" ht="19.5" customHeight="1">
      <c r="A83" s="255" t="s">
        <v>35</v>
      </c>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7"/>
    </row>
    <row r="84" spans="1:50" ht="19.5" customHeight="1" thickBot="1">
      <c r="A84" s="261"/>
      <c r="B84" s="262"/>
      <c r="C84" s="221" t="s">
        <v>74</v>
      </c>
      <c r="D84" s="263"/>
      <c r="E84" s="263"/>
      <c r="F84" s="263"/>
      <c r="G84" s="263"/>
      <c r="H84" s="263"/>
      <c r="I84" s="263"/>
      <c r="J84" s="264"/>
      <c r="K84" s="265" t="s">
        <v>146</v>
      </c>
      <c r="L84" s="266"/>
      <c r="M84" s="266"/>
      <c r="N84" s="266"/>
      <c r="O84" s="266"/>
      <c r="P84" s="266"/>
      <c r="Q84" s="266"/>
      <c r="R84" s="266"/>
      <c r="S84" s="221" t="s">
        <v>75</v>
      </c>
      <c r="T84" s="179"/>
      <c r="U84" s="179"/>
      <c r="V84" s="179"/>
      <c r="W84" s="179"/>
      <c r="X84" s="179"/>
      <c r="Y84" s="179"/>
      <c r="Z84" s="267"/>
      <c r="AA84" s="268" t="s">
        <v>113</v>
      </c>
      <c r="AB84" s="266"/>
      <c r="AC84" s="266"/>
      <c r="AD84" s="266"/>
      <c r="AE84" s="266"/>
      <c r="AF84" s="266"/>
      <c r="AG84" s="266"/>
      <c r="AH84" s="266"/>
      <c r="AI84" s="221" t="s">
        <v>76</v>
      </c>
      <c r="AJ84" s="222"/>
      <c r="AK84" s="222"/>
      <c r="AL84" s="222"/>
      <c r="AM84" s="222"/>
      <c r="AN84" s="222"/>
      <c r="AO84" s="222"/>
      <c r="AP84" s="223"/>
      <c r="AQ84" s="224" t="s">
        <v>112</v>
      </c>
      <c r="AR84" s="225"/>
      <c r="AS84" s="225"/>
      <c r="AT84" s="225"/>
      <c r="AU84" s="225"/>
      <c r="AV84" s="225"/>
      <c r="AW84" s="225"/>
      <c r="AX84" s="226"/>
    </row>
    <row r="85" spans="1:50" ht="0.75" customHeight="1" thickBot="1">
      <c r="A85" s="20"/>
      <c r="B85" s="21"/>
      <c r="C85" s="22"/>
      <c r="D85" s="22"/>
      <c r="E85" s="22"/>
      <c r="F85" s="22"/>
      <c r="G85" s="22"/>
      <c r="H85" s="22"/>
      <c r="I85" s="22"/>
      <c r="J85" s="22"/>
      <c r="K85" s="21"/>
      <c r="L85" s="21"/>
      <c r="M85" s="21"/>
      <c r="N85" s="21"/>
      <c r="O85" s="21"/>
      <c r="P85" s="21"/>
      <c r="Q85" s="21"/>
      <c r="R85" s="21"/>
      <c r="S85" s="22"/>
      <c r="T85" s="22"/>
      <c r="U85" s="22"/>
      <c r="V85" s="22"/>
      <c r="W85" s="22"/>
      <c r="X85" s="22"/>
      <c r="Y85" s="22"/>
      <c r="Z85" s="22"/>
      <c r="AA85" s="21"/>
      <c r="AB85" s="21"/>
      <c r="AC85" s="21"/>
      <c r="AD85" s="21"/>
      <c r="AE85" s="21"/>
      <c r="AF85" s="21"/>
      <c r="AG85" s="21"/>
      <c r="AH85" s="21"/>
      <c r="AI85" s="22"/>
      <c r="AJ85" s="22"/>
      <c r="AK85" s="22"/>
      <c r="AL85" s="22"/>
      <c r="AM85" s="22"/>
      <c r="AN85" s="22"/>
      <c r="AO85" s="22"/>
      <c r="AP85" s="22"/>
      <c r="AQ85" s="21"/>
      <c r="AR85" s="21"/>
      <c r="AS85" s="21"/>
      <c r="AT85" s="21"/>
      <c r="AU85" s="21"/>
      <c r="AV85" s="21"/>
      <c r="AW85" s="21"/>
      <c r="AX85" s="23"/>
    </row>
    <row r="86" spans="1:50" ht="23.25" customHeight="1">
      <c r="A86" s="227" t="s">
        <v>27</v>
      </c>
      <c r="B86" s="228"/>
      <c r="C86" s="228"/>
      <c r="D86" s="228"/>
      <c r="E86" s="228"/>
      <c r="F86" s="229"/>
      <c r="G86" s="5" t="s">
        <v>79</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6"/>
    </row>
    <row r="87" spans="1:50" ht="38.25" customHeight="1">
      <c r="A87" s="230"/>
      <c r="B87" s="231"/>
      <c r="C87" s="231"/>
      <c r="D87" s="231"/>
      <c r="E87" s="231"/>
      <c r="F87" s="2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hidden="1">
      <c r="A88" s="230"/>
      <c r="B88" s="231"/>
      <c r="C88" s="231"/>
      <c r="D88" s="231"/>
      <c r="E88" s="231"/>
      <c r="F88" s="2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30"/>
      <c r="B89" s="231"/>
      <c r="C89" s="231"/>
      <c r="D89" s="231"/>
      <c r="E89" s="231"/>
      <c r="F89" s="2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230"/>
      <c r="B90" s="231"/>
      <c r="C90" s="231"/>
      <c r="D90" s="231"/>
      <c r="E90" s="231"/>
      <c r="F90" s="2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230"/>
      <c r="B91" s="231"/>
      <c r="C91" s="231"/>
      <c r="D91" s="231"/>
      <c r="E91" s="231"/>
      <c r="F91" s="2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230"/>
      <c r="B92" s="231"/>
      <c r="C92" s="231"/>
      <c r="D92" s="231"/>
      <c r="E92" s="231"/>
      <c r="F92" s="2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230"/>
      <c r="B93" s="231"/>
      <c r="C93" s="231"/>
      <c r="D93" s="231"/>
      <c r="E93" s="231"/>
      <c r="F93" s="2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230"/>
      <c r="B94" s="231"/>
      <c r="C94" s="231"/>
      <c r="D94" s="231"/>
      <c r="E94" s="231"/>
      <c r="F94" s="2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1.25" customHeight="1">
      <c r="A95" s="230"/>
      <c r="B95" s="231"/>
      <c r="C95" s="231"/>
      <c r="D95" s="231"/>
      <c r="E95" s="231"/>
      <c r="F95" s="2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0"/>
      <c r="B96" s="231"/>
      <c r="C96" s="231"/>
      <c r="D96" s="231"/>
      <c r="E96" s="231"/>
      <c r="F96" s="2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0"/>
      <c r="B97" s="231"/>
      <c r="C97" s="231"/>
      <c r="D97" s="231"/>
      <c r="E97" s="231"/>
      <c r="F97" s="23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0"/>
      <c r="B98" s="231"/>
      <c r="C98" s="231"/>
      <c r="D98" s="231"/>
      <c r="E98" s="231"/>
      <c r="F98" s="23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30"/>
      <c r="B99" s="231"/>
      <c r="C99" s="231"/>
      <c r="D99" s="231"/>
      <c r="E99" s="231"/>
      <c r="F99" s="23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30"/>
      <c r="B100" s="231"/>
      <c r="C100" s="231"/>
      <c r="D100" s="231"/>
      <c r="E100" s="231"/>
      <c r="F100" s="23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30"/>
      <c r="B101" s="231"/>
      <c r="C101" s="231"/>
      <c r="D101" s="231"/>
      <c r="E101" s="231"/>
      <c r="F101" s="2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30"/>
      <c r="B102" s="231"/>
      <c r="C102" s="231"/>
      <c r="D102" s="231"/>
      <c r="E102" s="231"/>
      <c r="F102" s="23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30"/>
      <c r="B103" s="231"/>
      <c r="C103" s="231"/>
      <c r="D103" s="231"/>
      <c r="E103" s="231"/>
      <c r="F103" s="23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W103" s="3"/>
      <c r="AX103" s="4"/>
    </row>
    <row r="104" spans="1:50" ht="52.5" customHeight="1">
      <c r="A104" s="230"/>
      <c r="B104" s="231"/>
      <c r="C104" s="231"/>
      <c r="D104" s="231"/>
      <c r="E104" s="231"/>
      <c r="F104" s="23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W104" s="3"/>
      <c r="AX104" s="4"/>
    </row>
    <row r="105" spans="1:50" ht="42" customHeight="1">
      <c r="A105" s="230"/>
      <c r="B105" s="231"/>
      <c r="C105" s="231"/>
      <c r="D105" s="231"/>
      <c r="E105" s="231"/>
      <c r="F105" s="23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W105" s="3"/>
      <c r="AX105" s="4"/>
    </row>
    <row r="106" spans="1:50" ht="52.5" customHeight="1">
      <c r="A106" s="230"/>
      <c r="B106" s="231"/>
      <c r="C106" s="231"/>
      <c r="D106" s="231"/>
      <c r="E106" s="231"/>
      <c r="F106" s="23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W106" s="3"/>
      <c r="AX106" s="4"/>
    </row>
    <row r="107" spans="1:50" ht="52.5" customHeight="1">
      <c r="A107" s="230"/>
      <c r="B107" s="231"/>
      <c r="C107" s="231"/>
      <c r="D107" s="231"/>
      <c r="E107" s="231"/>
      <c r="F107" s="232"/>
      <c r="G107" s="2"/>
      <c r="H107" s="3"/>
      <c r="I107" s="3"/>
      <c r="J107" s="3"/>
      <c r="K107" s="3"/>
      <c r="L107" s="3"/>
      <c r="AW107" s="3"/>
      <c r="AX107" s="4"/>
    </row>
    <row r="108" spans="1:50" ht="52.5" customHeight="1">
      <c r="A108" s="230"/>
      <c r="B108" s="231"/>
      <c r="C108" s="231"/>
      <c r="D108" s="231"/>
      <c r="E108" s="231"/>
      <c r="F108" s="232"/>
      <c r="G108" s="2"/>
      <c r="H108" s="3"/>
      <c r="I108" s="3"/>
      <c r="J108" s="3"/>
      <c r="K108" s="3"/>
      <c r="L108" s="3"/>
      <c r="AW108" s="3"/>
      <c r="AX108" s="4"/>
    </row>
    <row r="109" spans="1:50" ht="52.5" customHeight="1">
      <c r="A109" s="230"/>
      <c r="B109" s="231"/>
      <c r="C109" s="231"/>
      <c r="D109" s="231"/>
      <c r="E109" s="231"/>
      <c r="F109" s="232"/>
      <c r="G109" s="2"/>
      <c r="H109" s="3"/>
      <c r="I109" s="3"/>
      <c r="J109" s="3"/>
      <c r="K109" s="3"/>
      <c r="L109" s="3"/>
      <c r="AW109" s="3"/>
      <c r="AX109" s="4"/>
    </row>
    <row r="110" spans="1:50" ht="52.5" customHeight="1">
      <c r="A110" s="230"/>
      <c r="B110" s="231"/>
      <c r="C110" s="231"/>
      <c r="D110" s="231"/>
      <c r="E110" s="231"/>
      <c r="F110" s="232"/>
      <c r="G110" s="2"/>
      <c r="H110" s="3"/>
      <c r="I110" s="3"/>
      <c r="J110" s="3"/>
      <c r="K110" s="3"/>
      <c r="L110" s="3"/>
      <c r="AW110" s="3"/>
      <c r="AX110" s="4"/>
    </row>
    <row r="111" spans="1:50" ht="52.5" customHeight="1">
      <c r="A111" s="230"/>
      <c r="B111" s="231"/>
      <c r="C111" s="231"/>
      <c r="D111" s="231"/>
      <c r="E111" s="231"/>
      <c r="F111" s="232"/>
      <c r="G111" s="2"/>
      <c r="H111" s="3"/>
      <c r="I111" s="3"/>
      <c r="J111" s="3"/>
      <c r="K111" s="3"/>
      <c r="L111" s="3"/>
      <c r="AW111" s="3"/>
      <c r="AX111" s="4"/>
    </row>
    <row r="112" spans="1:50" ht="52.5" customHeight="1">
      <c r="A112" s="230"/>
      <c r="B112" s="231"/>
      <c r="C112" s="231"/>
      <c r="D112" s="231"/>
      <c r="E112" s="231"/>
      <c r="F112" s="232"/>
      <c r="G112" s="2"/>
      <c r="H112" s="3"/>
      <c r="I112" s="3"/>
      <c r="J112" s="3"/>
      <c r="K112" s="3"/>
      <c r="L112" s="3"/>
      <c r="AW112" s="3"/>
      <c r="AX112" s="4"/>
    </row>
    <row r="113" spans="1:50" ht="52.5" customHeight="1">
      <c r="A113" s="230"/>
      <c r="B113" s="231"/>
      <c r="C113" s="231"/>
      <c r="D113" s="231"/>
      <c r="E113" s="231"/>
      <c r="F113" s="232"/>
      <c r="G113" s="2"/>
      <c r="H113" s="3"/>
      <c r="I113" s="3"/>
      <c r="J113" s="3"/>
      <c r="K113" s="3"/>
      <c r="L113" s="3"/>
      <c r="AW113" s="3"/>
      <c r="AX113" s="4"/>
    </row>
    <row r="114" spans="1:50" ht="52.5" customHeight="1">
      <c r="A114" s="230"/>
      <c r="B114" s="231"/>
      <c r="C114" s="231"/>
      <c r="D114" s="231"/>
      <c r="E114" s="231"/>
      <c r="F114" s="232"/>
      <c r="G114" s="2"/>
      <c r="H114" s="3"/>
      <c r="I114" s="3"/>
      <c r="J114" s="3"/>
      <c r="K114" s="3"/>
      <c r="L114" s="3"/>
      <c r="AW114" s="3"/>
      <c r="AX114" s="4"/>
    </row>
    <row r="115" spans="1:50" ht="47.25" customHeight="1">
      <c r="A115" s="230"/>
      <c r="B115" s="231"/>
      <c r="C115" s="231"/>
      <c r="D115" s="231"/>
      <c r="E115" s="231"/>
      <c r="F115" s="23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18" customHeight="1">
      <c r="A116" s="230"/>
      <c r="B116" s="231"/>
      <c r="C116" s="231"/>
      <c r="D116" s="231"/>
      <c r="E116" s="231"/>
      <c r="F116" s="232"/>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8" customHeight="1" thickBot="1">
      <c r="A117" s="233"/>
      <c r="B117" s="234"/>
      <c r="C117" s="234"/>
      <c r="D117" s="234"/>
      <c r="E117" s="234"/>
      <c r="F117" s="235"/>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0.75" customHeight="1" thickBot="1">
      <c r="A118" s="13"/>
      <c r="B118" s="13"/>
      <c r="C118" s="13"/>
      <c r="D118" s="13"/>
      <c r="E118" s="13"/>
      <c r="F118" s="13"/>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30" customHeight="1">
      <c r="A119" s="236" t="s">
        <v>32</v>
      </c>
      <c r="B119" s="237"/>
      <c r="C119" s="237"/>
      <c r="D119" s="237"/>
      <c r="E119" s="237"/>
      <c r="F119" s="238"/>
      <c r="G119" s="245" t="s">
        <v>114</v>
      </c>
      <c r="H119" s="246"/>
      <c r="I119" s="246"/>
      <c r="J119" s="246"/>
      <c r="K119" s="246"/>
      <c r="L119" s="246"/>
      <c r="M119" s="246"/>
      <c r="N119" s="246"/>
      <c r="O119" s="246"/>
      <c r="P119" s="246"/>
      <c r="Q119" s="246"/>
      <c r="R119" s="246"/>
      <c r="S119" s="246"/>
      <c r="T119" s="246"/>
      <c r="U119" s="246"/>
      <c r="V119" s="246"/>
      <c r="W119" s="246"/>
      <c r="X119" s="246"/>
      <c r="Y119" s="246"/>
      <c r="Z119" s="246"/>
      <c r="AA119" s="246"/>
      <c r="AB119" s="247"/>
      <c r="AC119" s="245" t="s">
        <v>167</v>
      </c>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8"/>
    </row>
    <row r="120" spans="1:50" ht="24.75" customHeight="1">
      <c r="A120" s="239"/>
      <c r="B120" s="240"/>
      <c r="C120" s="240"/>
      <c r="D120" s="240"/>
      <c r="E120" s="240"/>
      <c r="F120" s="241"/>
      <c r="G120" s="206" t="s">
        <v>19</v>
      </c>
      <c r="H120" s="207"/>
      <c r="I120" s="207"/>
      <c r="J120" s="207"/>
      <c r="K120" s="207"/>
      <c r="L120" s="208" t="s">
        <v>20</v>
      </c>
      <c r="M120" s="209"/>
      <c r="N120" s="209"/>
      <c r="O120" s="209"/>
      <c r="P120" s="209"/>
      <c r="Q120" s="209"/>
      <c r="R120" s="209"/>
      <c r="S120" s="209"/>
      <c r="T120" s="209"/>
      <c r="U120" s="209"/>
      <c r="V120" s="209"/>
      <c r="W120" s="209"/>
      <c r="X120" s="210"/>
      <c r="Y120" s="211" t="s">
        <v>21</v>
      </c>
      <c r="Z120" s="212"/>
      <c r="AA120" s="212"/>
      <c r="AB120" s="213"/>
      <c r="AC120" s="206" t="s">
        <v>19</v>
      </c>
      <c r="AD120" s="207"/>
      <c r="AE120" s="207"/>
      <c r="AF120" s="207"/>
      <c r="AG120" s="207"/>
      <c r="AH120" s="208" t="s">
        <v>20</v>
      </c>
      <c r="AI120" s="209"/>
      <c r="AJ120" s="209"/>
      <c r="AK120" s="209"/>
      <c r="AL120" s="209"/>
      <c r="AM120" s="209"/>
      <c r="AN120" s="209"/>
      <c r="AO120" s="209"/>
      <c r="AP120" s="209"/>
      <c r="AQ120" s="209"/>
      <c r="AR120" s="209"/>
      <c r="AS120" s="209"/>
      <c r="AT120" s="210"/>
      <c r="AU120" s="211" t="s">
        <v>21</v>
      </c>
      <c r="AV120" s="212"/>
      <c r="AW120" s="212"/>
      <c r="AX120" s="214"/>
    </row>
    <row r="121" spans="1:50" ht="24.75" customHeight="1">
      <c r="A121" s="239"/>
      <c r="B121" s="240"/>
      <c r="C121" s="240"/>
      <c r="D121" s="240"/>
      <c r="E121" s="240"/>
      <c r="F121" s="241"/>
      <c r="G121" s="192" t="s">
        <v>115</v>
      </c>
      <c r="H121" s="193"/>
      <c r="I121" s="193"/>
      <c r="J121" s="193"/>
      <c r="K121" s="194"/>
      <c r="L121" s="195" t="s">
        <v>116</v>
      </c>
      <c r="M121" s="196"/>
      <c r="N121" s="196"/>
      <c r="O121" s="196"/>
      <c r="P121" s="196"/>
      <c r="Q121" s="196"/>
      <c r="R121" s="196"/>
      <c r="S121" s="196"/>
      <c r="T121" s="196"/>
      <c r="U121" s="196"/>
      <c r="V121" s="196"/>
      <c r="W121" s="196"/>
      <c r="X121" s="197"/>
      <c r="Y121" s="198">
        <v>3</v>
      </c>
      <c r="Z121" s="199"/>
      <c r="AA121" s="199"/>
      <c r="AB121" s="200"/>
      <c r="AC121" s="192" t="s">
        <v>115</v>
      </c>
      <c r="AD121" s="193"/>
      <c r="AE121" s="193"/>
      <c r="AF121" s="193"/>
      <c r="AG121" s="194"/>
      <c r="AH121" s="195" t="s">
        <v>118</v>
      </c>
      <c r="AI121" s="196"/>
      <c r="AJ121" s="196"/>
      <c r="AK121" s="196"/>
      <c r="AL121" s="196"/>
      <c r="AM121" s="196"/>
      <c r="AN121" s="196"/>
      <c r="AO121" s="196"/>
      <c r="AP121" s="196"/>
      <c r="AQ121" s="196"/>
      <c r="AR121" s="196"/>
      <c r="AS121" s="196"/>
      <c r="AT121" s="197"/>
      <c r="AU121" s="198">
        <v>1</v>
      </c>
      <c r="AV121" s="199"/>
      <c r="AW121" s="199"/>
      <c r="AX121" s="201"/>
    </row>
    <row r="122" spans="1:50" ht="24.75" customHeight="1">
      <c r="A122" s="239"/>
      <c r="B122" s="240"/>
      <c r="C122" s="240"/>
      <c r="D122" s="240"/>
      <c r="E122" s="240"/>
      <c r="F122" s="241"/>
      <c r="G122" s="58"/>
      <c r="H122" s="59"/>
      <c r="I122" s="59"/>
      <c r="J122" s="59"/>
      <c r="K122" s="60"/>
      <c r="L122" s="61"/>
      <c r="M122" s="62"/>
      <c r="N122" s="62"/>
      <c r="O122" s="62"/>
      <c r="P122" s="62"/>
      <c r="Q122" s="62"/>
      <c r="R122" s="62"/>
      <c r="S122" s="62"/>
      <c r="T122" s="62"/>
      <c r="U122" s="62"/>
      <c r="V122" s="62"/>
      <c r="W122" s="62"/>
      <c r="X122" s="63"/>
      <c r="Y122" s="188"/>
      <c r="Z122" s="189"/>
      <c r="AA122" s="189"/>
      <c r="AB122" s="191"/>
      <c r="AC122" s="58"/>
      <c r="AD122" s="59"/>
      <c r="AE122" s="59"/>
      <c r="AF122" s="59"/>
      <c r="AG122" s="60"/>
      <c r="AH122" s="61"/>
      <c r="AI122" s="62"/>
      <c r="AJ122" s="62"/>
      <c r="AK122" s="62"/>
      <c r="AL122" s="62"/>
      <c r="AM122" s="62"/>
      <c r="AN122" s="62"/>
      <c r="AO122" s="62"/>
      <c r="AP122" s="62"/>
      <c r="AQ122" s="62"/>
      <c r="AR122" s="62"/>
      <c r="AS122" s="62"/>
      <c r="AT122" s="63"/>
      <c r="AU122" s="188"/>
      <c r="AV122" s="189"/>
      <c r="AW122" s="189"/>
      <c r="AX122" s="190"/>
    </row>
    <row r="123" spans="1:50" ht="24.75" customHeight="1">
      <c r="A123" s="239"/>
      <c r="B123" s="240"/>
      <c r="C123" s="240"/>
      <c r="D123" s="240"/>
      <c r="E123" s="240"/>
      <c r="F123" s="241"/>
      <c r="G123" s="58"/>
      <c r="H123" s="59"/>
      <c r="I123" s="59"/>
      <c r="J123" s="59"/>
      <c r="K123" s="60"/>
      <c r="L123" s="61"/>
      <c r="M123" s="62"/>
      <c r="N123" s="62"/>
      <c r="O123" s="62"/>
      <c r="P123" s="62"/>
      <c r="Q123" s="62"/>
      <c r="R123" s="62"/>
      <c r="S123" s="62"/>
      <c r="T123" s="62"/>
      <c r="U123" s="62"/>
      <c r="V123" s="62"/>
      <c r="W123" s="62"/>
      <c r="X123" s="63"/>
      <c r="Y123" s="188"/>
      <c r="Z123" s="189"/>
      <c r="AA123" s="189"/>
      <c r="AB123" s="191"/>
      <c r="AC123" s="58"/>
      <c r="AD123" s="59"/>
      <c r="AE123" s="59"/>
      <c r="AF123" s="59"/>
      <c r="AG123" s="60"/>
      <c r="AH123" s="61"/>
      <c r="AI123" s="62"/>
      <c r="AJ123" s="62"/>
      <c r="AK123" s="62"/>
      <c r="AL123" s="62"/>
      <c r="AM123" s="62"/>
      <c r="AN123" s="62"/>
      <c r="AO123" s="62"/>
      <c r="AP123" s="62"/>
      <c r="AQ123" s="62"/>
      <c r="AR123" s="62"/>
      <c r="AS123" s="62"/>
      <c r="AT123" s="63"/>
      <c r="AU123" s="188"/>
      <c r="AV123" s="189"/>
      <c r="AW123" s="189"/>
      <c r="AX123" s="190"/>
    </row>
    <row r="124" spans="1:50" ht="24.75" customHeight="1">
      <c r="A124" s="239"/>
      <c r="B124" s="240"/>
      <c r="C124" s="240"/>
      <c r="D124" s="240"/>
      <c r="E124" s="240"/>
      <c r="F124" s="241"/>
      <c r="G124" s="58"/>
      <c r="H124" s="59"/>
      <c r="I124" s="59"/>
      <c r="J124" s="59"/>
      <c r="K124" s="60"/>
      <c r="L124" s="61"/>
      <c r="M124" s="62"/>
      <c r="N124" s="62"/>
      <c r="O124" s="62"/>
      <c r="P124" s="62"/>
      <c r="Q124" s="62"/>
      <c r="R124" s="62"/>
      <c r="S124" s="62"/>
      <c r="T124" s="62"/>
      <c r="U124" s="62"/>
      <c r="V124" s="62"/>
      <c r="W124" s="62"/>
      <c r="X124" s="63"/>
      <c r="Y124" s="188"/>
      <c r="Z124" s="189"/>
      <c r="AA124" s="189"/>
      <c r="AB124" s="191"/>
      <c r="AC124" s="58"/>
      <c r="AD124" s="59"/>
      <c r="AE124" s="59"/>
      <c r="AF124" s="59"/>
      <c r="AG124" s="60"/>
      <c r="AH124" s="61"/>
      <c r="AI124" s="62"/>
      <c r="AJ124" s="62"/>
      <c r="AK124" s="62"/>
      <c r="AL124" s="62"/>
      <c r="AM124" s="62"/>
      <c r="AN124" s="62"/>
      <c r="AO124" s="62"/>
      <c r="AP124" s="62"/>
      <c r="AQ124" s="62"/>
      <c r="AR124" s="62"/>
      <c r="AS124" s="62"/>
      <c r="AT124" s="63"/>
      <c r="AU124" s="188"/>
      <c r="AV124" s="189"/>
      <c r="AW124" s="189"/>
      <c r="AX124" s="190"/>
    </row>
    <row r="125" spans="1:50" ht="24.75" customHeight="1">
      <c r="A125" s="239"/>
      <c r="B125" s="240"/>
      <c r="C125" s="240"/>
      <c r="D125" s="240"/>
      <c r="E125" s="240"/>
      <c r="F125" s="241"/>
      <c r="G125" s="58"/>
      <c r="H125" s="59"/>
      <c r="I125" s="59"/>
      <c r="J125" s="59"/>
      <c r="K125" s="60"/>
      <c r="L125" s="61"/>
      <c r="M125" s="62"/>
      <c r="N125" s="62"/>
      <c r="O125" s="62"/>
      <c r="P125" s="62"/>
      <c r="Q125" s="62"/>
      <c r="R125" s="62"/>
      <c r="S125" s="62"/>
      <c r="T125" s="62"/>
      <c r="U125" s="62"/>
      <c r="V125" s="62"/>
      <c r="W125" s="62"/>
      <c r="X125" s="63"/>
      <c r="Y125" s="188"/>
      <c r="Z125" s="189"/>
      <c r="AA125" s="189"/>
      <c r="AB125" s="189"/>
      <c r="AC125" s="58"/>
      <c r="AD125" s="59"/>
      <c r="AE125" s="59"/>
      <c r="AF125" s="59"/>
      <c r="AG125" s="60"/>
      <c r="AH125" s="61"/>
      <c r="AI125" s="62"/>
      <c r="AJ125" s="62"/>
      <c r="AK125" s="62"/>
      <c r="AL125" s="62"/>
      <c r="AM125" s="62"/>
      <c r="AN125" s="62"/>
      <c r="AO125" s="62"/>
      <c r="AP125" s="62"/>
      <c r="AQ125" s="62"/>
      <c r="AR125" s="62"/>
      <c r="AS125" s="62"/>
      <c r="AT125" s="63"/>
      <c r="AU125" s="188"/>
      <c r="AV125" s="189"/>
      <c r="AW125" s="189"/>
      <c r="AX125" s="190"/>
    </row>
    <row r="126" spans="1:50" ht="24.75" customHeight="1">
      <c r="A126" s="239"/>
      <c r="B126" s="240"/>
      <c r="C126" s="240"/>
      <c r="D126" s="240"/>
      <c r="E126" s="240"/>
      <c r="F126" s="241"/>
      <c r="G126" s="58"/>
      <c r="H126" s="59"/>
      <c r="I126" s="59"/>
      <c r="J126" s="59"/>
      <c r="K126" s="60"/>
      <c r="L126" s="61"/>
      <c r="M126" s="62"/>
      <c r="N126" s="62"/>
      <c r="O126" s="62"/>
      <c r="P126" s="62"/>
      <c r="Q126" s="62"/>
      <c r="R126" s="62"/>
      <c r="S126" s="62"/>
      <c r="T126" s="62"/>
      <c r="U126" s="62"/>
      <c r="V126" s="62"/>
      <c r="W126" s="62"/>
      <c r="X126" s="63"/>
      <c r="Y126" s="188"/>
      <c r="Z126" s="189"/>
      <c r="AA126" s="189"/>
      <c r="AB126" s="189"/>
      <c r="AC126" s="58"/>
      <c r="AD126" s="59"/>
      <c r="AE126" s="59"/>
      <c r="AF126" s="59"/>
      <c r="AG126" s="60"/>
      <c r="AH126" s="61"/>
      <c r="AI126" s="62"/>
      <c r="AJ126" s="62"/>
      <c r="AK126" s="62"/>
      <c r="AL126" s="62"/>
      <c r="AM126" s="62"/>
      <c r="AN126" s="62"/>
      <c r="AO126" s="62"/>
      <c r="AP126" s="62"/>
      <c r="AQ126" s="62"/>
      <c r="AR126" s="62"/>
      <c r="AS126" s="62"/>
      <c r="AT126" s="63"/>
      <c r="AU126" s="188"/>
      <c r="AV126" s="189"/>
      <c r="AW126" s="189"/>
      <c r="AX126" s="190"/>
    </row>
    <row r="127" spans="1:50" ht="24.75" customHeight="1">
      <c r="A127" s="239"/>
      <c r="B127" s="240"/>
      <c r="C127" s="240"/>
      <c r="D127" s="240"/>
      <c r="E127" s="240"/>
      <c r="F127" s="241"/>
      <c r="G127" s="58"/>
      <c r="H127" s="59"/>
      <c r="I127" s="59"/>
      <c r="J127" s="59"/>
      <c r="K127" s="60"/>
      <c r="L127" s="61"/>
      <c r="M127" s="62"/>
      <c r="N127" s="62"/>
      <c r="O127" s="62"/>
      <c r="P127" s="62"/>
      <c r="Q127" s="62"/>
      <c r="R127" s="62"/>
      <c r="S127" s="62"/>
      <c r="T127" s="62"/>
      <c r="U127" s="62"/>
      <c r="V127" s="62"/>
      <c r="W127" s="62"/>
      <c r="X127" s="63"/>
      <c r="Y127" s="188"/>
      <c r="Z127" s="189"/>
      <c r="AA127" s="189"/>
      <c r="AB127" s="189"/>
      <c r="AC127" s="58"/>
      <c r="AD127" s="59"/>
      <c r="AE127" s="59"/>
      <c r="AF127" s="59"/>
      <c r="AG127" s="60"/>
      <c r="AH127" s="61"/>
      <c r="AI127" s="62"/>
      <c r="AJ127" s="62"/>
      <c r="AK127" s="62"/>
      <c r="AL127" s="62"/>
      <c r="AM127" s="62"/>
      <c r="AN127" s="62"/>
      <c r="AO127" s="62"/>
      <c r="AP127" s="62"/>
      <c r="AQ127" s="62"/>
      <c r="AR127" s="62"/>
      <c r="AS127" s="62"/>
      <c r="AT127" s="63"/>
      <c r="AU127" s="188"/>
      <c r="AV127" s="189"/>
      <c r="AW127" s="189"/>
      <c r="AX127" s="190"/>
    </row>
    <row r="128" spans="1:50" ht="24.75" customHeight="1">
      <c r="A128" s="239"/>
      <c r="B128" s="240"/>
      <c r="C128" s="240"/>
      <c r="D128" s="240"/>
      <c r="E128" s="240"/>
      <c r="F128" s="241"/>
      <c r="G128" s="80"/>
      <c r="H128" s="81"/>
      <c r="I128" s="81"/>
      <c r="J128" s="81"/>
      <c r="K128" s="82"/>
      <c r="L128" s="83"/>
      <c r="M128" s="84"/>
      <c r="N128" s="84"/>
      <c r="O128" s="84"/>
      <c r="P128" s="84"/>
      <c r="Q128" s="84"/>
      <c r="R128" s="84"/>
      <c r="S128" s="84"/>
      <c r="T128" s="84"/>
      <c r="U128" s="84"/>
      <c r="V128" s="84"/>
      <c r="W128" s="84"/>
      <c r="X128" s="85"/>
      <c r="Y128" s="86"/>
      <c r="Z128" s="87"/>
      <c r="AA128" s="87"/>
      <c r="AB128" s="87"/>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187"/>
    </row>
    <row r="129" spans="1:50" ht="24.75" customHeight="1">
      <c r="A129" s="239"/>
      <c r="B129" s="240"/>
      <c r="C129" s="240"/>
      <c r="D129" s="240"/>
      <c r="E129" s="240"/>
      <c r="F129" s="241"/>
      <c r="G129" s="215" t="s">
        <v>22</v>
      </c>
      <c r="H129" s="209"/>
      <c r="I129" s="209"/>
      <c r="J129" s="209"/>
      <c r="K129" s="209"/>
      <c r="L129" s="216"/>
      <c r="M129" s="217"/>
      <c r="N129" s="217"/>
      <c r="O129" s="217"/>
      <c r="P129" s="217"/>
      <c r="Q129" s="217"/>
      <c r="R129" s="217"/>
      <c r="S129" s="217"/>
      <c r="T129" s="217"/>
      <c r="U129" s="217"/>
      <c r="V129" s="217"/>
      <c r="W129" s="217"/>
      <c r="X129" s="218"/>
      <c r="Y129" s="219">
        <f>SUM(Y121:AB128)</f>
        <v>3</v>
      </c>
      <c r="Z129" s="164"/>
      <c r="AA129" s="164"/>
      <c r="AB129" s="165"/>
      <c r="AC129" s="215" t="s">
        <v>22</v>
      </c>
      <c r="AD129" s="209"/>
      <c r="AE129" s="209"/>
      <c r="AF129" s="209"/>
      <c r="AG129" s="209"/>
      <c r="AH129" s="216"/>
      <c r="AI129" s="217"/>
      <c r="AJ129" s="217"/>
      <c r="AK129" s="217"/>
      <c r="AL129" s="217"/>
      <c r="AM129" s="217"/>
      <c r="AN129" s="217"/>
      <c r="AO129" s="217"/>
      <c r="AP129" s="217"/>
      <c r="AQ129" s="217"/>
      <c r="AR129" s="217"/>
      <c r="AS129" s="217"/>
      <c r="AT129" s="218"/>
      <c r="AU129" s="219">
        <f>SUM(AU121:AX128)</f>
        <v>1</v>
      </c>
      <c r="AV129" s="164"/>
      <c r="AW129" s="164"/>
      <c r="AX129" s="220"/>
    </row>
    <row r="130" spans="1:50" ht="30" customHeight="1">
      <c r="A130" s="239"/>
      <c r="B130" s="240"/>
      <c r="C130" s="240"/>
      <c r="D130" s="240"/>
      <c r="E130" s="240"/>
      <c r="F130" s="241"/>
      <c r="G130" s="202" t="s">
        <v>173</v>
      </c>
      <c r="H130" s="203"/>
      <c r="I130" s="203"/>
      <c r="J130" s="203"/>
      <c r="K130" s="203"/>
      <c r="L130" s="203"/>
      <c r="M130" s="203"/>
      <c r="N130" s="203"/>
      <c r="O130" s="203"/>
      <c r="P130" s="203"/>
      <c r="Q130" s="203"/>
      <c r="R130" s="203"/>
      <c r="S130" s="203"/>
      <c r="T130" s="203"/>
      <c r="U130" s="203"/>
      <c r="V130" s="203"/>
      <c r="W130" s="203"/>
      <c r="X130" s="203"/>
      <c r="Y130" s="203"/>
      <c r="Z130" s="203"/>
      <c r="AA130" s="203"/>
      <c r="AB130" s="204"/>
      <c r="AC130" s="202" t="s">
        <v>168</v>
      </c>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5"/>
    </row>
    <row r="131" spans="1:50" ht="25.5" customHeight="1">
      <c r="A131" s="239"/>
      <c r="B131" s="240"/>
      <c r="C131" s="240"/>
      <c r="D131" s="240"/>
      <c r="E131" s="240"/>
      <c r="F131" s="241"/>
      <c r="G131" s="206" t="s">
        <v>19</v>
      </c>
      <c r="H131" s="207"/>
      <c r="I131" s="207"/>
      <c r="J131" s="207"/>
      <c r="K131" s="207"/>
      <c r="L131" s="208" t="s">
        <v>20</v>
      </c>
      <c r="M131" s="209"/>
      <c r="N131" s="209"/>
      <c r="O131" s="209"/>
      <c r="P131" s="209"/>
      <c r="Q131" s="209"/>
      <c r="R131" s="209"/>
      <c r="S131" s="209"/>
      <c r="T131" s="209"/>
      <c r="U131" s="209"/>
      <c r="V131" s="209"/>
      <c r="W131" s="209"/>
      <c r="X131" s="210"/>
      <c r="Y131" s="211" t="s">
        <v>21</v>
      </c>
      <c r="Z131" s="212"/>
      <c r="AA131" s="212"/>
      <c r="AB131" s="213"/>
      <c r="AC131" s="206" t="s">
        <v>19</v>
      </c>
      <c r="AD131" s="207"/>
      <c r="AE131" s="207"/>
      <c r="AF131" s="207"/>
      <c r="AG131" s="207"/>
      <c r="AH131" s="208" t="s">
        <v>20</v>
      </c>
      <c r="AI131" s="209"/>
      <c r="AJ131" s="209"/>
      <c r="AK131" s="209"/>
      <c r="AL131" s="209"/>
      <c r="AM131" s="209"/>
      <c r="AN131" s="209"/>
      <c r="AO131" s="209"/>
      <c r="AP131" s="209"/>
      <c r="AQ131" s="209"/>
      <c r="AR131" s="209"/>
      <c r="AS131" s="209"/>
      <c r="AT131" s="210"/>
      <c r="AU131" s="211" t="s">
        <v>21</v>
      </c>
      <c r="AV131" s="212"/>
      <c r="AW131" s="212"/>
      <c r="AX131" s="214"/>
    </row>
    <row r="132" spans="1:50" ht="24.75" customHeight="1">
      <c r="A132" s="239"/>
      <c r="B132" s="240"/>
      <c r="C132" s="240"/>
      <c r="D132" s="240"/>
      <c r="E132" s="240"/>
      <c r="F132" s="241"/>
      <c r="G132" s="192"/>
      <c r="H132" s="193"/>
      <c r="I132" s="193"/>
      <c r="J132" s="193"/>
      <c r="K132" s="194"/>
      <c r="L132" s="195"/>
      <c r="M132" s="196"/>
      <c r="N132" s="196"/>
      <c r="O132" s="196"/>
      <c r="P132" s="196"/>
      <c r="Q132" s="196"/>
      <c r="R132" s="196"/>
      <c r="S132" s="196"/>
      <c r="T132" s="196"/>
      <c r="U132" s="196"/>
      <c r="V132" s="196"/>
      <c r="W132" s="196"/>
      <c r="X132" s="197"/>
      <c r="Y132" s="198"/>
      <c r="Z132" s="199"/>
      <c r="AA132" s="199"/>
      <c r="AB132" s="200"/>
      <c r="AC132" s="192"/>
      <c r="AD132" s="193"/>
      <c r="AE132" s="193"/>
      <c r="AF132" s="193"/>
      <c r="AG132" s="194"/>
      <c r="AH132" s="195"/>
      <c r="AI132" s="196"/>
      <c r="AJ132" s="196"/>
      <c r="AK132" s="196"/>
      <c r="AL132" s="196"/>
      <c r="AM132" s="196"/>
      <c r="AN132" s="196"/>
      <c r="AO132" s="196"/>
      <c r="AP132" s="196"/>
      <c r="AQ132" s="196"/>
      <c r="AR132" s="196"/>
      <c r="AS132" s="196"/>
      <c r="AT132" s="197"/>
      <c r="AU132" s="198"/>
      <c r="AV132" s="199"/>
      <c r="AW132" s="199"/>
      <c r="AX132" s="201"/>
    </row>
    <row r="133" spans="1:50" ht="24.75" customHeight="1">
      <c r="A133" s="239"/>
      <c r="B133" s="240"/>
      <c r="C133" s="240"/>
      <c r="D133" s="240"/>
      <c r="E133" s="240"/>
      <c r="F133" s="241"/>
      <c r="G133" s="58"/>
      <c r="H133" s="59"/>
      <c r="I133" s="59"/>
      <c r="J133" s="59"/>
      <c r="K133" s="60"/>
      <c r="L133" s="61"/>
      <c r="M133" s="62"/>
      <c r="N133" s="62"/>
      <c r="O133" s="62"/>
      <c r="P133" s="62"/>
      <c r="Q133" s="62"/>
      <c r="R133" s="62"/>
      <c r="S133" s="62"/>
      <c r="T133" s="62"/>
      <c r="U133" s="62"/>
      <c r="V133" s="62"/>
      <c r="W133" s="62"/>
      <c r="X133" s="63"/>
      <c r="Y133" s="188"/>
      <c r="Z133" s="189"/>
      <c r="AA133" s="189"/>
      <c r="AB133" s="191"/>
      <c r="AC133" s="58"/>
      <c r="AD133" s="59"/>
      <c r="AE133" s="59"/>
      <c r="AF133" s="59"/>
      <c r="AG133" s="60"/>
      <c r="AH133" s="61"/>
      <c r="AI133" s="62"/>
      <c r="AJ133" s="62"/>
      <c r="AK133" s="62"/>
      <c r="AL133" s="62"/>
      <c r="AM133" s="62"/>
      <c r="AN133" s="62"/>
      <c r="AO133" s="62"/>
      <c r="AP133" s="62"/>
      <c r="AQ133" s="62"/>
      <c r="AR133" s="62"/>
      <c r="AS133" s="62"/>
      <c r="AT133" s="63"/>
      <c r="AU133" s="188"/>
      <c r="AV133" s="189"/>
      <c r="AW133" s="189"/>
      <c r="AX133" s="190"/>
    </row>
    <row r="134" spans="1:50" ht="24.75" customHeight="1">
      <c r="A134" s="239"/>
      <c r="B134" s="240"/>
      <c r="C134" s="240"/>
      <c r="D134" s="240"/>
      <c r="E134" s="240"/>
      <c r="F134" s="241"/>
      <c r="G134" s="58"/>
      <c r="H134" s="59"/>
      <c r="I134" s="59"/>
      <c r="J134" s="59"/>
      <c r="K134" s="60"/>
      <c r="L134" s="61"/>
      <c r="M134" s="62"/>
      <c r="N134" s="62"/>
      <c r="O134" s="62"/>
      <c r="P134" s="62"/>
      <c r="Q134" s="62"/>
      <c r="R134" s="62"/>
      <c r="S134" s="62"/>
      <c r="T134" s="62"/>
      <c r="U134" s="62"/>
      <c r="V134" s="62"/>
      <c r="W134" s="62"/>
      <c r="X134" s="63"/>
      <c r="Y134" s="188"/>
      <c r="Z134" s="189"/>
      <c r="AA134" s="189"/>
      <c r="AB134" s="191"/>
      <c r="AC134" s="58"/>
      <c r="AD134" s="59"/>
      <c r="AE134" s="59"/>
      <c r="AF134" s="59"/>
      <c r="AG134" s="60"/>
      <c r="AH134" s="61"/>
      <c r="AI134" s="62"/>
      <c r="AJ134" s="62"/>
      <c r="AK134" s="62"/>
      <c r="AL134" s="62"/>
      <c r="AM134" s="62"/>
      <c r="AN134" s="62"/>
      <c r="AO134" s="62"/>
      <c r="AP134" s="62"/>
      <c r="AQ134" s="62"/>
      <c r="AR134" s="62"/>
      <c r="AS134" s="62"/>
      <c r="AT134" s="63"/>
      <c r="AU134" s="188"/>
      <c r="AV134" s="189"/>
      <c r="AW134" s="189"/>
      <c r="AX134" s="190"/>
    </row>
    <row r="135" spans="1:50" ht="24.75" customHeight="1">
      <c r="A135" s="239"/>
      <c r="B135" s="240"/>
      <c r="C135" s="240"/>
      <c r="D135" s="240"/>
      <c r="E135" s="240"/>
      <c r="F135" s="241"/>
      <c r="G135" s="58"/>
      <c r="H135" s="59"/>
      <c r="I135" s="59"/>
      <c r="J135" s="59"/>
      <c r="K135" s="60"/>
      <c r="L135" s="61"/>
      <c r="M135" s="62"/>
      <c r="N135" s="62"/>
      <c r="O135" s="62"/>
      <c r="P135" s="62"/>
      <c r="Q135" s="62"/>
      <c r="R135" s="62"/>
      <c r="S135" s="62"/>
      <c r="T135" s="62"/>
      <c r="U135" s="62"/>
      <c r="V135" s="62"/>
      <c r="W135" s="62"/>
      <c r="X135" s="63"/>
      <c r="Y135" s="188"/>
      <c r="Z135" s="189"/>
      <c r="AA135" s="189"/>
      <c r="AB135" s="191"/>
      <c r="AC135" s="58"/>
      <c r="AD135" s="59"/>
      <c r="AE135" s="59"/>
      <c r="AF135" s="59"/>
      <c r="AG135" s="60"/>
      <c r="AH135" s="61"/>
      <c r="AI135" s="62"/>
      <c r="AJ135" s="62"/>
      <c r="AK135" s="62"/>
      <c r="AL135" s="62"/>
      <c r="AM135" s="62"/>
      <c r="AN135" s="62"/>
      <c r="AO135" s="62"/>
      <c r="AP135" s="62"/>
      <c r="AQ135" s="62"/>
      <c r="AR135" s="62"/>
      <c r="AS135" s="62"/>
      <c r="AT135" s="63"/>
      <c r="AU135" s="188"/>
      <c r="AV135" s="189"/>
      <c r="AW135" s="189"/>
      <c r="AX135" s="190"/>
    </row>
    <row r="136" spans="1:50" ht="24.75" customHeight="1">
      <c r="A136" s="239"/>
      <c r="B136" s="240"/>
      <c r="C136" s="240"/>
      <c r="D136" s="240"/>
      <c r="E136" s="240"/>
      <c r="F136" s="241"/>
      <c r="G136" s="58"/>
      <c r="H136" s="59"/>
      <c r="I136" s="59"/>
      <c r="J136" s="59"/>
      <c r="K136" s="60"/>
      <c r="L136" s="61"/>
      <c r="M136" s="62"/>
      <c r="N136" s="62"/>
      <c r="O136" s="62"/>
      <c r="P136" s="62"/>
      <c r="Q136" s="62"/>
      <c r="R136" s="62"/>
      <c r="S136" s="62"/>
      <c r="T136" s="62"/>
      <c r="U136" s="62"/>
      <c r="V136" s="62"/>
      <c r="W136" s="62"/>
      <c r="X136" s="63"/>
      <c r="Y136" s="188"/>
      <c r="Z136" s="189"/>
      <c r="AA136" s="189"/>
      <c r="AB136" s="189"/>
      <c r="AC136" s="58"/>
      <c r="AD136" s="59"/>
      <c r="AE136" s="59"/>
      <c r="AF136" s="59"/>
      <c r="AG136" s="60"/>
      <c r="AH136" s="61"/>
      <c r="AI136" s="62"/>
      <c r="AJ136" s="62"/>
      <c r="AK136" s="62"/>
      <c r="AL136" s="62"/>
      <c r="AM136" s="62"/>
      <c r="AN136" s="62"/>
      <c r="AO136" s="62"/>
      <c r="AP136" s="62"/>
      <c r="AQ136" s="62"/>
      <c r="AR136" s="62"/>
      <c r="AS136" s="62"/>
      <c r="AT136" s="63"/>
      <c r="AU136" s="188"/>
      <c r="AV136" s="189"/>
      <c r="AW136" s="189"/>
      <c r="AX136" s="190"/>
    </row>
    <row r="137" spans="1:50" ht="24.75" customHeight="1">
      <c r="A137" s="239"/>
      <c r="B137" s="240"/>
      <c r="C137" s="240"/>
      <c r="D137" s="240"/>
      <c r="E137" s="240"/>
      <c r="F137" s="241"/>
      <c r="G137" s="58"/>
      <c r="H137" s="59"/>
      <c r="I137" s="59"/>
      <c r="J137" s="59"/>
      <c r="K137" s="60"/>
      <c r="L137" s="61"/>
      <c r="M137" s="62"/>
      <c r="N137" s="62"/>
      <c r="O137" s="62"/>
      <c r="P137" s="62"/>
      <c r="Q137" s="62"/>
      <c r="R137" s="62"/>
      <c r="S137" s="62"/>
      <c r="T137" s="62"/>
      <c r="U137" s="62"/>
      <c r="V137" s="62"/>
      <c r="W137" s="62"/>
      <c r="X137" s="63"/>
      <c r="Y137" s="188"/>
      <c r="Z137" s="189"/>
      <c r="AA137" s="189"/>
      <c r="AB137" s="189"/>
      <c r="AC137" s="58"/>
      <c r="AD137" s="59"/>
      <c r="AE137" s="59"/>
      <c r="AF137" s="59"/>
      <c r="AG137" s="60"/>
      <c r="AH137" s="61"/>
      <c r="AI137" s="62"/>
      <c r="AJ137" s="62"/>
      <c r="AK137" s="62"/>
      <c r="AL137" s="62"/>
      <c r="AM137" s="62"/>
      <c r="AN137" s="62"/>
      <c r="AO137" s="62"/>
      <c r="AP137" s="62"/>
      <c r="AQ137" s="62"/>
      <c r="AR137" s="62"/>
      <c r="AS137" s="62"/>
      <c r="AT137" s="63"/>
      <c r="AU137" s="188"/>
      <c r="AV137" s="189"/>
      <c r="AW137" s="189"/>
      <c r="AX137" s="190"/>
    </row>
    <row r="138" spans="1:50" ht="24.75" customHeight="1">
      <c r="A138" s="239"/>
      <c r="B138" s="240"/>
      <c r="C138" s="240"/>
      <c r="D138" s="240"/>
      <c r="E138" s="240"/>
      <c r="F138" s="241"/>
      <c r="G138" s="58"/>
      <c r="H138" s="59"/>
      <c r="I138" s="59"/>
      <c r="J138" s="59"/>
      <c r="K138" s="60"/>
      <c r="L138" s="61"/>
      <c r="M138" s="62"/>
      <c r="N138" s="62"/>
      <c r="O138" s="62"/>
      <c r="P138" s="62"/>
      <c r="Q138" s="62"/>
      <c r="R138" s="62"/>
      <c r="S138" s="62"/>
      <c r="T138" s="62"/>
      <c r="U138" s="62"/>
      <c r="V138" s="62"/>
      <c r="W138" s="62"/>
      <c r="X138" s="63"/>
      <c r="Y138" s="188"/>
      <c r="Z138" s="189"/>
      <c r="AA138" s="189"/>
      <c r="AB138" s="189"/>
      <c r="AC138" s="58"/>
      <c r="AD138" s="59"/>
      <c r="AE138" s="59"/>
      <c r="AF138" s="59"/>
      <c r="AG138" s="60"/>
      <c r="AH138" s="61"/>
      <c r="AI138" s="62"/>
      <c r="AJ138" s="62"/>
      <c r="AK138" s="62"/>
      <c r="AL138" s="62"/>
      <c r="AM138" s="62"/>
      <c r="AN138" s="62"/>
      <c r="AO138" s="62"/>
      <c r="AP138" s="62"/>
      <c r="AQ138" s="62"/>
      <c r="AR138" s="62"/>
      <c r="AS138" s="62"/>
      <c r="AT138" s="63"/>
      <c r="AU138" s="188"/>
      <c r="AV138" s="189"/>
      <c r="AW138" s="189"/>
      <c r="AX138" s="190"/>
    </row>
    <row r="139" spans="1:50" ht="24.75" customHeight="1">
      <c r="A139" s="239"/>
      <c r="B139" s="240"/>
      <c r="C139" s="240"/>
      <c r="D139" s="240"/>
      <c r="E139" s="240"/>
      <c r="F139" s="241"/>
      <c r="G139" s="80"/>
      <c r="H139" s="81"/>
      <c r="I139" s="81"/>
      <c r="J139" s="81"/>
      <c r="K139" s="82"/>
      <c r="L139" s="83"/>
      <c r="M139" s="84"/>
      <c r="N139" s="84"/>
      <c r="O139" s="84"/>
      <c r="P139" s="84"/>
      <c r="Q139" s="84"/>
      <c r="R139" s="84"/>
      <c r="S139" s="84"/>
      <c r="T139" s="84"/>
      <c r="U139" s="84"/>
      <c r="V139" s="84"/>
      <c r="W139" s="84"/>
      <c r="X139" s="85"/>
      <c r="Y139" s="86"/>
      <c r="Z139" s="87"/>
      <c r="AA139" s="87"/>
      <c r="AB139" s="87"/>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187"/>
    </row>
    <row r="140" spans="1:50" ht="24.75" customHeight="1">
      <c r="A140" s="239"/>
      <c r="B140" s="240"/>
      <c r="C140" s="240"/>
      <c r="D140" s="240"/>
      <c r="E140" s="240"/>
      <c r="F140" s="241"/>
      <c r="G140" s="215" t="s">
        <v>22</v>
      </c>
      <c r="H140" s="209"/>
      <c r="I140" s="209"/>
      <c r="J140" s="209"/>
      <c r="K140" s="209"/>
      <c r="L140" s="216"/>
      <c r="M140" s="217"/>
      <c r="N140" s="217"/>
      <c r="O140" s="217"/>
      <c r="P140" s="217"/>
      <c r="Q140" s="217"/>
      <c r="R140" s="217"/>
      <c r="S140" s="217"/>
      <c r="T140" s="217"/>
      <c r="U140" s="217"/>
      <c r="V140" s="217"/>
      <c r="W140" s="217"/>
      <c r="X140" s="218"/>
      <c r="Y140" s="219">
        <f>SUM(Y132:AB139)</f>
        <v>0</v>
      </c>
      <c r="Z140" s="164"/>
      <c r="AA140" s="164"/>
      <c r="AB140" s="165"/>
      <c r="AC140" s="215" t="s">
        <v>22</v>
      </c>
      <c r="AD140" s="209"/>
      <c r="AE140" s="209"/>
      <c r="AF140" s="209"/>
      <c r="AG140" s="209"/>
      <c r="AH140" s="216"/>
      <c r="AI140" s="217"/>
      <c r="AJ140" s="217"/>
      <c r="AK140" s="217"/>
      <c r="AL140" s="217"/>
      <c r="AM140" s="217"/>
      <c r="AN140" s="217"/>
      <c r="AO140" s="217"/>
      <c r="AP140" s="217"/>
      <c r="AQ140" s="217"/>
      <c r="AR140" s="217"/>
      <c r="AS140" s="217"/>
      <c r="AT140" s="218"/>
      <c r="AU140" s="219">
        <f>SUM(AU132:AX139)</f>
        <v>0</v>
      </c>
      <c r="AV140" s="164"/>
      <c r="AW140" s="164"/>
      <c r="AX140" s="220"/>
    </row>
    <row r="141" spans="1:50" ht="30" customHeight="1">
      <c r="A141" s="239"/>
      <c r="B141" s="240"/>
      <c r="C141" s="240"/>
      <c r="D141" s="240"/>
      <c r="E141" s="240"/>
      <c r="F141" s="241"/>
      <c r="G141" s="202" t="s">
        <v>169</v>
      </c>
      <c r="H141" s="203"/>
      <c r="I141" s="203"/>
      <c r="J141" s="203"/>
      <c r="K141" s="203"/>
      <c r="L141" s="203"/>
      <c r="M141" s="203"/>
      <c r="N141" s="203"/>
      <c r="O141" s="203"/>
      <c r="P141" s="203"/>
      <c r="Q141" s="203"/>
      <c r="R141" s="203"/>
      <c r="S141" s="203"/>
      <c r="T141" s="203"/>
      <c r="U141" s="203"/>
      <c r="V141" s="203"/>
      <c r="W141" s="203"/>
      <c r="X141" s="203"/>
      <c r="Y141" s="203"/>
      <c r="Z141" s="203"/>
      <c r="AA141" s="203"/>
      <c r="AB141" s="204"/>
      <c r="AC141" s="202" t="s">
        <v>170</v>
      </c>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5"/>
    </row>
    <row r="142" spans="1:50" ht="24.75" customHeight="1">
      <c r="A142" s="239"/>
      <c r="B142" s="240"/>
      <c r="C142" s="240"/>
      <c r="D142" s="240"/>
      <c r="E142" s="240"/>
      <c r="F142" s="241"/>
      <c r="G142" s="206" t="s">
        <v>19</v>
      </c>
      <c r="H142" s="207"/>
      <c r="I142" s="207"/>
      <c r="J142" s="207"/>
      <c r="K142" s="207"/>
      <c r="L142" s="208" t="s">
        <v>20</v>
      </c>
      <c r="M142" s="209"/>
      <c r="N142" s="209"/>
      <c r="O142" s="209"/>
      <c r="P142" s="209"/>
      <c r="Q142" s="209"/>
      <c r="R142" s="209"/>
      <c r="S142" s="209"/>
      <c r="T142" s="209"/>
      <c r="U142" s="209"/>
      <c r="V142" s="209"/>
      <c r="W142" s="209"/>
      <c r="X142" s="210"/>
      <c r="Y142" s="211" t="s">
        <v>21</v>
      </c>
      <c r="Z142" s="212"/>
      <c r="AA142" s="212"/>
      <c r="AB142" s="213"/>
      <c r="AC142" s="206" t="s">
        <v>19</v>
      </c>
      <c r="AD142" s="207"/>
      <c r="AE142" s="207"/>
      <c r="AF142" s="207"/>
      <c r="AG142" s="207"/>
      <c r="AH142" s="208" t="s">
        <v>20</v>
      </c>
      <c r="AI142" s="209"/>
      <c r="AJ142" s="209"/>
      <c r="AK142" s="209"/>
      <c r="AL142" s="209"/>
      <c r="AM142" s="209"/>
      <c r="AN142" s="209"/>
      <c r="AO142" s="209"/>
      <c r="AP142" s="209"/>
      <c r="AQ142" s="209"/>
      <c r="AR142" s="209"/>
      <c r="AS142" s="209"/>
      <c r="AT142" s="210"/>
      <c r="AU142" s="211" t="s">
        <v>21</v>
      </c>
      <c r="AV142" s="212"/>
      <c r="AW142" s="212"/>
      <c r="AX142" s="214"/>
    </row>
    <row r="143" spans="1:50" ht="24.75" customHeight="1">
      <c r="A143" s="239"/>
      <c r="B143" s="240"/>
      <c r="C143" s="240"/>
      <c r="D143" s="240"/>
      <c r="E143" s="240"/>
      <c r="F143" s="241"/>
      <c r="G143" s="192"/>
      <c r="H143" s="193"/>
      <c r="I143" s="193"/>
      <c r="J143" s="193"/>
      <c r="K143" s="194"/>
      <c r="L143" s="195"/>
      <c r="M143" s="196"/>
      <c r="N143" s="196"/>
      <c r="O143" s="196"/>
      <c r="P143" s="196"/>
      <c r="Q143" s="196"/>
      <c r="R143" s="196"/>
      <c r="S143" s="196"/>
      <c r="T143" s="196"/>
      <c r="U143" s="196"/>
      <c r="V143" s="196"/>
      <c r="W143" s="196"/>
      <c r="X143" s="197"/>
      <c r="Y143" s="198"/>
      <c r="Z143" s="199"/>
      <c r="AA143" s="199"/>
      <c r="AB143" s="200"/>
      <c r="AC143" s="192"/>
      <c r="AD143" s="193"/>
      <c r="AE143" s="193"/>
      <c r="AF143" s="193"/>
      <c r="AG143" s="194"/>
      <c r="AH143" s="195"/>
      <c r="AI143" s="196"/>
      <c r="AJ143" s="196"/>
      <c r="AK143" s="196"/>
      <c r="AL143" s="196"/>
      <c r="AM143" s="196"/>
      <c r="AN143" s="196"/>
      <c r="AO143" s="196"/>
      <c r="AP143" s="196"/>
      <c r="AQ143" s="196"/>
      <c r="AR143" s="196"/>
      <c r="AS143" s="196"/>
      <c r="AT143" s="197"/>
      <c r="AU143" s="198"/>
      <c r="AV143" s="199"/>
      <c r="AW143" s="199"/>
      <c r="AX143" s="201"/>
    </row>
    <row r="144" spans="1:50" ht="24.75" customHeight="1">
      <c r="A144" s="239"/>
      <c r="B144" s="240"/>
      <c r="C144" s="240"/>
      <c r="D144" s="240"/>
      <c r="E144" s="240"/>
      <c r="F144" s="241"/>
      <c r="G144" s="58"/>
      <c r="H144" s="59"/>
      <c r="I144" s="59"/>
      <c r="J144" s="59"/>
      <c r="K144" s="60"/>
      <c r="L144" s="61"/>
      <c r="M144" s="62"/>
      <c r="N144" s="62"/>
      <c r="O144" s="62"/>
      <c r="P144" s="62"/>
      <c r="Q144" s="62"/>
      <c r="R144" s="62"/>
      <c r="S144" s="62"/>
      <c r="T144" s="62"/>
      <c r="U144" s="62"/>
      <c r="V144" s="62"/>
      <c r="W144" s="62"/>
      <c r="X144" s="63"/>
      <c r="Y144" s="188"/>
      <c r="Z144" s="189"/>
      <c r="AA144" s="189"/>
      <c r="AB144" s="191"/>
      <c r="AC144" s="58"/>
      <c r="AD144" s="59"/>
      <c r="AE144" s="59"/>
      <c r="AF144" s="59"/>
      <c r="AG144" s="60"/>
      <c r="AH144" s="61"/>
      <c r="AI144" s="62"/>
      <c r="AJ144" s="62"/>
      <c r="AK144" s="62"/>
      <c r="AL144" s="62"/>
      <c r="AM144" s="62"/>
      <c r="AN144" s="62"/>
      <c r="AO144" s="62"/>
      <c r="AP144" s="62"/>
      <c r="AQ144" s="62"/>
      <c r="AR144" s="62"/>
      <c r="AS144" s="62"/>
      <c r="AT144" s="63"/>
      <c r="AU144" s="188"/>
      <c r="AV144" s="189"/>
      <c r="AW144" s="189"/>
      <c r="AX144" s="190"/>
    </row>
    <row r="145" spans="1:50" ht="24.75" customHeight="1">
      <c r="A145" s="239"/>
      <c r="B145" s="240"/>
      <c r="C145" s="240"/>
      <c r="D145" s="240"/>
      <c r="E145" s="240"/>
      <c r="F145" s="241"/>
      <c r="G145" s="58"/>
      <c r="H145" s="59"/>
      <c r="I145" s="59"/>
      <c r="J145" s="59"/>
      <c r="K145" s="60"/>
      <c r="L145" s="61"/>
      <c r="M145" s="62"/>
      <c r="N145" s="62"/>
      <c r="O145" s="62"/>
      <c r="P145" s="62"/>
      <c r="Q145" s="62"/>
      <c r="R145" s="62"/>
      <c r="S145" s="62"/>
      <c r="T145" s="62"/>
      <c r="U145" s="62"/>
      <c r="V145" s="62"/>
      <c r="W145" s="62"/>
      <c r="X145" s="63"/>
      <c r="Y145" s="188"/>
      <c r="Z145" s="189"/>
      <c r="AA145" s="189"/>
      <c r="AB145" s="191"/>
      <c r="AC145" s="58"/>
      <c r="AD145" s="59"/>
      <c r="AE145" s="59"/>
      <c r="AF145" s="59"/>
      <c r="AG145" s="60"/>
      <c r="AH145" s="61"/>
      <c r="AI145" s="62"/>
      <c r="AJ145" s="62"/>
      <c r="AK145" s="62"/>
      <c r="AL145" s="62"/>
      <c r="AM145" s="62"/>
      <c r="AN145" s="62"/>
      <c r="AO145" s="62"/>
      <c r="AP145" s="62"/>
      <c r="AQ145" s="62"/>
      <c r="AR145" s="62"/>
      <c r="AS145" s="62"/>
      <c r="AT145" s="63"/>
      <c r="AU145" s="188"/>
      <c r="AV145" s="189"/>
      <c r="AW145" s="189"/>
      <c r="AX145" s="190"/>
    </row>
    <row r="146" spans="1:50" ht="24.75" customHeight="1">
      <c r="A146" s="239"/>
      <c r="B146" s="240"/>
      <c r="C146" s="240"/>
      <c r="D146" s="240"/>
      <c r="E146" s="240"/>
      <c r="F146" s="241"/>
      <c r="G146" s="58"/>
      <c r="H146" s="59"/>
      <c r="I146" s="59"/>
      <c r="J146" s="59"/>
      <c r="K146" s="60"/>
      <c r="L146" s="61"/>
      <c r="M146" s="62"/>
      <c r="N146" s="62"/>
      <c r="O146" s="62"/>
      <c r="P146" s="62"/>
      <c r="Q146" s="62"/>
      <c r="R146" s="62"/>
      <c r="S146" s="62"/>
      <c r="T146" s="62"/>
      <c r="U146" s="62"/>
      <c r="V146" s="62"/>
      <c r="W146" s="62"/>
      <c r="X146" s="63"/>
      <c r="Y146" s="188"/>
      <c r="Z146" s="189"/>
      <c r="AA146" s="189"/>
      <c r="AB146" s="191"/>
      <c r="AC146" s="58"/>
      <c r="AD146" s="59"/>
      <c r="AE146" s="59"/>
      <c r="AF146" s="59"/>
      <c r="AG146" s="60"/>
      <c r="AH146" s="61"/>
      <c r="AI146" s="62"/>
      <c r="AJ146" s="62"/>
      <c r="AK146" s="62"/>
      <c r="AL146" s="62"/>
      <c r="AM146" s="62"/>
      <c r="AN146" s="62"/>
      <c r="AO146" s="62"/>
      <c r="AP146" s="62"/>
      <c r="AQ146" s="62"/>
      <c r="AR146" s="62"/>
      <c r="AS146" s="62"/>
      <c r="AT146" s="63"/>
      <c r="AU146" s="188"/>
      <c r="AV146" s="189"/>
      <c r="AW146" s="189"/>
      <c r="AX146" s="190"/>
    </row>
    <row r="147" spans="1:50" ht="24.75" customHeight="1">
      <c r="A147" s="239"/>
      <c r="B147" s="240"/>
      <c r="C147" s="240"/>
      <c r="D147" s="240"/>
      <c r="E147" s="240"/>
      <c r="F147" s="241"/>
      <c r="G147" s="58"/>
      <c r="H147" s="59"/>
      <c r="I147" s="59"/>
      <c r="J147" s="59"/>
      <c r="K147" s="60"/>
      <c r="L147" s="61"/>
      <c r="M147" s="62"/>
      <c r="N147" s="62"/>
      <c r="O147" s="62"/>
      <c r="P147" s="62"/>
      <c r="Q147" s="62"/>
      <c r="R147" s="62"/>
      <c r="S147" s="62"/>
      <c r="T147" s="62"/>
      <c r="U147" s="62"/>
      <c r="V147" s="62"/>
      <c r="W147" s="62"/>
      <c r="X147" s="63"/>
      <c r="Y147" s="188"/>
      <c r="Z147" s="189"/>
      <c r="AA147" s="189"/>
      <c r="AB147" s="189"/>
      <c r="AC147" s="58"/>
      <c r="AD147" s="59"/>
      <c r="AE147" s="59"/>
      <c r="AF147" s="59"/>
      <c r="AG147" s="60"/>
      <c r="AH147" s="61"/>
      <c r="AI147" s="62"/>
      <c r="AJ147" s="62"/>
      <c r="AK147" s="62"/>
      <c r="AL147" s="62"/>
      <c r="AM147" s="62"/>
      <c r="AN147" s="62"/>
      <c r="AO147" s="62"/>
      <c r="AP147" s="62"/>
      <c r="AQ147" s="62"/>
      <c r="AR147" s="62"/>
      <c r="AS147" s="62"/>
      <c r="AT147" s="63"/>
      <c r="AU147" s="188"/>
      <c r="AV147" s="189"/>
      <c r="AW147" s="189"/>
      <c r="AX147" s="190"/>
    </row>
    <row r="148" spans="1:50" ht="24.75" customHeight="1">
      <c r="A148" s="239"/>
      <c r="B148" s="240"/>
      <c r="C148" s="240"/>
      <c r="D148" s="240"/>
      <c r="E148" s="240"/>
      <c r="F148" s="241"/>
      <c r="G148" s="58"/>
      <c r="H148" s="59"/>
      <c r="I148" s="59"/>
      <c r="J148" s="59"/>
      <c r="K148" s="60"/>
      <c r="L148" s="61"/>
      <c r="M148" s="62"/>
      <c r="N148" s="62"/>
      <c r="O148" s="62"/>
      <c r="P148" s="62"/>
      <c r="Q148" s="62"/>
      <c r="R148" s="62"/>
      <c r="S148" s="62"/>
      <c r="T148" s="62"/>
      <c r="U148" s="62"/>
      <c r="V148" s="62"/>
      <c r="W148" s="62"/>
      <c r="X148" s="63"/>
      <c r="Y148" s="188"/>
      <c r="Z148" s="189"/>
      <c r="AA148" s="189"/>
      <c r="AB148" s="189"/>
      <c r="AC148" s="58"/>
      <c r="AD148" s="59"/>
      <c r="AE148" s="59"/>
      <c r="AF148" s="59"/>
      <c r="AG148" s="60"/>
      <c r="AH148" s="61"/>
      <c r="AI148" s="62"/>
      <c r="AJ148" s="62"/>
      <c r="AK148" s="62"/>
      <c r="AL148" s="62"/>
      <c r="AM148" s="62"/>
      <c r="AN148" s="62"/>
      <c r="AO148" s="62"/>
      <c r="AP148" s="62"/>
      <c r="AQ148" s="62"/>
      <c r="AR148" s="62"/>
      <c r="AS148" s="62"/>
      <c r="AT148" s="63"/>
      <c r="AU148" s="188"/>
      <c r="AV148" s="189"/>
      <c r="AW148" s="189"/>
      <c r="AX148" s="190"/>
    </row>
    <row r="149" spans="1:50" ht="24.75" customHeight="1">
      <c r="A149" s="239"/>
      <c r="B149" s="240"/>
      <c r="C149" s="240"/>
      <c r="D149" s="240"/>
      <c r="E149" s="240"/>
      <c r="F149" s="241"/>
      <c r="G149" s="58"/>
      <c r="H149" s="59"/>
      <c r="I149" s="59"/>
      <c r="J149" s="59"/>
      <c r="K149" s="60"/>
      <c r="L149" s="61"/>
      <c r="M149" s="62"/>
      <c r="N149" s="62"/>
      <c r="O149" s="62"/>
      <c r="P149" s="62"/>
      <c r="Q149" s="62"/>
      <c r="R149" s="62"/>
      <c r="S149" s="62"/>
      <c r="T149" s="62"/>
      <c r="U149" s="62"/>
      <c r="V149" s="62"/>
      <c r="W149" s="62"/>
      <c r="X149" s="63"/>
      <c r="Y149" s="188"/>
      <c r="Z149" s="189"/>
      <c r="AA149" s="189"/>
      <c r="AB149" s="189"/>
      <c r="AC149" s="58"/>
      <c r="AD149" s="59"/>
      <c r="AE149" s="59"/>
      <c r="AF149" s="59"/>
      <c r="AG149" s="60"/>
      <c r="AH149" s="61"/>
      <c r="AI149" s="62"/>
      <c r="AJ149" s="62"/>
      <c r="AK149" s="62"/>
      <c r="AL149" s="62"/>
      <c r="AM149" s="62"/>
      <c r="AN149" s="62"/>
      <c r="AO149" s="62"/>
      <c r="AP149" s="62"/>
      <c r="AQ149" s="62"/>
      <c r="AR149" s="62"/>
      <c r="AS149" s="62"/>
      <c r="AT149" s="63"/>
      <c r="AU149" s="188"/>
      <c r="AV149" s="189"/>
      <c r="AW149" s="189"/>
      <c r="AX149" s="190"/>
    </row>
    <row r="150" spans="1:50" ht="24.75" customHeight="1">
      <c r="A150" s="239"/>
      <c r="B150" s="240"/>
      <c r="C150" s="240"/>
      <c r="D150" s="240"/>
      <c r="E150" s="240"/>
      <c r="F150" s="241"/>
      <c r="G150" s="80"/>
      <c r="H150" s="81"/>
      <c r="I150" s="81"/>
      <c r="J150" s="81"/>
      <c r="K150" s="82"/>
      <c r="L150" s="83"/>
      <c r="M150" s="84"/>
      <c r="N150" s="84"/>
      <c r="O150" s="84"/>
      <c r="P150" s="84"/>
      <c r="Q150" s="84"/>
      <c r="R150" s="84"/>
      <c r="S150" s="84"/>
      <c r="T150" s="84"/>
      <c r="U150" s="84"/>
      <c r="V150" s="84"/>
      <c r="W150" s="84"/>
      <c r="X150" s="85"/>
      <c r="Y150" s="86"/>
      <c r="Z150" s="87"/>
      <c r="AA150" s="87"/>
      <c r="AB150" s="87"/>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187"/>
    </row>
    <row r="151" spans="1:50" ht="24.75" customHeight="1">
      <c r="A151" s="239"/>
      <c r="B151" s="240"/>
      <c r="C151" s="240"/>
      <c r="D151" s="240"/>
      <c r="E151" s="240"/>
      <c r="F151" s="241"/>
      <c r="G151" s="215" t="s">
        <v>22</v>
      </c>
      <c r="H151" s="209"/>
      <c r="I151" s="209"/>
      <c r="J151" s="209"/>
      <c r="K151" s="209"/>
      <c r="L151" s="216"/>
      <c r="M151" s="217"/>
      <c r="N151" s="217"/>
      <c r="O151" s="217"/>
      <c r="P151" s="217"/>
      <c r="Q151" s="217"/>
      <c r="R151" s="217"/>
      <c r="S151" s="217"/>
      <c r="T151" s="217"/>
      <c r="U151" s="217"/>
      <c r="V151" s="217"/>
      <c r="W151" s="217"/>
      <c r="X151" s="218"/>
      <c r="Y151" s="219">
        <f>SUM(Y143:AB150)</f>
        <v>0</v>
      </c>
      <c r="Z151" s="164"/>
      <c r="AA151" s="164"/>
      <c r="AB151" s="165"/>
      <c r="AC151" s="215" t="s">
        <v>22</v>
      </c>
      <c r="AD151" s="209"/>
      <c r="AE151" s="209"/>
      <c r="AF151" s="209"/>
      <c r="AG151" s="209"/>
      <c r="AH151" s="216"/>
      <c r="AI151" s="217"/>
      <c r="AJ151" s="217"/>
      <c r="AK151" s="217"/>
      <c r="AL151" s="217"/>
      <c r="AM151" s="217"/>
      <c r="AN151" s="217"/>
      <c r="AO151" s="217"/>
      <c r="AP151" s="217"/>
      <c r="AQ151" s="217"/>
      <c r="AR151" s="217"/>
      <c r="AS151" s="217"/>
      <c r="AT151" s="218"/>
      <c r="AU151" s="219">
        <f>SUM(AU143:AX150)</f>
        <v>0</v>
      </c>
      <c r="AV151" s="164"/>
      <c r="AW151" s="164"/>
      <c r="AX151" s="220"/>
    </row>
    <row r="152" spans="1:50" ht="30" customHeight="1">
      <c r="A152" s="239"/>
      <c r="B152" s="240"/>
      <c r="C152" s="240"/>
      <c r="D152" s="240"/>
      <c r="E152" s="240"/>
      <c r="F152" s="241"/>
      <c r="G152" s="202" t="s">
        <v>171</v>
      </c>
      <c r="H152" s="203"/>
      <c r="I152" s="203"/>
      <c r="J152" s="203"/>
      <c r="K152" s="203"/>
      <c r="L152" s="203"/>
      <c r="M152" s="203"/>
      <c r="N152" s="203"/>
      <c r="O152" s="203"/>
      <c r="P152" s="203"/>
      <c r="Q152" s="203"/>
      <c r="R152" s="203"/>
      <c r="S152" s="203"/>
      <c r="T152" s="203"/>
      <c r="U152" s="203"/>
      <c r="V152" s="203"/>
      <c r="W152" s="203"/>
      <c r="X152" s="203"/>
      <c r="Y152" s="203"/>
      <c r="Z152" s="203"/>
      <c r="AA152" s="203"/>
      <c r="AB152" s="204"/>
      <c r="AC152" s="202" t="s">
        <v>172</v>
      </c>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5"/>
    </row>
    <row r="153" spans="1:50" ht="24.75" customHeight="1">
      <c r="A153" s="239"/>
      <c r="B153" s="240"/>
      <c r="C153" s="240"/>
      <c r="D153" s="240"/>
      <c r="E153" s="240"/>
      <c r="F153" s="241"/>
      <c r="G153" s="206" t="s">
        <v>19</v>
      </c>
      <c r="H153" s="207"/>
      <c r="I153" s="207"/>
      <c r="J153" s="207"/>
      <c r="K153" s="207"/>
      <c r="L153" s="208" t="s">
        <v>20</v>
      </c>
      <c r="M153" s="209"/>
      <c r="N153" s="209"/>
      <c r="O153" s="209"/>
      <c r="P153" s="209"/>
      <c r="Q153" s="209"/>
      <c r="R153" s="209"/>
      <c r="S153" s="209"/>
      <c r="T153" s="209"/>
      <c r="U153" s="209"/>
      <c r="V153" s="209"/>
      <c r="W153" s="209"/>
      <c r="X153" s="210"/>
      <c r="Y153" s="211" t="s">
        <v>21</v>
      </c>
      <c r="Z153" s="212"/>
      <c r="AA153" s="212"/>
      <c r="AB153" s="213"/>
      <c r="AC153" s="206" t="s">
        <v>19</v>
      </c>
      <c r="AD153" s="207"/>
      <c r="AE153" s="207"/>
      <c r="AF153" s="207"/>
      <c r="AG153" s="207"/>
      <c r="AH153" s="208" t="s">
        <v>20</v>
      </c>
      <c r="AI153" s="209"/>
      <c r="AJ153" s="209"/>
      <c r="AK153" s="209"/>
      <c r="AL153" s="209"/>
      <c r="AM153" s="209"/>
      <c r="AN153" s="209"/>
      <c r="AO153" s="209"/>
      <c r="AP153" s="209"/>
      <c r="AQ153" s="209"/>
      <c r="AR153" s="209"/>
      <c r="AS153" s="209"/>
      <c r="AT153" s="210"/>
      <c r="AU153" s="211" t="s">
        <v>21</v>
      </c>
      <c r="AV153" s="212"/>
      <c r="AW153" s="212"/>
      <c r="AX153" s="214"/>
    </row>
    <row r="154" spans="1:50" ht="24.75" customHeight="1">
      <c r="A154" s="239"/>
      <c r="B154" s="240"/>
      <c r="C154" s="240"/>
      <c r="D154" s="240"/>
      <c r="E154" s="240"/>
      <c r="F154" s="241"/>
      <c r="G154" s="192" t="s">
        <v>99</v>
      </c>
      <c r="H154" s="193"/>
      <c r="I154" s="193"/>
      <c r="J154" s="193"/>
      <c r="K154" s="194"/>
      <c r="L154" s="195" t="s">
        <v>117</v>
      </c>
      <c r="M154" s="196"/>
      <c r="N154" s="196"/>
      <c r="O154" s="196"/>
      <c r="P154" s="196"/>
      <c r="Q154" s="196"/>
      <c r="R154" s="196"/>
      <c r="S154" s="196"/>
      <c r="T154" s="196"/>
      <c r="U154" s="196"/>
      <c r="V154" s="196"/>
      <c r="W154" s="196"/>
      <c r="X154" s="197"/>
      <c r="Y154" s="198">
        <v>1105</v>
      </c>
      <c r="Z154" s="199"/>
      <c r="AA154" s="199"/>
      <c r="AB154" s="200"/>
      <c r="AC154" s="192"/>
      <c r="AD154" s="193"/>
      <c r="AE154" s="193"/>
      <c r="AF154" s="193"/>
      <c r="AG154" s="194"/>
      <c r="AH154" s="195"/>
      <c r="AI154" s="196"/>
      <c r="AJ154" s="196"/>
      <c r="AK154" s="196"/>
      <c r="AL154" s="196"/>
      <c r="AM154" s="196"/>
      <c r="AN154" s="196"/>
      <c r="AO154" s="196"/>
      <c r="AP154" s="196"/>
      <c r="AQ154" s="196"/>
      <c r="AR154" s="196"/>
      <c r="AS154" s="196"/>
      <c r="AT154" s="197"/>
      <c r="AU154" s="198"/>
      <c r="AV154" s="199"/>
      <c r="AW154" s="199"/>
      <c r="AX154" s="201"/>
    </row>
    <row r="155" spans="1:50" ht="24.75" customHeight="1">
      <c r="A155" s="239"/>
      <c r="B155" s="240"/>
      <c r="C155" s="240"/>
      <c r="D155" s="240"/>
      <c r="E155" s="240"/>
      <c r="F155" s="241"/>
      <c r="G155" s="58"/>
      <c r="H155" s="59"/>
      <c r="I155" s="59"/>
      <c r="J155" s="59"/>
      <c r="K155" s="60"/>
      <c r="L155" s="61"/>
      <c r="M155" s="62"/>
      <c r="N155" s="62"/>
      <c r="O155" s="62"/>
      <c r="P155" s="62"/>
      <c r="Q155" s="62"/>
      <c r="R155" s="62"/>
      <c r="S155" s="62"/>
      <c r="T155" s="62"/>
      <c r="U155" s="62"/>
      <c r="V155" s="62"/>
      <c r="W155" s="62"/>
      <c r="X155" s="63"/>
      <c r="Y155" s="188"/>
      <c r="Z155" s="189"/>
      <c r="AA155" s="189"/>
      <c r="AB155" s="191"/>
      <c r="AC155" s="58"/>
      <c r="AD155" s="59"/>
      <c r="AE155" s="59"/>
      <c r="AF155" s="59"/>
      <c r="AG155" s="60"/>
      <c r="AH155" s="61"/>
      <c r="AI155" s="62"/>
      <c r="AJ155" s="62"/>
      <c r="AK155" s="62"/>
      <c r="AL155" s="62"/>
      <c r="AM155" s="62"/>
      <c r="AN155" s="62"/>
      <c r="AO155" s="62"/>
      <c r="AP155" s="62"/>
      <c r="AQ155" s="62"/>
      <c r="AR155" s="62"/>
      <c r="AS155" s="62"/>
      <c r="AT155" s="63"/>
      <c r="AU155" s="188"/>
      <c r="AV155" s="189"/>
      <c r="AW155" s="189"/>
      <c r="AX155" s="190"/>
    </row>
    <row r="156" spans="1:50" ht="24.75" customHeight="1">
      <c r="A156" s="239"/>
      <c r="B156" s="240"/>
      <c r="C156" s="240"/>
      <c r="D156" s="240"/>
      <c r="E156" s="240"/>
      <c r="F156" s="241"/>
      <c r="G156" s="58"/>
      <c r="H156" s="59"/>
      <c r="I156" s="59"/>
      <c r="J156" s="59"/>
      <c r="K156" s="60"/>
      <c r="L156" s="61"/>
      <c r="M156" s="62"/>
      <c r="N156" s="62"/>
      <c r="O156" s="62"/>
      <c r="P156" s="62"/>
      <c r="Q156" s="62"/>
      <c r="R156" s="62"/>
      <c r="S156" s="62"/>
      <c r="T156" s="62"/>
      <c r="U156" s="62"/>
      <c r="V156" s="62"/>
      <c r="W156" s="62"/>
      <c r="X156" s="63"/>
      <c r="Y156" s="188"/>
      <c r="Z156" s="189"/>
      <c r="AA156" s="189"/>
      <c r="AB156" s="191"/>
      <c r="AC156" s="58"/>
      <c r="AD156" s="59"/>
      <c r="AE156" s="59"/>
      <c r="AF156" s="59"/>
      <c r="AG156" s="60"/>
      <c r="AH156" s="61"/>
      <c r="AI156" s="62"/>
      <c r="AJ156" s="62"/>
      <c r="AK156" s="62"/>
      <c r="AL156" s="62"/>
      <c r="AM156" s="62"/>
      <c r="AN156" s="62"/>
      <c r="AO156" s="62"/>
      <c r="AP156" s="62"/>
      <c r="AQ156" s="62"/>
      <c r="AR156" s="62"/>
      <c r="AS156" s="62"/>
      <c r="AT156" s="63"/>
      <c r="AU156" s="188"/>
      <c r="AV156" s="189"/>
      <c r="AW156" s="189"/>
      <c r="AX156" s="190"/>
    </row>
    <row r="157" spans="1:50" ht="24.75" customHeight="1">
      <c r="A157" s="239"/>
      <c r="B157" s="240"/>
      <c r="C157" s="240"/>
      <c r="D157" s="240"/>
      <c r="E157" s="240"/>
      <c r="F157" s="241"/>
      <c r="G157" s="58"/>
      <c r="H157" s="59"/>
      <c r="I157" s="59"/>
      <c r="J157" s="59"/>
      <c r="K157" s="60"/>
      <c r="L157" s="61"/>
      <c r="M157" s="62"/>
      <c r="N157" s="62"/>
      <c r="O157" s="62"/>
      <c r="P157" s="62"/>
      <c r="Q157" s="62"/>
      <c r="R157" s="62"/>
      <c r="S157" s="62"/>
      <c r="T157" s="62"/>
      <c r="U157" s="62"/>
      <c r="V157" s="62"/>
      <c r="W157" s="62"/>
      <c r="X157" s="63"/>
      <c r="Y157" s="188"/>
      <c r="Z157" s="189"/>
      <c r="AA157" s="189"/>
      <c r="AB157" s="191"/>
      <c r="AC157" s="58"/>
      <c r="AD157" s="59"/>
      <c r="AE157" s="59"/>
      <c r="AF157" s="59"/>
      <c r="AG157" s="60"/>
      <c r="AH157" s="61"/>
      <c r="AI157" s="62"/>
      <c r="AJ157" s="62"/>
      <c r="AK157" s="62"/>
      <c r="AL157" s="62"/>
      <c r="AM157" s="62"/>
      <c r="AN157" s="62"/>
      <c r="AO157" s="62"/>
      <c r="AP157" s="62"/>
      <c r="AQ157" s="62"/>
      <c r="AR157" s="62"/>
      <c r="AS157" s="62"/>
      <c r="AT157" s="63"/>
      <c r="AU157" s="188"/>
      <c r="AV157" s="189"/>
      <c r="AW157" s="189"/>
      <c r="AX157" s="190"/>
    </row>
    <row r="158" spans="1:50" ht="24.75" customHeight="1">
      <c r="A158" s="239"/>
      <c r="B158" s="240"/>
      <c r="C158" s="240"/>
      <c r="D158" s="240"/>
      <c r="E158" s="240"/>
      <c r="F158" s="241"/>
      <c r="G158" s="58"/>
      <c r="H158" s="59"/>
      <c r="I158" s="59"/>
      <c r="J158" s="59"/>
      <c r="K158" s="60"/>
      <c r="L158" s="61"/>
      <c r="M158" s="62"/>
      <c r="N158" s="62"/>
      <c r="O158" s="62"/>
      <c r="P158" s="62"/>
      <c r="Q158" s="62"/>
      <c r="R158" s="62"/>
      <c r="S158" s="62"/>
      <c r="T158" s="62"/>
      <c r="U158" s="62"/>
      <c r="V158" s="62"/>
      <c r="W158" s="62"/>
      <c r="X158" s="63"/>
      <c r="Y158" s="188"/>
      <c r="Z158" s="189"/>
      <c r="AA158" s="189"/>
      <c r="AB158" s="189"/>
      <c r="AC158" s="58"/>
      <c r="AD158" s="59"/>
      <c r="AE158" s="59"/>
      <c r="AF158" s="59"/>
      <c r="AG158" s="60"/>
      <c r="AH158" s="61"/>
      <c r="AI158" s="62"/>
      <c r="AJ158" s="62"/>
      <c r="AK158" s="62"/>
      <c r="AL158" s="62"/>
      <c r="AM158" s="62"/>
      <c r="AN158" s="62"/>
      <c r="AO158" s="62"/>
      <c r="AP158" s="62"/>
      <c r="AQ158" s="62"/>
      <c r="AR158" s="62"/>
      <c r="AS158" s="62"/>
      <c r="AT158" s="63"/>
      <c r="AU158" s="188"/>
      <c r="AV158" s="189"/>
      <c r="AW158" s="189"/>
      <c r="AX158" s="190"/>
    </row>
    <row r="159" spans="1:50" ht="24.75" customHeight="1">
      <c r="A159" s="239"/>
      <c r="B159" s="240"/>
      <c r="C159" s="240"/>
      <c r="D159" s="240"/>
      <c r="E159" s="240"/>
      <c r="F159" s="241"/>
      <c r="G159" s="58"/>
      <c r="H159" s="59"/>
      <c r="I159" s="59"/>
      <c r="J159" s="59"/>
      <c r="K159" s="60"/>
      <c r="L159" s="61"/>
      <c r="M159" s="62"/>
      <c r="N159" s="62"/>
      <c r="O159" s="62"/>
      <c r="P159" s="62"/>
      <c r="Q159" s="62"/>
      <c r="R159" s="62"/>
      <c r="S159" s="62"/>
      <c r="T159" s="62"/>
      <c r="U159" s="62"/>
      <c r="V159" s="62"/>
      <c r="W159" s="62"/>
      <c r="X159" s="63"/>
      <c r="Y159" s="188"/>
      <c r="Z159" s="189"/>
      <c r="AA159" s="189"/>
      <c r="AB159" s="189"/>
      <c r="AC159" s="58"/>
      <c r="AD159" s="59"/>
      <c r="AE159" s="59"/>
      <c r="AF159" s="59"/>
      <c r="AG159" s="60"/>
      <c r="AH159" s="61"/>
      <c r="AI159" s="62"/>
      <c r="AJ159" s="62"/>
      <c r="AK159" s="62"/>
      <c r="AL159" s="62"/>
      <c r="AM159" s="62"/>
      <c r="AN159" s="62"/>
      <c r="AO159" s="62"/>
      <c r="AP159" s="62"/>
      <c r="AQ159" s="62"/>
      <c r="AR159" s="62"/>
      <c r="AS159" s="62"/>
      <c r="AT159" s="63"/>
      <c r="AU159" s="188"/>
      <c r="AV159" s="189"/>
      <c r="AW159" s="189"/>
      <c r="AX159" s="190"/>
    </row>
    <row r="160" spans="1:50" ht="24.75" customHeight="1">
      <c r="A160" s="239"/>
      <c r="B160" s="240"/>
      <c r="C160" s="240"/>
      <c r="D160" s="240"/>
      <c r="E160" s="240"/>
      <c r="F160" s="241"/>
      <c r="G160" s="58"/>
      <c r="H160" s="59"/>
      <c r="I160" s="59"/>
      <c r="J160" s="59"/>
      <c r="K160" s="60"/>
      <c r="L160" s="61"/>
      <c r="M160" s="62"/>
      <c r="N160" s="62"/>
      <c r="O160" s="62"/>
      <c r="P160" s="62"/>
      <c r="Q160" s="62"/>
      <c r="R160" s="62"/>
      <c r="S160" s="62"/>
      <c r="T160" s="62"/>
      <c r="U160" s="62"/>
      <c r="V160" s="62"/>
      <c r="W160" s="62"/>
      <c r="X160" s="63"/>
      <c r="Y160" s="188"/>
      <c r="Z160" s="189"/>
      <c r="AA160" s="189"/>
      <c r="AB160" s="189"/>
      <c r="AC160" s="58"/>
      <c r="AD160" s="59"/>
      <c r="AE160" s="59"/>
      <c r="AF160" s="59"/>
      <c r="AG160" s="60"/>
      <c r="AH160" s="61"/>
      <c r="AI160" s="62"/>
      <c r="AJ160" s="62"/>
      <c r="AK160" s="62"/>
      <c r="AL160" s="62"/>
      <c r="AM160" s="62"/>
      <c r="AN160" s="62"/>
      <c r="AO160" s="62"/>
      <c r="AP160" s="62"/>
      <c r="AQ160" s="62"/>
      <c r="AR160" s="62"/>
      <c r="AS160" s="62"/>
      <c r="AT160" s="63"/>
      <c r="AU160" s="188"/>
      <c r="AV160" s="189"/>
      <c r="AW160" s="189"/>
      <c r="AX160" s="190"/>
    </row>
    <row r="161" spans="1:50" ht="24.75" customHeight="1">
      <c r="A161" s="239"/>
      <c r="B161" s="240"/>
      <c r="C161" s="240"/>
      <c r="D161" s="240"/>
      <c r="E161" s="240"/>
      <c r="F161" s="241"/>
      <c r="G161" s="80"/>
      <c r="H161" s="81"/>
      <c r="I161" s="81"/>
      <c r="J161" s="81"/>
      <c r="K161" s="82"/>
      <c r="L161" s="83"/>
      <c r="M161" s="84"/>
      <c r="N161" s="84"/>
      <c r="O161" s="84"/>
      <c r="P161" s="84"/>
      <c r="Q161" s="84"/>
      <c r="R161" s="84"/>
      <c r="S161" s="84"/>
      <c r="T161" s="84"/>
      <c r="U161" s="84"/>
      <c r="V161" s="84"/>
      <c r="W161" s="84"/>
      <c r="X161" s="85"/>
      <c r="Y161" s="86"/>
      <c r="Z161" s="87"/>
      <c r="AA161" s="87"/>
      <c r="AB161" s="87"/>
      <c r="AC161" s="80"/>
      <c r="AD161" s="81"/>
      <c r="AE161" s="81"/>
      <c r="AF161" s="81"/>
      <c r="AG161" s="82"/>
      <c r="AH161" s="83"/>
      <c r="AI161" s="84"/>
      <c r="AJ161" s="84"/>
      <c r="AK161" s="84"/>
      <c r="AL161" s="84"/>
      <c r="AM161" s="84"/>
      <c r="AN161" s="84"/>
      <c r="AO161" s="84"/>
      <c r="AP161" s="84"/>
      <c r="AQ161" s="84"/>
      <c r="AR161" s="84"/>
      <c r="AS161" s="84"/>
      <c r="AT161" s="85"/>
      <c r="AU161" s="86"/>
      <c r="AV161" s="87"/>
      <c r="AW161" s="87"/>
      <c r="AX161" s="187"/>
    </row>
    <row r="162" spans="1:50" ht="24.75" customHeight="1" thickBot="1">
      <c r="A162" s="242"/>
      <c r="B162" s="243"/>
      <c r="C162" s="243"/>
      <c r="D162" s="243"/>
      <c r="E162" s="243"/>
      <c r="F162" s="244"/>
      <c r="G162" s="178" t="s">
        <v>22</v>
      </c>
      <c r="H162" s="179"/>
      <c r="I162" s="179"/>
      <c r="J162" s="179"/>
      <c r="K162" s="179"/>
      <c r="L162" s="180"/>
      <c r="M162" s="181"/>
      <c r="N162" s="181"/>
      <c r="O162" s="181"/>
      <c r="P162" s="181"/>
      <c r="Q162" s="181"/>
      <c r="R162" s="181"/>
      <c r="S162" s="181"/>
      <c r="T162" s="181"/>
      <c r="U162" s="181"/>
      <c r="V162" s="181"/>
      <c r="W162" s="181"/>
      <c r="X162" s="182"/>
      <c r="Y162" s="183">
        <f>SUM(Y154:AB161)</f>
        <v>1105</v>
      </c>
      <c r="Z162" s="184"/>
      <c r="AA162" s="184"/>
      <c r="AB162" s="185"/>
      <c r="AC162" s="178" t="s">
        <v>22</v>
      </c>
      <c r="AD162" s="179"/>
      <c r="AE162" s="179"/>
      <c r="AF162" s="179"/>
      <c r="AG162" s="179"/>
      <c r="AH162" s="180"/>
      <c r="AI162" s="181"/>
      <c r="AJ162" s="181"/>
      <c r="AK162" s="181"/>
      <c r="AL162" s="181"/>
      <c r="AM162" s="181"/>
      <c r="AN162" s="181"/>
      <c r="AO162" s="181"/>
      <c r="AP162" s="181"/>
      <c r="AQ162" s="181"/>
      <c r="AR162" s="181"/>
      <c r="AS162" s="181"/>
      <c r="AT162" s="182"/>
      <c r="AU162" s="183">
        <f>SUM(AU154:AX161)</f>
        <v>0</v>
      </c>
      <c r="AV162" s="184"/>
      <c r="AW162" s="184"/>
      <c r="AX162" s="186"/>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174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175</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29.25" customHeight="1">
      <c r="A402" s="40"/>
      <c r="B402" s="40"/>
      <c r="C402" s="79" t="s">
        <v>176</v>
      </c>
      <c r="D402" s="79"/>
      <c r="E402" s="79"/>
      <c r="F402" s="79"/>
      <c r="G402" s="79"/>
      <c r="H402" s="79"/>
      <c r="I402" s="79"/>
      <c r="J402" s="79"/>
      <c r="K402" s="79"/>
      <c r="L402" s="79"/>
      <c r="M402" s="79" t="s">
        <v>177</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114" t="s">
        <v>178</v>
      </c>
      <c r="AL402" s="79"/>
      <c r="AM402" s="79"/>
      <c r="AN402" s="79"/>
      <c r="AO402" s="79"/>
      <c r="AP402" s="79"/>
      <c r="AQ402" s="79" t="s">
        <v>23</v>
      </c>
      <c r="AR402" s="79"/>
      <c r="AS402" s="79"/>
      <c r="AT402" s="79"/>
      <c r="AU402" s="106" t="s">
        <v>24</v>
      </c>
      <c r="AV402" s="107"/>
      <c r="AW402" s="107"/>
      <c r="AX402" s="108"/>
    </row>
    <row r="403" spans="1:50" ht="33" customHeight="1">
      <c r="A403" s="40">
        <v>1</v>
      </c>
      <c r="B403" s="40">
        <v>1</v>
      </c>
      <c r="C403" s="41" t="s">
        <v>197</v>
      </c>
      <c r="D403" s="42" t="s">
        <v>179</v>
      </c>
      <c r="E403" s="42" t="s">
        <v>179</v>
      </c>
      <c r="F403" s="42" t="s">
        <v>179</v>
      </c>
      <c r="G403" s="42" t="s">
        <v>179</v>
      </c>
      <c r="H403" s="42" t="s">
        <v>179</v>
      </c>
      <c r="I403" s="42" t="s">
        <v>179</v>
      </c>
      <c r="J403" s="42" t="s">
        <v>179</v>
      </c>
      <c r="K403" s="42" t="s">
        <v>179</v>
      </c>
      <c r="L403" s="42" t="s">
        <v>179</v>
      </c>
      <c r="M403" s="43" t="s">
        <v>116</v>
      </c>
      <c r="N403" s="44" t="s">
        <v>116</v>
      </c>
      <c r="O403" s="44" t="s">
        <v>116</v>
      </c>
      <c r="P403" s="44" t="s">
        <v>116</v>
      </c>
      <c r="Q403" s="44" t="s">
        <v>116</v>
      </c>
      <c r="R403" s="44" t="s">
        <v>116</v>
      </c>
      <c r="S403" s="44" t="s">
        <v>116</v>
      </c>
      <c r="T403" s="44" t="s">
        <v>116</v>
      </c>
      <c r="U403" s="44" t="s">
        <v>116</v>
      </c>
      <c r="V403" s="44" t="s">
        <v>116</v>
      </c>
      <c r="W403" s="44" t="s">
        <v>116</v>
      </c>
      <c r="X403" s="44" t="s">
        <v>116</v>
      </c>
      <c r="Y403" s="44" t="s">
        <v>116</v>
      </c>
      <c r="Z403" s="44" t="s">
        <v>116</v>
      </c>
      <c r="AA403" s="44" t="s">
        <v>116</v>
      </c>
      <c r="AB403" s="44" t="s">
        <v>116</v>
      </c>
      <c r="AC403" s="44" t="s">
        <v>116</v>
      </c>
      <c r="AD403" s="44" t="s">
        <v>116</v>
      </c>
      <c r="AE403" s="44" t="s">
        <v>116</v>
      </c>
      <c r="AF403" s="44" t="s">
        <v>116</v>
      </c>
      <c r="AG403" s="44" t="s">
        <v>116</v>
      </c>
      <c r="AH403" s="44" t="s">
        <v>116</v>
      </c>
      <c r="AI403" s="44" t="s">
        <v>116</v>
      </c>
      <c r="AJ403" s="44" t="s">
        <v>116</v>
      </c>
      <c r="AK403" s="174">
        <v>3</v>
      </c>
      <c r="AL403" s="175">
        <v>5</v>
      </c>
      <c r="AM403" s="175">
        <v>5</v>
      </c>
      <c r="AN403" s="175">
        <v>5</v>
      </c>
      <c r="AO403" s="175">
        <v>5</v>
      </c>
      <c r="AP403" s="175">
        <v>5</v>
      </c>
      <c r="AQ403" s="48">
        <v>2</v>
      </c>
      <c r="AR403" s="48"/>
      <c r="AS403" s="48"/>
      <c r="AT403" s="48"/>
      <c r="AU403" s="49">
        <v>0.774</v>
      </c>
      <c r="AV403" s="50"/>
      <c r="AW403" s="50"/>
      <c r="AX403" s="51"/>
    </row>
    <row r="404" spans="1:50" ht="33" customHeight="1">
      <c r="A404" s="40">
        <v>2</v>
      </c>
      <c r="B404" s="40">
        <v>1</v>
      </c>
      <c r="C404" s="41" t="s">
        <v>119</v>
      </c>
      <c r="D404" s="42" t="s">
        <v>180</v>
      </c>
      <c r="E404" s="42" t="s">
        <v>180</v>
      </c>
      <c r="F404" s="42" t="s">
        <v>180</v>
      </c>
      <c r="G404" s="42" t="s">
        <v>180</v>
      </c>
      <c r="H404" s="42" t="s">
        <v>180</v>
      </c>
      <c r="I404" s="42" t="s">
        <v>180</v>
      </c>
      <c r="J404" s="42" t="s">
        <v>180</v>
      </c>
      <c r="K404" s="42" t="s">
        <v>180</v>
      </c>
      <c r="L404" s="42" t="s">
        <v>180</v>
      </c>
      <c r="M404" s="43" t="s">
        <v>120</v>
      </c>
      <c r="N404" s="44" t="s">
        <v>120</v>
      </c>
      <c r="O404" s="44" t="s">
        <v>120</v>
      </c>
      <c r="P404" s="44" t="s">
        <v>120</v>
      </c>
      <c r="Q404" s="44" t="s">
        <v>120</v>
      </c>
      <c r="R404" s="44" t="s">
        <v>120</v>
      </c>
      <c r="S404" s="44" t="s">
        <v>120</v>
      </c>
      <c r="T404" s="44" t="s">
        <v>120</v>
      </c>
      <c r="U404" s="44" t="s">
        <v>120</v>
      </c>
      <c r="V404" s="44" t="s">
        <v>120</v>
      </c>
      <c r="W404" s="44" t="s">
        <v>120</v>
      </c>
      <c r="X404" s="44" t="s">
        <v>120</v>
      </c>
      <c r="Y404" s="44" t="s">
        <v>120</v>
      </c>
      <c r="Z404" s="44" t="s">
        <v>120</v>
      </c>
      <c r="AA404" s="44" t="s">
        <v>120</v>
      </c>
      <c r="AB404" s="44" t="s">
        <v>120</v>
      </c>
      <c r="AC404" s="44" t="s">
        <v>120</v>
      </c>
      <c r="AD404" s="44" t="s">
        <v>120</v>
      </c>
      <c r="AE404" s="44" t="s">
        <v>120</v>
      </c>
      <c r="AF404" s="44" t="s">
        <v>120</v>
      </c>
      <c r="AG404" s="44" t="s">
        <v>120</v>
      </c>
      <c r="AH404" s="44" t="s">
        <v>120</v>
      </c>
      <c r="AI404" s="44" t="s">
        <v>120</v>
      </c>
      <c r="AJ404" s="44" t="s">
        <v>120</v>
      </c>
      <c r="AK404" s="174">
        <v>2</v>
      </c>
      <c r="AL404" s="175">
        <v>2</v>
      </c>
      <c r="AM404" s="175">
        <v>2</v>
      </c>
      <c r="AN404" s="175">
        <v>2</v>
      </c>
      <c r="AO404" s="175">
        <v>2</v>
      </c>
      <c r="AP404" s="175">
        <v>2</v>
      </c>
      <c r="AQ404" s="48">
        <v>2</v>
      </c>
      <c r="AR404" s="48"/>
      <c r="AS404" s="48"/>
      <c r="AT404" s="48"/>
      <c r="AU404" s="49">
        <v>1</v>
      </c>
      <c r="AV404" s="50"/>
      <c r="AW404" s="50"/>
      <c r="AX404" s="51"/>
    </row>
    <row r="405" spans="1:50" ht="33" customHeight="1">
      <c r="A405" s="40">
        <v>3</v>
      </c>
      <c r="B405" s="40">
        <v>1</v>
      </c>
      <c r="C405" s="41" t="s">
        <v>121</v>
      </c>
      <c r="D405" s="42" t="s">
        <v>181</v>
      </c>
      <c r="E405" s="42" t="s">
        <v>181</v>
      </c>
      <c r="F405" s="42" t="s">
        <v>181</v>
      </c>
      <c r="G405" s="42" t="s">
        <v>181</v>
      </c>
      <c r="H405" s="42" t="s">
        <v>181</v>
      </c>
      <c r="I405" s="42" t="s">
        <v>181</v>
      </c>
      <c r="J405" s="42" t="s">
        <v>181</v>
      </c>
      <c r="K405" s="42" t="s">
        <v>181</v>
      </c>
      <c r="L405" s="42" t="s">
        <v>181</v>
      </c>
      <c r="M405" s="43" t="s">
        <v>122</v>
      </c>
      <c r="N405" s="44" t="s">
        <v>122</v>
      </c>
      <c r="O405" s="44" t="s">
        <v>122</v>
      </c>
      <c r="P405" s="44" t="s">
        <v>122</v>
      </c>
      <c r="Q405" s="44" t="s">
        <v>122</v>
      </c>
      <c r="R405" s="44" t="s">
        <v>122</v>
      </c>
      <c r="S405" s="44" t="s">
        <v>122</v>
      </c>
      <c r="T405" s="44" t="s">
        <v>122</v>
      </c>
      <c r="U405" s="44" t="s">
        <v>122</v>
      </c>
      <c r="V405" s="44" t="s">
        <v>122</v>
      </c>
      <c r="W405" s="44" t="s">
        <v>122</v>
      </c>
      <c r="X405" s="44" t="s">
        <v>122</v>
      </c>
      <c r="Y405" s="44" t="s">
        <v>122</v>
      </c>
      <c r="Z405" s="44" t="s">
        <v>122</v>
      </c>
      <c r="AA405" s="44" t="s">
        <v>122</v>
      </c>
      <c r="AB405" s="44" t="s">
        <v>122</v>
      </c>
      <c r="AC405" s="44" t="s">
        <v>122</v>
      </c>
      <c r="AD405" s="44" t="s">
        <v>122</v>
      </c>
      <c r="AE405" s="44" t="s">
        <v>122</v>
      </c>
      <c r="AF405" s="44" t="s">
        <v>122</v>
      </c>
      <c r="AG405" s="44" t="s">
        <v>122</v>
      </c>
      <c r="AH405" s="44" t="s">
        <v>122</v>
      </c>
      <c r="AI405" s="44" t="s">
        <v>122</v>
      </c>
      <c r="AJ405" s="44" t="s">
        <v>122</v>
      </c>
      <c r="AK405" s="176">
        <v>0.9</v>
      </c>
      <c r="AL405" s="177">
        <v>1</v>
      </c>
      <c r="AM405" s="177">
        <v>1</v>
      </c>
      <c r="AN405" s="177">
        <v>1</v>
      </c>
      <c r="AO405" s="177">
        <v>1</v>
      </c>
      <c r="AP405" s="177">
        <v>1</v>
      </c>
      <c r="AQ405" s="48" t="s">
        <v>123</v>
      </c>
      <c r="AR405" s="48"/>
      <c r="AS405" s="48"/>
      <c r="AT405" s="48"/>
      <c r="AU405" s="49" t="s">
        <v>107</v>
      </c>
      <c r="AV405" s="50"/>
      <c r="AW405" s="50"/>
      <c r="AX405" s="51"/>
    </row>
    <row r="406" spans="1:50" ht="33" customHeight="1">
      <c r="A406" s="40">
        <v>4</v>
      </c>
      <c r="B406" s="40">
        <v>1</v>
      </c>
      <c r="C406" s="41" t="s">
        <v>198</v>
      </c>
      <c r="D406" s="42"/>
      <c r="E406" s="42"/>
      <c r="F406" s="42"/>
      <c r="G406" s="42"/>
      <c r="H406" s="42"/>
      <c r="I406" s="42"/>
      <c r="J406" s="42"/>
      <c r="K406" s="42"/>
      <c r="L406" s="42"/>
      <c r="M406" s="43" t="s">
        <v>124</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176">
        <v>0.7</v>
      </c>
      <c r="AL406" s="177"/>
      <c r="AM406" s="177"/>
      <c r="AN406" s="177"/>
      <c r="AO406" s="177"/>
      <c r="AP406" s="177"/>
      <c r="AQ406" s="48">
        <v>6</v>
      </c>
      <c r="AR406" s="48"/>
      <c r="AS406" s="48"/>
      <c r="AT406" s="48"/>
      <c r="AU406" s="49">
        <v>0.852</v>
      </c>
      <c r="AV406" s="50"/>
      <c r="AW406" s="50"/>
      <c r="AX406" s="51"/>
    </row>
    <row r="407" spans="1:50" ht="33" customHeight="1">
      <c r="A407" s="40">
        <v>5</v>
      </c>
      <c r="B407" s="40">
        <v>1</v>
      </c>
      <c r="C407" s="41" t="s">
        <v>125</v>
      </c>
      <c r="D407" s="42"/>
      <c r="E407" s="42"/>
      <c r="F407" s="42"/>
      <c r="G407" s="42"/>
      <c r="H407" s="42"/>
      <c r="I407" s="42"/>
      <c r="J407" s="42"/>
      <c r="K407" s="42"/>
      <c r="L407" s="42"/>
      <c r="M407" s="43" t="s">
        <v>126</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174" t="s">
        <v>127</v>
      </c>
      <c r="AL407" s="175"/>
      <c r="AM407" s="175"/>
      <c r="AN407" s="175"/>
      <c r="AO407" s="175"/>
      <c r="AP407" s="175"/>
      <c r="AQ407" s="48" t="s">
        <v>123</v>
      </c>
      <c r="AR407" s="48"/>
      <c r="AS407" s="48"/>
      <c r="AT407" s="48"/>
      <c r="AU407" s="105" t="s">
        <v>107</v>
      </c>
      <c r="AV407" s="50"/>
      <c r="AW407" s="50"/>
      <c r="AX407" s="51"/>
    </row>
    <row r="408" spans="1:50" ht="33" customHeight="1">
      <c r="A408" s="40">
        <v>6</v>
      </c>
      <c r="B408" s="40">
        <v>1</v>
      </c>
      <c r="C408" s="41" t="s">
        <v>128</v>
      </c>
      <c r="D408" s="42"/>
      <c r="E408" s="42"/>
      <c r="F408" s="42"/>
      <c r="G408" s="42"/>
      <c r="H408" s="42"/>
      <c r="I408" s="42"/>
      <c r="J408" s="42"/>
      <c r="K408" s="42"/>
      <c r="L408" s="42"/>
      <c r="M408" s="43" t="s">
        <v>129</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172">
        <v>0.03</v>
      </c>
      <c r="AL408" s="173"/>
      <c r="AM408" s="173"/>
      <c r="AN408" s="173"/>
      <c r="AO408" s="173"/>
      <c r="AP408" s="173"/>
      <c r="AQ408" s="48" t="s">
        <v>123</v>
      </c>
      <c r="AR408" s="48"/>
      <c r="AS408" s="48"/>
      <c r="AT408" s="48"/>
      <c r="AU408" s="105" t="s">
        <v>107</v>
      </c>
      <c r="AV408" s="50"/>
      <c r="AW408" s="50"/>
      <c r="AX408" s="51"/>
    </row>
    <row r="409" spans="1:50" ht="13.5" hidden="1">
      <c r="A409" s="40">
        <v>7</v>
      </c>
      <c r="B409" s="40">
        <v>1</v>
      </c>
      <c r="C409" s="41"/>
      <c r="D409" s="42"/>
      <c r="E409" s="42"/>
      <c r="F409" s="42"/>
      <c r="G409" s="42"/>
      <c r="H409" s="42"/>
      <c r="I409" s="42"/>
      <c r="J409" s="42"/>
      <c r="K409" s="42"/>
      <c r="L409" s="42"/>
      <c r="M409" s="43"/>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172"/>
      <c r="AL409" s="173"/>
      <c r="AM409" s="173"/>
      <c r="AN409" s="173"/>
      <c r="AO409" s="173"/>
      <c r="AP409" s="173"/>
      <c r="AQ409" s="48"/>
      <c r="AR409" s="48"/>
      <c r="AS409" s="48"/>
      <c r="AT409" s="48"/>
      <c r="AU409" s="105"/>
      <c r="AV409" s="50"/>
      <c r="AW409" s="50"/>
      <c r="AX409" s="51"/>
    </row>
    <row r="410" spans="1:50" ht="13.5" hidden="1">
      <c r="A410" s="40">
        <v>8</v>
      </c>
      <c r="B410" s="40">
        <v>1</v>
      </c>
      <c r="C410" s="41"/>
      <c r="D410" s="42"/>
      <c r="E410" s="42"/>
      <c r="F410" s="42"/>
      <c r="G410" s="42"/>
      <c r="H410" s="42"/>
      <c r="I410" s="42"/>
      <c r="J410" s="42"/>
      <c r="K410" s="42"/>
      <c r="L410" s="42"/>
      <c r="M410" s="43"/>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172"/>
      <c r="AL410" s="173"/>
      <c r="AM410" s="173"/>
      <c r="AN410" s="173"/>
      <c r="AO410" s="173"/>
      <c r="AP410" s="173"/>
      <c r="AQ410" s="48"/>
      <c r="AR410" s="48"/>
      <c r="AS410" s="48"/>
      <c r="AT410" s="48"/>
      <c r="AU410" s="105"/>
      <c r="AV410" s="50"/>
      <c r="AW410" s="50"/>
      <c r="AX410" s="51"/>
    </row>
    <row r="411" spans="1:50" ht="13.5" hidden="1">
      <c r="A411" s="40">
        <v>9</v>
      </c>
      <c r="B411" s="40">
        <v>1</v>
      </c>
      <c r="C411" s="41"/>
      <c r="D411" s="42"/>
      <c r="E411" s="42"/>
      <c r="F411" s="42"/>
      <c r="G411" s="42"/>
      <c r="H411" s="42"/>
      <c r="I411" s="42"/>
      <c r="J411" s="42"/>
      <c r="K411" s="42"/>
      <c r="L411" s="42"/>
      <c r="M411" s="43"/>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172"/>
      <c r="AL411" s="173"/>
      <c r="AM411" s="173"/>
      <c r="AN411" s="173"/>
      <c r="AO411" s="173"/>
      <c r="AP411" s="173"/>
      <c r="AQ411" s="48"/>
      <c r="AR411" s="48"/>
      <c r="AS411" s="48"/>
      <c r="AT411" s="48"/>
      <c r="AU411" s="105"/>
      <c r="AV411" s="50"/>
      <c r="AW411" s="50"/>
      <c r="AX411" s="51"/>
    </row>
    <row r="412" spans="1:50" ht="13.5" hidden="1">
      <c r="A412" s="40">
        <v>10</v>
      </c>
      <c r="B412" s="40">
        <v>1</v>
      </c>
      <c r="C412" s="41"/>
      <c r="D412" s="42"/>
      <c r="E412" s="42"/>
      <c r="F412" s="42"/>
      <c r="G412" s="42"/>
      <c r="H412" s="42"/>
      <c r="I412" s="42"/>
      <c r="J412" s="42"/>
      <c r="K412" s="42"/>
      <c r="L412" s="42"/>
      <c r="M412" s="43"/>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172"/>
      <c r="AL412" s="173"/>
      <c r="AM412" s="173"/>
      <c r="AN412" s="173"/>
      <c r="AO412" s="173"/>
      <c r="AP412" s="173"/>
      <c r="AQ412" s="48"/>
      <c r="AR412" s="48"/>
      <c r="AS412" s="48"/>
      <c r="AT412" s="48"/>
      <c r="AU412" s="105"/>
      <c r="AV412" s="50"/>
      <c r="AW412" s="50"/>
      <c r="AX412" s="51"/>
    </row>
    <row r="413" spans="1:50" ht="13.5" hidden="1">
      <c r="A413" s="40"/>
      <c r="B413" s="40"/>
      <c r="C413" s="41"/>
      <c r="D413" s="42"/>
      <c r="E413" s="42"/>
      <c r="F413" s="42"/>
      <c r="G413" s="42"/>
      <c r="H413" s="42"/>
      <c r="I413" s="42"/>
      <c r="J413" s="42"/>
      <c r="K413" s="42"/>
      <c r="L413" s="42"/>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172"/>
      <c r="AL413" s="173"/>
      <c r="AM413" s="173"/>
      <c r="AN413" s="173"/>
      <c r="AO413" s="173"/>
      <c r="AP413" s="173"/>
      <c r="AQ413" s="48"/>
      <c r="AR413" s="48"/>
      <c r="AS413" s="48"/>
      <c r="AT413" s="48"/>
      <c r="AU413" s="105"/>
      <c r="AV413" s="50"/>
      <c r="AW413" s="50"/>
      <c r="AX413" s="51"/>
    </row>
    <row r="414" spans="1:50" ht="13.5" hidden="1">
      <c r="A414" s="40"/>
      <c r="B414" s="40"/>
      <c r="C414" s="41"/>
      <c r="D414" s="42"/>
      <c r="E414" s="42"/>
      <c r="F414" s="42"/>
      <c r="G414" s="42"/>
      <c r="H414" s="42"/>
      <c r="I414" s="42"/>
      <c r="J414" s="42"/>
      <c r="K414" s="42"/>
      <c r="L414" s="42"/>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172"/>
      <c r="AL414" s="173"/>
      <c r="AM414" s="173"/>
      <c r="AN414" s="173"/>
      <c r="AO414" s="173"/>
      <c r="AP414" s="173"/>
      <c r="AQ414" s="48"/>
      <c r="AR414" s="48"/>
      <c r="AS414" s="48"/>
      <c r="AT414" s="48"/>
      <c r="AU414" s="105"/>
      <c r="AV414" s="50"/>
      <c r="AW414" s="50"/>
      <c r="AX414" s="51"/>
    </row>
    <row r="415" spans="1:50" ht="13.5" hidden="1">
      <c r="A415" s="40"/>
      <c r="B415" s="40"/>
      <c r="C415" s="41"/>
      <c r="D415" s="42"/>
      <c r="E415" s="42"/>
      <c r="F415" s="42"/>
      <c r="G415" s="42"/>
      <c r="H415" s="42"/>
      <c r="I415" s="42"/>
      <c r="J415" s="42"/>
      <c r="K415" s="42"/>
      <c r="L415" s="42"/>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172"/>
      <c r="AL415" s="173"/>
      <c r="AM415" s="173"/>
      <c r="AN415" s="173"/>
      <c r="AO415" s="173"/>
      <c r="AP415" s="173"/>
      <c r="AQ415" s="48"/>
      <c r="AR415" s="48"/>
      <c r="AS415" s="48"/>
      <c r="AT415" s="48"/>
      <c r="AU415" s="105"/>
      <c r="AV415" s="50"/>
      <c r="AW415" s="50"/>
      <c r="AX415" s="51"/>
    </row>
    <row r="416" spans="1:50" ht="13.5" hidden="1">
      <c r="A416" s="40"/>
      <c r="B416" s="40"/>
      <c r="C416" s="41"/>
      <c r="D416" s="42"/>
      <c r="E416" s="42"/>
      <c r="F416" s="42"/>
      <c r="G416" s="42"/>
      <c r="H416" s="42"/>
      <c r="I416" s="42"/>
      <c r="J416" s="42"/>
      <c r="K416" s="42"/>
      <c r="L416" s="42"/>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172"/>
      <c r="AL416" s="173"/>
      <c r="AM416" s="173"/>
      <c r="AN416" s="173"/>
      <c r="AO416" s="173"/>
      <c r="AP416" s="173"/>
      <c r="AQ416" s="48"/>
      <c r="AR416" s="48"/>
      <c r="AS416" s="48"/>
      <c r="AT416" s="48"/>
      <c r="AU416" s="105"/>
      <c r="AV416" s="50"/>
      <c r="AW416" s="50"/>
      <c r="AX416" s="51"/>
    </row>
    <row r="417" spans="1:50" ht="13.5" hidden="1">
      <c r="A417" s="40"/>
      <c r="B417" s="40"/>
      <c r="C417" s="41"/>
      <c r="D417" s="42"/>
      <c r="E417" s="42"/>
      <c r="F417" s="42"/>
      <c r="G417" s="42"/>
      <c r="H417" s="42"/>
      <c r="I417" s="42"/>
      <c r="J417" s="42"/>
      <c r="K417" s="42"/>
      <c r="L417" s="42"/>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172"/>
      <c r="AL417" s="173"/>
      <c r="AM417" s="173"/>
      <c r="AN417" s="173"/>
      <c r="AO417" s="173"/>
      <c r="AP417" s="173"/>
      <c r="AQ417" s="48"/>
      <c r="AR417" s="48"/>
      <c r="AS417" s="48"/>
      <c r="AT417" s="48"/>
      <c r="AU417" s="105"/>
      <c r="AV417" s="50"/>
      <c r="AW417" s="50"/>
      <c r="AX417" s="51"/>
    </row>
    <row r="418" spans="1:50" ht="13.5" hidden="1">
      <c r="A418" s="40"/>
      <c r="B418" s="40"/>
      <c r="C418" s="41"/>
      <c r="D418" s="42"/>
      <c r="E418" s="42"/>
      <c r="F418" s="42"/>
      <c r="G418" s="42"/>
      <c r="H418" s="42"/>
      <c r="I418" s="42"/>
      <c r="J418" s="42"/>
      <c r="K418" s="42"/>
      <c r="L418" s="42"/>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172"/>
      <c r="AL418" s="173"/>
      <c r="AM418" s="173"/>
      <c r="AN418" s="173"/>
      <c r="AO418" s="173"/>
      <c r="AP418" s="173"/>
      <c r="AQ418" s="48"/>
      <c r="AR418" s="48"/>
      <c r="AS418" s="48"/>
      <c r="AT418" s="48"/>
      <c r="AU418" s="105"/>
      <c r="AV418" s="50"/>
      <c r="AW418" s="50"/>
      <c r="AX418" s="51"/>
    </row>
    <row r="419" spans="1:50" ht="13.5" hidden="1">
      <c r="A419" s="40"/>
      <c r="B419" s="40"/>
      <c r="C419" s="41"/>
      <c r="D419" s="42"/>
      <c r="E419" s="42"/>
      <c r="F419" s="42"/>
      <c r="G419" s="42"/>
      <c r="H419" s="42"/>
      <c r="I419" s="42"/>
      <c r="J419" s="42"/>
      <c r="K419" s="42"/>
      <c r="L419" s="42"/>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172"/>
      <c r="AL419" s="173"/>
      <c r="AM419" s="173"/>
      <c r="AN419" s="173"/>
      <c r="AO419" s="173"/>
      <c r="AP419" s="173"/>
      <c r="AQ419" s="48"/>
      <c r="AR419" s="48"/>
      <c r="AS419" s="48"/>
      <c r="AT419" s="48"/>
      <c r="AU419" s="105"/>
      <c r="AV419" s="50"/>
      <c r="AW419" s="50"/>
      <c r="AX419" s="51"/>
    </row>
    <row r="420" spans="1:50" ht="13.5" hidden="1">
      <c r="A420" s="40"/>
      <c r="B420" s="40"/>
      <c r="C420" s="41"/>
      <c r="D420" s="42"/>
      <c r="E420" s="42"/>
      <c r="F420" s="42"/>
      <c r="G420" s="42"/>
      <c r="H420" s="42"/>
      <c r="I420" s="42"/>
      <c r="J420" s="42"/>
      <c r="K420" s="42"/>
      <c r="L420" s="42"/>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172"/>
      <c r="AL420" s="173"/>
      <c r="AM420" s="173"/>
      <c r="AN420" s="173"/>
      <c r="AO420" s="173"/>
      <c r="AP420" s="173"/>
      <c r="AQ420" s="48"/>
      <c r="AR420" s="48"/>
      <c r="AS420" s="48"/>
      <c r="AT420" s="48"/>
      <c r="AU420" s="105"/>
      <c r="AV420" s="50"/>
      <c r="AW420" s="50"/>
      <c r="AX420" s="51"/>
    </row>
    <row r="421" spans="1:50" ht="13.5" hidden="1">
      <c r="A421" s="40"/>
      <c r="B421" s="40"/>
      <c r="C421" s="41"/>
      <c r="D421" s="42"/>
      <c r="E421" s="42"/>
      <c r="F421" s="42"/>
      <c r="G421" s="42"/>
      <c r="H421" s="42"/>
      <c r="I421" s="42"/>
      <c r="J421" s="42"/>
      <c r="K421" s="42"/>
      <c r="L421" s="42"/>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172"/>
      <c r="AL421" s="173"/>
      <c r="AM421" s="173"/>
      <c r="AN421" s="173"/>
      <c r="AO421" s="173"/>
      <c r="AP421" s="173"/>
      <c r="AQ421" s="48"/>
      <c r="AR421" s="48"/>
      <c r="AS421" s="48"/>
      <c r="AT421" s="48"/>
      <c r="AU421" s="105"/>
      <c r="AV421" s="50"/>
      <c r="AW421" s="50"/>
      <c r="AX421" s="51"/>
    </row>
    <row r="422" spans="1:50" ht="13.5" hidden="1">
      <c r="A422" s="40"/>
      <c r="B422" s="40"/>
      <c r="C422" s="41"/>
      <c r="D422" s="42"/>
      <c r="E422" s="42"/>
      <c r="F422" s="42"/>
      <c r="G422" s="42"/>
      <c r="H422" s="42"/>
      <c r="I422" s="42"/>
      <c r="J422" s="42"/>
      <c r="K422" s="42"/>
      <c r="L422" s="42"/>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172"/>
      <c r="AL422" s="173"/>
      <c r="AM422" s="173"/>
      <c r="AN422" s="173"/>
      <c r="AO422" s="173"/>
      <c r="AP422" s="173"/>
      <c r="AQ422" s="48"/>
      <c r="AR422" s="48"/>
      <c r="AS422" s="48"/>
      <c r="AT422" s="48"/>
      <c r="AU422" s="105"/>
      <c r="AV422" s="50"/>
      <c r="AW422" s="50"/>
      <c r="AX422" s="51"/>
    </row>
    <row r="423" spans="1:50" ht="13.5" hidden="1">
      <c r="A423" s="40"/>
      <c r="B423" s="40"/>
      <c r="C423" s="41"/>
      <c r="D423" s="42"/>
      <c r="E423" s="42"/>
      <c r="F423" s="42"/>
      <c r="G423" s="42"/>
      <c r="H423" s="42"/>
      <c r="I423" s="42"/>
      <c r="J423" s="42"/>
      <c r="K423" s="42"/>
      <c r="L423" s="42"/>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172"/>
      <c r="AL423" s="173"/>
      <c r="AM423" s="173"/>
      <c r="AN423" s="173"/>
      <c r="AO423" s="173"/>
      <c r="AP423" s="173"/>
      <c r="AQ423" s="48"/>
      <c r="AR423" s="48"/>
      <c r="AS423" s="48"/>
      <c r="AT423" s="48"/>
      <c r="AU423" s="105"/>
      <c r="AV423" s="50"/>
      <c r="AW423" s="50"/>
      <c r="AX423" s="51"/>
    </row>
    <row r="424" spans="1:50" ht="13.5" hidden="1">
      <c r="A424" s="40"/>
      <c r="B424" s="40"/>
      <c r="C424" s="41"/>
      <c r="D424" s="42"/>
      <c r="E424" s="42"/>
      <c r="F424" s="42"/>
      <c r="G424" s="42"/>
      <c r="H424" s="42"/>
      <c r="I424" s="42"/>
      <c r="J424" s="42"/>
      <c r="K424" s="42"/>
      <c r="L424" s="42"/>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172"/>
      <c r="AL424" s="173"/>
      <c r="AM424" s="173"/>
      <c r="AN424" s="173"/>
      <c r="AO424" s="173"/>
      <c r="AP424" s="173"/>
      <c r="AQ424" s="48"/>
      <c r="AR424" s="48"/>
      <c r="AS424" s="48"/>
      <c r="AT424" s="48"/>
      <c r="AU424" s="105"/>
      <c r="AV424" s="50"/>
      <c r="AW424" s="50"/>
      <c r="AX424" s="51"/>
    </row>
    <row r="425" spans="1:50" ht="13.5" hidden="1">
      <c r="A425" s="40"/>
      <c r="B425" s="40"/>
      <c r="C425" s="41"/>
      <c r="D425" s="42"/>
      <c r="E425" s="42"/>
      <c r="F425" s="42"/>
      <c r="G425" s="42"/>
      <c r="H425" s="42"/>
      <c r="I425" s="42"/>
      <c r="J425" s="42"/>
      <c r="K425" s="42"/>
      <c r="L425" s="42"/>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172"/>
      <c r="AL425" s="173"/>
      <c r="AM425" s="173"/>
      <c r="AN425" s="173"/>
      <c r="AO425" s="173"/>
      <c r="AP425" s="173"/>
      <c r="AQ425" s="48"/>
      <c r="AR425" s="48"/>
      <c r="AS425" s="48"/>
      <c r="AT425" s="48"/>
      <c r="AU425" s="105"/>
      <c r="AV425" s="50"/>
      <c r="AW425" s="50"/>
      <c r="AX425" s="51"/>
    </row>
    <row r="426" spans="1:50" ht="13.5" hidden="1">
      <c r="A426" s="40"/>
      <c r="B426" s="40"/>
      <c r="C426" s="41"/>
      <c r="D426" s="42"/>
      <c r="E426" s="42"/>
      <c r="F426" s="42"/>
      <c r="G426" s="42"/>
      <c r="H426" s="42"/>
      <c r="I426" s="42"/>
      <c r="J426" s="42"/>
      <c r="K426" s="42"/>
      <c r="L426" s="42"/>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172"/>
      <c r="AL426" s="173"/>
      <c r="AM426" s="173"/>
      <c r="AN426" s="173"/>
      <c r="AO426" s="173"/>
      <c r="AP426" s="173"/>
      <c r="AQ426" s="48"/>
      <c r="AR426" s="48"/>
      <c r="AS426" s="48"/>
      <c r="AT426" s="48"/>
      <c r="AU426" s="105"/>
      <c r="AV426" s="50"/>
      <c r="AW426" s="50"/>
      <c r="AX426" s="51"/>
    </row>
    <row r="427" spans="1:50" ht="13.5" hidden="1">
      <c r="A427" s="40"/>
      <c r="B427" s="40"/>
      <c r="C427" s="41"/>
      <c r="D427" s="42"/>
      <c r="E427" s="42"/>
      <c r="F427" s="42"/>
      <c r="G427" s="42"/>
      <c r="H427" s="42"/>
      <c r="I427" s="42"/>
      <c r="J427" s="42"/>
      <c r="K427" s="42"/>
      <c r="L427" s="42"/>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172"/>
      <c r="AL427" s="173"/>
      <c r="AM427" s="173"/>
      <c r="AN427" s="173"/>
      <c r="AO427" s="173"/>
      <c r="AP427" s="173"/>
      <c r="AQ427" s="48"/>
      <c r="AR427" s="48"/>
      <c r="AS427" s="48"/>
      <c r="AT427" s="48"/>
      <c r="AU427" s="105"/>
      <c r="AV427" s="50"/>
      <c r="AW427" s="50"/>
      <c r="AX427" s="51"/>
    </row>
    <row r="428" spans="1:50" ht="13.5" hidden="1">
      <c r="A428" s="40"/>
      <c r="B428" s="40"/>
      <c r="C428" s="41"/>
      <c r="D428" s="42"/>
      <c r="E428" s="42"/>
      <c r="F428" s="42"/>
      <c r="G428" s="42"/>
      <c r="H428" s="42"/>
      <c r="I428" s="42"/>
      <c r="J428" s="42"/>
      <c r="K428" s="42"/>
      <c r="L428" s="42"/>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172"/>
      <c r="AL428" s="173"/>
      <c r="AM428" s="173"/>
      <c r="AN428" s="173"/>
      <c r="AO428" s="173"/>
      <c r="AP428" s="173"/>
      <c r="AQ428" s="48"/>
      <c r="AR428" s="48"/>
      <c r="AS428" s="48"/>
      <c r="AT428" s="48"/>
      <c r="AU428" s="105"/>
      <c r="AV428" s="50"/>
      <c r="AW428" s="50"/>
      <c r="AX428" s="51"/>
    </row>
    <row r="429" spans="1:50" ht="13.5" hidden="1">
      <c r="A429" s="40"/>
      <c r="B429" s="40"/>
      <c r="C429" s="41"/>
      <c r="D429" s="42"/>
      <c r="E429" s="42"/>
      <c r="F429" s="42"/>
      <c r="G429" s="42"/>
      <c r="H429" s="42"/>
      <c r="I429" s="42"/>
      <c r="J429" s="42"/>
      <c r="K429" s="42"/>
      <c r="L429" s="42"/>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172"/>
      <c r="AL429" s="173"/>
      <c r="AM429" s="173"/>
      <c r="AN429" s="173"/>
      <c r="AO429" s="173"/>
      <c r="AP429" s="173"/>
      <c r="AQ429" s="48"/>
      <c r="AR429" s="48"/>
      <c r="AS429" s="48"/>
      <c r="AT429" s="48"/>
      <c r="AU429" s="105"/>
      <c r="AV429" s="50"/>
      <c r="AW429" s="50"/>
      <c r="AX429" s="51"/>
    </row>
    <row r="430" spans="1:50" ht="13.5" hidden="1">
      <c r="A430" s="40"/>
      <c r="B430" s="40"/>
      <c r="C430" s="41"/>
      <c r="D430" s="42"/>
      <c r="E430" s="42"/>
      <c r="F430" s="42"/>
      <c r="G430" s="42"/>
      <c r="H430" s="42"/>
      <c r="I430" s="42"/>
      <c r="J430" s="42"/>
      <c r="K430" s="42"/>
      <c r="L430" s="42"/>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172"/>
      <c r="AL430" s="173"/>
      <c r="AM430" s="173"/>
      <c r="AN430" s="173"/>
      <c r="AO430" s="173"/>
      <c r="AP430" s="173"/>
      <c r="AQ430" s="48"/>
      <c r="AR430" s="48"/>
      <c r="AS430" s="48"/>
      <c r="AT430" s="48"/>
      <c r="AU430" s="105"/>
      <c r="AV430" s="50"/>
      <c r="AW430" s="50"/>
      <c r="AX430" s="51"/>
    </row>
    <row r="431" spans="1:50" ht="13.5" hidden="1">
      <c r="A431" s="40"/>
      <c r="B431" s="40"/>
      <c r="C431" s="41"/>
      <c r="D431" s="42"/>
      <c r="E431" s="42"/>
      <c r="F431" s="42"/>
      <c r="G431" s="42"/>
      <c r="H431" s="42"/>
      <c r="I431" s="42"/>
      <c r="J431" s="42"/>
      <c r="K431" s="42"/>
      <c r="L431" s="42"/>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172"/>
      <c r="AL431" s="173"/>
      <c r="AM431" s="173"/>
      <c r="AN431" s="173"/>
      <c r="AO431" s="173"/>
      <c r="AP431" s="173"/>
      <c r="AQ431" s="48"/>
      <c r="AR431" s="48"/>
      <c r="AS431" s="48"/>
      <c r="AT431" s="48"/>
      <c r="AU431" s="105"/>
      <c r="AV431" s="50"/>
      <c r="AW431" s="50"/>
      <c r="AX431" s="51"/>
    </row>
    <row r="432" spans="1:50" ht="33" customHeight="1">
      <c r="A432" s="25"/>
      <c r="B432" s="25"/>
      <c r="C432" s="100" t="s">
        <v>182</v>
      </c>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row>
    <row r="433" spans="1:50" ht="13.5">
      <c r="A433" s="25"/>
      <c r="B433" s="25"/>
      <c r="C433" s="30"/>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t="13.5">
      <c r="A434" s="25"/>
      <c r="B434" s="28" t="s">
        <v>183</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29.25" customHeight="1">
      <c r="A435" s="40"/>
      <c r="B435" s="40"/>
      <c r="C435" s="79" t="s">
        <v>176</v>
      </c>
      <c r="D435" s="79"/>
      <c r="E435" s="79"/>
      <c r="F435" s="79"/>
      <c r="G435" s="79"/>
      <c r="H435" s="79"/>
      <c r="I435" s="79"/>
      <c r="J435" s="79"/>
      <c r="K435" s="79"/>
      <c r="L435" s="79"/>
      <c r="M435" s="79" t="s">
        <v>177</v>
      </c>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114" t="s">
        <v>178</v>
      </c>
      <c r="AL435" s="79"/>
      <c r="AM435" s="79"/>
      <c r="AN435" s="79"/>
      <c r="AO435" s="79"/>
      <c r="AP435" s="79"/>
      <c r="AQ435" s="79" t="s">
        <v>23</v>
      </c>
      <c r="AR435" s="79"/>
      <c r="AS435" s="79"/>
      <c r="AT435" s="79"/>
      <c r="AU435" s="106" t="s">
        <v>24</v>
      </c>
      <c r="AV435" s="107"/>
      <c r="AW435" s="107"/>
      <c r="AX435" s="108"/>
    </row>
    <row r="436" spans="1:50" ht="24" customHeight="1">
      <c r="A436" s="40">
        <v>1</v>
      </c>
      <c r="B436" s="40">
        <v>1</v>
      </c>
      <c r="C436" s="41" t="s">
        <v>184</v>
      </c>
      <c r="D436" s="41" t="s">
        <v>179</v>
      </c>
      <c r="E436" s="41" t="s">
        <v>179</v>
      </c>
      <c r="F436" s="41" t="s">
        <v>179</v>
      </c>
      <c r="G436" s="41" t="s">
        <v>179</v>
      </c>
      <c r="H436" s="41" t="s">
        <v>179</v>
      </c>
      <c r="I436" s="41" t="s">
        <v>179</v>
      </c>
      <c r="J436" s="41" t="s">
        <v>179</v>
      </c>
      <c r="K436" s="41" t="s">
        <v>179</v>
      </c>
      <c r="L436" s="41" t="s">
        <v>179</v>
      </c>
      <c r="M436" s="43" t="s">
        <v>185</v>
      </c>
      <c r="N436" s="43" t="s">
        <v>116</v>
      </c>
      <c r="O436" s="43" t="s">
        <v>116</v>
      </c>
      <c r="P436" s="43" t="s">
        <v>116</v>
      </c>
      <c r="Q436" s="43" t="s">
        <v>116</v>
      </c>
      <c r="R436" s="43" t="s">
        <v>116</v>
      </c>
      <c r="S436" s="43" t="s">
        <v>116</v>
      </c>
      <c r="T436" s="43" t="s">
        <v>116</v>
      </c>
      <c r="U436" s="43" t="s">
        <v>116</v>
      </c>
      <c r="V436" s="43" t="s">
        <v>116</v>
      </c>
      <c r="W436" s="43" t="s">
        <v>116</v>
      </c>
      <c r="X436" s="43" t="s">
        <v>116</v>
      </c>
      <c r="Y436" s="43" t="s">
        <v>116</v>
      </c>
      <c r="Z436" s="43" t="s">
        <v>116</v>
      </c>
      <c r="AA436" s="43" t="s">
        <v>116</v>
      </c>
      <c r="AB436" s="43" t="s">
        <v>116</v>
      </c>
      <c r="AC436" s="43" t="s">
        <v>116</v>
      </c>
      <c r="AD436" s="43" t="s">
        <v>116</v>
      </c>
      <c r="AE436" s="43" t="s">
        <v>116</v>
      </c>
      <c r="AF436" s="43" t="s">
        <v>116</v>
      </c>
      <c r="AG436" s="43" t="s">
        <v>116</v>
      </c>
      <c r="AH436" s="43" t="s">
        <v>116</v>
      </c>
      <c r="AI436" s="43" t="s">
        <v>116</v>
      </c>
      <c r="AJ436" s="43" t="s">
        <v>116</v>
      </c>
      <c r="AK436" s="168">
        <v>0.05</v>
      </c>
      <c r="AL436" s="169">
        <v>5</v>
      </c>
      <c r="AM436" s="169">
        <v>5</v>
      </c>
      <c r="AN436" s="169">
        <v>5</v>
      </c>
      <c r="AO436" s="169">
        <v>5</v>
      </c>
      <c r="AP436" s="169">
        <v>5</v>
      </c>
      <c r="AQ436" s="47" t="s">
        <v>123</v>
      </c>
      <c r="AR436" s="47"/>
      <c r="AS436" s="47"/>
      <c r="AT436" s="47"/>
      <c r="AU436" s="105" t="s">
        <v>107</v>
      </c>
      <c r="AV436" s="170"/>
      <c r="AW436" s="170"/>
      <c r="AX436" s="171"/>
    </row>
    <row r="437" spans="1:50" ht="24" customHeight="1">
      <c r="A437" s="40">
        <v>2</v>
      </c>
      <c r="B437" s="40">
        <v>1</v>
      </c>
      <c r="C437" s="41" t="s">
        <v>186</v>
      </c>
      <c r="D437" s="41" t="s">
        <v>180</v>
      </c>
      <c r="E437" s="41" t="s">
        <v>180</v>
      </c>
      <c r="F437" s="41" t="s">
        <v>180</v>
      </c>
      <c r="G437" s="41" t="s">
        <v>180</v>
      </c>
      <c r="H437" s="41" t="s">
        <v>180</v>
      </c>
      <c r="I437" s="41" t="s">
        <v>180</v>
      </c>
      <c r="J437" s="41" t="s">
        <v>180</v>
      </c>
      <c r="K437" s="41" t="s">
        <v>180</v>
      </c>
      <c r="L437" s="41" t="s">
        <v>180</v>
      </c>
      <c r="M437" s="43" t="s">
        <v>185</v>
      </c>
      <c r="N437" s="43" t="s">
        <v>116</v>
      </c>
      <c r="O437" s="43" t="s">
        <v>116</v>
      </c>
      <c r="P437" s="43" t="s">
        <v>116</v>
      </c>
      <c r="Q437" s="43" t="s">
        <v>116</v>
      </c>
      <c r="R437" s="43" t="s">
        <v>116</v>
      </c>
      <c r="S437" s="43" t="s">
        <v>116</v>
      </c>
      <c r="T437" s="43" t="s">
        <v>116</v>
      </c>
      <c r="U437" s="43" t="s">
        <v>116</v>
      </c>
      <c r="V437" s="43" t="s">
        <v>116</v>
      </c>
      <c r="W437" s="43" t="s">
        <v>116</v>
      </c>
      <c r="X437" s="43" t="s">
        <v>116</v>
      </c>
      <c r="Y437" s="43" t="s">
        <v>116</v>
      </c>
      <c r="Z437" s="43" t="s">
        <v>116</v>
      </c>
      <c r="AA437" s="43" t="s">
        <v>116</v>
      </c>
      <c r="AB437" s="43" t="s">
        <v>116</v>
      </c>
      <c r="AC437" s="43" t="s">
        <v>116</v>
      </c>
      <c r="AD437" s="43" t="s">
        <v>116</v>
      </c>
      <c r="AE437" s="43" t="s">
        <v>116</v>
      </c>
      <c r="AF437" s="43" t="s">
        <v>116</v>
      </c>
      <c r="AG437" s="43" t="s">
        <v>116</v>
      </c>
      <c r="AH437" s="43" t="s">
        <v>116</v>
      </c>
      <c r="AI437" s="43" t="s">
        <v>116</v>
      </c>
      <c r="AJ437" s="43" t="s">
        <v>116</v>
      </c>
      <c r="AK437" s="168">
        <v>0.04</v>
      </c>
      <c r="AL437" s="169">
        <v>2</v>
      </c>
      <c r="AM437" s="169">
        <v>2</v>
      </c>
      <c r="AN437" s="169">
        <v>2</v>
      </c>
      <c r="AO437" s="169">
        <v>2</v>
      </c>
      <c r="AP437" s="169">
        <v>2</v>
      </c>
      <c r="AQ437" s="47" t="s">
        <v>123</v>
      </c>
      <c r="AR437" s="47"/>
      <c r="AS437" s="47"/>
      <c r="AT437" s="47"/>
      <c r="AU437" s="105" t="s">
        <v>107</v>
      </c>
      <c r="AV437" s="170"/>
      <c r="AW437" s="170"/>
      <c r="AX437" s="171"/>
    </row>
    <row r="438" spans="1:50" ht="13.5" hidden="1">
      <c r="A438" s="40"/>
      <c r="B438" s="40"/>
      <c r="C438" s="41"/>
      <c r="D438" s="41"/>
      <c r="E438" s="41"/>
      <c r="F438" s="41"/>
      <c r="G438" s="41"/>
      <c r="H438" s="41"/>
      <c r="I438" s="41"/>
      <c r="J438" s="41"/>
      <c r="K438" s="41"/>
      <c r="L438" s="41"/>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168"/>
      <c r="AL438" s="169"/>
      <c r="AM438" s="169"/>
      <c r="AN438" s="169"/>
      <c r="AO438" s="169"/>
      <c r="AP438" s="169"/>
      <c r="AQ438" s="47"/>
      <c r="AR438" s="47"/>
      <c r="AS438" s="47"/>
      <c r="AT438" s="47"/>
      <c r="AU438" s="105"/>
      <c r="AV438" s="170"/>
      <c r="AW438" s="170"/>
      <c r="AX438" s="171"/>
    </row>
    <row r="439" spans="1:50" ht="13.5" hidden="1">
      <c r="A439" s="40"/>
      <c r="B439" s="40"/>
      <c r="C439" s="41"/>
      <c r="D439" s="41"/>
      <c r="E439" s="41"/>
      <c r="F439" s="41"/>
      <c r="G439" s="41"/>
      <c r="H439" s="41"/>
      <c r="I439" s="41"/>
      <c r="J439" s="41"/>
      <c r="K439" s="41"/>
      <c r="L439" s="41"/>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168"/>
      <c r="AL439" s="169"/>
      <c r="AM439" s="169"/>
      <c r="AN439" s="169"/>
      <c r="AO439" s="169"/>
      <c r="AP439" s="169"/>
      <c r="AQ439" s="47"/>
      <c r="AR439" s="47"/>
      <c r="AS439" s="47"/>
      <c r="AT439" s="47"/>
      <c r="AU439" s="105"/>
      <c r="AV439" s="170"/>
      <c r="AW439" s="170"/>
      <c r="AX439" s="171"/>
    </row>
    <row r="440" spans="1:50" ht="13.5" hidden="1">
      <c r="A440" s="40"/>
      <c r="B440" s="40"/>
      <c r="C440" s="41"/>
      <c r="D440" s="41"/>
      <c r="E440" s="41"/>
      <c r="F440" s="41"/>
      <c r="G440" s="41"/>
      <c r="H440" s="41"/>
      <c r="I440" s="41"/>
      <c r="J440" s="41"/>
      <c r="K440" s="41"/>
      <c r="L440" s="41"/>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168"/>
      <c r="AL440" s="169"/>
      <c r="AM440" s="169"/>
      <c r="AN440" s="169"/>
      <c r="AO440" s="169"/>
      <c r="AP440" s="169"/>
      <c r="AQ440" s="47"/>
      <c r="AR440" s="47"/>
      <c r="AS440" s="47"/>
      <c r="AT440" s="47"/>
      <c r="AU440" s="105"/>
      <c r="AV440" s="170"/>
      <c r="AW440" s="170"/>
      <c r="AX440" s="171"/>
    </row>
    <row r="441" spans="1:50" ht="13.5" hidden="1">
      <c r="A441" s="40"/>
      <c r="B441" s="40"/>
      <c r="C441" s="41"/>
      <c r="D441" s="41"/>
      <c r="E441" s="41"/>
      <c r="F441" s="41"/>
      <c r="G441" s="41"/>
      <c r="H441" s="41"/>
      <c r="I441" s="41"/>
      <c r="J441" s="41"/>
      <c r="K441" s="41"/>
      <c r="L441" s="41"/>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168"/>
      <c r="AL441" s="169"/>
      <c r="AM441" s="169"/>
      <c r="AN441" s="169"/>
      <c r="AO441" s="169"/>
      <c r="AP441" s="169"/>
      <c r="AQ441" s="47"/>
      <c r="AR441" s="47"/>
      <c r="AS441" s="47"/>
      <c r="AT441" s="47"/>
      <c r="AU441" s="105"/>
      <c r="AV441" s="170"/>
      <c r="AW441" s="170"/>
      <c r="AX441" s="171"/>
    </row>
    <row r="442" spans="1:50" ht="13.5" hidden="1">
      <c r="A442" s="40"/>
      <c r="B442" s="40"/>
      <c r="C442" s="41"/>
      <c r="D442" s="41"/>
      <c r="E442" s="41"/>
      <c r="F442" s="41"/>
      <c r="G442" s="41"/>
      <c r="H442" s="41"/>
      <c r="I442" s="41"/>
      <c r="J442" s="41"/>
      <c r="K442" s="41"/>
      <c r="L442" s="41"/>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168"/>
      <c r="AL442" s="169"/>
      <c r="AM442" s="169"/>
      <c r="AN442" s="169"/>
      <c r="AO442" s="169"/>
      <c r="AP442" s="169"/>
      <c r="AQ442" s="47"/>
      <c r="AR442" s="47"/>
      <c r="AS442" s="47"/>
      <c r="AT442" s="47"/>
      <c r="AU442" s="105"/>
      <c r="AV442" s="170"/>
      <c r="AW442" s="170"/>
      <c r="AX442" s="171"/>
    </row>
    <row r="443" spans="1:50" ht="13.5" hidden="1">
      <c r="A443" s="40"/>
      <c r="B443" s="40"/>
      <c r="C443" s="41"/>
      <c r="D443" s="41"/>
      <c r="E443" s="41"/>
      <c r="F443" s="41"/>
      <c r="G443" s="41"/>
      <c r="H443" s="41"/>
      <c r="I443" s="41"/>
      <c r="J443" s="41"/>
      <c r="K443" s="41"/>
      <c r="L443" s="41"/>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168"/>
      <c r="AL443" s="169"/>
      <c r="AM443" s="169"/>
      <c r="AN443" s="169"/>
      <c r="AO443" s="169"/>
      <c r="AP443" s="169"/>
      <c r="AQ443" s="47"/>
      <c r="AR443" s="47"/>
      <c r="AS443" s="47"/>
      <c r="AT443" s="47"/>
      <c r="AU443" s="105"/>
      <c r="AV443" s="170"/>
      <c r="AW443" s="170"/>
      <c r="AX443" s="171"/>
    </row>
    <row r="444" spans="1:50" ht="13.5" hidden="1">
      <c r="A444" s="40"/>
      <c r="B444" s="40"/>
      <c r="C444" s="41"/>
      <c r="D444" s="41"/>
      <c r="E444" s="41"/>
      <c r="F444" s="41"/>
      <c r="G444" s="41"/>
      <c r="H444" s="41"/>
      <c r="I444" s="41"/>
      <c r="J444" s="41"/>
      <c r="K444" s="41"/>
      <c r="L444" s="41"/>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168"/>
      <c r="AL444" s="169"/>
      <c r="AM444" s="169"/>
      <c r="AN444" s="169"/>
      <c r="AO444" s="169"/>
      <c r="AP444" s="169"/>
      <c r="AQ444" s="47"/>
      <c r="AR444" s="47"/>
      <c r="AS444" s="47"/>
      <c r="AT444" s="47"/>
      <c r="AU444" s="105"/>
      <c r="AV444" s="170"/>
      <c r="AW444" s="170"/>
      <c r="AX444" s="171"/>
    </row>
    <row r="445" spans="1:50" ht="13.5" hidden="1">
      <c r="A445" s="40"/>
      <c r="B445" s="40"/>
      <c r="C445" s="41"/>
      <c r="D445" s="41"/>
      <c r="E445" s="41"/>
      <c r="F445" s="41"/>
      <c r="G445" s="41"/>
      <c r="H445" s="41"/>
      <c r="I445" s="41"/>
      <c r="J445" s="41"/>
      <c r="K445" s="41"/>
      <c r="L445" s="41"/>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168"/>
      <c r="AL445" s="169"/>
      <c r="AM445" s="169"/>
      <c r="AN445" s="169"/>
      <c r="AO445" s="169"/>
      <c r="AP445" s="169"/>
      <c r="AQ445" s="47"/>
      <c r="AR445" s="47"/>
      <c r="AS445" s="47"/>
      <c r="AT445" s="47"/>
      <c r="AU445" s="105"/>
      <c r="AV445" s="170"/>
      <c r="AW445" s="170"/>
      <c r="AX445" s="171"/>
    </row>
    <row r="446" spans="1:50" ht="13.5" hidden="1">
      <c r="A446" s="40"/>
      <c r="B446" s="40"/>
      <c r="C446" s="41"/>
      <c r="D446" s="41"/>
      <c r="E446" s="41"/>
      <c r="F446" s="41"/>
      <c r="G446" s="41"/>
      <c r="H446" s="41"/>
      <c r="I446" s="41"/>
      <c r="J446" s="41"/>
      <c r="K446" s="41"/>
      <c r="L446" s="41"/>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168"/>
      <c r="AL446" s="169"/>
      <c r="AM446" s="169"/>
      <c r="AN446" s="169"/>
      <c r="AO446" s="169"/>
      <c r="AP446" s="169"/>
      <c r="AQ446" s="47"/>
      <c r="AR446" s="47"/>
      <c r="AS446" s="47"/>
      <c r="AT446" s="47"/>
      <c r="AU446" s="105"/>
      <c r="AV446" s="170"/>
      <c r="AW446" s="170"/>
      <c r="AX446" s="171"/>
    </row>
    <row r="447" spans="1:50" ht="13.5" hidden="1">
      <c r="A447" s="40"/>
      <c r="B447" s="40"/>
      <c r="C447" s="41"/>
      <c r="D447" s="41"/>
      <c r="E447" s="41"/>
      <c r="F447" s="41"/>
      <c r="G447" s="41"/>
      <c r="H447" s="41"/>
      <c r="I447" s="41"/>
      <c r="J447" s="41"/>
      <c r="K447" s="41"/>
      <c r="L447" s="41"/>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168"/>
      <c r="AL447" s="169"/>
      <c r="AM447" s="169"/>
      <c r="AN447" s="169"/>
      <c r="AO447" s="169"/>
      <c r="AP447" s="169"/>
      <c r="AQ447" s="47"/>
      <c r="AR447" s="47"/>
      <c r="AS447" s="47"/>
      <c r="AT447" s="47"/>
      <c r="AU447" s="105"/>
      <c r="AV447" s="170"/>
      <c r="AW447" s="170"/>
      <c r="AX447" s="171"/>
    </row>
    <row r="448" spans="1:50" ht="13.5" hidden="1">
      <c r="A448" s="40"/>
      <c r="B448" s="40"/>
      <c r="C448" s="41"/>
      <c r="D448" s="41"/>
      <c r="E448" s="41"/>
      <c r="F448" s="41"/>
      <c r="G448" s="41"/>
      <c r="H448" s="41"/>
      <c r="I448" s="41"/>
      <c r="J448" s="41"/>
      <c r="K448" s="41"/>
      <c r="L448" s="41"/>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168"/>
      <c r="AL448" s="169"/>
      <c r="AM448" s="169"/>
      <c r="AN448" s="169"/>
      <c r="AO448" s="169"/>
      <c r="AP448" s="169"/>
      <c r="AQ448" s="47"/>
      <c r="AR448" s="47"/>
      <c r="AS448" s="47"/>
      <c r="AT448" s="47"/>
      <c r="AU448" s="105"/>
      <c r="AV448" s="170"/>
      <c r="AW448" s="170"/>
      <c r="AX448" s="171"/>
    </row>
    <row r="449" spans="1:50" ht="13.5" hidden="1">
      <c r="A449" s="40"/>
      <c r="B449" s="40"/>
      <c r="C449" s="41"/>
      <c r="D449" s="41"/>
      <c r="E449" s="41"/>
      <c r="F449" s="41"/>
      <c r="G449" s="41"/>
      <c r="H449" s="41"/>
      <c r="I449" s="41"/>
      <c r="J449" s="41"/>
      <c r="K449" s="41"/>
      <c r="L449" s="41"/>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168"/>
      <c r="AL449" s="169"/>
      <c r="AM449" s="169"/>
      <c r="AN449" s="169"/>
      <c r="AO449" s="169"/>
      <c r="AP449" s="169"/>
      <c r="AQ449" s="47"/>
      <c r="AR449" s="47"/>
      <c r="AS449" s="47"/>
      <c r="AT449" s="47"/>
      <c r="AU449" s="105"/>
      <c r="AV449" s="170"/>
      <c r="AW449" s="170"/>
      <c r="AX449" s="171"/>
    </row>
    <row r="450" spans="1:50" ht="13.5" hidden="1">
      <c r="A450" s="40"/>
      <c r="B450" s="40"/>
      <c r="C450" s="41"/>
      <c r="D450" s="41"/>
      <c r="E450" s="41"/>
      <c r="F450" s="41"/>
      <c r="G450" s="41"/>
      <c r="H450" s="41"/>
      <c r="I450" s="41"/>
      <c r="J450" s="41"/>
      <c r="K450" s="41"/>
      <c r="L450" s="41"/>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168"/>
      <c r="AL450" s="169"/>
      <c r="AM450" s="169"/>
      <c r="AN450" s="169"/>
      <c r="AO450" s="169"/>
      <c r="AP450" s="169"/>
      <c r="AQ450" s="47"/>
      <c r="AR450" s="47"/>
      <c r="AS450" s="47"/>
      <c r="AT450" s="47"/>
      <c r="AU450" s="105"/>
      <c r="AV450" s="170"/>
      <c r="AW450" s="170"/>
      <c r="AX450" s="171"/>
    </row>
    <row r="451" spans="1:50" ht="13.5" hidden="1">
      <c r="A451" s="40"/>
      <c r="B451" s="40"/>
      <c r="C451" s="41"/>
      <c r="D451" s="41"/>
      <c r="E451" s="41"/>
      <c r="F451" s="41"/>
      <c r="G451" s="41"/>
      <c r="H451" s="41"/>
      <c r="I451" s="41"/>
      <c r="J451" s="41"/>
      <c r="K451" s="41"/>
      <c r="L451" s="41"/>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168"/>
      <c r="AL451" s="169"/>
      <c r="AM451" s="169"/>
      <c r="AN451" s="169"/>
      <c r="AO451" s="169"/>
      <c r="AP451" s="169"/>
      <c r="AQ451" s="47"/>
      <c r="AR451" s="47"/>
      <c r="AS451" s="47"/>
      <c r="AT451" s="47"/>
      <c r="AU451" s="105"/>
      <c r="AV451" s="170"/>
      <c r="AW451" s="170"/>
      <c r="AX451" s="171"/>
    </row>
    <row r="452" spans="1:50" ht="13.5" hidden="1">
      <c r="A452" s="40"/>
      <c r="B452" s="40"/>
      <c r="C452" s="41"/>
      <c r="D452" s="41"/>
      <c r="E452" s="41"/>
      <c r="F452" s="41"/>
      <c r="G452" s="41"/>
      <c r="H452" s="41"/>
      <c r="I452" s="41"/>
      <c r="J452" s="41"/>
      <c r="K452" s="41"/>
      <c r="L452" s="41"/>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168"/>
      <c r="AL452" s="169"/>
      <c r="AM452" s="169"/>
      <c r="AN452" s="169"/>
      <c r="AO452" s="169"/>
      <c r="AP452" s="169"/>
      <c r="AQ452" s="47"/>
      <c r="AR452" s="47"/>
      <c r="AS452" s="47"/>
      <c r="AT452" s="47"/>
      <c r="AU452" s="105"/>
      <c r="AV452" s="170"/>
      <c r="AW452" s="170"/>
      <c r="AX452" s="171"/>
    </row>
    <row r="453" spans="1:50" ht="13.5" hidden="1">
      <c r="A453" s="40"/>
      <c r="B453" s="40"/>
      <c r="C453" s="41"/>
      <c r="D453" s="41"/>
      <c r="E453" s="41"/>
      <c r="F453" s="41"/>
      <c r="G453" s="41"/>
      <c r="H453" s="41"/>
      <c r="I453" s="41"/>
      <c r="J453" s="41"/>
      <c r="K453" s="41"/>
      <c r="L453" s="41"/>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168"/>
      <c r="AL453" s="169"/>
      <c r="AM453" s="169"/>
      <c r="AN453" s="169"/>
      <c r="AO453" s="169"/>
      <c r="AP453" s="169"/>
      <c r="AQ453" s="47"/>
      <c r="AR453" s="47"/>
      <c r="AS453" s="47"/>
      <c r="AT453" s="47"/>
      <c r="AU453" s="105"/>
      <c r="AV453" s="170"/>
      <c r="AW453" s="170"/>
      <c r="AX453" s="171"/>
    </row>
    <row r="454" spans="1:50" ht="13.5" hidden="1">
      <c r="A454" s="40"/>
      <c r="B454" s="40"/>
      <c r="C454" s="41"/>
      <c r="D454" s="41"/>
      <c r="E454" s="41"/>
      <c r="F454" s="41"/>
      <c r="G454" s="41"/>
      <c r="H454" s="41"/>
      <c r="I454" s="41"/>
      <c r="J454" s="41"/>
      <c r="K454" s="41"/>
      <c r="L454" s="41"/>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168"/>
      <c r="AL454" s="169"/>
      <c r="AM454" s="169"/>
      <c r="AN454" s="169"/>
      <c r="AO454" s="169"/>
      <c r="AP454" s="169"/>
      <c r="AQ454" s="47"/>
      <c r="AR454" s="47"/>
      <c r="AS454" s="47"/>
      <c r="AT454" s="47"/>
      <c r="AU454" s="105"/>
      <c r="AV454" s="170"/>
      <c r="AW454" s="170"/>
      <c r="AX454" s="171"/>
    </row>
    <row r="455" spans="1:50" ht="13.5" hidden="1">
      <c r="A455" s="40"/>
      <c r="B455" s="40"/>
      <c r="C455" s="41"/>
      <c r="D455" s="41"/>
      <c r="E455" s="41"/>
      <c r="F455" s="41"/>
      <c r="G455" s="41"/>
      <c r="H455" s="41"/>
      <c r="I455" s="41"/>
      <c r="J455" s="41"/>
      <c r="K455" s="41"/>
      <c r="L455" s="41"/>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168"/>
      <c r="AL455" s="169"/>
      <c r="AM455" s="169"/>
      <c r="AN455" s="169"/>
      <c r="AO455" s="169"/>
      <c r="AP455" s="169"/>
      <c r="AQ455" s="47"/>
      <c r="AR455" s="47"/>
      <c r="AS455" s="47"/>
      <c r="AT455" s="47"/>
      <c r="AU455" s="105"/>
      <c r="AV455" s="170"/>
      <c r="AW455" s="170"/>
      <c r="AX455" s="171"/>
    </row>
    <row r="456" spans="1:50" ht="13.5" hidden="1">
      <c r="A456" s="40"/>
      <c r="B456" s="40"/>
      <c r="C456" s="41"/>
      <c r="D456" s="41"/>
      <c r="E456" s="41"/>
      <c r="F456" s="41"/>
      <c r="G456" s="41"/>
      <c r="H456" s="41"/>
      <c r="I456" s="41"/>
      <c r="J456" s="41"/>
      <c r="K456" s="41"/>
      <c r="L456" s="41"/>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168"/>
      <c r="AL456" s="169"/>
      <c r="AM456" s="169"/>
      <c r="AN456" s="169"/>
      <c r="AO456" s="169"/>
      <c r="AP456" s="169"/>
      <c r="AQ456" s="47"/>
      <c r="AR456" s="47"/>
      <c r="AS456" s="47"/>
      <c r="AT456" s="47"/>
      <c r="AU456" s="105"/>
      <c r="AV456" s="170"/>
      <c r="AW456" s="170"/>
      <c r="AX456" s="171"/>
    </row>
    <row r="457" spans="1:50" ht="13.5" hidden="1">
      <c r="A457" s="40"/>
      <c r="B457" s="40"/>
      <c r="C457" s="41"/>
      <c r="D457" s="41"/>
      <c r="E457" s="41"/>
      <c r="F457" s="41"/>
      <c r="G457" s="41"/>
      <c r="H457" s="41"/>
      <c r="I457" s="41"/>
      <c r="J457" s="41"/>
      <c r="K457" s="41"/>
      <c r="L457" s="41"/>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168"/>
      <c r="AL457" s="169"/>
      <c r="AM457" s="169"/>
      <c r="AN457" s="169"/>
      <c r="AO457" s="169"/>
      <c r="AP457" s="169"/>
      <c r="AQ457" s="47"/>
      <c r="AR457" s="47"/>
      <c r="AS457" s="47"/>
      <c r="AT457" s="47"/>
      <c r="AU457" s="105"/>
      <c r="AV457" s="170"/>
      <c r="AW457" s="170"/>
      <c r="AX457" s="171"/>
    </row>
    <row r="458" spans="1:50" ht="13.5" hidden="1">
      <c r="A458" s="40"/>
      <c r="B458" s="40"/>
      <c r="C458" s="41"/>
      <c r="D458" s="41"/>
      <c r="E458" s="41"/>
      <c r="F458" s="41"/>
      <c r="G458" s="41"/>
      <c r="H458" s="41"/>
      <c r="I458" s="41"/>
      <c r="J458" s="41"/>
      <c r="K458" s="41"/>
      <c r="L458" s="41"/>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168"/>
      <c r="AL458" s="169"/>
      <c r="AM458" s="169"/>
      <c r="AN458" s="169"/>
      <c r="AO458" s="169"/>
      <c r="AP458" s="169"/>
      <c r="AQ458" s="47"/>
      <c r="AR458" s="47"/>
      <c r="AS458" s="47"/>
      <c r="AT458" s="47"/>
      <c r="AU458" s="105"/>
      <c r="AV458" s="170"/>
      <c r="AW458" s="170"/>
      <c r="AX458" s="171"/>
    </row>
    <row r="459" spans="1:50" ht="13.5" hidden="1">
      <c r="A459" s="40"/>
      <c r="B459" s="40"/>
      <c r="C459" s="41"/>
      <c r="D459" s="41"/>
      <c r="E459" s="41"/>
      <c r="F459" s="41"/>
      <c r="G459" s="41"/>
      <c r="H459" s="41"/>
      <c r="I459" s="41"/>
      <c r="J459" s="41"/>
      <c r="K459" s="41"/>
      <c r="L459" s="41"/>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168"/>
      <c r="AL459" s="169"/>
      <c r="AM459" s="169"/>
      <c r="AN459" s="169"/>
      <c r="AO459" s="169"/>
      <c r="AP459" s="169"/>
      <c r="AQ459" s="47"/>
      <c r="AR459" s="47"/>
      <c r="AS459" s="47"/>
      <c r="AT459" s="47"/>
      <c r="AU459" s="105"/>
      <c r="AV459" s="170"/>
      <c r="AW459" s="170"/>
      <c r="AX459" s="171"/>
    </row>
    <row r="460" spans="1:50" ht="13.5" hidden="1">
      <c r="A460" s="40"/>
      <c r="B460" s="40"/>
      <c r="C460" s="41"/>
      <c r="D460" s="41"/>
      <c r="E460" s="41"/>
      <c r="F460" s="41"/>
      <c r="G460" s="41"/>
      <c r="H460" s="41"/>
      <c r="I460" s="41"/>
      <c r="J460" s="41"/>
      <c r="K460" s="41"/>
      <c r="L460" s="41"/>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168"/>
      <c r="AL460" s="169"/>
      <c r="AM460" s="169"/>
      <c r="AN460" s="169"/>
      <c r="AO460" s="169"/>
      <c r="AP460" s="169"/>
      <c r="AQ460" s="47"/>
      <c r="AR460" s="47"/>
      <c r="AS460" s="47"/>
      <c r="AT460" s="47"/>
      <c r="AU460" s="105"/>
      <c r="AV460" s="170"/>
      <c r="AW460" s="170"/>
      <c r="AX460" s="171"/>
    </row>
    <row r="461" spans="1:50" ht="13.5" hidden="1">
      <c r="A461" s="40"/>
      <c r="B461" s="40"/>
      <c r="C461" s="41"/>
      <c r="D461" s="41"/>
      <c r="E461" s="41"/>
      <c r="F461" s="41"/>
      <c r="G461" s="41"/>
      <c r="H461" s="41"/>
      <c r="I461" s="41"/>
      <c r="J461" s="41"/>
      <c r="K461" s="41"/>
      <c r="L461" s="41"/>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168"/>
      <c r="AL461" s="169"/>
      <c r="AM461" s="169"/>
      <c r="AN461" s="169"/>
      <c r="AO461" s="169"/>
      <c r="AP461" s="169"/>
      <c r="AQ461" s="47"/>
      <c r="AR461" s="47"/>
      <c r="AS461" s="47"/>
      <c r="AT461" s="47"/>
      <c r="AU461" s="105"/>
      <c r="AV461" s="170"/>
      <c r="AW461" s="170"/>
      <c r="AX461" s="171"/>
    </row>
    <row r="462" spans="1:50" ht="13.5" hidden="1">
      <c r="A462" s="40"/>
      <c r="B462" s="40"/>
      <c r="C462" s="41"/>
      <c r="D462" s="41"/>
      <c r="E462" s="41"/>
      <c r="F462" s="41"/>
      <c r="G462" s="41"/>
      <c r="H462" s="41"/>
      <c r="I462" s="41"/>
      <c r="J462" s="41"/>
      <c r="K462" s="41"/>
      <c r="L462" s="41"/>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168"/>
      <c r="AL462" s="169"/>
      <c r="AM462" s="169"/>
      <c r="AN462" s="169"/>
      <c r="AO462" s="169"/>
      <c r="AP462" s="169"/>
      <c r="AQ462" s="47"/>
      <c r="AR462" s="47"/>
      <c r="AS462" s="47"/>
      <c r="AT462" s="47"/>
      <c r="AU462" s="105"/>
      <c r="AV462" s="170"/>
      <c r="AW462" s="170"/>
      <c r="AX462" s="171"/>
    </row>
    <row r="463" spans="1:50" ht="13.5" hidden="1">
      <c r="A463" s="40"/>
      <c r="B463" s="40"/>
      <c r="C463" s="41"/>
      <c r="D463" s="41"/>
      <c r="E463" s="41"/>
      <c r="F463" s="41"/>
      <c r="G463" s="41"/>
      <c r="H463" s="41"/>
      <c r="I463" s="41"/>
      <c r="J463" s="41"/>
      <c r="K463" s="41"/>
      <c r="L463" s="41"/>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168"/>
      <c r="AL463" s="169"/>
      <c r="AM463" s="169"/>
      <c r="AN463" s="169"/>
      <c r="AO463" s="169"/>
      <c r="AP463" s="169"/>
      <c r="AQ463" s="47"/>
      <c r="AR463" s="47"/>
      <c r="AS463" s="47"/>
      <c r="AT463" s="47"/>
      <c r="AU463" s="105"/>
      <c r="AV463" s="170"/>
      <c r="AW463" s="170"/>
      <c r="AX463" s="171"/>
    </row>
    <row r="464" spans="1:50" ht="13.5" hidden="1">
      <c r="A464" s="40"/>
      <c r="B464" s="40"/>
      <c r="C464" s="41"/>
      <c r="D464" s="41"/>
      <c r="E464" s="41"/>
      <c r="F464" s="41"/>
      <c r="G464" s="41"/>
      <c r="H464" s="41"/>
      <c r="I464" s="41"/>
      <c r="J464" s="41"/>
      <c r="K464" s="41"/>
      <c r="L464" s="41"/>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168"/>
      <c r="AL464" s="169"/>
      <c r="AM464" s="169"/>
      <c r="AN464" s="169"/>
      <c r="AO464" s="169"/>
      <c r="AP464" s="169"/>
      <c r="AQ464" s="47"/>
      <c r="AR464" s="47"/>
      <c r="AS464" s="47"/>
      <c r="AT464" s="47"/>
      <c r="AU464" s="105"/>
      <c r="AV464" s="170"/>
      <c r="AW464" s="170"/>
      <c r="AX464" s="171"/>
    </row>
    <row r="465" spans="1:50" ht="13.5" hidden="1">
      <c r="A465" s="40"/>
      <c r="B465" s="40"/>
      <c r="C465" s="41"/>
      <c r="D465" s="41"/>
      <c r="E465" s="41"/>
      <c r="F465" s="41"/>
      <c r="G465" s="41"/>
      <c r="H465" s="41"/>
      <c r="I465" s="41"/>
      <c r="J465" s="41"/>
      <c r="K465" s="41"/>
      <c r="L465" s="41"/>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168"/>
      <c r="AL465" s="169"/>
      <c r="AM465" s="169"/>
      <c r="AN465" s="169"/>
      <c r="AO465" s="169"/>
      <c r="AP465" s="169"/>
      <c r="AQ465" s="47"/>
      <c r="AR465" s="47"/>
      <c r="AS465" s="47"/>
      <c r="AT465" s="47"/>
      <c r="AU465" s="105"/>
      <c r="AV465" s="170"/>
      <c r="AW465" s="170"/>
      <c r="AX465" s="171"/>
    </row>
    <row r="466" spans="1:50" s="38" customFormat="1" ht="13.5">
      <c r="A466" s="31"/>
      <c r="B466" s="31"/>
      <c r="C466" s="32"/>
      <c r="D466" s="32"/>
      <c r="E466" s="32"/>
      <c r="F466" s="32"/>
      <c r="G466" s="32"/>
      <c r="H466" s="32"/>
      <c r="I466" s="32"/>
      <c r="J466" s="32"/>
      <c r="K466" s="32"/>
      <c r="L466" s="32"/>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4"/>
      <c r="AL466" s="35"/>
      <c r="AM466" s="35"/>
      <c r="AN466" s="35"/>
      <c r="AO466" s="35"/>
      <c r="AP466" s="35"/>
      <c r="AQ466" s="36"/>
      <c r="AR466" s="36"/>
      <c r="AS466" s="36"/>
      <c r="AT466" s="36"/>
      <c r="AU466" s="37"/>
      <c r="AV466" s="37"/>
      <c r="AW466" s="37"/>
      <c r="AX466" s="37"/>
    </row>
    <row r="467" spans="1:50" ht="13.5">
      <c r="A467" s="25"/>
      <c r="B467" s="28" t="s">
        <v>187</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29.25" customHeight="1">
      <c r="A468" s="40"/>
      <c r="B468" s="40"/>
      <c r="C468" s="79" t="s">
        <v>176</v>
      </c>
      <c r="D468" s="79"/>
      <c r="E468" s="79"/>
      <c r="F468" s="79"/>
      <c r="G468" s="79"/>
      <c r="H468" s="79"/>
      <c r="I468" s="79"/>
      <c r="J468" s="79"/>
      <c r="K468" s="79"/>
      <c r="L468" s="79"/>
      <c r="M468" s="79" t="s">
        <v>177</v>
      </c>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114" t="s">
        <v>178</v>
      </c>
      <c r="AL468" s="79"/>
      <c r="AM468" s="79"/>
      <c r="AN468" s="79"/>
      <c r="AO468" s="79"/>
      <c r="AP468" s="79"/>
      <c r="AQ468" s="79" t="s">
        <v>23</v>
      </c>
      <c r="AR468" s="79"/>
      <c r="AS468" s="79"/>
      <c r="AT468" s="79"/>
      <c r="AU468" s="106" t="s">
        <v>24</v>
      </c>
      <c r="AV468" s="107"/>
      <c r="AW468" s="107"/>
      <c r="AX468" s="108"/>
    </row>
    <row r="469" spans="1:50" ht="33" customHeight="1">
      <c r="A469" s="40">
        <v>1</v>
      </c>
      <c r="B469" s="40">
        <v>1</v>
      </c>
      <c r="C469" s="41" t="s">
        <v>218</v>
      </c>
      <c r="D469" s="42" t="s">
        <v>188</v>
      </c>
      <c r="E469" s="42" t="s">
        <v>188</v>
      </c>
      <c r="F469" s="42" t="s">
        <v>188</v>
      </c>
      <c r="G469" s="42" t="s">
        <v>188</v>
      </c>
      <c r="H469" s="42" t="s">
        <v>188</v>
      </c>
      <c r="I469" s="42" t="s">
        <v>188</v>
      </c>
      <c r="J469" s="42" t="s">
        <v>188</v>
      </c>
      <c r="K469" s="42" t="s">
        <v>188</v>
      </c>
      <c r="L469" s="42" t="s">
        <v>188</v>
      </c>
      <c r="M469" s="43" t="s">
        <v>118</v>
      </c>
      <c r="N469" s="44" t="s">
        <v>118</v>
      </c>
      <c r="O469" s="44" t="s">
        <v>118</v>
      </c>
      <c r="P469" s="44" t="s">
        <v>118</v>
      </c>
      <c r="Q469" s="44" t="s">
        <v>118</v>
      </c>
      <c r="R469" s="44" t="s">
        <v>118</v>
      </c>
      <c r="S469" s="44" t="s">
        <v>118</v>
      </c>
      <c r="T469" s="44" t="s">
        <v>118</v>
      </c>
      <c r="U469" s="44" t="s">
        <v>118</v>
      </c>
      <c r="V469" s="44" t="s">
        <v>118</v>
      </c>
      <c r="W469" s="44" t="s">
        <v>118</v>
      </c>
      <c r="X469" s="44" t="s">
        <v>118</v>
      </c>
      <c r="Y469" s="44" t="s">
        <v>118</v>
      </c>
      <c r="Z469" s="44" t="s">
        <v>118</v>
      </c>
      <c r="AA469" s="44" t="s">
        <v>118</v>
      </c>
      <c r="AB469" s="44" t="s">
        <v>118</v>
      </c>
      <c r="AC469" s="44" t="s">
        <v>118</v>
      </c>
      <c r="AD469" s="44" t="s">
        <v>118</v>
      </c>
      <c r="AE469" s="44" t="s">
        <v>118</v>
      </c>
      <c r="AF469" s="44" t="s">
        <v>118</v>
      </c>
      <c r="AG469" s="44" t="s">
        <v>118</v>
      </c>
      <c r="AH469" s="44" t="s">
        <v>118</v>
      </c>
      <c r="AI469" s="44" t="s">
        <v>118</v>
      </c>
      <c r="AJ469" s="44" t="s">
        <v>118</v>
      </c>
      <c r="AK469" s="166">
        <v>1</v>
      </c>
      <c r="AL469" s="167"/>
      <c r="AM469" s="167"/>
      <c r="AN469" s="167"/>
      <c r="AO469" s="167"/>
      <c r="AP469" s="167"/>
      <c r="AQ469" s="48" t="s">
        <v>123</v>
      </c>
      <c r="AR469" s="48"/>
      <c r="AS469" s="48"/>
      <c r="AT469" s="48"/>
      <c r="AU469" s="49" t="s">
        <v>107</v>
      </c>
      <c r="AV469" s="50"/>
      <c r="AW469" s="50"/>
      <c r="AX469" s="51"/>
    </row>
    <row r="470" spans="1:50" ht="33" customHeight="1">
      <c r="A470" s="40">
        <v>2</v>
      </c>
      <c r="B470" s="40">
        <v>1</v>
      </c>
      <c r="C470" s="41" t="s">
        <v>130</v>
      </c>
      <c r="D470" s="42" t="s">
        <v>189</v>
      </c>
      <c r="E470" s="42" t="s">
        <v>189</v>
      </c>
      <c r="F470" s="42" t="s">
        <v>189</v>
      </c>
      <c r="G470" s="42" t="s">
        <v>189</v>
      </c>
      <c r="H470" s="42" t="s">
        <v>189</v>
      </c>
      <c r="I470" s="42" t="s">
        <v>189</v>
      </c>
      <c r="J470" s="42" t="s">
        <v>189</v>
      </c>
      <c r="K470" s="42" t="s">
        <v>189</v>
      </c>
      <c r="L470" s="42" t="s">
        <v>189</v>
      </c>
      <c r="M470" s="43" t="s">
        <v>131</v>
      </c>
      <c r="N470" s="44" t="s">
        <v>131</v>
      </c>
      <c r="O470" s="44" t="s">
        <v>131</v>
      </c>
      <c r="P470" s="44" t="s">
        <v>131</v>
      </c>
      <c r="Q470" s="44" t="s">
        <v>131</v>
      </c>
      <c r="R470" s="44" t="s">
        <v>131</v>
      </c>
      <c r="S470" s="44" t="s">
        <v>131</v>
      </c>
      <c r="T470" s="44" t="s">
        <v>131</v>
      </c>
      <c r="U470" s="44" t="s">
        <v>131</v>
      </c>
      <c r="V470" s="44" t="s">
        <v>131</v>
      </c>
      <c r="W470" s="44" t="s">
        <v>131</v>
      </c>
      <c r="X470" s="44" t="s">
        <v>131</v>
      </c>
      <c r="Y470" s="44" t="s">
        <v>131</v>
      </c>
      <c r="Z470" s="44" t="s">
        <v>131</v>
      </c>
      <c r="AA470" s="44" t="s">
        <v>131</v>
      </c>
      <c r="AB470" s="44" t="s">
        <v>131</v>
      </c>
      <c r="AC470" s="44" t="s">
        <v>131</v>
      </c>
      <c r="AD470" s="44" t="s">
        <v>131</v>
      </c>
      <c r="AE470" s="44" t="s">
        <v>131</v>
      </c>
      <c r="AF470" s="44" t="s">
        <v>131</v>
      </c>
      <c r="AG470" s="44" t="s">
        <v>131</v>
      </c>
      <c r="AH470" s="44" t="s">
        <v>131</v>
      </c>
      <c r="AI470" s="44" t="s">
        <v>131</v>
      </c>
      <c r="AJ470" s="44" t="s">
        <v>131</v>
      </c>
      <c r="AK470" s="45">
        <v>0.4</v>
      </c>
      <c r="AL470" s="46"/>
      <c r="AM470" s="46"/>
      <c r="AN470" s="46"/>
      <c r="AO470" s="46"/>
      <c r="AP470" s="46"/>
      <c r="AQ470" s="48" t="s">
        <v>123</v>
      </c>
      <c r="AR470" s="48"/>
      <c r="AS470" s="48"/>
      <c r="AT470" s="48"/>
      <c r="AU470" s="105" t="s">
        <v>107</v>
      </c>
      <c r="AV470" s="50"/>
      <c r="AW470" s="50"/>
      <c r="AX470" s="51"/>
    </row>
    <row r="471" spans="1:50" ht="33" customHeight="1">
      <c r="A471" s="40">
        <v>3</v>
      </c>
      <c r="B471" s="40">
        <v>1</v>
      </c>
      <c r="C471" s="41" t="s">
        <v>132</v>
      </c>
      <c r="D471" s="42" t="s">
        <v>190</v>
      </c>
      <c r="E471" s="42" t="s">
        <v>190</v>
      </c>
      <c r="F471" s="42" t="s">
        <v>190</v>
      </c>
      <c r="G471" s="42" t="s">
        <v>190</v>
      </c>
      <c r="H471" s="42" t="s">
        <v>190</v>
      </c>
      <c r="I471" s="42" t="s">
        <v>190</v>
      </c>
      <c r="J471" s="42" t="s">
        <v>190</v>
      </c>
      <c r="K471" s="42" t="s">
        <v>190</v>
      </c>
      <c r="L471" s="42" t="s">
        <v>190</v>
      </c>
      <c r="M471" s="43" t="s">
        <v>133</v>
      </c>
      <c r="N471" s="44" t="s">
        <v>133</v>
      </c>
      <c r="O471" s="44" t="s">
        <v>133</v>
      </c>
      <c r="P471" s="44" t="s">
        <v>133</v>
      </c>
      <c r="Q471" s="44" t="s">
        <v>133</v>
      </c>
      <c r="R471" s="44" t="s">
        <v>133</v>
      </c>
      <c r="S471" s="44" t="s">
        <v>133</v>
      </c>
      <c r="T471" s="44" t="s">
        <v>133</v>
      </c>
      <c r="U471" s="44" t="s">
        <v>133</v>
      </c>
      <c r="V471" s="44" t="s">
        <v>133</v>
      </c>
      <c r="W471" s="44" t="s">
        <v>133</v>
      </c>
      <c r="X471" s="44" t="s">
        <v>133</v>
      </c>
      <c r="Y471" s="44" t="s">
        <v>133</v>
      </c>
      <c r="Z471" s="44" t="s">
        <v>133</v>
      </c>
      <c r="AA471" s="44" t="s">
        <v>133</v>
      </c>
      <c r="AB471" s="44" t="s">
        <v>133</v>
      </c>
      <c r="AC471" s="44" t="s">
        <v>133</v>
      </c>
      <c r="AD471" s="44" t="s">
        <v>133</v>
      </c>
      <c r="AE471" s="44" t="s">
        <v>133</v>
      </c>
      <c r="AF471" s="44" t="s">
        <v>133</v>
      </c>
      <c r="AG471" s="44" t="s">
        <v>133</v>
      </c>
      <c r="AH471" s="44" t="s">
        <v>133</v>
      </c>
      <c r="AI471" s="44" t="s">
        <v>133</v>
      </c>
      <c r="AJ471" s="44" t="s">
        <v>133</v>
      </c>
      <c r="AK471" s="163" t="s">
        <v>134</v>
      </c>
      <c r="AL471" s="164"/>
      <c r="AM471" s="164"/>
      <c r="AN471" s="164"/>
      <c r="AO471" s="164"/>
      <c r="AP471" s="165"/>
      <c r="AQ471" s="48">
        <v>4</v>
      </c>
      <c r="AR471" s="48"/>
      <c r="AS471" s="48"/>
      <c r="AT471" s="48"/>
      <c r="AU471" s="49">
        <v>0.808</v>
      </c>
      <c r="AV471" s="50"/>
      <c r="AW471" s="50"/>
      <c r="AX471" s="51"/>
    </row>
    <row r="472" spans="1:50" ht="33" customHeight="1">
      <c r="A472" s="40">
        <v>4</v>
      </c>
      <c r="B472" s="40">
        <v>1</v>
      </c>
      <c r="C472" s="41" t="s">
        <v>219</v>
      </c>
      <c r="D472" s="42" t="s">
        <v>190</v>
      </c>
      <c r="E472" s="42" t="s">
        <v>190</v>
      </c>
      <c r="F472" s="42" t="s">
        <v>190</v>
      </c>
      <c r="G472" s="42" t="s">
        <v>190</v>
      </c>
      <c r="H472" s="42" t="s">
        <v>190</v>
      </c>
      <c r="I472" s="42" t="s">
        <v>190</v>
      </c>
      <c r="J472" s="42" t="s">
        <v>190</v>
      </c>
      <c r="K472" s="42" t="s">
        <v>190</v>
      </c>
      <c r="L472" s="42" t="s">
        <v>190</v>
      </c>
      <c r="M472" s="43" t="s">
        <v>118</v>
      </c>
      <c r="N472" s="44" t="s">
        <v>133</v>
      </c>
      <c r="O472" s="44" t="s">
        <v>133</v>
      </c>
      <c r="P472" s="44" t="s">
        <v>133</v>
      </c>
      <c r="Q472" s="44" t="s">
        <v>133</v>
      </c>
      <c r="R472" s="44" t="s">
        <v>133</v>
      </c>
      <c r="S472" s="44" t="s">
        <v>133</v>
      </c>
      <c r="T472" s="44" t="s">
        <v>133</v>
      </c>
      <c r="U472" s="44" t="s">
        <v>133</v>
      </c>
      <c r="V472" s="44" t="s">
        <v>133</v>
      </c>
      <c r="W472" s="44" t="s">
        <v>133</v>
      </c>
      <c r="X472" s="44" t="s">
        <v>133</v>
      </c>
      <c r="Y472" s="44" t="s">
        <v>133</v>
      </c>
      <c r="Z472" s="44" t="s">
        <v>133</v>
      </c>
      <c r="AA472" s="44" t="s">
        <v>133</v>
      </c>
      <c r="AB472" s="44" t="s">
        <v>133</v>
      </c>
      <c r="AC472" s="44" t="s">
        <v>133</v>
      </c>
      <c r="AD472" s="44" t="s">
        <v>133</v>
      </c>
      <c r="AE472" s="44" t="s">
        <v>133</v>
      </c>
      <c r="AF472" s="44" t="s">
        <v>133</v>
      </c>
      <c r="AG472" s="44" t="s">
        <v>133</v>
      </c>
      <c r="AH472" s="44" t="s">
        <v>133</v>
      </c>
      <c r="AI472" s="44" t="s">
        <v>133</v>
      </c>
      <c r="AJ472" s="44" t="s">
        <v>133</v>
      </c>
      <c r="AK472" s="45">
        <v>0.3</v>
      </c>
      <c r="AL472" s="46"/>
      <c r="AM472" s="46"/>
      <c r="AN472" s="46"/>
      <c r="AO472" s="46"/>
      <c r="AP472" s="46"/>
      <c r="AQ472" s="48" t="s">
        <v>123</v>
      </c>
      <c r="AR472" s="48"/>
      <c r="AS472" s="48"/>
      <c r="AT472" s="48"/>
      <c r="AU472" s="49" t="s">
        <v>107</v>
      </c>
      <c r="AV472" s="50"/>
      <c r="AW472" s="50"/>
      <c r="AX472" s="51"/>
    </row>
    <row r="473" spans="1:50" ht="33" customHeight="1">
      <c r="A473" s="40">
        <v>5</v>
      </c>
      <c r="B473" s="40">
        <v>1</v>
      </c>
      <c r="C473" s="41" t="s">
        <v>220</v>
      </c>
      <c r="D473" s="42" t="s">
        <v>190</v>
      </c>
      <c r="E473" s="42" t="s">
        <v>190</v>
      </c>
      <c r="F473" s="42" t="s">
        <v>190</v>
      </c>
      <c r="G473" s="42" t="s">
        <v>190</v>
      </c>
      <c r="H473" s="42" t="s">
        <v>190</v>
      </c>
      <c r="I473" s="42" t="s">
        <v>190</v>
      </c>
      <c r="J473" s="42" t="s">
        <v>190</v>
      </c>
      <c r="K473" s="42" t="s">
        <v>190</v>
      </c>
      <c r="L473" s="42" t="s">
        <v>190</v>
      </c>
      <c r="M473" s="43" t="s">
        <v>118</v>
      </c>
      <c r="N473" s="44" t="s">
        <v>118</v>
      </c>
      <c r="O473" s="44" t="s">
        <v>118</v>
      </c>
      <c r="P473" s="44" t="s">
        <v>118</v>
      </c>
      <c r="Q473" s="44" t="s">
        <v>118</v>
      </c>
      <c r="R473" s="44" t="s">
        <v>118</v>
      </c>
      <c r="S473" s="44" t="s">
        <v>118</v>
      </c>
      <c r="T473" s="44" t="s">
        <v>118</v>
      </c>
      <c r="U473" s="44" t="s">
        <v>118</v>
      </c>
      <c r="V473" s="44" t="s">
        <v>118</v>
      </c>
      <c r="W473" s="44" t="s">
        <v>118</v>
      </c>
      <c r="X473" s="44" t="s">
        <v>118</v>
      </c>
      <c r="Y473" s="44" t="s">
        <v>118</v>
      </c>
      <c r="Z473" s="44" t="s">
        <v>118</v>
      </c>
      <c r="AA473" s="44" t="s">
        <v>118</v>
      </c>
      <c r="AB473" s="44" t="s">
        <v>118</v>
      </c>
      <c r="AC473" s="44" t="s">
        <v>118</v>
      </c>
      <c r="AD473" s="44" t="s">
        <v>118</v>
      </c>
      <c r="AE473" s="44" t="s">
        <v>118</v>
      </c>
      <c r="AF473" s="44" t="s">
        <v>118</v>
      </c>
      <c r="AG473" s="44" t="s">
        <v>118</v>
      </c>
      <c r="AH473" s="44" t="s">
        <v>118</v>
      </c>
      <c r="AI473" s="44" t="s">
        <v>118</v>
      </c>
      <c r="AJ473" s="44" t="s">
        <v>118</v>
      </c>
      <c r="AK473" s="45">
        <v>0.2</v>
      </c>
      <c r="AL473" s="46"/>
      <c r="AM473" s="46"/>
      <c r="AN473" s="46"/>
      <c r="AO473" s="46"/>
      <c r="AP473" s="46"/>
      <c r="AQ473" s="48" t="s">
        <v>123</v>
      </c>
      <c r="AR473" s="48"/>
      <c r="AS473" s="48"/>
      <c r="AT473" s="48"/>
      <c r="AU473" s="105" t="s">
        <v>107</v>
      </c>
      <c r="AV473" s="50"/>
      <c r="AW473" s="50"/>
      <c r="AX473" s="51"/>
    </row>
    <row r="474" spans="1:50" ht="33" customHeight="1">
      <c r="A474" s="40">
        <v>6</v>
      </c>
      <c r="B474" s="40">
        <v>1</v>
      </c>
      <c r="C474" s="41" t="s">
        <v>199</v>
      </c>
      <c r="D474" s="42" t="s">
        <v>191</v>
      </c>
      <c r="E474" s="42" t="s">
        <v>191</v>
      </c>
      <c r="F474" s="42" t="s">
        <v>191</v>
      </c>
      <c r="G474" s="42" t="s">
        <v>191</v>
      </c>
      <c r="H474" s="42" t="s">
        <v>191</v>
      </c>
      <c r="I474" s="42" t="s">
        <v>191</v>
      </c>
      <c r="J474" s="42" t="s">
        <v>191</v>
      </c>
      <c r="K474" s="42" t="s">
        <v>191</v>
      </c>
      <c r="L474" s="42" t="s">
        <v>191</v>
      </c>
      <c r="M474" s="43" t="s">
        <v>133</v>
      </c>
      <c r="N474" s="44" t="s">
        <v>133</v>
      </c>
      <c r="O474" s="44" t="s">
        <v>133</v>
      </c>
      <c r="P474" s="44" t="s">
        <v>133</v>
      </c>
      <c r="Q474" s="44" t="s">
        <v>133</v>
      </c>
      <c r="R474" s="44" t="s">
        <v>133</v>
      </c>
      <c r="S474" s="44" t="s">
        <v>133</v>
      </c>
      <c r="T474" s="44" t="s">
        <v>133</v>
      </c>
      <c r="U474" s="44" t="s">
        <v>133</v>
      </c>
      <c r="V474" s="44" t="s">
        <v>133</v>
      </c>
      <c r="W474" s="44" t="s">
        <v>133</v>
      </c>
      <c r="X474" s="44" t="s">
        <v>133</v>
      </c>
      <c r="Y474" s="44" t="s">
        <v>133</v>
      </c>
      <c r="Z474" s="44" t="s">
        <v>133</v>
      </c>
      <c r="AA474" s="44" t="s">
        <v>133</v>
      </c>
      <c r="AB474" s="44" t="s">
        <v>133</v>
      </c>
      <c r="AC474" s="44" t="s">
        <v>133</v>
      </c>
      <c r="AD474" s="44" t="s">
        <v>133</v>
      </c>
      <c r="AE474" s="44" t="s">
        <v>133</v>
      </c>
      <c r="AF474" s="44" t="s">
        <v>133</v>
      </c>
      <c r="AG474" s="44" t="s">
        <v>133</v>
      </c>
      <c r="AH474" s="44" t="s">
        <v>133</v>
      </c>
      <c r="AI474" s="44" t="s">
        <v>133</v>
      </c>
      <c r="AJ474" s="44" t="s">
        <v>133</v>
      </c>
      <c r="AK474" s="45">
        <v>0.2</v>
      </c>
      <c r="AL474" s="46"/>
      <c r="AM474" s="46"/>
      <c r="AN474" s="46"/>
      <c r="AO474" s="46"/>
      <c r="AP474" s="46"/>
      <c r="AQ474" s="48" t="s">
        <v>123</v>
      </c>
      <c r="AR474" s="48"/>
      <c r="AS474" s="48"/>
      <c r="AT474" s="48"/>
      <c r="AU474" s="49" t="s">
        <v>107</v>
      </c>
      <c r="AV474" s="50"/>
      <c r="AW474" s="50"/>
      <c r="AX474" s="51"/>
    </row>
    <row r="475" spans="1:50" ht="33" customHeight="1">
      <c r="A475" s="40">
        <v>7</v>
      </c>
      <c r="B475" s="40">
        <v>1</v>
      </c>
      <c r="C475" s="41" t="s">
        <v>221</v>
      </c>
      <c r="D475" s="42" t="s">
        <v>135</v>
      </c>
      <c r="E475" s="42" t="s">
        <v>135</v>
      </c>
      <c r="F475" s="42" t="s">
        <v>135</v>
      </c>
      <c r="G475" s="42" t="s">
        <v>135</v>
      </c>
      <c r="H475" s="42" t="s">
        <v>135</v>
      </c>
      <c r="I475" s="42" t="s">
        <v>135</v>
      </c>
      <c r="J475" s="42" t="s">
        <v>135</v>
      </c>
      <c r="K475" s="42" t="s">
        <v>135</v>
      </c>
      <c r="L475" s="42" t="s">
        <v>135</v>
      </c>
      <c r="M475" s="43" t="s">
        <v>118</v>
      </c>
      <c r="N475" s="44" t="s">
        <v>118</v>
      </c>
      <c r="O475" s="44" t="s">
        <v>118</v>
      </c>
      <c r="P475" s="44" t="s">
        <v>118</v>
      </c>
      <c r="Q475" s="44" t="s">
        <v>118</v>
      </c>
      <c r="R475" s="44" t="s">
        <v>118</v>
      </c>
      <c r="S475" s="44" t="s">
        <v>118</v>
      </c>
      <c r="T475" s="44" t="s">
        <v>118</v>
      </c>
      <c r="U475" s="44" t="s">
        <v>118</v>
      </c>
      <c r="V475" s="44" t="s">
        <v>118</v>
      </c>
      <c r="W475" s="44" t="s">
        <v>118</v>
      </c>
      <c r="X475" s="44" t="s">
        <v>118</v>
      </c>
      <c r="Y475" s="44" t="s">
        <v>118</v>
      </c>
      <c r="Z475" s="44" t="s">
        <v>118</v>
      </c>
      <c r="AA475" s="44" t="s">
        <v>118</v>
      </c>
      <c r="AB475" s="44" t="s">
        <v>118</v>
      </c>
      <c r="AC475" s="44" t="s">
        <v>118</v>
      </c>
      <c r="AD475" s="44" t="s">
        <v>118</v>
      </c>
      <c r="AE475" s="44" t="s">
        <v>118</v>
      </c>
      <c r="AF475" s="44" t="s">
        <v>118</v>
      </c>
      <c r="AG475" s="44" t="s">
        <v>118</v>
      </c>
      <c r="AH475" s="44" t="s">
        <v>118</v>
      </c>
      <c r="AI475" s="44" t="s">
        <v>118</v>
      </c>
      <c r="AJ475" s="44" t="s">
        <v>118</v>
      </c>
      <c r="AK475" s="45">
        <v>0.2</v>
      </c>
      <c r="AL475" s="46"/>
      <c r="AM475" s="46"/>
      <c r="AN475" s="46"/>
      <c r="AO475" s="46"/>
      <c r="AP475" s="46"/>
      <c r="AQ475" s="48" t="s">
        <v>123</v>
      </c>
      <c r="AR475" s="48"/>
      <c r="AS475" s="48"/>
      <c r="AT475" s="48"/>
      <c r="AU475" s="49" t="s">
        <v>107</v>
      </c>
      <c r="AV475" s="50"/>
      <c r="AW475" s="50"/>
      <c r="AX475" s="51"/>
    </row>
    <row r="476" spans="1:50" ht="33" customHeight="1">
      <c r="A476" s="40">
        <v>8</v>
      </c>
      <c r="B476" s="40">
        <v>1</v>
      </c>
      <c r="C476" s="41" t="s">
        <v>222</v>
      </c>
      <c r="D476" s="42" t="s">
        <v>191</v>
      </c>
      <c r="E476" s="42" t="s">
        <v>191</v>
      </c>
      <c r="F476" s="42" t="s">
        <v>191</v>
      </c>
      <c r="G476" s="42" t="s">
        <v>191</v>
      </c>
      <c r="H476" s="42" t="s">
        <v>191</v>
      </c>
      <c r="I476" s="42" t="s">
        <v>191</v>
      </c>
      <c r="J476" s="42" t="s">
        <v>191</v>
      </c>
      <c r="K476" s="42" t="s">
        <v>191</v>
      </c>
      <c r="L476" s="42" t="s">
        <v>191</v>
      </c>
      <c r="M476" s="43" t="s">
        <v>118</v>
      </c>
      <c r="N476" s="44" t="s">
        <v>118</v>
      </c>
      <c r="O476" s="44" t="s">
        <v>118</v>
      </c>
      <c r="P476" s="44" t="s">
        <v>118</v>
      </c>
      <c r="Q476" s="44" t="s">
        <v>118</v>
      </c>
      <c r="R476" s="44" t="s">
        <v>118</v>
      </c>
      <c r="S476" s="44" t="s">
        <v>118</v>
      </c>
      <c r="T476" s="44" t="s">
        <v>118</v>
      </c>
      <c r="U476" s="44" t="s">
        <v>118</v>
      </c>
      <c r="V476" s="44" t="s">
        <v>118</v>
      </c>
      <c r="W476" s="44" t="s">
        <v>118</v>
      </c>
      <c r="X476" s="44" t="s">
        <v>118</v>
      </c>
      <c r="Y476" s="44" t="s">
        <v>118</v>
      </c>
      <c r="Z476" s="44" t="s">
        <v>118</v>
      </c>
      <c r="AA476" s="44" t="s">
        <v>118</v>
      </c>
      <c r="AB476" s="44" t="s">
        <v>118</v>
      </c>
      <c r="AC476" s="44" t="s">
        <v>118</v>
      </c>
      <c r="AD476" s="44" t="s">
        <v>118</v>
      </c>
      <c r="AE476" s="44" t="s">
        <v>118</v>
      </c>
      <c r="AF476" s="44" t="s">
        <v>118</v>
      </c>
      <c r="AG476" s="44" t="s">
        <v>118</v>
      </c>
      <c r="AH476" s="44" t="s">
        <v>118</v>
      </c>
      <c r="AI476" s="44" t="s">
        <v>118</v>
      </c>
      <c r="AJ476" s="44" t="s">
        <v>118</v>
      </c>
      <c r="AK476" s="45">
        <v>0.2</v>
      </c>
      <c r="AL476" s="46"/>
      <c r="AM476" s="46"/>
      <c r="AN476" s="46"/>
      <c r="AO476" s="46"/>
      <c r="AP476" s="46"/>
      <c r="AQ476" s="48" t="s">
        <v>123</v>
      </c>
      <c r="AR476" s="48"/>
      <c r="AS476" s="48"/>
      <c r="AT476" s="48"/>
      <c r="AU476" s="105" t="s">
        <v>107</v>
      </c>
      <c r="AV476" s="50"/>
      <c r="AW476" s="50"/>
      <c r="AX476" s="51"/>
    </row>
    <row r="477" spans="1:50" ht="33" customHeight="1">
      <c r="A477" s="40">
        <v>9</v>
      </c>
      <c r="B477" s="40">
        <v>1</v>
      </c>
      <c r="C477" s="41" t="s">
        <v>200</v>
      </c>
      <c r="D477" s="42" t="s">
        <v>192</v>
      </c>
      <c r="E477" s="42" t="s">
        <v>192</v>
      </c>
      <c r="F477" s="42" t="s">
        <v>192</v>
      </c>
      <c r="G477" s="42" t="s">
        <v>192</v>
      </c>
      <c r="H477" s="42" t="s">
        <v>192</v>
      </c>
      <c r="I477" s="42" t="s">
        <v>192</v>
      </c>
      <c r="J477" s="42" t="s">
        <v>192</v>
      </c>
      <c r="K477" s="42" t="s">
        <v>192</v>
      </c>
      <c r="L477" s="42" t="s">
        <v>192</v>
      </c>
      <c r="M477" s="43" t="s">
        <v>118</v>
      </c>
      <c r="N477" s="44" t="s">
        <v>118</v>
      </c>
      <c r="O477" s="44" t="s">
        <v>118</v>
      </c>
      <c r="P477" s="44" t="s">
        <v>118</v>
      </c>
      <c r="Q477" s="44" t="s">
        <v>118</v>
      </c>
      <c r="R477" s="44" t="s">
        <v>118</v>
      </c>
      <c r="S477" s="44" t="s">
        <v>118</v>
      </c>
      <c r="T477" s="44" t="s">
        <v>118</v>
      </c>
      <c r="U477" s="44" t="s">
        <v>118</v>
      </c>
      <c r="V477" s="44" t="s">
        <v>118</v>
      </c>
      <c r="W477" s="44" t="s">
        <v>118</v>
      </c>
      <c r="X477" s="44" t="s">
        <v>118</v>
      </c>
      <c r="Y477" s="44" t="s">
        <v>118</v>
      </c>
      <c r="Z477" s="44" t="s">
        <v>118</v>
      </c>
      <c r="AA477" s="44" t="s">
        <v>118</v>
      </c>
      <c r="AB477" s="44" t="s">
        <v>118</v>
      </c>
      <c r="AC477" s="44" t="s">
        <v>118</v>
      </c>
      <c r="AD477" s="44" t="s">
        <v>118</v>
      </c>
      <c r="AE477" s="44" t="s">
        <v>118</v>
      </c>
      <c r="AF477" s="44" t="s">
        <v>118</v>
      </c>
      <c r="AG477" s="44" t="s">
        <v>118</v>
      </c>
      <c r="AH477" s="44" t="s">
        <v>118</v>
      </c>
      <c r="AI477" s="44" t="s">
        <v>118</v>
      </c>
      <c r="AJ477" s="44" t="s">
        <v>118</v>
      </c>
      <c r="AK477" s="45">
        <v>0.2</v>
      </c>
      <c r="AL477" s="46"/>
      <c r="AM477" s="46"/>
      <c r="AN477" s="46"/>
      <c r="AO477" s="46"/>
      <c r="AP477" s="46"/>
      <c r="AQ477" s="48" t="s">
        <v>123</v>
      </c>
      <c r="AR477" s="48"/>
      <c r="AS477" s="48"/>
      <c r="AT477" s="48"/>
      <c r="AU477" s="49" t="s">
        <v>107</v>
      </c>
      <c r="AV477" s="50"/>
      <c r="AW477" s="50"/>
      <c r="AX477" s="51"/>
    </row>
    <row r="478" spans="1:50" ht="33" customHeight="1">
      <c r="A478" s="40">
        <v>10</v>
      </c>
      <c r="B478" s="40">
        <v>1</v>
      </c>
      <c r="C478" s="41" t="s">
        <v>136</v>
      </c>
      <c r="D478" s="42" t="s">
        <v>193</v>
      </c>
      <c r="E478" s="42" t="s">
        <v>193</v>
      </c>
      <c r="F478" s="42" t="s">
        <v>193</v>
      </c>
      <c r="G478" s="42" t="s">
        <v>193</v>
      </c>
      <c r="H478" s="42" t="s">
        <v>193</v>
      </c>
      <c r="I478" s="42" t="s">
        <v>193</v>
      </c>
      <c r="J478" s="42" t="s">
        <v>193</v>
      </c>
      <c r="K478" s="42" t="s">
        <v>193</v>
      </c>
      <c r="L478" s="42" t="s">
        <v>193</v>
      </c>
      <c r="M478" s="43" t="s">
        <v>137</v>
      </c>
      <c r="N478" s="44" t="s">
        <v>118</v>
      </c>
      <c r="O478" s="44" t="s">
        <v>118</v>
      </c>
      <c r="P478" s="44" t="s">
        <v>118</v>
      </c>
      <c r="Q478" s="44" t="s">
        <v>118</v>
      </c>
      <c r="R478" s="44" t="s">
        <v>118</v>
      </c>
      <c r="S478" s="44" t="s">
        <v>118</v>
      </c>
      <c r="T478" s="44" t="s">
        <v>118</v>
      </c>
      <c r="U478" s="44" t="s">
        <v>118</v>
      </c>
      <c r="V478" s="44" t="s">
        <v>118</v>
      </c>
      <c r="W478" s="44" t="s">
        <v>118</v>
      </c>
      <c r="X478" s="44" t="s">
        <v>118</v>
      </c>
      <c r="Y478" s="44" t="s">
        <v>118</v>
      </c>
      <c r="Z478" s="44" t="s">
        <v>118</v>
      </c>
      <c r="AA478" s="44" t="s">
        <v>118</v>
      </c>
      <c r="AB478" s="44" t="s">
        <v>118</v>
      </c>
      <c r="AC478" s="44" t="s">
        <v>118</v>
      </c>
      <c r="AD478" s="44" t="s">
        <v>118</v>
      </c>
      <c r="AE478" s="44" t="s">
        <v>118</v>
      </c>
      <c r="AF478" s="44" t="s">
        <v>118</v>
      </c>
      <c r="AG478" s="44" t="s">
        <v>118</v>
      </c>
      <c r="AH478" s="44" t="s">
        <v>118</v>
      </c>
      <c r="AI478" s="44" t="s">
        <v>118</v>
      </c>
      <c r="AJ478" s="44" t="s">
        <v>118</v>
      </c>
      <c r="AK478" s="45">
        <v>0.1</v>
      </c>
      <c r="AL478" s="46"/>
      <c r="AM478" s="46"/>
      <c r="AN478" s="46"/>
      <c r="AO478" s="46"/>
      <c r="AP478" s="46"/>
      <c r="AQ478" s="47" t="s">
        <v>123</v>
      </c>
      <c r="AR478" s="48"/>
      <c r="AS478" s="48"/>
      <c r="AT478" s="48"/>
      <c r="AU478" s="49" t="s">
        <v>107</v>
      </c>
      <c r="AV478" s="50"/>
      <c r="AW478" s="50"/>
      <c r="AX478" s="51"/>
    </row>
    <row r="479" spans="1:50" ht="13.5" hidden="1">
      <c r="A479" s="40"/>
      <c r="B479" s="40"/>
      <c r="C479" s="41"/>
      <c r="D479" s="42"/>
      <c r="E479" s="42"/>
      <c r="F479" s="42"/>
      <c r="G479" s="42"/>
      <c r="H479" s="42"/>
      <c r="I479" s="42"/>
      <c r="J479" s="42"/>
      <c r="K479" s="42"/>
      <c r="L479" s="42"/>
      <c r="M479" s="43"/>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6"/>
      <c r="AM479" s="46"/>
      <c r="AN479" s="46"/>
      <c r="AO479" s="46"/>
      <c r="AP479" s="46"/>
      <c r="AQ479" s="47"/>
      <c r="AR479" s="48"/>
      <c r="AS479" s="48"/>
      <c r="AT479" s="48"/>
      <c r="AU479" s="49"/>
      <c r="AV479" s="50"/>
      <c r="AW479" s="50"/>
      <c r="AX479" s="51"/>
    </row>
    <row r="480" spans="1:50" ht="13.5" hidden="1">
      <c r="A480" s="40"/>
      <c r="B480" s="40"/>
      <c r="C480" s="41"/>
      <c r="D480" s="42"/>
      <c r="E480" s="42"/>
      <c r="F480" s="42"/>
      <c r="G480" s="42"/>
      <c r="H480" s="42"/>
      <c r="I480" s="42"/>
      <c r="J480" s="42"/>
      <c r="K480" s="42"/>
      <c r="L480" s="42"/>
      <c r="M480" s="43"/>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6"/>
      <c r="AM480" s="46"/>
      <c r="AN480" s="46"/>
      <c r="AO480" s="46"/>
      <c r="AP480" s="46"/>
      <c r="AQ480" s="47"/>
      <c r="AR480" s="48"/>
      <c r="AS480" s="48"/>
      <c r="AT480" s="48"/>
      <c r="AU480" s="49"/>
      <c r="AV480" s="50"/>
      <c r="AW480" s="50"/>
      <c r="AX480" s="51"/>
    </row>
    <row r="481" spans="1:50" ht="13.5" hidden="1">
      <c r="A481" s="40"/>
      <c r="B481" s="40"/>
      <c r="C481" s="41"/>
      <c r="D481" s="42"/>
      <c r="E481" s="42"/>
      <c r="F481" s="42"/>
      <c r="G481" s="42"/>
      <c r="H481" s="42"/>
      <c r="I481" s="42"/>
      <c r="J481" s="42"/>
      <c r="K481" s="42"/>
      <c r="L481" s="42"/>
      <c r="M481" s="43"/>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6"/>
      <c r="AM481" s="46"/>
      <c r="AN481" s="46"/>
      <c r="AO481" s="46"/>
      <c r="AP481" s="46"/>
      <c r="AQ481" s="47"/>
      <c r="AR481" s="48"/>
      <c r="AS481" s="48"/>
      <c r="AT481" s="48"/>
      <c r="AU481" s="49"/>
      <c r="AV481" s="50"/>
      <c r="AW481" s="50"/>
      <c r="AX481" s="51"/>
    </row>
    <row r="482" spans="1:50" ht="13.5" hidden="1">
      <c r="A482" s="40"/>
      <c r="B482" s="40"/>
      <c r="C482" s="41"/>
      <c r="D482" s="42"/>
      <c r="E482" s="42"/>
      <c r="F482" s="42"/>
      <c r="G482" s="42"/>
      <c r="H482" s="42"/>
      <c r="I482" s="42"/>
      <c r="J482" s="42"/>
      <c r="K482" s="42"/>
      <c r="L482" s="42"/>
      <c r="M482" s="43"/>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6"/>
      <c r="AM482" s="46"/>
      <c r="AN482" s="46"/>
      <c r="AO482" s="46"/>
      <c r="AP482" s="46"/>
      <c r="AQ482" s="47"/>
      <c r="AR482" s="48"/>
      <c r="AS482" s="48"/>
      <c r="AT482" s="48"/>
      <c r="AU482" s="49"/>
      <c r="AV482" s="50"/>
      <c r="AW482" s="50"/>
      <c r="AX482" s="51"/>
    </row>
    <row r="483" spans="1:50" ht="13.5" hidden="1">
      <c r="A483" s="40"/>
      <c r="B483" s="40"/>
      <c r="C483" s="41"/>
      <c r="D483" s="42"/>
      <c r="E483" s="42"/>
      <c r="F483" s="42"/>
      <c r="G483" s="42"/>
      <c r="H483" s="42"/>
      <c r="I483" s="42"/>
      <c r="J483" s="42"/>
      <c r="K483" s="42"/>
      <c r="L483" s="42"/>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6"/>
      <c r="AM483" s="46"/>
      <c r="AN483" s="46"/>
      <c r="AO483" s="46"/>
      <c r="AP483" s="46"/>
      <c r="AQ483" s="47"/>
      <c r="AR483" s="48"/>
      <c r="AS483" s="48"/>
      <c r="AT483" s="48"/>
      <c r="AU483" s="49"/>
      <c r="AV483" s="50"/>
      <c r="AW483" s="50"/>
      <c r="AX483" s="51"/>
    </row>
    <row r="484" spans="1:50" ht="13.5" hidden="1">
      <c r="A484" s="40"/>
      <c r="B484" s="40"/>
      <c r="C484" s="41"/>
      <c r="D484" s="42"/>
      <c r="E484" s="42"/>
      <c r="F484" s="42"/>
      <c r="G484" s="42"/>
      <c r="H484" s="42"/>
      <c r="I484" s="42"/>
      <c r="J484" s="42"/>
      <c r="K484" s="42"/>
      <c r="L484" s="42"/>
      <c r="M484" s="43"/>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6"/>
      <c r="AM484" s="46"/>
      <c r="AN484" s="46"/>
      <c r="AO484" s="46"/>
      <c r="AP484" s="46"/>
      <c r="AQ484" s="47"/>
      <c r="AR484" s="48"/>
      <c r="AS484" s="48"/>
      <c r="AT484" s="48"/>
      <c r="AU484" s="49"/>
      <c r="AV484" s="50"/>
      <c r="AW484" s="50"/>
      <c r="AX484" s="51"/>
    </row>
    <row r="485" spans="1:50" ht="13.5" hidden="1">
      <c r="A485" s="40"/>
      <c r="B485" s="40"/>
      <c r="C485" s="41"/>
      <c r="D485" s="42"/>
      <c r="E485" s="42"/>
      <c r="F485" s="42"/>
      <c r="G485" s="42"/>
      <c r="H485" s="42"/>
      <c r="I485" s="42"/>
      <c r="J485" s="42"/>
      <c r="K485" s="42"/>
      <c r="L485" s="42"/>
      <c r="M485" s="43"/>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6"/>
      <c r="AM485" s="46"/>
      <c r="AN485" s="46"/>
      <c r="AO485" s="46"/>
      <c r="AP485" s="46"/>
      <c r="AQ485" s="47"/>
      <c r="AR485" s="48"/>
      <c r="AS485" s="48"/>
      <c r="AT485" s="48"/>
      <c r="AU485" s="49"/>
      <c r="AV485" s="50"/>
      <c r="AW485" s="50"/>
      <c r="AX485" s="51"/>
    </row>
    <row r="486" spans="1:50" ht="13.5" hidden="1">
      <c r="A486" s="40"/>
      <c r="B486" s="40"/>
      <c r="C486" s="41"/>
      <c r="D486" s="42"/>
      <c r="E486" s="42"/>
      <c r="F486" s="42"/>
      <c r="G486" s="42"/>
      <c r="H486" s="42"/>
      <c r="I486" s="42"/>
      <c r="J486" s="42"/>
      <c r="K486" s="42"/>
      <c r="L486" s="42"/>
      <c r="M486" s="43"/>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6"/>
      <c r="AM486" s="46"/>
      <c r="AN486" s="46"/>
      <c r="AO486" s="46"/>
      <c r="AP486" s="46"/>
      <c r="AQ486" s="47"/>
      <c r="AR486" s="48"/>
      <c r="AS486" s="48"/>
      <c r="AT486" s="48"/>
      <c r="AU486" s="49"/>
      <c r="AV486" s="50"/>
      <c r="AW486" s="50"/>
      <c r="AX486" s="51"/>
    </row>
    <row r="487" spans="1:50" ht="13.5" hidden="1">
      <c r="A487" s="40"/>
      <c r="B487" s="40"/>
      <c r="C487" s="41"/>
      <c r="D487" s="42"/>
      <c r="E487" s="42"/>
      <c r="F487" s="42"/>
      <c r="G487" s="42"/>
      <c r="H487" s="42"/>
      <c r="I487" s="42"/>
      <c r="J487" s="42"/>
      <c r="K487" s="42"/>
      <c r="L487" s="42"/>
      <c r="M487" s="43"/>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6"/>
      <c r="AM487" s="46"/>
      <c r="AN487" s="46"/>
      <c r="AO487" s="46"/>
      <c r="AP487" s="46"/>
      <c r="AQ487" s="47"/>
      <c r="AR487" s="48"/>
      <c r="AS487" s="48"/>
      <c r="AT487" s="48"/>
      <c r="AU487" s="49"/>
      <c r="AV487" s="50"/>
      <c r="AW487" s="50"/>
      <c r="AX487" s="51"/>
    </row>
    <row r="488" spans="1:50" ht="13.5" hidden="1">
      <c r="A488" s="40"/>
      <c r="B488" s="40"/>
      <c r="C488" s="41"/>
      <c r="D488" s="42"/>
      <c r="E488" s="42"/>
      <c r="F488" s="42"/>
      <c r="G488" s="42"/>
      <c r="H488" s="42"/>
      <c r="I488" s="42"/>
      <c r="J488" s="42"/>
      <c r="K488" s="42"/>
      <c r="L488" s="42"/>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6"/>
      <c r="AM488" s="46"/>
      <c r="AN488" s="46"/>
      <c r="AO488" s="46"/>
      <c r="AP488" s="46"/>
      <c r="AQ488" s="47"/>
      <c r="AR488" s="48"/>
      <c r="AS488" s="48"/>
      <c r="AT488" s="48"/>
      <c r="AU488" s="49"/>
      <c r="AV488" s="50"/>
      <c r="AW488" s="50"/>
      <c r="AX488" s="51"/>
    </row>
    <row r="489" spans="1:50" ht="13.5" hidden="1">
      <c r="A489" s="40"/>
      <c r="B489" s="40"/>
      <c r="C489" s="41"/>
      <c r="D489" s="42"/>
      <c r="E489" s="42"/>
      <c r="F489" s="42"/>
      <c r="G489" s="42"/>
      <c r="H489" s="42"/>
      <c r="I489" s="42"/>
      <c r="J489" s="42"/>
      <c r="K489" s="42"/>
      <c r="L489" s="42"/>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6"/>
      <c r="AM489" s="46"/>
      <c r="AN489" s="46"/>
      <c r="AO489" s="46"/>
      <c r="AP489" s="46"/>
      <c r="AQ489" s="47"/>
      <c r="AR489" s="48"/>
      <c r="AS489" s="48"/>
      <c r="AT489" s="48"/>
      <c r="AU489" s="49"/>
      <c r="AV489" s="50"/>
      <c r="AW489" s="50"/>
      <c r="AX489" s="51"/>
    </row>
    <row r="490" spans="1:50" ht="13.5" hidden="1">
      <c r="A490" s="40"/>
      <c r="B490" s="40"/>
      <c r="C490" s="41"/>
      <c r="D490" s="42"/>
      <c r="E490" s="42"/>
      <c r="F490" s="42"/>
      <c r="G490" s="42"/>
      <c r="H490" s="42"/>
      <c r="I490" s="42"/>
      <c r="J490" s="42"/>
      <c r="K490" s="42"/>
      <c r="L490" s="42"/>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6"/>
      <c r="AM490" s="46"/>
      <c r="AN490" s="46"/>
      <c r="AO490" s="46"/>
      <c r="AP490" s="46"/>
      <c r="AQ490" s="47"/>
      <c r="AR490" s="48"/>
      <c r="AS490" s="48"/>
      <c r="AT490" s="48"/>
      <c r="AU490" s="49"/>
      <c r="AV490" s="50"/>
      <c r="AW490" s="50"/>
      <c r="AX490" s="51"/>
    </row>
    <row r="491" spans="1:50" ht="13.5" hidden="1">
      <c r="A491" s="40"/>
      <c r="B491" s="40"/>
      <c r="C491" s="41"/>
      <c r="D491" s="42"/>
      <c r="E491" s="42"/>
      <c r="F491" s="42"/>
      <c r="G491" s="42"/>
      <c r="H491" s="42"/>
      <c r="I491" s="42"/>
      <c r="J491" s="42"/>
      <c r="K491" s="42"/>
      <c r="L491" s="42"/>
      <c r="M491" s="43"/>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6"/>
      <c r="AM491" s="46"/>
      <c r="AN491" s="46"/>
      <c r="AO491" s="46"/>
      <c r="AP491" s="46"/>
      <c r="AQ491" s="47"/>
      <c r="AR491" s="48"/>
      <c r="AS491" s="48"/>
      <c r="AT491" s="48"/>
      <c r="AU491" s="49"/>
      <c r="AV491" s="50"/>
      <c r="AW491" s="50"/>
      <c r="AX491" s="51"/>
    </row>
    <row r="492" spans="1:50" ht="13.5" hidden="1">
      <c r="A492" s="40"/>
      <c r="B492" s="40"/>
      <c r="C492" s="41"/>
      <c r="D492" s="42"/>
      <c r="E492" s="42"/>
      <c r="F492" s="42"/>
      <c r="G492" s="42"/>
      <c r="H492" s="42"/>
      <c r="I492" s="42"/>
      <c r="J492" s="42"/>
      <c r="K492" s="42"/>
      <c r="L492" s="42"/>
      <c r="M492" s="43"/>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6"/>
      <c r="AM492" s="46"/>
      <c r="AN492" s="46"/>
      <c r="AO492" s="46"/>
      <c r="AP492" s="46"/>
      <c r="AQ492" s="47"/>
      <c r="AR492" s="48"/>
      <c r="AS492" s="48"/>
      <c r="AT492" s="48"/>
      <c r="AU492" s="49"/>
      <c r="AV492" s="50"/>
      <c r="AW492" s="50"/>
      <c r="AX492" s="51"/>
    </row>
    <row r="493" spans="1:50" ht="13.5" hidden="1">
      <c r="A493" s="40"/>
      <c r="B493" s="40"/>
      <c r="C493" s="41"/>
      <c r="D493" s="42"/>
      <c r="E493" s="42"/>
      <c r="F493" s="42"/>
      <c r="G493" s="42"/>
      <c r="H493" s="42"/>
      <c r="I493" s="42"/>
      <c r="J493" s="42"/>
      <c r="K493" s="42"/>
      <c r="L493" s="42"/>
      <c r="M493" s="43"/>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6"/>
      <c r="AM493" s="46"/>
      <c r="AN493" s="46"/>
      <c r="AO493" s="46"/>
      <c r="AP493" s="46"/>
      <c r="AQ493" s="47"/>
      <c r="AR493" s="48"/>
      <c r="AS493" s="48"/>
      <c r="AT493" s="48"/>
      <c r="AU493" s="49"/>
      <c r="AV493" s="50"/>
      <c r="AW493" s="50"/>
      <c r="AX493" s="51"/>
    </row>
    <row r="494" spans="1:50" ht="13.5" hidden="1">
      <c r="A494" s="40"/>
      <c r="B494" s="40"/>
      <c r="C494" s="41"/>
      <c r="D494" s="42"/>
      <c r="E494" s="42"/>
      <c r="F494" s="42"/>
      <c r="G494" s="42"/>
      <c r="H494" s="42"/>
      <c r="I494" s="42"/>
      <c r="J494" s="42"/>
      <c r="K494" s="42"/>
      <c r="L494" s="42"/>
      <c r="M494" s="43"/>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6"/>
      <c r="AM494" s="46"/>
      <c r="AN494" s="46"/>
      <c r="AO494" s="46"/>
      <c r="AP494" s="46"/>
      <c r="AQ494" s="47"/>
      <c r="AR494" s="48"/>
      <c r="AS494" s="48"/>
      <c r="AT494" s="48"/>
      <c r="AU494" s="49"/>
      <c r="AV494" s="50"/>
      <c r="AW494" s="50"/>
      <c r="AX494" s="51"/>
    </row>
    <row r="495" spans="1:50" ht="13.5" hidden="1">
      <c r="A495" s="40"/>
      <c r="B495" s="40"/>
      <c r="C495" s="41"/>
      <c r="D495" s="42"/>
      <c r="E495" s="42"/>
      <c r="F495" s="42"/>
      <c r="G495" s="42"/>
      <c r="H495" s="42"/>
      <c r="I495" s="42"/>
      <c r="J495" s="42"/>
      <c r="K495" s="42"/>
      <c r="L495" s="42"/>
      <c r="M495" s="43"/>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6"/>
      <c r="AM495" s="46"/>
      <c r="AN495" s="46"/>
      <c r="AO495" s="46"/>
      <c r="AP495" s="46"/>
      <c r="AQ495" s="47"/>
      <c r="AR495" s="48"/>
      <c r="AS495" s="48"/>
      <c r="AT495" s="48"/>
      <c r="AU495" s="49"/>
      <c r="AV495" s="50"/>
      <c r="AW495" s="50"/>
      <c r="AX495" s="51"/>
    </row>
    <row r="496" spans="1:50" ht="13.5" hidden="1">
      <c r="A496" s="40"/>
      <c r="B496" s="40"/>
      <c r="C496" s="41"/>
      <c r="D496" s="42"/>
      <c r="E496" s="42"/>
      <c r="F496" s="42"/>
      <c r="G496" s="42"/>
      <c r="H496" s="42"/>
      <c r="I496" s="42"/>
      <c r="J496" s="42"/>
      <c r="K496" s="42"/>
      <c r="L496" s="42"/>
      <c r="M496" s="43"/>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6"/>
      <c r="AM496" s="46"/>
      <c r="AN496" s="46"/>
      <c r="AO496" s="46"/>
      <c r="AP496" s="46"/>
      <c r="AQ496" s="47"/>
      <c r="AR496" s="48"/>
      <c r="AS496" s="48"/>
      <c r="AT496" s="48"/>
      <c r="AU496" s="49"/>
      <c r="AV496" s="50"/>
      <c r="AW496" s="50"/>
      <c r="AX496" s="51"/>
    </row>
    <row r="497" spans="1:50" ht="13.5" hidden="1">
      <c r="A497" s="40"/>
      <c r="B497" s="40"/>
      <c r="C497" s="41"/>
      <c r="D497" s="42"/>
      <c r="E497" s="42"/>
      <c r="F497" s="42"/>
      <c r="G497" s="42"/>
      <c r="H497" s="42"/>
      <c r="I497" s="42"/>
      <c r="J497" s="42"/>
      <c r="K497" s="42"/>
      <c r="L497" s="42"/>
      <c r="M497" s="43"/>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6"/>
      <c r="AM497" s="46"/>
      <c r="AN497" s="46"/>
      <c r="AO497" s="46"/>
      <c r="AP497" s="46"/>
      <c r="AQ497" s="47"/>
      <c r="AR497" s="48"/>
      <c r="AS497" s="48"/>
      <c r="AT497" s="48"/>
      <c r="AU497" s="49"/>
      <c r="AV497" s="50"/>
      <c r="AW497" s="50"/>
      <c r="AX497" s="51"/>
    </row>
    <row r="498" spans="1:50" ht="33" customHeight="1">
      <c r="A498" s="25"/>
      <c r="B498" s="25"/>
      <c r="C498" s="100" t="s">
        <v>231</v>
      </c>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100"/>
      <c r="AS498" s="100"/>
      <c r="AT498" s="100"/>
      <c r="AU498" s="100"/>
      <c r="AV498" s="100"/>
      <c r="AW498" s="100"/>
      <c r="AX498" s="100"/>
    </row>
    <row r="499" spans="3:50" ht="13.5">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row>
    <row r="500" spans="1:50" ht="13.5">
      <c r="A500" s="25"/>
      <c r="B500" s="28" t="s">
        <v>194</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29.25" customHeight="1">
      <c r="A501" s="40"/>
      <c r="B501" s="40"/>
      <c r="C501" s="79" t="s">
        <v>176</v>
      </c>
      <c r="D501" s="79"/>
      <c r="E501" s="79"/>
      <c r="F501" s="79"/>
      <c r="G501" s="79"/>
      <c r="H501" s="79"/>
      <c r="I501" s="79"/>
      <c r="J501" s="79"/>
      <c r="K501" s="79"/>
      <c r="L501" s="79"/>
      <c r="M501" s="79" t="s">
        <v>177</v>
      </c>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114" t="s">
        <v>178</v>
      </c>
      <c r="AL501" s="79"/>
      <c r="AM501" s="79"/>
      <c r="AN501" s="79"/>
      <c r="AO501" s="79"/>
      <c r="AP501" s="79"/>
      <c r="AQ501" s="79" t="s">
        <v>23</v>
      </c>
      <c r="AR501" s="79"/>
      <c r="AS501" s="79"/>
      <c r="AT501" s="79"/>
      <c r="AU501" s="106" t="s">
        <v>24</v>
      </c>
      <c r="AV501" s="107"/>
      <c r="AW501" s="107"/>
      <c r="AX501" s="108"/>
    </row>
    <row r="502" spans="1:50" ht="33" customHeight="1">
      <c r="A502" s="40">
        <v>1</v>
      </c>
      <c r="B502" s="40">
        <v>1</v>
      </c>
      <c r="C502" s="41" t="s">
        <v>201</v>
      </c>
      <c r="D502" s="42" t="s">
        <v>138</v>
      </c>
      <c r="E502" s="42" t="s">
        <v>138</v>
      </c>
      <c r="F502" s="42" t="s">
        <v>138</v>
      </c>
      <c r="G502" s="42" t="s">
        <v>138</v>
      </c>
      <c r="H502" s="42" t="s">
        <v>138</v>
      </c>
      <c r="I502" s="42" t="s">
        <v>138</v>
      </c>
      <c r="J502" s="42" t="s">
        <v>138</v>
      </c>
      <c r="K502" s="42" t="s">
        <v>138</v>
      </c>
      <c r="L502" s="42" t="s">
        <v>138</v>
      </c>
      <c r="M502" s="43" t="s">
        <v>139</v>
      </c>
      <c r="N502" s="44" t="s">
        <v>140</v>
      </c>
      <c r="O502" s="44" t="s">
        <v>140</v>
      </c>
      <c r="P502" s="44" t="s">
        <v>140</v>
      </c>
      <c r="Q502" s="44" t="s">
        <v>140</v>
      </c>
      <c r="R502" s="44" t="s">
        <v>140</v>
      </c>
      <c r="S502" s="44" t="s">
        <v>140</v>
      </c>
      <c r="T502" s="44" t="s">
        <v>140</v>
      </c>
      <c r="U502" s="44" t="s">
        <v>140</v>
      </c>
      <c r="V502" s="44" t="s">
        <v>140</v>
      </c>
      <c r="W502" s="44" t="s">
        <v>140</v>
      </c>
      <c r="X502" s="44" t="s">
        <v>140</v>
      </c>
      <c r="Y502" s="44" t="s">
        <v>140</v>
      </c>
      <c r="Z502" s="44" t="s">
        <v>140</v>
      </c>
      <c r="AA502" s="44" t="s">
        <v>140</v>
      </c>
      <c r="AB502" s="44" t="s">
        <v>140</v>
      </c>
      <c r="AC502" s="44" t="s">
        <v>140</v>
      </c>
      <c r="AD502" s="44" t="s">
        <v>140</v>
      </c>
      <c r="AE502" s="44" t="s">
        <v>140</v>
      </c>
      <c r="AF502" s="44" t="s">
        <v>140</v>
      </c>
      <c r="AG502" s="44" t="s">
        <v>140</v>
      </c>
      <c r="AH502" s="44" t="s">
        <v>140</v>
      </c>
      <c r="AI502" s="44" t="s">
        <v>140</v>
      </c>
      <c r="AJ502" s="44" t="s">
        <v>140</v>
      </c>
      <c r="AK502" s="109">
        <v>0.07</v>
      </c>
      <c r="AL502" s="110"/>
      <c r="AM502" s="110"/>
      <c r="AN502" s="110"/>
      <c r="AO502" s="110"/>
      <c r="AP502" s="110"/>
      <c r="AQ502" s="48" t="s">
        <v>123</v>
      </c>
      <c r="AR502" s="48"/>
      <c r="AS502" s="48"/>
      <c r="AT502" s="48"/>
      <c r="AU502" s="49" t="s">
        <v>107</v>
      </c>
      <c r="AV502" s="50"/>
      <c r="AW502" s="50"/>
      <c r="AX502" s="51"/>
    </row>
    <row r="503" spans="1:50" ht="33" customHeight="1">
      <c r="A503" s="40">
        <v>2</v>
      </c>
      <c r="B503" s="40">
        <v>1</v>
      </c>
      <c r="C503" s="41" t="s">
        <v>202</v>
      </c>
      <c r="D503" s="42" t="s">
        <v>141</v>
      </c>
      <c r="E503" s="42" t="s">
        <v>141</v>
      </c>
      <c r="F503" s="42" t="s">
        <v>141</v>
      </c>
      <c r="G503" s="42" t="s">
        <v>141</v>
      </c>
      <c r="H503" s="42" t="s">
        <v>141</v>
      </c>
      <c r="I503" s="42" t="s">
        <v>141</v>
      </c>
      <c r="J503" s="42" t="s">
        <v>141</v>
      </c>
      <c r="K503" s="42" t="s">
        <v>141</v>
      </c>
      <c r="L503" s="42" t="s">
        <v>141</v>
      </c>
      <c r="M503" s="43" t="s">
        <v>139</v>
      </c>
      <c r="N503" s="44" t="s">
        <v>140</v>
      </c>
      <c r="O503" s="44" t="s">
        <v>140</v>
      </c>
      <c r="P503" s="44" t="s">
        <v>140</v>
      </c>
      <c r="Q503" s="44" t="s">
        <v>140</v>
      </c>
      <c r="R503" s="44" t="s">
        <v>140</v>
      </c>
      <c r="S503" s="44" t="s">
        <v>140</v>
      </c>
      <c r="T503" s="44" t="s">
        <v>140</v>
      </c>
      <c r="U503" s="44" t="s">
        <v>140</v>
      </c>
      <c r="V503" s="44" t="s">
        <v>140</v>
      </c>
      <c r="W503" s="44" t="s">
        <v>140</v>
      </c>
      <c r="X503" s="44" t="s">
        <v>140</v>
      </c>
      <c r="Y503" s="44" t="s">
        <v>140</v>
      </c>
      <c r="Z503" s="44" t="s">
        <v>140</v>
      </c>
      <c r="AA503" s="44" t="s">
        <v>140</v>
      </c>
      <c r="AB503" s="44" t="s">
        <v>140</v>
      </c>
      <c r="AC503" s="44" t="s">
        <v>140</v>
      </c>
      <c r="AD503" s="44" t="s">
        <v>140</v>
      </c>
      <c r="AE503" s="44" t="s">
        <v>140</v>
      </c>
      <c r="AF503" s="44" t="s">
        <v>140</v>
      </c>
      <c r="AG503" s="44" t="s">
        <v>140</v>
      </c>
      <c r="AH503" s="44" t="s">
        <v>140</v>
      </c>
      <c r="AI503" s="44" t="s">
        <v>140</v>
      </c>
      <c r="AJ503" s="44" t="s">
        <v>140</v>
      </c>
      <c r="AK503" s="109">
        <v>0.02</v>
      </c>
      <c r="AL503" s="110"/>
      <c r="AM503" s="110"/>
      <c r="AN503" s="110"/>
      <c r="AO503" s="110"/>
      <c r="AP503" s="110"/>
      <c r="AQ503" s="48" t="s">
        <v>123</v>
      </c>
      <c r="AR503" s="48"/>
      <c r="AS503" s="48"/>
      <c r="AT503" s="48"/>
      <c r="AU503" s="105" t="s">
        <v>107</v>
      </c>
      <c r="AV503" s="50"/>
      <c r="AW503" s="50"/>
      <c r="AX503" s="51"/>
    </row>
    <row r="504" spans="1:50" ht="24" customHeight="1">
      <c r="A504" s="40">
        <v>3</v>
      </c>
      <c r="B504" s="40">
        <v>1</v>
      </c>
      <c r="C504" s="41" t="s">
        <v>142</v>
      </c>
      <c r="D504" s="42" t="s">
        <v>141</v>
      </c>
      <c r="E504" s="42" t="s">
        <v>141</v>
      </c>
      <c r="F504" s="42" t="s">
        <v>141</v>
      </c>
      <c r="G504" s="42" t="s">
        <v>141</v>
      </c>
      <c r="H504" s="42" t="s">
        <v>141</v>
      </c>
      <c r="I504" s="42" t="s">
        <v>141</v>
      </c>
      <c r="J504" s="42" t="s">
        <v>141</v>
      </c>
      <c r="K504" s="42" t="s">
        <v>141</v>
      </c>
      <c r="L504" s="42" t="s">
        <v>141</v>
      </c>
      <c r="M504" s="43" t="s">
        <v>139</v>
      </c>
      <c r="N504" s="44" t="s">
        <v>140</v>
      </c>
      <c r="O504" s="44" t="s">
        <v>140</v>
      </c>
      <c r="P504" s="44" t="s">
        <v>140</v>
      </c>
      <c r="Q504" s="44" t="s">
        <v>140</v>
      </c>
      <c r="R504" s="44" t="s">
        <v>140</v>
      </c>
      <c r="S504" s="44" t="s">
        <v>140</v>
      </c>
      <c r="T504" s="44" t="s">
        <v>140</v>
      </c>
      <c r="U504" s="44" t="s">
        <v>140</v>
      </c>
      <c r="V504" s="44" t="s">
        <v>140</v>
      </c>
      <c r="W504" s="44" t="s">
        <v>140</v>
      </c>
      <c r="X504" s="44" t="s">
        <v>140</v>
      </c>
      <c r="Y504" s="44" t="s">
        <v>140</v>
      </c>
      <c r="Z504" s="44" t="s">
        <v>140</v>
      </c>
      <c r="AA504" s="44" t="s">
        <v>140</v>
      </c>
      <c r="AB504" s="44" t="s">
        <v>140</v>
      </c>
      <c r="AC504" s="44" t="s">
        <v>140</v>
      </c>
      <c r="AD504" s="44" t="s">
        <v>140</v>
      </c>
      <c r="AE504" s="44" t="s">
        <v>140</v>
      </c>
      <c r="AF504" s="44" t="s">
        <v>140</v>
      </c>
      <c r="AG504" s="44" t="s">
        <v>140</v>
      </c>
      <c r="AH504" s="44" t="s">
        <v>140</v>
      </c>
      <c r="AI504" s="44" t="s">
        <v>140</v>
      </c>
      <c r="AJ504" s="44" t="s">
        <v>140</v>
      </c>
      <c r="AK504" s="111">
        <v>0.02</v>
      </c>
      <c r="AL504" s="112"/>
      <c r="AM504" s="112"/>
      <c r="AN504" s="112"/>
      <c r="AO504" s="112"/>
      <c r="AP504" s="113"/>
      <c r="AQ504" s="48" t="s">
        <v>107</v>
      </c>
      <c r="AR504" s="48"/>
      <c r="AS504" s="48"/>
      <c r="AT504" s="48"/>
      <c r="AU504" s="49" t="s">
        <v>107</v>
      </c>
      <c r="AV504" s="50"/>
      <c r="AW504" s="50"/>
      <c r="AX504" s="51"/>
    </row>
    <row r="505" spans="1:50" ht="33" customHeight="1">
      <c r="A505" s="40">
        <v>4</v>
      </c>
      <c r="B505" s="40">
        <v>1</v>
      </c>
      <c r="C505" s="41" t="s">
        <v>203</v>
      </c>
      <c r="D505" s="42" t="s">
        <v>141</v>
      </c>
      <c r="E505" s="42" t="s">
        <v>141</v>
      </c>
      <c r="F505" s="42" t="s">
        <v>141</v>
      </c>
      <c r="G505" s="42" t="s">
        <v>141</v>
      </c>
      <c r="H505" s="42" t="s">
        <v>141</v>
      </c>
      <c r="I505" s="42" t="s">
        <v>141</v>
      </c>
      <c r="J505" s="42" t="s">
        <v>141</v>
      </c>
      <c r="K505" s="42" t="s">
        <v>141</v>
      </c>
      <c r="L505" s="42" t="s">
        <v>141</v>
      </c>
      <c r="M505" s="43" t="s">
        <v>139</v>
      </c>
      <c r="N505" s="44" t="s">
        <v>140</v>
      </c>
      <c r="O505" s="44" t="s">
        <v>140</v>
      </c>
      <c r="P505" s="44" t="s">
        <v>140</v>
      </c>
      <c r="Q505" s="44" t="s">
        <v>140</v>
      </c>
      <c r="R505" s="44" t="s">
        <v>140</v>
      </c>
      <c r="S505" s="44" t="s">
        <v>140</v>
      </c>
      <c r="T505" s="44" t="s">
        <v>140</v>
      </c>
      <c r="U505" s="44" t="s">
        <v>140</v>
      </c>
      <c r="V505" s="44" t="s">
        <v>140</v>
      </c>
      <c r="W505" s="44" t="s">
        <v>140</v>
      </c>
      <c r="X505" s="44" t="s">
        <v>140</v>
      </c>
      <c r="Y505" s="44" t="s">
        <v>140</v>
      </c>
      <c r="Z505" s="44" t="s">
        <v>140</v>
      </c>
      <c r="AA505" s="44" t="s">
        <v>140</v>
      </c>
      <c r="AB505" s="44" t="s">
        <v>140</v>
      </c>
      <c r="AC505" s="44" t="s">
        <v>140</v>
      </c>
      <c r="AD505" s="44" t="s">
        <v>140</v>
      </c>
      <c r="AE505" s="44" t="s">
        <v>140</v>
      </c>
      <c r="AF505" s="44" t="s">
        <v>140</v>
      </c>
      <c r="AG505" s="44" t="s">
        <v>140</v>
      </c>
      <c r="AH505" s="44" t="s">
        <v>140</v>
      </c>
      <c r="AI505" s="44" t="s">
        <v>140</v>
      </c>
      <c r="AJ505" s="44" t="s">
        <v>140</v>
      </c>
      <c r="AK505" s="109">
        <v>0.02</v>
      </c>
      <c r="AL505" s="110"/>
      <c r="AM505" s="110"/>
      <c r="AN505" s="110"/>
      <c r="AO505" s="110"/>
      <c r="AP505" s="110"/>
      <c r="AQ505" s="48" t="s">
        <v>123</v>
      </c>
      <c r="AR505" s="48"/>
      <c r="AS505" s="48"/>
      <c r="AT505" s="48"/>
      <c r="AU505" s="49" t="s">
        <v>107</v>
      </c>
      <c r="AV505" s="50"/>
      <c r="AW505" s="50"/>
      <c r="AX505" s="51"/>
    </row>
    <row r="506" spans="1:50" ht="33" customHeight="1">
      <c r="A506" s="40">
        <v>5</v>
      </c>
      <c r="B506" s="40">
        <v>1</v>
      </c>
      <c r="C506" s="41" t="s">
        <v>204</v>
      </c>
      <c r="D506" s="42" t="s">
        <v>141</v>
      </c>
      <c r="E506" s="42" t="s">
        <v>141</v>
      </c>
      <c r="F506" s="42" t="s">
        <v>141</v>
      </c>
      <c r="G506" s="42" t="s">
        <v>141</v>
      </c>
      <c r="H506" s="42" t="s">
        <v>141</v>
      </c>
      <c r="I506" s="42" t="s">
        <v>141</v>
      </c>
      <c r="J506" s="42" t="s">
        <v>141</v>
      </c>
      <c r="K506" s="42" t="s">
        <v>141</v>
      </c>
      <c r="L506" s="42" t="s">
        <v>141</v>
      </c>
      <c r="M506" s="43" t="s">
        <v>139</v>
      </c>
      <c r="N506" s="44" t="s">
        <v>140</v>
      </c>
      <c r="O506" s="44" t="s">
        <v>140</v>
      </c>
      <c r="P506" s="44" t="s">
        <v>140</v>
      </c>
      <c r="Q506" s="44" t="s">
        <v>140</v>
      </c>
      <c r="R506" s="44" t="s">
        <v>140</v>
      </c>
      <c r="S506" s="44" t="s">
        <v>140</v>
      </c>
      <c r="T506" s="44" t="s">
        <v>140</v>
      </c>
      <c r="U506" s="44" t="s">
        <v>140</v>
      </c>
      <c r="V506" s="44" t="s">
        <v>140</v>
      </c>
      <c r="W506" s="44" t="s">
        <v>140</v>
      </c>
      <c r="X506" s="44" t="s">
        <v>140</v>
      </c>
      <c r="Y506" s="44" t="s">
        <v>140</v>
      </c>
      <c r="Z506" s="44" t="s">
        <v>140</v>
      </c>
      <c r="AA506" s="44" t="s">
        <v>140</v>
      </c>
      <c r="AB506" s="44" t="s">
        <v>140</v>
      </c>
      <c r="AC506" s="44" t="s">
        <v>140</v>
      </c>
      <c r="AD506" s="44" t="s">
        <v>140</v>
      </c>
      <c r="AE506" s="44" t="s">
        <v>140</v>
      </c>
      <c r="AF506" s="44" t="s">
        <v>140</v>
      </c>
      <c r="AG506" s="44" t="s">
        <v>140</v>
      </c>
      <c r="AH506" s="44" t="s">
        <v>140</v>
      </c>
      <c r="AI506" s="44" t="s">
        <v>140</v>
      </c>
      <c r="AJ506" s="44" t="s">
        <v>140</v>
      </c>
      <c r="AK506" s="109">
        <v>0.01</v>
      </c>
      <c r="AL506" s="110"/>
      <c r="AM506" s="110"/>
      <c r="AN506" s="110"/>
      <c r="AO506" s="110"/>
      <c r="AP506" s="110"/>
      <c r="AQ506" s="48" t="s">
        <v>123</v>
      </c>
      <c r="AR506" s="48"/>
      <c r="AS506" s="48"/>
      <c r="AT506" s="48"/>
      <c r="AU506" s="105" t="s">
        <v>107</v>
      </c>
      <c r="AV506" s="50"/>
      <c r="AW506" s="50"/>
      <c r="AX506" s="51"/>
    </row>
    <row r="507" spans="1:50" ht="24" customHeight="1">
      <c r="A507" s="40">
        <v>6</v>
      </c>
      <c r="B507" s="40">
        <v>1</v>
      </c>
      <c r="C507" s="41" t="s">
        <v>143</v>
      </c>
      <c r="D507" s="42" t="s">
        <v>141</v>
      </c>
      <c r="E507" s="42" t="s">
        <v>141</v>
      </c>
      <c r="F507" s="42" t="s">
        <v>141</v>
      </c>
      <c r="G507" s="42" t="s">
        <v>141</v>
      </c>
      <c r="H507" s="42" t="s">
        <v>141</v>
      </c>
      <c r="I507" s="42" t="s">
        <v>141</v>
      </c>
      <c r="J507" s="42" t="s">
        <v>141</v>
      </c>
      <c r="K507" s="42" t="s">
        <v>141</v>
      </c>
      <c r="L507" s="42" t="s">
        <v>141</v>
      </c>
      <c r="M507" s="43" t="s">
        <v>139</v>
      </c>
      <c r="N507" s="44" t="s">
        <v>140</v>
      </c>
      <c r="O507" s="44" t="s">
        <v>140</v>
      </c>
      <c r="P507" s="44" t="s">
        <v>140</v>
      </c>
      <c r="Q507" s="44" t="s">
        <v>140</v>
      </c>
      <c r="R507" s="44" t="s">
        <v>140</v>
      </c>
      <c r="S507" s="44" t="s">
        <v>140</v>
      </c>
      <c r="T507" s="44" t="s">
        <v>140</v>
      </c>
      <c r="U507" s="44" t="s">
        <v>140</v>
      </c>
      <c r="V507" s="44" t="s">
        <v>140</v>
      </c>
      <c r="W507" s="44" t="s">
        <v>140</v>
      </c>
      <c r="X507" s="44" t="s">
        <v>140</v>
      </c>
      <c r="Y507" s="44" t="s">
        <v>140</v>
      </c>
      <c r="Z507" s="44" t="s">
        <v>140</v>
      </c>
      <c r="AA507" s="44" t="s">
        <v>140</v>
      </c>
      <c r="AB507" s="44" t="s">
        <v>140</v>
      </c>
      <c r="AC507" s="44" t="s">
        <v>140</v>
      </c>
      <c r="AD507" s="44" t="s">
        <v>140</v>
      </c>
      <c r="AE507" s="44" t="s">
        <v>140</v>
      </c>
      <c r="AF507" s="44" t="s">
        <v>140</v>
      </c>
      <c r="AG507" s="44" t="s">
        <v>140</v>
      </c>
      <c r="AH507" s="44" t="s">
        <v>140</v>
      </c>
      <c r="AI507" s="44" t="s">
        <v>140</v>
      </c>
      <c r="AJ507" s="44" t="s">
        <v>140</v>
      </c>
      <c r="AK507" s="109">
        <v>0.01</v>
      </c>
      <c r="AL507" s="110"/>
      <c r="AM507" s="110"/>
      <c r="AN507" s="110"/>
      <c r="AO507" s="110"/>
      <c r="AP507" s="110"/>
      <c r="AQ507" s="48" t="s">
        <v>107</v>
      </c>
      <c r="AR507" s="48"/>
      <c r="AS507" s="48"/>
      <c r="AT507" s="48"/>
      <c r="AU507" s="49" t="s">
        <v>107</v>
      </c>
      <c r="AV507" s="50"/>
      <c r="AW507" s="50"/>
      <c r="AX507" s="51"/>
    </row>
    <row r="508" spans="1:50" ht="33" customHeight="1">
      <c r="A508" s="40">
        <v>7</v>
      </c>
      <c r="B508" s="40">
        <v>1</v>
      </c>
      <c r="C508" s="41" t="s">
        <v>205</v>
      </c>
      <c r="D508" s="42" t="s">
        <v>141</v>
      </c>
      <c r="E508" s="42" t="s">
        <v>141</v>
      </c>
      <c r="F508" s="42" t="s">
        <v>141</v>
      </c>
      <c r="G508" s="42" t="s">
        <v>141</v>
      </c>
      <c r="H508" s="42" t="s">
        <v>141</v>
      </c>
      <c r="I508" s="42" t="s">
        <v>141</v>
      </c>
      <c r="J508" s="42" t="s">
        <v>141</v>
      </c>
      <c r="K508" s="42" t="s">
        <v>141</v>
      </c>
      <c r="L508" s="42" t="s">
        <v>141</v>
      </c>
      <c r="M508" s="43" t="s">
        <v>139</v>
      </c>
      <c r="N508" s="44" t="s">
        <v>140</v>
      </c>
      <c r="O508" s="44" t="s">
        <v>140</v>
      </c>
      <c r="P508" s="44" t="s">
        <v>140</v>
      </c>
      <c r="Q508" s="44" t="s">
        <v>140</v>
      </c>
      <c r="R508" s="44" t="s">
        <v>140</v>
      </c>
      <c r="S508" s="44" t="s">
        <v>140</v>
      </c>
      <c r="T508" s="44" t="s">
        <v>140</v>
      </c>
      <c r="U508" s="44" t="s">
        <v>140</v>
      </c>
      <c r="V508" s="44" t="s">
        <v>140</v>
      </c>
      <c r="W508" s="44" t="s">
        <v>140</v>
      </c>
      <c r="X508" s="44" t="s">
        <v>140</v>
      </c>
      <c r="Y508" s="44" t="s">
        <v>140</v>
      </c>
      <c r="Z508" s="44" t="s">
        <v>140</v>
      </c>
      <c r="AA508" s="44" t="s">
        <v>140</v>
      </c>
      <c r="AB508" s="44" t="s">
        <v>140</v>
      </c>
      <c r="AC508" s="44" t="s">
        <v>140</v>
      </c>
      <c r="AD508" s="44" t="s">
        <v>140</v>
      </c>
      <c r="AE508" s="44" t="s">
        <v>140</v>
      </c>
      <c r="AF508" s="44" t="s">
        <v>140</v>
      </c>
      <c r="AG508" s="44" t="s">
        <v>140</v>
      </c>
      <c r="AH508" s="44" t="s">
        <v>140</v>
      </c>
      <c r="AI508" s="44" t="s">
        <v>140</v>
      </c>
      <c r="AJ508" s="44" t="s">
        <v>140</v>
      </c>
      <c r="AK508" s="109">
        <v>0.01</v>
      </c>
      <c r="AL508" s="110"/>
      <c r="AM508" s="110"/>
      <c r="AN508" s="110"/>
      <c r="AO508" s="110"/>
      <c r="AP508" s="110"/>
      <c r="AQ508" s="48" t="s">
        <v>123</v>
      </c>
      <c r="AR508" s="48"/>
      <c r="AS508" s="48"/>
      <c r="AT508" s="48"/>
      <c r="AU508" s="49" t="s">
        <v>107</v>
      </c>
      <c r="AV508" s="50"/>
      <c r="AW508" s="50"/>
      <c r="AX508" s="51"/>
    </row>
    <row r="509" spans="1:50" ht="33" customHeight="1">
      <c r="A509" s="40">
        <v>8</v>
      </c>
      <c r="B509" s="40">
        <v>1</v>
      </c>
      <c r="C509" s="41" t="s">
        <v>206</v>
      </c>
      <c r="D509" s="42" t="s">
        <v>141</v>
      </c>
      <c r="E509" s="42" t="s">
        <v>141</v>
      </c>
      <c r="F509" s="42" t="s">
        <v>141</v>
      </c>
      <c r="G509" s="42" t="s">
        <v>141</v>
      </c>
      <c r="H509" s="42" t="s">
        <v>141</v>
      </c>
      <c r="I509" s="42" t="s">
        <v>141</v>
      </c>
      <c r="J509" s="42" t="s">
        <v>141</v>
      </c>
      <c r="K509" s="42" t="s">
        <v>141</v>
      </c>
      <c r="L509" s="42" t="s">
        <v>141</v>
      </c>
      <c r="M509" s="43" t="s">
        <v>139</v>
      </c>
      <c r="N509" s="44" t="s">
        <v>140</v>
      </c>
      <c r="O509" s="44" t="s">
        <v>140</v>
      </c>
      <c r="P509" s="44" t="s">
        <v>140</v>
      </c>
      <c r="Q509" s="44" t="s">
        <v>140</v>
      </c>
      <c r="R509" s="44" t="s">
        <v>140</v>
      </c>
      <c r="S509" s="44" t="s">
        <v>140</v>
      </c>
      <c r="T509" s="44" t="s">
        <v>140</v>
      </c>
      <c r="U509" s="44" t="s">
        <v>140</v>
      </c>
      <c r="V509" s="44" t="s">
        <v>140</v>
      </c>
      <c r="W509" s="44" t="s">
        <v>140</v>
      </c>
      <c r="X509" s="44" t="s">
        <v>140</v>
      </c>
      <c r="Y509" s="44" t="s">
        <v>140</v>
      </c>
      <c r="Z509" s="44" t="s">
        <v>140</v>
      </c>
      <c r="AA509" s="44" t="s">
        <v>140</v>
      </c>
      <c r="AB509" s="44" t="s">
        <v>140</v>
      </c>
      <c r="AC509" s="44" t="s">
        <v>140</v>
      </c>
      <c r="AD509" s="44" t="s">
        <v>140</v>
      </c>
      <c r="AE509" s="44" t="s">
        <v>140</v>
      </c>
      <c r="AF509" s="44" t="s">
        <v>140</v>
      </c>
      <c r="AG509" s="44" t="s">
        <v>140</v>
      </c>
      <c r="AH509" s="44" t="s">
        <v>140</v>
      </c>
      <c r="AI509" s="44" t="s">
        <v>140</v>
      </c>
      <c r="AJ509" s="44" t="s">
        <v>140</v>
      </c>
      <c r="AK509" s="109">
        <v>0.01</v>
      </c>
      <c r="AL509" s="110"/>
      <c r="AM509" s="110"/>
      <c r="AN509" s="110"/>
      <c r="AO509" s="110"/>
      <c r="AP509" s="110"/>
      <c r="AQ509" s="48" t="s">
        <v>123</v>
      </c>
      <c r="AR509" s="48"/>
      <c r="AS509" s="48"/>
      <c r="AT509" s="48"/>
      <c r="AU509" s="105" t="s">
        <v>107</v>
      </c>
      <c r="AV509" s="50"/>
      <c r="AW509" s="50"/>
      <c r="AX509" s="51"/>
    </row>
    <row r="510" spans="1:50" ht="24" customHeight="1">
      <c r="A510" s="40">
        <v>9</v>
      </c>
      <c r="B510" s="40">
        <v>1</v>
      </c>
      <c r="C510" s="41" t="s">
        <v>144</v>
      </c>
      <c r="D510" s="42" t="s">
        <v>141</v>
      </c>
      <c r="E510" s="42" t="s">
        <v>141</v>
      </c>
      <c r="F510" s="42" t="s">
        <v>141</v>
      </c>
      <c r="G510" s="42" t="s">
        <v>141</v>
      </c>
      <c r="H510" s="42" t="s">
        <v>141</v>
      </c>
      <c r="I510" s="42" t="s">
        <v>141</v>
      </c>
      <c r="J510" s="42" t="s">
        <v>141</v>
      </c>
      <c r="K510" s="42" t="s">
        <v>141</v>
      </c>
      <c r="L510" s="42" t="s">
        <v>141</v>
      </c>
      <c r="M510" s="43" t="s">
        <v>139</v>
      </c>
      <c r="N510" s="44" t="s">
        <v>140</v>
      </c>
      <c r="O510" s="44" t="s">
        <v>140</v>
      </c>
      <c r="P510" s="44" t="s">
        <v>140</v>
      </c>
      <c r="Q510" s="44" t="s">
        <v>140</v>
      </c>
      <c r="R510" s="44" t="s">
        <v>140</v>
      </c>
      <c r="S510" s="44" t="s">
        <v>140</v>
      </c>
      <c r="T510" s="44" t="s">
        <v>140</v>
      </c>
      <c r="U510" s="44" t="s">
        <v>140</v>
      </c>
      <c r="V510" s="44" t="s">
        <v>140</v>
      </c>
      <c r="W510" s="44" t="s">
        <v>140</v>
      </c>
      <c r="X510" s="44" t="s">
        <v>140</v>
      </c>
      <c r="Y510" s="44" t="s">
        <v>140</v>
      </c>
      <c r="Z510" s="44" t="s">
        <v>140</v>
      </c>
      <c r="AA510" s="44" t="s">
        <v>140</v>
      </c>
      <c r="AB510" s="44" t="s">
        <v>140</v>
      </c>
      <c r="AC510" s="44" t="s">
        <v>140</v>
      </c>
      <c r="AD510" s="44" t="s">
        <v>140</v>
      </c>
      <c r="AE510" s="44" t="s">
        <v>140</v>
      </c>
      <c r="AF510" s="44" t="s">
        <v>140</v>
      </c>
      <c r="AG510" s="44" t="s">
        <v>140</v>
      </c>
      <c r="AH510" s="44" t="s">
        <v>140</v>
      </c>
      <c r="AI510" s="44" t="s">
        <v>140</v>
      </c>
      <c r="AJ510" s="44" t="s">
        <v>140</v>
      </c>
      <c r="AK510" s="109">
        <v>0.01</v>
      </c>
      <c r="AL510" s="110"/>
      <c r="AM510" s="110"/>
      <c r="AN510" s="110"/>
      <c r="AO510" s="110"/>
      <c r="AP510" s="110"/>
      <c r="AQ510" s="48" t="s">
        <v>107</v>
      </c>
      <c r="AR510" s="48"/>
      <c r="AS510" s="48"/>
      <c r="AT510" s="48"/>
      <c r="AU510" s="49" t="s">
        <v>107</v>
      </c>
      <c r="AV510" s="50"/>
      <c r="AW510" s="50"/>
      <c r="AX510" s="51"/>
    </row>
    <row r="511" spans="1:50" ht="24" customHeight="1">
      <c r="A511" s="40">
        <v>10</v>
      </c>
      <c r="B511" s="40">
        <v>1</v>
      </c>
      <c r="C511" s="41" t="s">
        <v>145</v>
      </c>
      <c r="D511" s="42" t="s">
        <v>141</v>
      </c>
      <c r="E511" s="42" t="s">
        <v>141</v>
      </c>
      <c r="F511" s="42" t="s">
        <v>141</v>
      </c>
      <c r="G511" s="42" t="s">
        <v>141</v>
      </c>
      <c r="H511" s="42" t="s">
        <v>141</v>
      </c>
      <c r="I511" s="42" t="s">
        <v>141</v>
      </c>
      <c r="J511" s="42" t="s">
        <v>141</v>
      </c>
      <c r="K511" s="42" t="s">
        <v>141</v>
      </c>
      <c r="L511" s="42" t="s">
        <v>141</v>
      </c>
      <c r="M511" s="43" t="s">
        <v>139</v>
      </c>
      <c r="N511" s="44" t="s">
        <v>140</v>
      </c>
      <c r="O511" s="44" t="s">
        <v>140</v>
      </c>
      <c r="P511" s="44" t="s">
        <v>140</v>
      </c>
      <c r="Q511" s="44" t="s">
        <v>140</v>
      </c>
      <c r="R511" s="44" t="s">
        <v>140</v>
      </c>
      <c r="S511" s="44" t="s">
        <v>140</v>
      </c>
      <c r="T511" s="44" t="s">
        <v>140</v>
      </c>
      <c r="U511" s="44" t="s">
        <v>140</v>
      </c>
      <c r="V511" s="44" t="s">
        <v>140</v>
      </c>
      <c r="W511" s="44" t="s">
        <v>140</v>
      </c>
      <c r="X511" s="44" t="s">
        <v>140</v>
      </c>
      <c r="Y511" s="44" t="s">
        <v>140</v>
      </c>
      <c r="Z511" s="44" t="s">
        <v>140</v>
      </c>
      <c r="AA511" s="44" t="s">
        <v>140</v>
      </c>
      <c r="AB511" s="44" t="s">
        <v>140</v>
      </c>
      <c r="AC511" s="44" t="s">
        <v>140</v>
      </c>
      <c r="AD511" s="44" t="s">
        <v>140</v>
      </c>
      <c r="AE511" s="44" t="s">
        <v>140</v>
      </c>
      <c r="AF511" s="44" t="s">
        <v>140</v>
      </c>
      <c r="AG511" s="44" t="s">
        <v>140</v>
      </c>
      <c r="AH511" s="44" t="s">
        <v>140</v>
      </c>
      <c r="AI511" s="44" t="s">
        <v>140</v>
      </c>
      <c r="AJ511" s="44" t="s">
        <v>140</v>
      </c>
      <c r="AK511" s="109">
        <v>0.01</v>
      </c>
      <c r="AL511" s="110"/>
      <c r="AM511" s="110"/>
      <c r="AN511" s="110"/>
      <c r="AO511" s="110"/>
      <c r="AP511" s="110"/>
      <c r="AQ511" s="47" t="s">
        <v>107</v>
      </c>
      <c r="AR511" s="48"/>
      <c r="AS511" s="48"/>
      <c r="AT511" s="48"/>
      <c r="AU511" s="49" t="s">
        <v>107</v>
      </c>
      <c r="AV511" s="50"/>
      <c r="AW511" s="50"/>
      <c r="AX511" s="51"/>
    </row>
    <row r="512" spans="1:50" ht="13.5" hidden="1">
      <c r="A512" s="40"/>
      <c r="B512" s="40"/>
      <c r="C512" s="41"/>
      <c r="D512" s="42"/>
      <c r="E512" s="42"/>
      <c r="F512" s="42"/>
      <c r="G512" s="42"/>
      <c r="H512" s="42"/>
      <c r="I512" s="42"/>
      <c r="J512" s="42"/>
      <c r="K512" s="42"/>
      <c r="L512" s="42"/>
      <c r="M512" s="43"/>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109"/>
      <c r="AL512" s="110"/>
      <c r="AM512" s="110"/>
      <c r="AN512" s="110"/>
      <c r="AO512" s="110"/>
      <c r="AP512" s="110"/>
      <c r="AQ512" s="47"/>
      <c r="AR512" s="48"/>
      <c r="AS512" s="48"/>
      <c r="AT512" s="48"/>
      <c r="AU512" s="49"/>
      <c r="AV512" s="50"/>
      <c r="AW512" s="50"/>
      <c r="AX512" s="51"/>
    </row>
    <row r="513" spans="1:50" ht="13.5" hidden="1">
      <c r="A513" s="40"/>
      <c r="B513" s="40"/>
      <c r="C513" s="41"/>
      <c r="D513" s="42"/>
      <c r="E513" s="42"/>
      <c r="F513" s="42"/>
      <c r="G513" s="42"/>
      <c r="H513" s="42"/>
      <c r="I513" s="42"/>
      <c r="J513" s="42"/>
      <c r="K513" s="42"/>
      <c r="L513" s="42"/>
      <c r="M513" s="43"/>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109"/>
      <c r="AL513" s="110"/>
      <c r="AM513" s="110"/>
      <c r="AN513" s="110"/>
      <c r="AO513" s="110"/>
      <c r="AP513" s="110"/>
      <c r="AQ513" s="47"/>
      <c r="AR513" s="48"/>
      <c r="AS513" s="48"/>
      <c r="AT513" s="48"/>
      <c r="AU513" s="49"/>
      <c r="AV513" s="50"/>
      <c r="AW513" s="50"/>
      <c r="AX513" s="51"/>
    </row>
    <row r="514" spans="1:50" ht="13.5" hidden="1">
      <c r="A514" s="40"/>
      <c r="B514" s="40"/>
      <c r="C514" s="41"/>
      <c r="D514" s="42"/>
      <c r="E514" s="42"/>
      <c r="F514" s="42"/>
      <c r="G514" s="42"/>
      <c r="H514" s="42"/>
      <c r="I514" s="42"/>
      <c r="J514" s="42"/>
      <c r="K514" s="42"/>
      <c r="L514" s="42"/>
      <c r="M514" s="43"/>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109"/>
      <c r="AL514" s="110"/>
      <c r="AM514" s="110"/>
      <c r="AN514" s="110"/>
      <c r="AO514" s="110"/>
      <c r="AP514" s="110"/>
      <c r="AQ514" s="47"/>
      <c r="AR514" s="48"/>
      <c r="AS514" s="48"/>
      <c r="AT514" s="48"/>
      <c r="AU514" s="49"/>
      <c r="AV514" s="50"/>
      <c r="AW514" s="50"/>
      <c r="AX514" s="51"/>
    </row>
    <row r="515" spans="1:50" ht="13.5" hidden="1">
      <c r="A515" s="40"/>
      <c r="B515" s="40"/>
      <c r="C515" s="41"/>
      <c r="D515" s="42"/>
      <c r="E515" s="42"/>
      <c r="F515" s="42"/>
      <c r="G515" s="42"/>
      <c r="H515" s="42"/>
      <c r="I515" s="42"/>
      <c r="J515" s="42"/>
      <c r="K515" s="42"/>
      <c r="L515" s="42"/>
      <c r="M515" s="43"/>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109"/>
      <c r="AL515" s="110"/>
      <c r="AM515" s="110"/>
      <c r="AN515" s="110"/>
      <c r="AO515" s="110"/>
      <c r="AP515" s="110"/>
      <c r="AQ515" s="47"/>
      <c r="AR515" s="48"/>
      <c r="AS515" s="48"/>
      <c r="AT515" s="48"/>
      <c r="AU515" s="49"/>
      <c r="AV515" s="50"/>
      <c r="AW515" s="50"/>
      <c r="AX515" s="51"/>
    </row>
    <row r="516" spans="1:50" ht="13.5" hidden="1">
      <c r="A516" s="40"/>
      <c r="B516" s="40"/>
      <c r="C516" s="41"/>
      <c r="D516" s="42"/>
      <c r="E516" s="42"/>
      <c r="F516" s="42"/>
      <c r="G516" s="42"/>
      <c r="H516" s="42"/>
      <c r="I516" s="42"/>
      <c r="J516" s="42"/>
      <c r="K516" s="42"/>
      <c r="L516" s="42"/>
      <c r="M516" s="43"/>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109"/>
      <c r="AL516" s="110"/>
      <c r="AM516" s="110"/>
      <c r="AN516" s="110"/>
      <c r="AO516" s="110"/>
      <c r="AP516" s="110"/>
      <c r="AQ516" s="47"/>
      <c r="AR516" s="48"/>
      <c r="AS516" s="48"/>
      <c r="AT516" s="48"/>
      <c r="AU516" s="49"/>
      <c r="AV516" s="50"/>
      <c r="AW516" s="50"/>
      <c r="AX516" s="51"/>
    </row>
    <row r="517" spans="1:50" ht="13.5" hidden="1">
      <c r="A517" s="40"/>
      <c r="B517" s="40"/>
      <c r="C517" s="41"/>
      <c r="D517" s="42"/>
      <c r="E517" s="42"/>
      <c r="F517" s="42"/>
      <c r="G517" s="42"/>
      <c r="H517" s="42"/>
      <c r="I517" s="42"/>
      <c r="J517" s="42"/>
      <c r="K517" s="42"/>
      <c r="L517" s="42"/>
      <c r="M517" s="43"/>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109"/>
      <c r="AL517" s="110"/>
      <c r="AM517" s="110"/>
      <c r="AN517" s="110"/>
      <c r="AO517" s="110"/>
      <c r="AP517" s="110"/>
      <c r="AQ517" s="47"/>
      <c r="AR517" s="48"/>
      <c r="AS517" s="48"/>
      <c r="AT517" s="48"/>
      <c r="AU517" s="49"/>
      <c r="AV517" s="50"/>
      <c r="AW517" s="50"/>
      <c r="AX517" s="51"/>
    </row>
    <row r="518" spans="1:50" ht="13.5" hidden="1">
      <c r="A518" s="40"/>
      <c r="B518" s="40"/>
      <c r="C518" s="41"/>
      <c r="D518" s="42"/>
      <c r="E518" s="42"/>
      <c r="F518" s="42"/>
      <c r="G518" s="42"/>
      <c r="H518" s="42"/>
      <c r="I518" s="42"/>
      <c r="J518" s="42"/>
      <c r="K518" s="42"/>
      <c r="L518" s="42"/>
      <c r="M518" s="43"/>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109"/>
      <c r="AL518" s="110"/>
      <c r="AM518" s="110"/>
      <c r="AN518" s="110"/>
      <c r="AO518" s="110"/>
      <c r="AP518" s="110"/>
      <c r="AQ518" s="47"/>
      <c r="AR518" s="48"/>
      <c r="AS518" s="48"/>
      <c r="AT518" s="48"/>
      <c r="AU518" s="49"/>
      <c r="AV518" s="50"/>
      <c r="AW518" s="50"/>
      <c r="AX518" s="51"/>
    </row>
    <row r="519" spans="1:50" ht="13.5" hidden="1">
      <c r="A519" s="40"/>
      <c r="B519" s="40"/>
      <c r="C519" s="41"/>
      <c r="D519" s="42"/>
      <c r="E519" s="42"/>
      <c r="F519" s="42"/>
      <c r="G519" s="42"/>
      <c r="H519" s="42"/>
      <c r="I519" s="42"/>
      <c r="J519" s="42"/>
      <c r="K519" s="42"/>
      <c r="L519" s="42"/>
      <c r="M519" s="43"/>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109"/>
      <c r="AL519" s="110"/>
      <c r="AM519" s="110"/>
      <c r="AN519" s="110"/>
      <c r="AO519" s="110"/>
      <c r="AP519" s="110"/>
      <c r="AQ519" s="47"/>
      <c r="AR519" s="48"/>
      <c r="AS519" s="48"/>
      <c r="AT519" s="48"/>
      <c r="AU519" s="49"/>
      <c r="AV519" s="50"/>
      <c r="AW519" s="50"/>
      <c r="AX519" s="51"/>
    </row>
    <row r="520" spans="1:50" ht="13.5" hidden="1">
      <c r="A520" s="40"/>
      <c r="B520" s="40"/>
      <c r="C520" s="41"/>
      <c r="D520" s="42"/>
      <c r="E520" s="42"/>
      <c r="F520" s="42"/>
      <c r="G520" s="42"/>
      <c r="H520" s="42"/>
      <c r="I520" s="42"/>
      <c r="J520" s="42"/>
      <c r="K520" s="42"/>
      <c r="L520" s="42"/>
      <c r="M520" s="43"/>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109"/>
      <c r="AL520" s="110"/>
      <c r="AM520" s="110"/>
      <c r="AN520" s="110"/>
      <c r="AO520" s="110"/>
      <c r="AP520" s="110"/>
      <c r="AQ520" s="47"/>
      <c r="AR520" s="48"/>
      <c r="AS520" s="48"/>
      <c r="AT520" s="48"/>
      <c r="AU520" s="49"/>
      <c r="AV520" s="50"/>
      <c r="AW520" s="50"/>
      <c r="AX520" s="51"/>
    </row>
    <row r="521" spans="1:50" ht="13.5" hidden="1">
      <c r="A521" s="40"/>
      <c r="B521" s="40"/>
      <c r="C521" s="41"/>
      <c r="D521" s="42"/>
      <c r="E521" s="42"/>
      <c r="F521" s="42"/>
      <c r="G521" s="42"/>
      <c r="H521" s="42"/>
      <c r="I521" s="42"/>
      <c r="J521" s="42"/>
      <c r="K521" s="42"/>
      <c r="L521" s="42"/>
      <c r="M521" s="43"/>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109"/>
      <c r="AL521" s="110"/>
      <c r="AM521" s="110"/>
      <c r="AN521" s="110"/>
      <c r="AO521" s="110"/>
      <c r="AP521" s="110"/>
      <c r="AQ521" s="47"/>
      <c r="AR521" s="48"/>
      <c r="AS521" s="48"/>
      <c r="AT521" s="48"/>
      <c r="AU521" s="49"/>
      <c r="AV521" s="50"/>
      <c r="AW521" s="50"/>
      <c r="AX521" s="51"/>
    </row>
    <row r="522" spans="1:50" ht="13.5" hidden="1">
      <c r="A522" s="40"/>
      <c r="B522" s="40"/>
      <c r="C522" s="41"/>
      <c r="D522" s="42"/>
      <c r="E522" s="42"/>
      <c r="F522" s="42"/>
      <c r="G522" s="42"/>
      <c r="H522" s="42"/>
      <c r="I522" s="42"/>
      <c r="J522" s="42"/>
      <c r="K522" s="42"/>
      <c r="L522" s="42"/>
      <c r="M522" s="43"/>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109"/>
      <c r="AL522" s="110"/>
      <c r="AM522" s="110"/>
      <c r="AN522" s="110"/>
      <c r="AO522" s="110"/>
      <c r="AP522" s="110"/>
      <c r="AQ522" s="47"/>
      <c r="AR522" s="48"/>
      <c r="AS522" s="48"/>
      <c r="AT522" s="48"/>
      <c r="AU522" s="49"/>
      <c r="AV522" s="50"/>
      <c r="AW522" s="50"/>
      <c r="AX522" s="51"/>
    </row>
    <row r="523" spans="1:50" ht="13.5" hidden="1">
      <c r="A523" s="40"/>
      <c r="B523" s="40"/>
      <c r="C523" s="41"/>
      <c r="D523" s="42"/>
      <c r="E523" s="42"/>
      <c r="F523" s="42"/>
      <c r="G523" s="42"/>
      <c r="H523" s="42"/>
      <c r="I523" s="42"/>
      <c r="J523" s="42"/>
      <c r="K523" s="42"/>
      <c r="L523" s="42"/>
      <c r="M523" s="43"/>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109"/>
      <c r="AL523" s="110"/>
      <c r="AM523" s="110"/>
      <c r="AN523" s="110"/>
      <c r="AO523" s="110"/>
      <c r="AP523" s="110"/>
      <c r="AQ523" s="47"/>
      <c r="AR523" s="48"/>
      <c r="AS523" s="48"/>
      <c r="AT523" s="48"/>
      <c r="AU523" s="49"/>
      <c r="AV523" s="50"/>
      <c r="AW523" s="50"/>
      <c r="AX523" s="51"/>
    </row>
    <row r="524" spans="1:50" ht="13.5" hidden="1">
      <c r="A524" s="40"/>
      <c r="B524" s="40"/>
      <c r="C524" s="41"/>
      <c r="D524" s="42"/>
      <c r="E524" s="42"/>
      <c r="F524" s="42"/>
      <c r="G524" s="42"/>
      <c r="H524" s="42"/>
      <c r="I524" s="42"/>
      <c r="J524" s="42"/>
      <c r="K524" s="42"/>
      <c r="L524" s="42"/>
      <c r="M524" s="43"/>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109"/>
      <c r="AL524" s="110"/>
      <c r="AM524" s="110"/>
      <c r="AN524" s="110"/>
      <c r="AO524" s="110"/>
      <c r="AP524" s="110"/>
      <c r="AQ524" s="47"/>
      <c r="AR524" s="48"/>
      <c r="AS524" s="48"/>
      <c r="AT524" s="48"/>
      <c r="AU524" s="49"/>
      <c r="AV524" s="50"/>
      <c r="AW524" s="50"/>
      <c r="AX524" s="51"/>
    </row>
    <row r="525" spans="1:50" ht="13.5" hidden="1">
      <c r="A525" s="40"/>
      <c r="B525" s="40"/>
      <c r="C525" s="41"/>
      <c r="D525" s="42"/>
      <c r="E525" s="42"/>
      <c r="F525" s="42"/>
      <c r="G525" s="42"/>
      <c r="H525" s="42"/>
      <c r="I525" s="42"/>
      <c r="J525" s="42"/>
      <c r="K525" s="42"/>
      <c r="L525" s="42"/>
      <c r="M525" s="43"/>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109"/>
      <c r="AL525" s="110"/>
      <c r="AM525" s="110"/>
      <c r="AN525" s="110"/>
      <c r="AO525" s="110"/>
      <c r="AP525" s="110"/>
      <c r="AQ525" s="47"/>
      <c r="AR525" s="48"/>
      <c r="AS525" s="48"/>
      <c r="AT525" s="48"/>
      <c r="AU525" s="49"/>
      <c r="AV525" s="50"/>
      <c r="AW525" s="50"/>
      <c r="AX525" s="51"/>
    </row>
    <row r="526" spans="1:50" ht="13.5" hidden="1">
      <c r="A526" s="40"/>
      <c r="B526" s="40"/>
      <c r="C526" s="41"/>
      <c r="D526" s="42"/>
      <c r="E526" s="42"/>
      <c r="F526" s="42"/>
      <c r="G526" s="42"/>
      <c r="H526" s="42"/>
      <c r="I526" s="42"/>
      <c r="J526" s="42"/>
      <c r="K526" s="42"/>
      <c r="L526" s="42"/>
      <c r="M526" s="43"/>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109"/>
      <c r="AL526" s="110"/>
      <c r="AM526" s="110"/>
      <c r="AN526" s="110"/>
      <c r="AO526" s="110"/>
      <c r="AP526" s="110"/>
      <c r="AQ526" s="47"/>
      <c r="AR526" s="48"/>
      <c r="AS526" s="48"/>
      <c r="AT526" s="48"/>
      <c r="AU526" s="49"/>
      <c r="AV526" s="50"/>
      <c r="AW526" s="50"/>
      <c r="AX526" s="51"/>
    </row>
    <row r="527" spans="1:50" ht="13.5" hidden="1">
      <c r="A527" s="40"/>
      <c r="B527" s="40"/>
      <c r="C527" s="41"/>
      <c r="D527" s="42"/>
      <c r="E527" s="42"/>
      <c r="F527" s="42"/>
      <c r="G527" s="42"/>
      <c r="H527" s="42"/>
      <c r="I527" s="42"/>
      <c r="J527" s="42"/>
      <c r="K527" s="42"/>
      <c r="L527" s="42"/>
      <c r="M527" s="43"/>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109"/>
      <c r="AL527" s="110"/>
      <c r="AM527" s="110"/>
      <c r="AN527" s="110"/>
      <c r="AO527" s="110"/>
      <c r="AP527" s="110"/>
      <c r="AQ527" s="47"/>
      <c r="AR527" s="48"/>
      <c r="AS527" s="48"/>
      <c r="AT527" s="48"/>
      <c r="AU527" s="49"/>
      <c r="AV527" s="50"/>
      <c r="AW527" s="50"/>
      <c r="AX527" s="51"/>
    </row>
    <row r="528" spans="1:50" ht="13.5" hidden="1">
      <c r="A528" s="40"/>
      <c r="B528" s="40"/>
      <c r="C528" s="41"/>
      <c r="D528" s="42"/>
      <c r="E528" s="42"/>
      <c r="F528" s="42"/>
      <c r="G528" s="42"/>
      <c r="H528" s="42"/>
      <c r="I528" s="42"/>
      <c r="J528" s="42"/>
      <c r="K528" s="42"/>
      <c r="L528" s="42"/>
      <c r="M528" s="43"/>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109"/>
      <c r="AL528" s="110"/>
      <c r="AM528" s="110"/>
      <c r="AN528" s="110"/>
      <c r="AO528" s="110"/>
      <c r="AP528" s="110"/>
      <c r="AQ528" s="47"/>
      <c r="AR528" s="48"/>
      <c r="AS528" s="48"/>
      <c r="AT528" s="48"/>
      <c r="AU528" s="49"/>
      <c r="AV528" s="50"/>
      <c r="AW528" s="50"/>
      <c r="AX528" s="51"/>
    </row>
    <row r="529" spans="1:50" ht="13.5" hidden="1">
      <c r="A529" s="40"/>
      <c r="B529" s="40"/>
      <c r="C529" s="41"/>
      <c r="D529" s="42"/>
      <c r="E529" s="42"/>
      <c r="F529" s="42"/>
      <c r="G529" s="42"/>
      <c r="H529" s="42"/>
      <c r="I529" s="42"/>
      <c r="J529" s="42"/>
      <c r="K529" s="42"/>
      <c r="L529" s="42"/>
      <c r="M529" s="43"/>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109"/>
      <c r="AL529" s="110"/>
      <c r="AM529" s="110"/>
      <c r="AN529" s="110"/>
      <c r="AO529" s="110"/>
      <c r="AP529" s="110"/>
      <c r="AQ529" s="47"/>
      <c r="AR529" s="48"/>
      <c r="AS529" s="48"/>
      <c r="AT529" s="48"/>
      <c r="AU529" s="49"/>
      <c r="AV529" s="50"/>
      <c r="AW529" s="50"/>
      <c r="AX529" s="51"/>
    </row>
    <row r="530" spans="1:50" ht="13.5" hidden="1">
      <c r="A530" s="40"/>
      <c r="B530" s="40"/>
      <c r="C530" s="41"/>
      <c r="D530" s="42"/>
      <c r="E530" s="42"/>
      <c r="F530" s="42"/>
      <c r="G530" s="42"/>
      <c r="H530" s="42"/>
      <c r="I530" s="42"/>
      <c r="J530" s="42"/>
      <c r="K530" s="42"/>
      <c r="L530" s="42"/>
      <c r="M530" s="43"/>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109"/>
      <c r="AL530" s="110"/>
      <c r="AM530" s="110"/>
      <c r="AN530" s="110"/>
      <c r="AO530" s="110"/>
      <c r="AP530" s="110"/>
      <c r="AQ530" s="47"/>
      <c r="AR530" s="48"/>
      <c r="AS530" s="48"/>
      <c r="AT530" s="48"/>
      <c r="AU530" s="49"/>
      <c r="AV530" s="50"/>
      <c r="AW530" s="50"/>
      <c r="AX530" s="51"/>
    </row>
    <row r="531" ht="13.5">
      <c r="C531" t="s">
        <v>195</v>
      </c>
    </row>
  </sheetData>
  <sheetProtection/>
  <mergeCells count="1326">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K481:AP481"/>
    <mergeCell ref="AQ481:AT481"/>
    <mergeCell ref="AU481:AX481"/>
    <mergeCell ref="A482:B482"/>
    <mergeCell ref="C482:L482"/>
    <mergeCell ref="M482:AJ482"/>
    <mergeCell ref="AK482:AP482"/>
    <mergeCell ref="AQ482:AT482"/>
    <mergeCell ref="AU482:AX482"/>
    <mergeCell ref="C498:AX498"/>
    <mergeCell ref="A479:B479"/>
    <mergeCell ref="C479:L479"/>
    <mergeCell ref="M479:AJ479"/>
    <mergeCell ref="AK479:AP479"/>
    <mergeCell ref="AQ479:AT479"/>
    <mergeCell ref="AU479:AX479"/>
    <mergeCell ref="A481:B481"/>
    <mergeCell ref="C481:L481"/>
    <mergeCell ref="M481:AJ48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1:O11"/>
    <mergeCell ref="P11:V11"/>
    <mergeCell ref="W11:AC11"/>
    <mergeCell ref="AD11:AJ11"/>
    <mergeCell ref="AK11:AQ11"/>
    <mergeCell ref="A11:F27"/>
    <mergeCell ref="AR11:AX11"/>
    <mergeCell ref="P12:V12"/>
    <mergeCell ref="W12:AC12"/>
    <mergeCell ref="AD12:AJ12"/>
    <mergeCell ref="AK12:AQ12"/>
    <mergeCell ref="AR12:AX12"/>
    <mergeCell ref="AD18:AJ18"/>
    <mergeCell ref="AK18:AQ18"/>
    <mergeCell ref="AR18:AX18"/>
    <mergeCell ref="W14:AC14"/>
    <mergeCell ref="AD14:AJ14"/>
    <mergeCell ref="AK14:AQ14"/>
    <mergeCell ref="AR14:AX14"/>
    <mergeCell ref="W16:AC16"/>
    <mergeCell ref="AD16:AJ16"/>
    <mergeCell ref="AK16:AQ16"/>
    <mergeCell ref="P22:V22"/>
    <mergeCell ref="W22:AC22"/>
    <mergeCell ref="AD22:AJ22"/>
    <mergeCell ref="AK22:AQ22"/>
    <mergeCell ref="AR22:AX22"/>
    <mergeCell ref="P20:V20"/>
    <mergeCell ref="W20:AC20"/>
    <mergeCell ref="AD20:AJ20"/>
    <mergeCell ref="AK20:AQ20"/>
    <mergeCell ref="AR20:AX20"/>
    <mergeCell ref="AE32:AI32"/>
    <mergeCell ref="AJ32:AN32"/>
    <mergeCell ref="AD26:AJ26"/>
    <mergeCell ref="AK26:AQ26"/>
    <mergeCell ref="AR26:AX26"/>
    <mergeCell ref="P24:V24"/>
    <mergeCell ref="W24:AC24"/>
    <mergeCell ref="AD24:AJ24"/>
    <mergeCell ref="AK24:AQ24"/>
    <mergeCell ref="AR24:AX24"/>
    <mergeCell ref="AJ31:AN31"/>
    <mergeCell ref="AO31:AS31"/>
    <mergeCell ref="AT31:AX31"/>
    <mergeCell ref="Y32:AA32"/>
    <mergeCell ref="G28:X28"/>
    <mergeCell ref="Y28:AA28"/>
    <mergeCell ref="AB28:AD28"/>
    <mergeCell ref="AE28:AI28"/>
    <mergeCell ref="AJ28:AN28"/>
    <mergeCell ref="AB32:AD32"/>
    <mergeCell ref="AJ33:AN33"/>
    <mergeCell ref="AO33:AS33"/>
    <mergeCell ref="AT33:AX33"/>
    <mergeCell ref="A28:F33"/>
    <mergeCell ref="AO28:AS28"/>
    <mergeCell ref="AT28:AX28"/>
    <mergeCell ref="G31:X33"/>
    <mergeCell ref="Y31:AA31"/>
    <mergeCell ref="AB31:AD31"/>
    <mergeCell ref="AE31:AI31"/>
    <mergeCell ref="AO43:AS43"/>
    <mergeCell ref="AT43:AX43"/>
    <mergeCell ref="G37:X38"/>
    <mergeCell ref="G34:X34"/>
    <mergeCell ref="A34:F42"/>
    <mergeCell ref="AO32:AS32"/>
    <mergeCell ref="AT32:AX32"/>
    <mergeCell ref="Y33:AA33"/>
    <mergeCell ref="AB33:AD33"/>
    <mergeCell ref="AE33:AI33"/>
    <mergeCell ref="A43:F45"/>
    <mergeCell ref="G43:X43"/>
    <mergeCell ref="Y43:AA43"/>
    <mergeCell ref="AB43:AD43"/>
    <mergeCell ref="AE43:AI43"/>
    <mergeCell ref="AJ43:AN43"/>
    <mergeCell ref="G44:X45"/>
    <mergeCell ref="Y44:AA44"/>
    <mergeCell ref="AB44:AD44"/>
    <mergeCell ref="AE44:AI44"/>
    <mergeCell ref="AJ44:AN44"/>
    <mergeCell ref="AO44:AS44"/>
    <mergeCell ref="AT44:AX44"/>
    <mergeCell ref="Y45:AA45"/>
    <mergeCell ref="AB45:AD45"/>
    <mergeCell ref="AE45:AI45"/>
    <mergeCell ref="AJ45:AN45"/>
    <mergeCell ref="AO45:AS45"/>
    <mergeCell ref="AT45:AX45"/>
    <mergeCell ref="A46:B53"/>
    <mergeCell ref="C46:K46"/>
    <mergeCell ref="L46:Q46"/>
    <mergeCell ref="R46:W46"/>
    <mergeCell ref="X46:AX46"/>
    <mergeCell ref="C47:K47"/>
    <mergeCell ref="L47:Q47"/>
    <mergeCell ref="R47:W47"/>
    <mergeCell ref="X47:AX47"/>
    <mergeCell ref="C48:K48"/>
    <mergeCell ref="L48:Q48"/>
    <mergeCell ref="R48:W48"/>
    <mergeCell ref="X48:AX48"/>
    <mergeCell ref="L49:Q49"/>
    <mergeCell ref="R49:W49"/>
    <mergeCell ref="X49:AX49"/>
    <mergeCell ref="C50:K50"/>
    <mergeCell ref="L50:Q50"/>
    <mergeCell ref="R50:W50"/>
    <mergeCell ref="X50:AX50"/>
    <mergeCell ref="C51:K51"/>
    <mergeCell ref="L51:Q51"/>
    <mergeCell ref="R51:W51"/>
    <mergeCell ref="X51:AX51"/>
    <mergeCell ref="C52:K52"/>
    <mergeCell ref="L52:Q52"/>
    <mergeCell ref="R52:W52"/>
    <mergeCell ref="X52:AX52"/>
    <mergeCell ref="C53:K53"/>
    <mergeCell ref="L53:Q53"/>
    <mergeCell ref="R53:W53"/>
    <mergeCell ref="X53:AX53"/>
    <mergeCell ref="A55:AX55"/>
    <mergeCell ref="C56:AC56"/>
    <mergeCell ref="AD56:AF56"/>
    <mergeCell ref="AG56:AX56"/>
    <mergeCell ref="A57:B59"/>
    <mergeCell ref="C57:AC57"/>
    <mergeCell ref="AD57:AF57"/>
    <mergeCell ref="AG57:AX59"/>
    <mergeCell ref="C58:AC58"/>
    <mergeCell ref="AD58:AF58"/>
    <mergeCell ref="C59:AC59"/>
    <mergeCell ref="AD59:AF59"/>
    <mergeCell ref="A60:B65"/>
    <mergeCell ref="C60:AC60"/>
    <mergeCell ref="AD60:AF60"/>
    <mergeCell ref="AG60:AX65"/>
    <mergeCell ref="C61:AC61"/>
    <mergeCell ref="AD61:AF61"/>
    <mergeCell ref="C62:AC62"/>
    <mergeCell ref="AD62:AF62"/>
    <mergeCell ref="C63:AC63"/>
    <mergeCell ref="AD63:AF63"/>
    <mergeCell ref="C64:AC64"/>
    <mergeCell ref="AD64:AF64"/>
    <mergeCell ref="C65:AC65"/>
    <mergeCell ref="AD65:AF65"/>
    <mergeCell ref="C72:F72"/>
    <mergeCell ref="G72:S72"/>
    <mergeCell ref="A66:B68"/>
    <mergeCell ref="C66:AC66"/>
    <mergeCell ref="AD66:AF66"/>
    <mergeCell ref="AG66:AX68"/>
    <mergeCell ref="C67:AC67"/>
    <mergeCell ref="AD67:AF67"/>
    <mergeCell ref="C68:AC68"/>
    <mergeCell ref="AD68:AF68"/>
    <mergeCell ref="C70:F70"/>
    <mergeCell ref="G70:S70"/>
    <mergeCell ref="T70:AF70"/>
    <mergeCell ref="C71:F71"/>
    <mergeCell ref="G71:S71"/>
    <mergeCell ref="T71:AF71"/>
    <mergeCell ref="T72:AF72"/>
    <mergeCell ref="A73:B74"/>
    <mergeCell ref="C73:F73"/>
    <mergeCell ref="G73:AX73"/>
    <mergeCell ref="C74:F74"/>
    <mergeCell ref="G74:AX74"/>
    <mergeCell ref="A69:B72"/>
    <mergeCell ref="C69:AC69"/>
    <mergeCell ref="AD69:AF69"/>
    <mergeCell ref="AG69:AX72"/>
    <mergeCell ref="A75:AX75"/>
    <mergeCell ref="A76:AX76"/>
    <mergeCell ref="A77:AX77"/>
    <mergeCell ref="A78:E78"/>
    <mergeCell ref="F78:AX78"/>
    <mergeCell ref="A79:AX79"/>
    <mergeCell ref="A80:E80"/>
    <mergeCell ref="F80:AX80"/>
    <mergeCell ref="A81:AX81"/>
    <mergeCell ref="A82:AX82"/>
    <mergeCell ref="A83:AX83"/>
    <mergeCell ref="A84:B84"/>
    <mergeCell ref="C84:J84"/>
    <mergeCell ref="K84:R84"/>
    <mergeCell ref="S84:Z84"/>
    <mergeCell ref="AA84:AH84"/>
    <mergeCell ref="AI84:AP84"/>
    <mergeCell ref="AQ84:AX84"/>
    <mergeCell ref="A86:F117"/>
    <mergeCell ref="A119:F162"/>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U154:AX154"/>
    <mergeCell ref="G152:AB152"/>
    <mergeCell ref="AC152:AX152"/>
    <mergeCell ref="G153:K153"/>
    <mergeCell ref="L153:X153"/>
    <mergeCell ref="Y153:AB153"/>
    <mergeCell ref="AC153:AG153"/>
    <mergeCell ref="AH153:AT153"/>
    <mergeCell ref="AU153:AX153"/>
    <mergeCell ref="L155:X155"/>
    <mergeCell ref="Y155:AB155"/>
    <mergeCell ref="AC155:AG155"/>
    <mergeCell ref="AH155:AT155"/>
    <mergeCell ref="AU155:AX155"/>
    <mergeCell ref="G154:K154"/>
    <mergeCell ref="L154:X154"/>
    <mergeCell ref="Y154:AB154"/>
    <mergeCell ref="AC154:AG154"/>
    <mergeCell ref="AH154:AT154"/>
    <mergeCell ref="Y157:AB157"/>
    <mergeCell ref="AC157:AG157"/>
    <mergeCell ref="AH157:AT157"/>
    <mergeCell ref="AU157:AX157"/>
    <mergeCell ref="G156:K156"/>
    <mergeCell ref="L156:X156"/>
    <mergeCell ref="Y156:AB156"/>
    <mergeCell ref="AC156:AG156"/>
    <mergeCell ref="AH156:AT156"/>
    <mergeCell ref="AU156:AX156"/>
    <mergeCell ref="Y159:AB159"/>
    <mergeCell ref="AC159:AG159"/>
    <mergeCell ref="AH159:AT159"/>
    <mergeCell ref="AU159:AX159"/>
    <mergeCell ref="G158:K158"/>
    <mergeCell ref="L158:X158"/>
    <mergeCell ref="Y158:AB158"/>
    <mergeCell ref="AC158:AG158"/>
    <mergeCell ref="AH158:AT158"/>
    <mergeCell ref="AU158:AX158"/>
    <mergeCell ref="AC161:AG161"/>
    <mergeCell ref="AH161:AT161"/>
    <mergeCell ref="AU161:AX161"/>
    <mergeCell ref="G160:K160"/>
    <mergeCell ref="L160:X160"/>
    <mergeCell ref="Y160:AB160"/>
    <mergeCell ref="AC160:AG160"/>
    <mergeCell ref="AH160:AT160"/>
    <mergeCell ref="AU160:AX160"/>
    <mergeCell ref="AU402:AX402"/>
    <mergeCell ref="G162:K162"/>
    <mergeCell ref="L162:X162"/>
    <mergeCell ref="Y162:AB162"/>
    <mergeCell ref="AC162:AG162"/>
    <mergeCell ref="AH162:AT162"/>
    <mergeCell ref="AU162:AX162"/>
    <mergeCell ref="A403:B403"/>
    <mergeCell ref="M403:AJ403"/>
    <mergeCell ref="AK403:AP403"/>
    <mergeCell ref="AQ403:AT403"/>
    <mergeCell ref="AU403:AX403"/>
    <mergeCell ref="A402:B402"/>
    <mergeCell ref="C402:L402"/>
    <mergeCell ref="M402:AJ402"/>
    <mergeCell ref="AK402:AP402"/>
    <mergeCell ref="AQ402:AT402"/>
    <mergeCell ref="A405:B405"/>
    <mergeCell ref="M405:AJ405"/>
    <mergeCell ref="AK405:AP405"/>
    <mergeCell ref="AQ405:AT405"/>
    <mergeCell ref="AU405:AX405"/>
    <mergeCell ref="A404:B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35:B435"/>
    <mergeCell ref="C435:L435"/>
    <mergeCell ref="M435:AJ435"/>
    <mergeCell ref="AK435:AP435"/>
    <mergeCell ref="AQ435:AT435"/>
    <mergeCell ref="AU435:AX435"/>
    <mergeCell ref="A437:B437"/>
    <mergeCell ref="M437:AJ437"/>
    <mergeCell ref="AK437:AP437"/>
    <mergeCell ref="AQ437:AT437"/>
    <mergeCell ref="AU437:AX437"/>
    <mergeCell ref="A436:B436"/>
    <mergeCell ref="M436:AJ436"/>
    <mergeCell ref="AK436:AP436"/>
    <mergeCell ref="AQ436:AT436"/>
    <mergeCell ref="AU436:AX436"/>
    <mergeCell ref="A468:B468"/>
    <mergeCell ref="M468:AJ468"/>
    <mergeCell ref="AK468:AP468"/>
    <mergeCell ref="AQ468:AT468"/>
    <mergeCell ref="AU468:AX468"/>
    <mergeCell ref="A470:B470"/>
    <mergeCell ref="M470:AJ470"/>
    <mergeCell ref="AK470:AP470"/>
    <mergeCell ref="AQ470:AT470"/>
    <mergeCell ref="AU470:AX470"/>
    <mergeCell ref="A469:B469"/>
    <mergeCell ref="M469:AJ469"/>
    <mergeCell ref="AK469:AP469"/>
    <mergeCell ref="AQ469:AT469"/>
    <mergeCell ref="AU469:AX469"/>
    <mergeCell ref="M472:AJ472"/>
    <mergeCell ref="AK472:AP472"/>
    <mergeCell ref="AQ472:AT472"/>
    <mergeCell ref="AU472:AX472"/>
    <mergeCell ref="A471:B471"/>
    <mergeCell ref="C471:L471"/>
    <mergeCell ref="M471:AJ471"/>
    <mergeCell ref="AK471:AP471"/>
    <mergeCell ref="AQ471:AT471"/>
    <mergeCell ref="AU471:AX471"/>
    <mergeCell ref="AU474:AX474"/>
    <mergeCell ref="A473:B473"/>
    <mergeCell ref="M473:AJ473"/>
    <mergeCell ref="AK473:AP473"/>
    <mergeCell ref="AQ473:AT473"/>
    <mergeCell ref="AU473:AX473"/>
    <mergeCell ref="P13:V13"/>
    <mergeCell ref="W13:AC13"/>
    <mergeCell ref="AD13:AJ13"/>
    <mergeCell ref="AK13:AQ13"/>
    <mergeCell ref="AR13:AX13"/>
    <mergeCell ref="I12:O13"/>
    <mergeCell ref="P15:V15"/>
    <mergeCell ref="W15:AC15"/>
    <mergeCell ref="AD15:AJ15"/>
    <mergeCell ref="AK15:AQ15"/>
    <mergeCell ref="AR15:AX15"/>
    <mergeCell ref="I14:O15"/>
    <mergeCell ref="P14:V14"/>
    <mergeCell ref="P17:V17"/>
    <mergeCell ref="W17:AC17"/>
    <mergeCell ref="AD17:AJ17"/>
    <mergeCell ref="AK17:AQ17"/>
    <mergeCell ref="AR17:AX17"/>
    <mergeCell ref="I16:O17"/>
    <mergeCell ref="P16:V16"/>
    <mergeCell ref="AR16:AX16"/>
    <mergeCell ref="AD21:AJ21"/>
    <mergeCell ref="AK21:AQ21"/>
    <mergeCell ref="AR21:AX21"/>
    <mergeCell ref="I20:O21"/>
    <mergeCell ref="AD19:AJ19"/>
    <mergeCell ref="AK19:AQ19"/>
    <mergeCell ref="AR19:AX19"/>
    <mergeCell ref="I18:O19"/>
    <mergeCell ref="P18:V18"/>
    <mergeCell ref="W18:AC18"/>
    <mergeCell ref="AK25:AQ25"/>
    <mergeCell ref="AR25:AX25"/>
    <mergeCell ref="P26:V26"/>
    <mergeCell ref="W26:AC26"/>
    <mergeCell ref="AD23:AJ23"/>
    <mergeCell ref="AK23:AQ23"/>
    <mergeCell ref="AR23:AX23"/>
    <mergeCell ref="AD25:AJ25"/>
    <mergeCell ref="P27:V27"/>
    <mergeCell ref="W27:AC27"/>
    <mergeCell ref="P23:V23"/>
    <mergeCell ref="W23:AC23"/>
    <mergeCell ref="P19:V19"/>
    <mergeCell ref="W19:AC19"/>
    <mergeCell ref="P25:V25"/>
    <mergeCell ref="W25:AC25"/>
    <mergeCell ref="P21:V21"/>
    <mergeCell ref="W21:AC21"/>
    <mergeCell ref="I22:O23"/>
    <mergeCell ref="AT42:AX42"/>
    <mergeCell ref="G41:X42"/>
    <mergeCell ref="G39:X40"/>
    <mergeCell ref="G12:H23"/>
    <mergeCell ref="G24:O25"/>
    <mergeCell ref="G26:O27"/>
    <mergeCell ref="AD27:AJ27"/>
    <mergeCell ref="AK27:AQ27"/>
    <mergeCell ref="AR27:AX27"/>
    <mergeCell ref="A474:B474"/>
    <mergeCell ref="Y42:AA42"/>
    <mergeCell ref="AB42:AD42"/>
    <mergeCell ref="AE42:AI42"/>
    <mergeCell ref="AJ42:AN42"/>
    <mergeCell ref="AO42:AS42"/>
    <mergeCell ref="M474:AJ474"/>
    <mergeCell ref="AK474:AP474"/>
    <mergeCell ref="AQ474:AT474"/>
    <mergeCell ref="A472:B472"/>
    <mergeCell ref="A478:B478"/>
    <mergeCell ref="C478:L478"/>
    <mergeCell ref="M478:AJ478"/>
    <mergeCell ref="AK478:AP478"/>
    <mergeCell ref="AQ478:AT478"/>
    <mergeCell ref="AU478:AX478"/>
    <mergeCell ref="A502:B502"/>
    <mergeCell ref="M502:AJ502"/>
    <mergeCell ref="AK502:AP502"/>
    <mergeCell ref="AQ502:AT502"/>
    <mergeCell ref="AU502:AX502"/>
    <mergeCell ref="A501:B501"/>
    <mergeCell ref="M501:AJ501"/>
    <mergeCell ref="AK501:AP501"/>
    <mergeCell ref="AQ501:AT501"/>
    <mergeCell ref="A504:B504"/>
    <mergeCell ref="M504:AJ504"/>
    <mergeCell ref="AK504:AP504"/>
    <mergeCell ref="AQ504:AT504"/>
    <mergeCell ref="AU504:AX504"/>
    <mergeCell ref="A503:B503"/>
    <mergeCell ref="M503:AJ503"/>
    <mergeCell ref="AK503:AP503"/>
    <mergeCell ref="AQ503:AT503"/>
    <mergeCell ref="C504:L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M507:AJ507"/>
    <mergeCell ref="AK507:AP507"/>
    <mergeCell ref="AQ507:AT507"/>
    <mergeCell ref="AU507:AX507"/>
    <mergeCell ref="C507:L507"/>
    <mergeCell ref="C503:L503"/>
    <mergeCell ref="C502:L502"/>
    <mergeCell ref="C501:L501"/>
    <mergeCell ref="C432:AX432"/>
    <mergeCell ref="AT34:AX34"/>
    <mergeCell ref="Y35:AA35"/>
    <mergeCell ref="AU503:AX503"/>
    <mergeCell ref="AU501:AX501"/>
    <mergeCell ref="AB35:AD35"/>
    <mergeCell ref="AE35:AI35"/>
    <mergeCell ref="AJ35:AN35"/>
    <mergeCell ref="AO35:AS35"/>
    <mergeCell ref="AT35:AX35"/>
    <mergeCell ref="Y34:AA34"/>
    <mergeCell ref="AB34:AD34"/>
    <mergeCell ref="AE34:AI34"/>
    <mergeCell ref="AJ34:AN34"/>
    <mergeCell ref="AO34:AS34"/>
    <mergeCell ref="AO37:AS37"/>
    <mergeCell ref="AT37:AX37"/>
    <mergeCell ref="Y36:AA36"/>
    <mergeCell ref="AB36:AD36"/>
    <mergeCell ref="AE36:AI36"/>
    <mergeCell ref="AJ36:AN36"/>
    <mergeCell ref="AO36:AS36"/>
    <mergeCell ref="AJ38:AN38"/>
    <mergeCell ref="AO38:AS38"/>
    <mergeCell ref="C474:L474"/>
    <mergeCell ref="C473:L473"/>
    <mergeCell ref="C472:L472"/>
    <mergeCell ref="AT36:AX36"/>
    <mergeCell ref="Y37:AA37"/>
    <mergeCell ref="AB37:AD37"/>
    <mergeCell ref="AE37:AI37"/>
    <mergeCell ref="AJ37:AN37"/>
    <mergeCell ref="AT38:AX38"/>
    <mergeCell ref="Y39:AA39"/>
    <mergeCell ref="AB39:AD39"/>
    <mergeCell ref="AE39:AI39"/>
    <mergeCell ref="AJ39:AN39"/>
    <mergeCell ref="AO39:AS39"/>
    <mergeCell ref="AT39:AX39"/>
    <mergeCell ref="Y38:AA38"/>
    <mergeCell ref="AB38:AD38"/>
    <mergeCell ref="AE38:AI38"/>
    <mergeCell ref="AJ40:AN40"/>
    <mergeCell ref="AO40:AS40"/>
    <mergeCell ref="C470:L470"/>
    <mergeCell ref="C469:L469"/>
    <mergeCell ref="C468:L468"/>
    <mergeCell ref="C437:L437"/>
    <mergeCell ref="G161:K161"/>
    <mergeCell ref="L161:X161"/>
    <mergeCell ref="Y161:AB161"/>
    <mergeCell ref="C49:K49"/>
    <mergeCell ref="AT40:AX40"/>
    <mergeCell ref="Y41:AA41"/>
    <mergeCell ref="AB41:AD41"/>
    <mergeCell ref="AE41:AI41"/>
    <mergeCell ref="AJ41:AN41"/>
    <mergeCell ref="AO41:AS41"/>
    <mergeCell ref="AT41:AX41"/>
    <mergeCell ref="Y40:AA40"/>
    <mergeCell ref="AB40:AD40"/>
    <mergeCell ref="AE40:AI40"/>
    <mergeCell ref="G35:X36"/>
    <mergeCell ref="C403:L403"/>
    <mergeCell ref="C404:L404"/>
    <mergeCell ref="C405:L405"/>
    <mergeCell ref="C436:L436"/>
    <mergeCell ref="G159:K159"/>
    <mergeCell ref="L159:X159"/>
    <mergeCell ref="G157:K157"/>
    <mergeCell ref="L157:X157"/>
    <mergeCell ref="G155:K155"/>
    <mergeCell ref="A480:B480"/>
    <mergeCell ref="C480:L480"/>
    <mergeCell ref="M480:AJ480"/>
    <mergeCell ref="AK480:AP480"/>
    <mergeCell ref="AQ480:AT480"/>
    <mergeCell ref="AU480:AX480"/>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&amp;R事業番号0054</oddHeader>
  </headerFooter>
  <rowBreaks count="4" manualBreakCount="4">
    <brk id="54" max="49" man="1"/>
    <brk id="85" max="49" man="1"/>
    <brk id="11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2014-08-21T06:09:42Z</dcterms:modified>
  <cp:category/>
  <cp:version/>
  <cp:contentType/>
  <cp:contentStatus/>
</cp:coreProperties>
</file>