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_FilterDatabase" localSheetId="1" hidden="1">'別表４'!$A$3:$J$20</definedName>
    <definedName name="_xlnm.Print_Area" localSheetId="1">'別表４'!$A$1:$J$23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<sst xmlns="http://schemas.openxmlformats.org/spreadsheetml/2006/main" count="145" uniqueCount="129">
  <si>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</si>
  <si>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</si>
  <si>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</si>
  <si>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</si>
  <si>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</si>
  <si>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</si>
  <si>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</si>
  <si>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</si>
  <si>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</si>
  <si>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</si>
  <si>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</si>
  <si>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</si>
  <si>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</si>
  <si>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</si>
  <si>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</si>
  <si>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</si>
  <si>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</si>
  <si>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</si>
  <si>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</si>
  <si>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</si>
  <si>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</si>
  <si>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</si>
  <si>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</si>
  <si>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</si>
  <si>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</si>
  <si>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</si>
  <si>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</si>
  <si>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</si>
  <si>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</si>
  <si>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</si>
  <si>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</si>
  <si>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</si>
  <si>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</si>
  <si>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</si>
  <si>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</si>
  <si>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</si>
  <si>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</si>
  <si>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</si>
  <si>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</si>
  <si>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</si>
  <si>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</si>
  <si>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</si>
  <si>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</si>
  <si>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</si>
  <si>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</si>
  <si>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</si>
  <si>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</si>
  <si>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</si>
  <si>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</si>
  <si>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</si>
  <si>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</si>
  <si>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</si>
  <si>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</si>
  <si>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全国地方新聞への広告掲載業務　一式</t>
  </si>
  <si>
    <t>全国地方新聞社連合会
東京都港区東新橋2-4-6</t>
  </si>
  <si>
    <t>朝日中学生ウィークリーへの広告掲載業務</t>
  </si>
  <si>
    <t>支出負担行為担当官
　法務省大臣官房会計課長
　佐々木　聖子
（東京都千代田区霞が関1-1-1）</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</si>
  <si>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</si>
  <si>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</si>
  <si>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支出負担行為担当官
　法務省大臣官房会計課長
　佐々木　聖子
（東京都千代田区霞が関1-1-1）</t>
  </si>
  <si>
    <t>公益財団法人大阪産業振興機構
大阪府大阪市中央区本町橋2-5</t>
  </si>
  <si>
    <t>公募を実施した結果，応募者は１者のみであり，本件はその者との契約であって，競争を許さないため。（会計法第29条の3第4項，予決令第102条の4第3号）</t>
  </si>
  <si>
    <t>単価契約</t>
  </si>
  <si>
    <t>住友不動産ベルサール株式会社
東京都新宿区西新宿2-4-1</t>
  </si>
  <si>
    <t>南近代ビル株式会社
福岡県福岡市博多区博多駅南4-2-10</t>
  </si>
  <si>
    <t>パナソニック・システムソリューションズ・ジャパン株式会社
東京都中央区銀座8-21-1
三井住友トラスト・パナソニックファイナンス株式会社
東京都港区芝浦1-2-3</t>
  </si>
  <si>
    <t>羽田空港ビジネスジェット専用審査区域の供用開始に伴う出入国管理業務個人識別情報システムのアプリケーション導入作業等</t>
  </si>
  <si>
    <t>日本電気株式会社
東京都港区芝5-7-1</t>
  </si>
  <si>
    <t>出入国管理業務個人識別情報システムの自動化ゲート機器更新に伴う改修作業</t>
  </si>
  <si>
    <t>契約の相手方は，特許権を有する者であり，他社に対して特許使用権を与えていないことから，競争を許さないため。（会計法第29条の3第4項，特例政令第13条第1項第1号）</t>
  </si>
  <si>
    <t>判例不動産法－売買追録第173-175号ほか</t>
  </si>
  <si>
    <t>平成26年司法試験予備試験論文式試験会場借料　一式</t>
  </si>
  <si>
    <t>羽田空港のビジネスジェット専用審査区域の供用開始に伴うICカードプリンタ賃貸借　一式</t>
  </si>
  <si>
    <t>中央合同庁舎第6号館A棟直炊き吸収式冷温水発生機伝熱管洗浄等作業</t>
  </si>
  <si>
    <t>パナソニックES産機システム株式会社首都圏支店
東京都墨田区押上1-1-2</t>
  </si>
  <si>
    <t>支出負担行為担当官
　法務省大臣官房会計課長
　佐々木　聖子
（東京都千代田区霞が関1-1-1）</t>
  </si>
  <si>
    <t>契約の相手方である全国地方新聞社連合会は，全国の地方新聞社が加盟する団体であり，同連合会が全国の地方新聞社を網羅・統括しており，本件業務を遂行できるのは同連合会のみであるため。（会計法第29条の3第4項，予決令第102条の4第3号）</t>
  </si>
  <si>
    <t>契約の相手方は，特許権を有する者であり，他社に対して特許使用権を与えていないことから，競争を許さないため。（会計法第29条の3第4項，予決令第102条の4第3号）</t>
  </si>
  <si>
    <t>全国紙の中で中学生を対象とした新聞を発行しているのは株式会社朝日学生新聞社のみであり，競争を許さないため。（会計法第29条の3第4項，予決令第102条の4第3号）</t>
  </si>
  <si>
    <t>同設備は，パナソニック株式会社製であり，その保守点検については，製造元から認可を受けた保守業者であるパナソニックES産機システム株式会社が行っているところ，本件は同設備設置後一貫して保守点検を行っている業者でなければ履行することが不可能であるため。（会計法第29条の3第4項，予決令第102条の4第3号）</t>
  </si>
  <si>
    <t>株式会社朝日学生新聞社
東京都中央区築地5-3-2</t>
  </si>
  <si>
    <t>司法書士試験会場賃貸借</t>
  </si>
  <si>
    <t>支出負担行為担当官
　大阪法務局長
　冨田　一彦
（大阪府大阪市中央区谷町2-1-17）</t>
  </si>
  <si>
    <t>学校法人関西大学
大阪府吹田市山手町3-3-35</t>
  </si>
  <si>
    <t>公募を実施したが応募者がなく，本件調達目的を達成し得るのは，契約の相手方のみであり競争を許さないため。（会計法第29条の3第4項，予決令第102条の4第3号）</t>
  </si>
  <si>
    <t>土地閉鎖登記簿電子化作業一式</t>
  </si>
  <si>
    <t>支出負担行為担当官
　徳島地方法務局長
　富永　勝盛
（徳島県徳島市徳島町城内6-6）</t>
  </si>
  <si>
    <t>株式会社ドミックアルファ
佐賀県佐賀市中の小路1-14</t>
  </si>
  <si>
    <t>再度の入札をしても落札者がないため。（会計法第29条の3第5項，予決令第99条の2）</t>
  </si>
  <si>
    <t>文具等供給契約</t>
  </si>
  <si>
    <t>支出負担行為担当官
　横浜地方検察庁検事正
　松井　巖
（神奈川県横浜市中区日本大通9）</t>
  </si>
  <si>
    <t>有限会社シオヤ文具
神奈川県川崎市川崎区小田2-19-9</t>
  </si>
  <si>
    <t>入札に付しても入札者がいなかったため。（会計法第29条の3第1項，予決令第99条の2）</t>
  </si>
  <si>
    <t>仙台法務総合庁舎警備業務請負契約</t>
  </si>
  <si>
    <t>支出負担行為担当官
　仙台高等検察庁検事長
　清水　治
（宮城県仙台市青葉区片平1-3-1）</t>
  </si>
  <si>
    <t>株式会社シムックス東北支社
宮城県仙台市青葉区中央1-6-35</t>
  </si>
  <si>
    <t>PCB廃棄物処理業務委託</t>
  </si>
  <si>
    <t>支出負担行為担当官
　四国少年院長
　齊藤　峰
（香川県善通寺市善通寺町2020）</t>
  </si>
  <si>
    <t>日本環境安全事業株式会社
福岡県北九州市若松区響町1-62-24</t>
  </si>
  <si>
    <t>契約の相手方以外に国内にＰＣＢ廃棄物処理の許可を有するものがいないため。（会計法第29条の3第4項，予決令第102条の4第3号）</t>
  </si>
  <si>
    <t>エレベーター修理契約</t>
  </si>
  <si>
    <t>支出負担行為担当官
　大阪少年鑑別所長
　小板　清文
（大阪府堺市堺区田出井町8-30）</t>
  </si>
  <si>
    <t>日本昇降機株式会社
大阪府大阪市城東区東中浜6-17-18</t>
  </si>
  <si>
    <t>再度の入札をしても，落札者がないため。（会計法第29条の3第5項，予決令第99条の2）</t>
  </si>
  <si>
    <t>東京入国管理局成田空港支局健康診断業務委託</t>
  </si>
  <si>
    <t>支出負担行為担当官
　東京入国管理局長
　坂本　貞則
（東京都港区港南5-5-30）</t>
  </si>
  <si>
    <t>公益財団法人愛世会
東京都板橋区加賀1-3-1</t>
  </si>
  <si>
    <t>施設管理上，健康診断を実施する場所及び日程は確定であるところ，再々度の入札をしても準備期間等の関係から応札者が見込めないため。（会計法第29条の3第5項，予決令第99条の2）</t>
  </si>
  <si>
    <t>当該機器には，契約の相手方が独自に開発を行った技術が含まれており，他社が作業を行った場合には，現在稼働中のシステムに支障が生じることになるため，本件業務を遂行可能な者は契約の相手方のみであるため。（会計法第29条の3第4項，予決令第102条の4第3号）</t>
  </si>
  <si>
    <t>一括調達（東北地方更生保護委員会）</t>
  </si>
  <si>
    <t>複数年度を前提とした調達</t>
  </si>
  <si>
    <t>契約の相手方は，当初契約において一般競争入札により落札した者であるが，本件契約は，当初契約に付随して警備員を増員するものであり，契約の相手方以外の者が業務を履行することができないため。（会計法第29条の3第4項，予決令第102条の4第3号）</t>
  </si>
  <si>
    <t>司法書士試験筆記試験会場賃貸借</t>
  </si>
  <si>
    <t>支出負担行為担当官
　東京法務局長
　石田　一宏
（東京都千代田区九段南1-1-15）</t>
  </si>
  <si>
    <t>平成26年7月1日</t>
  </si>
  <si>
    <t>学校法人早稲田大学
東京都新宿区戸塚町1-104</t>
  </si>
  <si>
    <t>公募を実施したが応募者がなく，本件調達目的を達成し得るのは，契約の相手方のみであり競争を許さないため。（会計法第29条の3第4項，予決令第102条の4第3号）</t>
  </si>
  <si>
    <t>土地家屋調査士試験筆記試験会場賃貸借</t>
  </si>
  <si>
    <t>平成26年7月29日</t>
  </si>
  <si>
    <t>学校法人専修大学
東京都千代田区神田神保町3-8-1</t>
  </si>
  <si>
    <t>公募を実施したが応募者がなく，本件調達目的を達成し得るのは，契約の相手方のみであり競争を許さないため。（会計法第29条の3第4項，予決令第102条の4第3号）</t>
  </si>
  <si>
    <t>土地閉鎖登記簿電子化作業一式</t>
  </si>
  <si>
    <t>支出負担行為担当官
　那覇地方法務局長
　内木場　一晴
（沖縄県那覇市樋川1-15-15）</t>
  </si>
  <si>
    <t>平成26年7月28日</t>
  </si>
  <si>
    <t>沖縄設計サービス株式会社
沖縄県浦添市宮城5-7-8</t>
  </si>
  <si>
    <t>再度の入札をしても落札者がないため。（会計法第29条の3第5項，予決令第99条の2）</t>
  </si>
  <si>
    <t>平成26年9月追加</t>
  </si>
  <si>
    <t>平成２６年７月分</t>
  </si>
  <si>
    <t>公共調達の適正化について（平成18年8月25日付財計第2017号）に基づく随意契約に係る情報の公表（物品役務等）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</si>
</sst>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4">
    <xf numFmtId="0" fontId="0" fillId="0" borderId="0" xfId="0"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4" fillId="0" borderId="0" xfId="0" applyFont="1" applyAlignment="1">
      <alignment horizontal="centerContinuous" vertical="center"/>
    </xf>
    <xf numFmtId="0" fontId="7"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83" fontId="6" fillId="0" borderId="10" xfId="61" applyNumberFormat="1" applyFont="1" applyFill="1" applyBorder="1" applyAlignment="1">
      <alignment horizontal="left" vertical="center" wrapText="1"/>
      <protection/>
    </xf>
    <xf numFmtId="0" fontId="0" fillId="0" borderId="0" xfId="0" applyFont="1" applyFill="1" applyAlignment="1">
      <alignment vertical="center"/>
    </xf>
    <xf numFmtId="183" fontId="6" fillId="0" borderId="11" xfId="61" applyNumberFormat="1" applyFont="1" applyFill="1" applyBorder="1" applyAlignment="1">
      <alignment horizontal="left" vertical="center" wrapText="1"/>
      <protection/>
    </xf>
    <xf numFmtId="181" fontId="6" fillId="0" borderId="10" xfId="42" applyNumberFormat="1" applyFont="1" applyFill="1" applyBorder="1" applyAlignment="1">
      <alignment horizontal="right" vertical="center"/>
    </xf>
    <xf numFmtId="0" fontId="5" fillId="0" borderId="0" xfId="0" applyFont="1" applyAlignment="1">
      <alignment horizontal="right" vertical="center"/>
    </xf>
    <xf numFmtId="0" fontId="6" fillId="0" borderId="10" xfId="61" applyFont="1" applyFill="1" applyBorder="1" applyAlignment="1">
      <alignment vertical="center" wrapText="1"/>
      <protection/>
    </xf>
    <xf numFmtId="49" fontId="6" fillId="0" borderId="10" xfId="61" applyNumberFormat="1" applyFont="1" applyFill="1" applyBorder="1" applyAlignment="1">
      <alignment horizontal="left" vertical="center" wrapText="1"/>
      <protection/>
    </xf>
    <xf numFmtId="182" fontId="6" fillId="0" borderId="10" xfId="61" applyNumberFormat="1" applyFont="1" applyFill="1" applyBorder="1" applyAlignment="1">
      <alignment vertical="center" wrapText="1"/>
      <protection/>
    </xf>
    <xf numFmtId="180"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6" fillId="0" borderId="0" xfId="61" applyFont="1" applyFill="1" applyBorder="1" applyAlignment="1">
      <alignment horizontal="left" vertical="center" wrapText="1"/>
      <protection/>
    </xf>
    <xf numFmtId="182" fontId="6" fillId="0" borderId="10" xfId="0" applyNumberFormat="1" applyFont="1" applyFill="1" applyBorder="1" applyAlignment="1">
      <alignment horizontal="right" vertical="center" wrapText="1"/>
    </xf>
    <xf numFmtId="0" fontId="0" fillId="0" borderId="0" xfId="0" applyFont="1" applyAlignment="1">
      <alignment horizontal="right" vertical="center"/>
    </xf>
    <xf numFmtId="0" fontId="6" fillId="0" borderId="10" xfId="0" applyFont="1" applyFill="1" applyBorder="1" applyAlignment="1">
      <alignment horizontal="right" vertical="center"/>
    </xf>
    <xf numFmtId="0" fontId="6" fillId="0" borderId="10" xfId="0" applyFont="1" applyBorder="1" applyAlignment="1">
      <alignment horizontal="center" vertical="center" wrapText="1"/>
    </xf>
    <xf numFmtId="58" fontId="6" fillId="0" borderId="11" xfId="61" applyNumberFormat="1" applyFont="1" applyFill="1" applyBorder="1" applyAlignment="1">
      <alignment horizontal="left" vertical="center" wrapText="1"/>
      <protection/>
    </xf>
    <xf numFmtId="180" fontId="6" fillId="0" borderId="11" xfId="61" applyNumberFormat="1" applyFont="1" applyFill="1" applyBorder="1" applyAlignment="1">
      <alignment horizontal="right" vertical="center" wrapText="1"/>
      <protection/>
    </xf>
    <xf numFmtId="0" fontId="5" fillId="0" borderId="0" xfId="0" applyFont="1" applyAlignment="1">
      <alignment horizontal="centerContinuous"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19</v>
      </c>
      <c r="C4" s="8" t="s">
        <v>11</v>
      </c>
      <c r="D4" s="8" t="s">
        <v>20</v>
      </c>
      <c r="E4" s="8" t="s">
        <v>21</v>
      </c>
      <c r="F4" s="8" t="s">
        <v>22</v>
      </c>
      <c r="G4" s="8" t="s">
        <v>23</v>
      </c>
      <c r="H4" s="8" t="s">
        <v>24</v>
      </c>
      <c r="I4" s="8" t="s">
        <v>14</v>
      </c>
    </row>
    <row r="5" spans="1:9" ht="30.75" customHeight="1">
      <c r="A5" s="7">
        <v>1</v>
      </c>
      <c r="B5" s="7" t="s">
        <v>25</v>
      </c>
      <c r="C5" s="7" t="s">
        <v>6</v>
      </c>
      <c r="D5" s="7" t="s">
        <v>26</v>
      </c>
      <c r="E5" s="7" t="s">
        <v>27</v>
      </c>
      <c r="F5" s="7" t="s">
        <v>28</v>
      </c>
      <c r="G5" s="7" t="s">
        <v>48</v>
      </c>
      <c r="H5" s="7" t="s">
        <v>34</v>
      </c>
      <c r="I5" s="7" t="s">
        <v>16</v>
      </c>
    </row>
    <row r="6" spans="1:9" ht="30.75" customHeight="1">
      <c r="A6" s="7">
        <v>2</v>
      </c>
      <c r="B6" s="7" t="s">
        <v>29</v>
      </c>
      <c r="C6" s="7" t="s">
        <v>7</v>
      </c>
      <c r="D6" s="7" t="s">
        <v>30</v>
      </c>
      <c r="E6" s="7" t="s">
        <v>31</v>
      </c>
      <c r="F6" s="7" t="s">
        <v>32</v>
      </c>
      <c r="G6" s="7" t="s">
        <v>33</v>
      </c>
      <c r="H6" s="7" t="s">
        <v>46</v>
      </c>
      <c r="I6" s="7" t="s">
        <v>15</v>
      </c>
    </row>
    <row r="7" spans="1:9" ht="30.75" customHeight="1">
      <c r="A7" s="7">
        <v>3</v>
      </c>
      <c r="B7" s="7"/>
      <c r="C7" s="7" t="s">
        <v>52</v>
      </c>
      <c r="D7" s="7"/>
      <c r="E7" s="7"/>
      <c r="F7" s="7" t="s">
        <v>35</v>
      </c>
      <c r="G7" s="7" t="s">
        <v>36</v>
      </c>
      <c r="H7" s="7" t="s">
        <v>47</v>
      </c>
      <c r="I7" s="7" t="s">
        <v>17</v>
      </c>
    </row>
    <row r="8" spans="1:9" ht="30.75" customHeight="1">
      <c r="A8" s="7">
        <v>4</v>
      </c>
      <c r="B8" s="7"/>
      <c r="C8" s="7" t="s">
        <v>8</v>
      </c>
      <c r="D8" s="7"/>
      <c r="E8" s="7"/>
      <c r="F8" s="7" t="s">
        <v>37</v>
      </c>
      <c r="G8" s="7" t="s">
        <v>38</v>
      </c>
      <c r="H8" s="7"/>
      <c r="I8" s="7"/>
    </row>
    <row r="9" spans="1:9" ht="30.75" customHeight="1">
      <c r="A9" s="7">
        <v>5</v>
      </c>
      <c r="B9" s="7"/>
      <c r="C9" s="7" t="s">
        <v>9</v>
      </c>
      <c r="D9" s="7"/>
      <c r="E9" s="7"/>
      <c r="F9" s="7" t="s">
        <v>39</v>
      </c>
      <c r="G9" s="7" t="s">
        <v>40</v>
      </c>
      <c r="H9" s="7"/>
      <c r="I9" s="7"/>
    </row>
    <row r="10" spans="1:9" ht="30.75" customHeight="1">
      <c r="A10" s="7">
        <v>6</v>
      </c>
      <c r="B10" s="7"/>
      <c r="C10" s="7" t="s">
        <v>10</v>
      </c>
      <c r="D10" s="7"/>
      <c r="E10" s="7"/>
      <c r="F10" s="7" t="s">
        <v>41</v>
      </c>
      <c r="G10" s="7" t="s">
        <v>42</v>
      </c>
      <c r="H10" s="7"/>
      <c r="I10" s="7"/>
    </row>
    <row r="11" spans="1:9" ht="30.75" customHeight="1">
      <c r="A11" s="7">
        <v>7</v>
      </c>
      <c r="B11" s="7"/>
      <c r="C11" s="7"/>
      <c r="D11" s="7"/>
      <c r="E11" s="7"/>
      <c r="F11" s="7" t="s">
        <v>43</v>
      </c>
      <c r="G11" s="7"/>
      <c r="H11" s="7"/>
      <c r="I11" s="7"/>
    </row>
    <row r="12" spans="1:9" ht="30.75" customHeight="1">
      <c r="A12" s="7">
        <v>8</v>
      </c>
      <c r="B12" s="7"/>
      <c r="C12" s="7"/>
      <c r="D12" s="7"/>
      <c r="E12" s="7"/>
      <c r="F12" s="7" t="s">
        <v>44</v>
      </c>
      <c r="G12" s="7"/>
      <c r="H12" s="7"/>
      <c r="I12" s="7"/>
    </row>
    <row r="13" spans="1:9" ht="30.75" customHeight="1">
      <c r="A13" s="7">
        <v>9</v>
      </c>
      <c r="B13" s="7"/>
      <c r="C13" s="7"/>
      <c r="D13" s="7"/>
      <c r="E13" s="7"/>
      <c r="F13" s="7" t="s">
        <v>45</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X23"/>
  <sheetViews>
    <sheetView showGridLines="0" tabSelected="1" view="pageBreakPreview" zoomScaleSheetLayoutView="100" zoomScalePageLayoutView="0" workbookViewId="0" topLeftCell="A1">
      <pane xSplit="2" topLeftCell="C1" activePane="topRight" state="frozen"/>
      <selection pane="topLeft" activeCell="A4" sqref="A4"/>
      <selection pane="topRight" activeCell="C2" sqref="C2"/>
    </sheetView>
  </sheetViews>
  <sheetFormatPr defaultColWidth="9.00390625" defaultRowHeight="13.5"/>
  <cols>
    <col min="1" max="1" width="3.875" style="28" customWidth="1"/>
    <col min="2" max="2" width="18.25390625" style="12" bestFit="1" customWidth="1"/>
    <col min="3" max="3" width="22.75390625" style="13" bestFit="1" customWidth="1"/>
    <col min="4" max="4" width="12.125" style="13" customWidth="1"/>
    <col min="5" max="5" width="15.25390625" style="12" customWidth="1"/>
    <col min="6" max="6" width="29.625" style="12" customWidth="1"/>
    <col min="7" max="7" width="9.625" style="13" customWidth="1"/>
    <col min="8" max="8" width="9.625" style="12" customWidth="1"/>
    <col min="9" max="9" width="5.625" style="12" customWidth="1"/>
    <col min="10" max="10" width="13.375" style="12" bestFit="1" customWidth="1"/>
    <col min="11" max="16384" width="9.00390625" style="12" customWidth="1"/>
  </cols>
  <sheetData>
    <row r="1" spans="2:10" ht="27.75" customHeight="1">
      <c r="B1" s="33" t="s">
        <v>128</v>
      </c>
      <c r="C1" s="9"/>
      <c r="D1" s="9"/>
      <c r="E1" s="9"/>
      <c r="F1" s="9"/>
      <c r="G1" s="9"/>
      <c r="H1" s="9"/>
      <c r="I1" s="10"/>
      <c r="J1" s="11"/>
    </row>
    <row r="2" spans="3:10" ht="18.75" customHeight="1">
      <c r="C2" s="12"/>
      <c r="J2" s="20" t="s">
        <v>127</v>
      </c>
    </row>
    <row r="3" spans="1:10" s="3" customFormat="1" ht="47.25" customHeight="1">
      <c r="A3" s="30" t="s">
        <v>51</v>
      </c>
      <c r="B3" s="15" t="s">
        <v>2</v>
      </c>
      <c r="C3" s="15" t="s">
        <v>0</v>
      </c>
      <c r="D3" s="15" t="s">
        <v>1</v>
      </c>
      <c r="E3" s="15" t="s">
        <v>3</v>
      </c>
      <c r="F3" s="15" t="s">
        <v>12</v>
      </c>
      <c r="G3" s="15" t="s">
        <v>5</v>
      </c>
      <c r="H3" s="15" t="s">
        <v>4</v>
      </c>
      <c r="I3" s="15" t="s">
        <v>13</v>
      </c>
      <c r="J3" s="15" t="s">
        <v>50</v>
      </c>
    </row>
    <row r="4" spans="1:10" s="5" customFormat="1" ht="42">
      <c r="A4" s="29">
        <v>1</v>
      </c>
      <c r="B4" s="1" t="s">
        <v>81</v>
      </c>
      <c r="C4" s="1" t="s">
        <v>82</v>
      </c>
      <c r="D4" s="16">
        <v>41821</v>
      </c>
      <c r="E4" s="1" t="s">
        <v>83</v>
      </c>
      <c r="F4" s="1" t="s">
        <v>84</v>
      </c>
      <c r="G4" s="2">
        <v>1029240</v>
      </c>
      <c r="H4" s="2">
        <v>1029240</v>
      </c>
      <c r="I4" s="19">
        <f aca="true" t="shared" si="0" ref="I4:I23">H4/G4</f>
        <v>1</v>
      </c>
      <c r="J4" s="1"/>
    </row>
    <row r="5" spans="1:10" s="5" customFormat="1" ht="63">
      <c r="A5" s="29">
        <v>2</v>
      </c>
      <c r="B5" s="1" t="s">
        <v>93</v>
      </c>
      <c r="C5" s="1" t="s">
        <v>94</v>
      </c>
      <c r="D5" s="31">
        <v>41821</v>
      </c>
      <c r="E5" s="1" t="s">
        <v>95</v>
      </c>
      <c r="F5" s="1" t="s">
        <v>111</v>
      </c>
      <c r="G5" s="27">
        <v>2338200</v>
      </c>
      <c r="H5" s="27">
        <v>2260796</v>
      </c>
      <c r="I5" s="19">
        <f t="shared" si="0"/>
        <v>0.9668959028312377</v>
      </c>
      <c r="J5" s="1" t="s">
        <v>109</v>
      </c>
    </row>
    <row r="6" spans="1:10" s="5" customFormat="1" ht="42">
      <c r="A6" s="29">
        <v>3</v>
      </c>
      <c r="B6" s="21" t="s">
        <v>112</v>
      </c>
      <c r="C6" s="1" t="s">
        <v>113</v>
      </c>
      <c r="D6" s="22" t="s">
        <v>114</v>
      </c>
      <c r="E6" s="1" t="s">
        <v>115</v>
      </c>
      <c r="F6" s="21" t="s">
        <v>116</v>
      </c>
      <c r="G6" s="23">
        <v>2512167</v>
      </c>
      <c r="H6" s="24">
        <v>2512167</v>
      </c>
      <c r="I6" s="25">
        <f t="shared" si="0"/>
        <v>1</v>
      </c>
      <c r="J6" s="1" t="s">
        <v>126</v>
      </c>
    </row>
    <row r="7" spans="1:10" s="5" customFormat="1" ht="63">
      <c r="A7" s="29">
        <v>4</v>
      </c>
      <c r="B7" s="1" t="s">
        <v>53</v>
      </c>
      <c r="C7" s="1" t="s">
        <v>75</v>
      </c>
      <c r="D7" s="16">
        <v>41821</v>
      </c>
      <c r="E7" s="1" t="s">
        <v>54</v>
      </c>
      <c r="F7" s="1" t="s">
        <v>76</v>
      </c>
      <c r="G7" s="4">
        <v>43835472</v>
      </c>
      <c r="H7" s="2">
        <v>43835472</v>
      </c>
      <c r="I7" s="19">
        <f t="shared" si="0"/>
        <v>1</v>
      </c>
      <c r="J7" s="1"/>
    </row>
    <row r="8" spans="1:10" s="5" customFormat="1" ht="42">
      <c r="A8" s="29">
        <v>5</v>
      </c>
      <c r="B8" s="1" t="s">
        <v>70</v>
      </c>
      <c r="C8" s="1" t="s">
        <v>56</v>
      </c>
      <c r="D8" s="18">
        <v>41823</v>
      </c>
      <c r="E8" s="1" t="s">
        <v>57</v>
      </c>
      <c r="F8" s="1" t="s">
        <v>58</v>
      </c>
      <c r="G8" s="4">
        <v>2957100</v>
      </c>
      <c r="H8" s="2">
        <v>2957100</v>
      </c>
      <c r="I8" s="19">
        <f t="shared" si="0"/>
        <v>1</v>
      </c>
      <c r="J8" s="1"/>
    </row>
    <row r="9" spans="1:10" s="5" customFormat="1" ht="52.5">
      <c r="A9" s="29">
        <v>6</v>
      </c>
      <c r="B9" s="1" t="s">
        <v>66</v>
      </c>
      <c r="C9" s="1" t="s">
        <v>59</v>
      </c>
      <c r="D9" s="16">
        <v>41824</v>
      </c>
      <c r="E9" s="1" t="s">
        <v>67</v>
      </c>
      <c r="F9" s="1" t="s">
        <v>77</v>
      </c>
      <c r="G9" s="4">
        <v>1604361</v>
      </c>
      <c r="H9" s="2">
        <v>1543320</v>
      </c>
      <c r="I9" s="19">
        <f t="shared" si="0"/>
        <v>0.9619530766454681</v>
      </c>
      <c r="J9" s="1"/>
    </row>
    <row r="10" spans="1:10" s="5" customFormat="1" ht="42">
      <c r="A10" s="29">
        <v>7</v>
      </c>
      <c r="B10" s="1" t="s">
        <v>96</v>
      </c>
      <c r="C10" s="1" t="s">
        <v>97</v>
      </c>
      <c r="D10" s="16">
        <v>41827</v>
      </c>
      <c r="E10" s="1" t="s">
        <v>98</v>
      </c>
      <c r="F10" s="1" t="s">
        <v>99</v>
      </c>
      <c r="G10" s="4">
        <v>2086560</v>
      </c>
      <c r="H10" s="2">
        <v>2086560</v>
      </c>
      <c r="I10" s="19">
        <f t="shared" si="0"/>
        <v>1</v>
      </c>
      <c r="J10" s="1"/>
    </row>
    <row r="11" spans="1:10" s="5" customFormat="1" ht="42">
      <c r="A11" s="29">
        <v>8</v>
      </c>
      <c r="B11" s="1" t="s">
        <v>71</v>
      </c>
      <c r="C11" s="1" t="s">
        <v>59</v>
      </c>
      <c r="D11" s="16">
        <v>41829</v>
      </c>
      <c r="E11" s="1" t="s">
        <v>64</v>
      </c>
      <c r="F11" s="1" t="s">
        <v>61</v>
      </c>
      <c r="G11" s="4">
        <v>1240380</v>
      </c>
      <c r="H11" s="2">
        <v>1240380</v>
      </c>
      <c r="I11" s="19">
        <f t="shared" si="0"/>
        <v>1</v>
      </c>
      <c r="J11" s="1"/>
    </row>
    <row r="12" spans="1:24" s="17" customFormat="1" ht="42">
      <c r="A12" s="29">
        <v>9</v>
      </c>
      <c r="B12" s="1" t="s">
        <v>71</v>
      </c>
      <c r="C12" s="1" t="s">
        <v>59</v>
      </c>
      <c r="D12" s="16">
        <v>41829</v>
      </c>
      <c r="E12" s="1" t="s">
        <v>60</v>
      </c>
      <c r="F12" s="1" t="s">
        <v>61</v>
      </c>
      <c r="G12" s="4">
        <v>5530339</v>
      </c>
      <c r="H12" s="2">
        <v>5530339</v>
      </c>
      <c r="I12" s="19">
        <f t="shared" si="0"/>
        <v>1</v>
      </c>
      <c r="J12" s="1" t="s">
        <v>62</v>
      </c>
      <c r="K12" s="5"/>
      <c r="L12" s="5"/>
      <c r="M12" s="5"/>
      <c r="N12" s="5"/>
      <c r="O12" s="5"/>
      <c r="P12" s="5"/>
      <c r="Q12" s="5"/>
      <c r="R12" s="5"/>
      <c r="S12" s="5"/>
      <c r="T12" s="5"/>
      <c r="U12" s="5"/>
      <c r="V12" s="5"/>
      <c r="W12" s="5"/>
      <c r="X12" s="5"/>
    </row>
    <row r="13" spans="1:24" s="17" customFormat="1" ht="42">
      <c r="A13" s="29">
        <v>10</v>
      </c>
      <c r="B13" s="1" t="s">
        <v>71</v>
      </c>
      <c r="C13" s="1" t="s">
        <v>59</v>
      </c>
      <c r="D13" s="16">
        <v>41829</v>
      </c>
      <c r="E13" s="1" t="s">
        <v>63</v>
      </c>
      <c r="F13" s="1" t="s">
        <v>61</v>
      </c>
      <c r="G13" s="4">
        <v>17364240</v>
      </c>
      <c r="H13" s="2">
        <v>17364240</v>
      </c>
      <c r="I13" s="19">
        <f t="shared" si="0"/>
        <v>1</v>
      </c>
      <c r="J13" s="1"/>
      <c r="K13" s="5"/>
      <c r="L13" s="5"/>
      <c r="M13" s="5"/>
      <c r="N13" s="5"/>
      <c r="O13" s="5"/>
      <c r="P13" s="5"/>
      <c r="Q13" s="5"/>
      <c r="R13" s="5"/>
      <c r="S13" s="5"/>
      <c r="T13" s="5"/>
      <c r="U13" s="5"/>
      <c r="V13" s="5"/>
      <c r="W13" s="5"/>
      <c r="X13" s="5"/>
    </row>
    <row r="14" spans="1:10" s="5" customFormat="1" ht="42">
      <c r="A14" s="29">
        <v>11</v>
      </c>
      <c r="B14" s="1" t="s">
        <v>85</v>
      </c>
      <c r="C14" s="14" t="s">
        <v>86</v>
      </c>
      <c r="D14" s="16">
        <v>41831</v>
      </c>
      <c r="E14" s="26" t="s">
        <v>87</v>
      </c>
      <c r="F14" s="1" t="s">
        <v>88</v>
      </c>
      <c r="G14" s="4">
        <v>1389434</v>
      </c>
      <c r="H14" s="2">
        <v>1310000</v>
      </c>
      <c r="I14" s="19">
        <f t="shared" si="0"/>
        <v>0.9428299580980457</v>
      </c>
      <c r="J14" s="1"/>
    </row>
    <row r="15" spans="1:10" s="5" customFormat="1" ht="42">
      <c r="A15" s="29">
        <v>12</v>
      </c>
      <c r="B15" s="1" t="s">
        <v>55</v>
      </c>
      <c r="C15" s="1" t="s">
        <v>75</v>
      </c>
      <c r="D15" s="16">
        <v>41831</v>
      </c>
      <c r="E15" s="1" t="s">
        <v>80</v>
      </c>
      <c r="F15" s="1" t="s">
        <v>78</v>
      </c>
      <c r="G15" s="4">
        <v>1404000</v>
      </c>
      <c r="H15" s="2">
        <v>1404000</v>
      </c>
      <c r="I15" s="19">
        <f t="shared" si="0"/>
        <v>1</v>
      </c>
      <c r="J15" s="1"/>
    </row>
    <row r="16" spans="1:10" s="5" customFormat="1" ht="42">
      <c r="A16" s="29">
        <v>13</v>
      </c>
      <c r="B16" s="1" t="s">
        <v>68</v>
      </c>
      <c r="C16" s="1" t="s">
        <v>59</v>
      </c>
      <c r="D16" s="16">
        <v>41831</v>
      </c>
      <c r="E16" s="1" t="s">
        <v>67</v>
      </c>
      <c r="F16" s="1" t="s">
        <v>69</v>
      </c>
      <c r="G16" s="4">
        <v>225679532</v>
      </c>
      <c r="H16" s="2">
        <v>220140288</v>
      </c>
      <c r="I16" s="19">
        <f t="shared" si="0"/>
        <v>0.9754552663641646</v>
      </c>
      <c r="J16" s="1"/>
    </row>
    <row r="17" spans="1:24" s="5" customFormat="1" ht="94.5">
      <c r="A17" s="29">
        <v>14</v>
      </c>
      <c r="B17" s="1" t="s">
        <v>72</v>
      </c>
      <c r="C17" s="1" t="s">
        <v>59</v>
      </c>
      <c r="D17" s="16">
        <v>41834</v>
      </c>
      <c r="E17" s="1" t="s">
        <v>65</v>
      </c>
      <c r="F17" s="1" t="s">
        <v>108</v>
      </c>
      <c r="G17" s="32">
        <v>1601220</v>
      </c>
      <c r="H17" s="32">
        <v>1601220</v>
      </c>
      <c r="I17" s="19">
        <f t="shared" si="0"/>
        <v>1</v>
      </c>
      <c r="J17" s="1" t="s">
        <v>110</v>
      </c>
      <c r="K17" s="17"/>
      <c r="L17" s="17"/>
      <c r="M17" s="17"/>
      <c r="N17" s="17"/>
      <c r="O17" s="17"/>
      <c r="P17" s="17"/>
      <c r="Q17" s="17"/>
      <c r="R17" s="17"/>
      <c r="S17" s="17"/>
      <c r="T17" s="17"/>
      <c r="U17" s="17"/>
      <c r="V17" s="17"/>
      <c r="W17" s="17"/>
      <c r="X17" s="17"/>
    </row>
    <row r="18" spans="1:24" s="5" customFormat="1" ht="73.5">
      <c r="A18" s="29">
        <v>15</v>
      </c>
      <c r="B18" s="1" t="s">
        <v>73</v>
      </c>
      <c r="C18" s="1" t="s">
        <v>59</v>
      </c>
      <c r="D18" s="16">
        <v>41848</v>
      </c>
      <c r="E18" s="1" t="s">
        <v>74</v>
      </c>
      <c r="F18" s="1" t="s">
        <v>79</v>
      </c>
      <c r="G18" s="2">
        <v>1563287</v>
      </c>
      <c r="H18" s="2">
        <v>1559304</v>
      </c>
      <c r="I18" s="19">
        <f t="shared" si="0"/>
        <v>0.9974521632943919</v>
      </c>
      <c r="J18" s="1"/>
      <c r="K18" s="17"/>
      <c r="L18" s="17"/>
      <c r="M18" s="17"/>
      <c r="N18" s="17"/>
      <c r="O18" s="17"/>
      <c r="P18" s="17"/>
      <c r="Q18" s="17"/>
      <c r="R18" s="17"/>
      <c r="S18" s="17"/>
      <c r="T18" s="17"/>
      <c r="U18" s="17"/>
      <c r="V18" s="17"/>
      <c r="W18" s="17"/>
      <c r="X18" s="17"/>
    </row>
    <row r="19" spans="1:10" s="5" customFormat="1" ht="42">
      <c r="A19" s="29">
        <v>16</v>
      </c>
      <c r="B19" s="1" t="s">
        <v>100</v>
      </c>
      <c r="C19" s="1" t="s">
        <v>101</v>
      </c>
      <c r="D19" s="16">
        <v>41848</v>
      </c>
      <c r="E19" s="1" t="s">
        <v>102</v>
      </c>
      <c r="F19" s="1" t="s">
        <v>103</v>
      </c>
      <c r="G19" s="4">
        <v>2030400</v>
      </c>
      <c r="H19" s="2">
        <v>2030400</v>
      </c>
      <c r="I19" s="19">
        <f t="shared" si="0"/>
        <v>1</v>
      </c>
      <c r="J19" s="1"/>
    </row>
    <row r="20" spans="1:10" s="5" customFormat="1" ht="42">
      <c r="A20" s="29">
        <v>17</v>
      </c>
      <c r="B20" s="21" t="s">
        <v>121</v>
      </c>
      <c r="C20" s="1" t="s">
        <v>122</v>
      </c>
      <c r="D20" s="22" t="s">
        <v>123</v>
      </c>
      <c r="E20" s="1" t="s">
        <v>124</v>
      </c>
      <c r="F20" s="21" t="s">
        <v>125</v>
      </c>
      <c r="G20" s="24">
        <v>9224795</v>
      </c>
      <c r="H20" s="24">
        <v>9200000</v>
      </c>
      <c r="I20" s="25">
        <f t="shared" si="0"/>
        <v>0.9973121353916266</v>
      </c>
      <c r="J20" s="1" t="s">
        <v>126</v>
      </c>
    </row>
    <row r="21" spans="1:10" s="5" customFormat="1" ht="42">
      <c r="A21" s="29">
        <v>18</v>
      </c>
      <c r="B21" s="21" t="s">
        <v>117</v>
      </c>
      <c r="C21" s="1" t="s">
        <v>113</v>
      </c>
      <c r="D21" s="22" t="s">
        <v>118</v>
      </c>
      <c r="E21" s="1" t="s">
        <v>119</v>
      </c>
      <c r="F21" s="21" t="s">
        <v>120</v>
      </c>
      <c r="G21" s="23">
        <v>1483200</v>
      </c>
      <c r="H21" s="24">
        <v>1483200</v>
      </c>
      <c r="I21" s="25">
        <f t="shared" si="0"/>
        <v>1</v>
      </c>
      <c r="J21" s="1" t="s">
        <v>126</v>
      </c>
    </row>
    <row r="22" spans="1:10" s="5" customFormat="1" ht="42">
      <c r="A22" s="29">
        <v>19</v>
      </c>
      <c r="B22" s="1" t="s">
        <v>104</v>
      </c>
      <c r="C22" s="1" t="s">
        <v>105</v>
      </c>
      <c r="D22" s="16">
        <v>41849</v>
      </c>
      <c r="E22" s="1" t="s">
        <v>106</v>
      </c>
      <c r="F22" s="1" t="s">
        <v>107</v>
      </c>
      <c r="G22" s="4">
        <v>6116751</v>
      </c>
      <c r="H22" s="2">
        <v>6112735</v>
      </c>
      <c r="I22" s="19">
        <f t="shared" si="0"/>
        <v>0.9993434422947738</v>
      </c>
      <c r="J22" s="1" t="s">
        <v>18</v>
      </c>
    </row>
    <row r="23" spans="1:10" s="5" customFormat="1" ht="42">
      <c r="A23" s="29">
        <v>20</v>
      </c>
      <c r="B23" s="1" t="s">
        <v>89</v>
      </c>
      <c r="C23" s="1" t="s">
        <v>90</v>
      </c>
      <c r="D23" s="16">
        <v>41849</v>
      </c>
      <c r="E23" s="1" t="s">
        <v>91</v>
      </c>
      <c r="F23" s="1" t="s">
        <v>92</v>
      </c>
      <c r="G23" s="4">
        <v>8815262</v>
      </c>
      <c r="H23" s="2">
        <v>8748000</v>
      </c>
      <c r="I23" s="19">
        <f t="shared" si="0"/>
        <v>0.9923698240619507</v>
      </c>
      <c r="J23" s="1" t="s">
        <v>18</v>
      </c>
    </row>
  </sheetData>
  <sheetProtection/>
  <autoFilter ref="A3:J20"/>
  <printOptions horizontalCentered="1"/>
  <pageMargins left="0.7874015748031497" right="0.1968503937007874" top="0.3937007874015748" bottom="0.1968503937007874" header="0.1968503937007874" footer="0"/>
  <pageSetup cellComments="asDisplayed" fitToHeight="10000" fitToWidth="1" horizontalDpi="600" verticalDpi="600" orientation="landscape" paperSize="9" scale="9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2014-09-03T08:59:00Z</cp:lastPrinted>
  <dcterms:created xsi:type="dcterms:W3CDTF">2005-02-04T02:27:22Z</dcterms:created>
  <dcterms:modified xsi:type="dcterms:W3CDTF">2014-11-10T06:51:39Z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