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別表４" sheetId="2" r:id="rId2"/>
  </sheets>
  <definedNames>
    <definedName name="_xlnm._FilterDatabase" localSheetId="1" hidden="1">'別表４'!$A$3:$J$3</definedName>
    <definedName name="_xlnm.Print_Area" localSheetId="1">'別表４'!$A$1:$J$15</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<sst xmlns="http://schemas.openxmlformats.org/spreadsheetml/2006/main" count="112" uniqueCount="106">
  <si>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</si>
  <si>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</si>
  <si>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</si>
  <si>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</si>
  <si>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</si>
  <si>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</si>
  <si>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</si>
  <si>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</si>
  <si>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</si>
  <si>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</si>
  <si>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</si>
  <si>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</si>
  <si>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</si>
  <si>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</si>
  <si>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</si>
  <si>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</si>
  <si>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</si>
  <si>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</si>
  <si>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</si>
  <si>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</si>
  <si>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</si>
  <si>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</si>
  <si>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</si>
  <si>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</si>
  <si>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</si>
  <si>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</si>
  <si>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</si>
  <si>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</si>
  <si>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</si>
  <si>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</si>
  <si>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</si>
  <si>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</si>
  <si>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</si>
  <si>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</si>
  <si>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</si>
  <si>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</si>
  <si>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</si>
  <si>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</si>
  <si>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</si>
  <si>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</si>
  <si>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</si>
  <si>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</si>
  <si>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</si>
  <si>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</si>
  <si>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</si>
  <si>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</si>
  <si>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</si>
  <si>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</si>
  <si>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プルダウンメニューリスト</t>
  </si>
  <si>
    <t>備　考</t>
  </si>
  <si>
    <t>No.</t>
  </si>
  <si>
    <t>再度の入札をしても落札者がないため。（会計法第29条の3第5項，予決令第99条の2）</t>
  </si>
  <si>
    <t>独立行政法人等</t>
  </si>
  <si>
    <t>支出負担行為担当官
　法務省大臣官房会計課長
　佐々木　聖子
（東京都千代田区霞が関1-1-1）</t>
  </si>
  <si>
    <t>三菱重工環境・化学エンジニアリング株式会社
神奈川県横浜市西区みなとみらい4-4-2</t>
  </si>
  <si>
    <t>日本ゴンドラ株式会社
東京都中央区京橋1-18-1</t>
  </si>
  <si>
    <t>平成26年10月17日</t>
  </si>
  <si>
    <t>中央合同庁舎第6号館ごみ処理設備部品交換等作業 一式</t>
  </si>
  <si>
    <t>中央合同庁舎第6号館A棟ゴンドラ部品交換等作業 一式</t>
  </si>
  <si>
    <t>LGWAN大阪府ノード移転に伴う法務省LGWAN-ASP接続機器の移設作業</t>
  </si>
  <si>
    <t>本作業においては，契約の相手方が知的財産権を有する各種プログラムが必要であり，本作業を履行できる者は契約の相手方のみであるため。（会計法第29条の3第4項，予決令第102条の4第3号）</t>
  </si>
  <si>
    <t>同設備は，契約の相手方が設計製作した特注の機械設備であり，部品交換作業等を履行できる者は契約の相手方のみであるため。（会計法第29条の3第4項，予決令第102条の4第3号）</t>
  </si>
  <si>
    <t>登記情報システム事務処理用印刷装置賃貸借契約</t>
  </si>
  <si>
    <t>支出負担行為担当官
　東京法務局長
　石田　一宏
（東京都千代田区九段南1-1-15）</t>
  </si>
  <si>
    <t>当該機器の保守に必要な技術・能力及び保守部品を有する者が契約の相手方のみであるため。(会計法第29条の3第4項，予決令第102条の4第3号)
(平成22年度に5か年度の契約を前提に競争入札を実施)</t>
  </si>
  <si>
    <t>司法書士試験口述試験会場賃貸借</t>
  </si>
  <si>
    <t>株式会社新大宗ビル
東京都渋谷区道玄坂2-10-7</t>
  </si>
  <si>
    <t>公募を実施したが応募者がなく，本件調達目的を達成し得るのは，契約の相手方のみであり競争を許さないため。（会計法第29条の3第4項，予決令第102条の4第3号）</t>
  </si>
  <si>
    <t>東京法務局多摩出張所の分割統合に伴う同出張所の登記情報システム機器の移設作業</t>
  </si>
  <si>
    <t>支出負担行為担当官
　東京法務局長
　石田　一宏
（東京都千代田区九段南1-1-15）</t>
  </si>
  <si>
    <t>東芝ソリューション株式会社
神奈川県川崎市幸区堀川町72-34</t>
  </si>
  <si>
    <t>当該機器の移設及び設定に必要な技術及び能力を有する者が契約の相手方のみであるため。（会計法第29条の3第4項，予決令第102条の4第3号）</t>
  </si>
  <si>
    <t>高濃度ポリ塩化ビフェニル廃棄物処理委託</t>
  </si>
  <si>
    <t>支出負担行為担当官
　前橋地方法務局長
　佐藤　義晴
（群馬県前橋市大手町2-10-5）</t>
  </si>
  <si>
    <t>平成26年10月27日</t>
  </si>
  <si>
    <t>日本環境安全事業株式会社北海道事業所
北海道室蘭市仲町14-7</t>
  </si>
  <si>
    <t>高濃度ポリ塩化ビフェニル廃棄物の処理は，契約の相手方のみが可能であり，競争を許さないため。（会計法第29条の3第4項，予決令第102条の4第3号）</t>
  </si>
  <si>
    <t>一括調達（【関東財務局前橋財務事務所】，群馬行政評価事務所，前橋防衛事務所，東京税関）
予定価格総額
10,577,100円
契約金額総額
10,577,100円</t>
  </si>
  <si>
    <t>十日町合同庁舎ほか１庁空調及び融雪用灯油供給契約</t>
  </si>
  <si>
    <t>支出負担行為担当官
　新潟地方法務局長
　北島　孝昭
（新潟県新潟市中央区西大畑町5191）</t>
  </si>
  <si>
    <t>平成26年10月3日</t>
  </si>
  <si>
    <t>株式会社北村商事
新潟県南魚沼市坂戸18-1</t>
  </si>
  <si>
    <t>単価契約
一括調達（関東信越国税局）
予定価格総額
8,995,060円
契約金額総額
8,992,080円</t>
  </si>
  <si>
    <t>登記所備付地図作成作業一式</t>
  </si>
  <si>
    <t>支出負担行為担当官
　岐阜地方法務局長
　奥村　耕一
（岐阜県岐阜市金竜町5-13）</t>
  </si>
  <si>
    <t>平成26年10月2日</t>
  </si>
  <si>
    <t>公益社団法人岐阜県公共嘱託登記土地家屋調査士協会
岐阜県岐阜市田端町1-12</t>
  </si>
  <si>
    <t>国庫債務負担行為</t>
  </si>
  <si>
    <t>小倉第二合同庁舎警備業務委託</t>
  </si>
  <si>
    <t>支出負担行為担当官
　福岡地方検察庁検事正
　飯倉　立也　
（福岡県福岡市中央区舞鶴2-5-30）</t>
  </si>
  <si>
    <t>平成26年10月1日</t>
  </si>
  <si>
    <t>株式会社KSP・WEST
東京都新宿区高田馬場1-28-3</t>
  </si>
  <si>
    <t>既契約中の常駐警備員を１名増員するものであり，庁舎警備等の業務を支障なく円滑に遂行するためには同社以外の会社では連携が取れないことから，契約の性質又は目的が競争を許さないため，随意契約とした。（会計法第29条の3第4項，予決令第102条の4第3号）</t>
  </si>
  <si>
    <t>支出負担行為担当官
　福岡地方検察庁検事正
　飯倉　立也　
（福岡県福岡市中央区舞鶴2-5-30）</t>
  </si>
  <si>
    <t>平成26年10月20日</t>
  </si>
  <si>
    <t>既契約中の常駐警備員を夜間において２名増員するものであり，庁舎警備等の業務を支障なく円滑に遂行するためには同社以外の会社では連携が取れないことから，契約の性質又は目的が競争を許さないため，随意契約とした。（会計法第29条の3第4項，予決令第102条の4第3号）</t>
  </si>
  <si>
    <t>カード型パスワード生成機導入に伴う設定作業等請負契約</t>
  </si>
  <si>
    <t>支出負担行為担当官
　公安調査庁総務部長
　柴田　祝
(東京都千代田区霞が関1-1-1)</t>
  </si>
  <si>
    <t>平成26年10月23日</t>
  </si>
  <si>
    <t>東芝ソリューション株式会社
神奈川県川崎市幸区堀川町72-34</t>
  </si>
  <si>
    <t>当該役務について，情報保全上の観点からシステムを開発運用している業者以外は請け負えないため。（会計法第29条の3第4項，予決令第102条の4第3号）</t>
  </si>
  <si>
    <t>平成２６年１０月分</t>
  </si>
  <si>
    <t>現在，当該機器の賃貸借・運用保守業務を行っているのは契約の相手方であり，他社が作業を行った場合には，現在稼働中のシステムの運用管理に支障が生じるおそれがあることから，本件業務を遂行可能な者は契約の相手方のみであるため。（会計法第29条の3第4項，予決令第102条の4第3号）</t>
  </si>
  <si>
    <t>株式会社日立製作所
東京都江東区新砂1-6-27</t>
  </si>
  <si>
    <t>富士ゼロックス株式会社
東京都港区六本木3-1-1</t>
  </si>
  <si>
    <t>公共調達の適正化について（平成18年8月25日付財計第2017号）に基づく随意契約に係る情報の公表（物品役務等）</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</si>
</sst>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0"/>
      <name val="ＭＳ Ｐゴシック"/>
      <family val="3"/>
    </font>
    <font>
      <sz val="8"/>
      <name val="ＭＳ Ｐゴシック"/>
      <family val="3"/>
    </font>
    <font>
      <sz val="14"/>
      <name val="ＭＳ Ｐゴシック"/>
      <family val="3"/>
    </font>
    <font>
      <sz val="9"/>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26">
    <xf numFmtId="0" fontId="0" fillId="0" borderId="0" xfId="0" applyAlignment="1">
      <alignment vertical="center"/>
    </xf>
    <xf numFmtId="0" fontId="6" fillId="0" borderId="0" xfId="0" applyFont="1" applyAlignment="1">
      <alignment vertical="center"/>
    </xf>
    <xf numFmtId="0" fontId="6" fillId="0" borderId="10" xfId="61" applyFont="1" applyFill="1" applyBorder="1" applyAlignment="1">
      <alignment vertical="center" wrapText="1"/>
      <protection/>
    </xf>
    <xf numFmtId="58" fontId="6" fillId="0" borderId="10" xfId="61" applyNumberFormat="1" applyFont="1" applyFill="1" applyBorder="1" applyAlignment="1">
      <alignment horizontal="left" vertical="center" wrapText="1"/>
      <protection/>
    </xf>
    <xf numFmtId="0" fontId="6" fillId="0" borderId="10" xfId="61" applyFont="1" applyFill="1" applyBorder="1" applyAlignment="1">
      <alignment horizontal="left" vertical="center" wrapText="1"/>
      <protection/>
    </xf>
    <xf numFmtId="0" fontId="6" fillId="0" borderId="0" xfId="0" applyFont="1" applyFill="1" applyAlignment="1">
      <alignment horizontal="center" vertical="center" wrapText="1"/>
    </xf>
    <xf numFmtId="0" fontId="6" fillId="0" borderId="0" xfId="61" applyFont="1" applyFill="1" applyAlignment="1">
      <alignment vertical="center" wrapText="1"/>
      <protection/>
    </xf>
    <xf numFmtId="0" fontId="8" fillId="0" borderId="0" xfId="0" applyFont="1" applyAlignment="1">
      <alignment vertical="center"/>
    </xf>
    <xf numFmtId="0" fontId="0" fillId="0" borderId="0" xfId="0" applyAlignment="1">
      <alignment vertical="center" wrapText="1"/>
    </xf>
    <xf numFmtId="0" fontId="0" fillId="0" borderId="10" xfId="0" applyBorder="1" applyAlignment="1">
      <alignment vertical="center" wrapText="1"/>
    </xf>
    <xf numFmtId="0" fontId="9" fillId="0" borderId="10" xfId="0" applyFont="1" applyBorder="1" applyAlignment="1">
      <alignment vertical="center" wrapText="1"/>
    </xf>
    <xf numFmtId="0" fontId="4" fillId="0" borderId="0" xfId="0" applyFont="1" applyAlignment="1">
      <alignment horizontal="centerContinuous" vertical="center"/>
    </xf>
    <xf numFmtId="0" fontId="7" fillId="0" borderId="0" xfId="0" applyFont="1" applyAlignment="1">
      <alignment horizontal="centerContinuous" vertical="center"/>
    </xf>
    <xf numFmtId="180" fontId="6" fillId="0" borderId="10" xfId="61" applyNumberFormat="1" applyFont="1" applyFill="1" applyBorder="1" applyAlignment="1">
      <alignment vertical="center" wrapText="1"/>
      <protection/>
    </xf>
    <xf numFmtId="182" fontId="6" fillId="0" borderId="10" xfId="61" applyNumberFormat="1" applyFont="1" applyFill="1" applyBorder="1" applyAlignment="1">
      <alignment vertical="center" wrapText="1"/>
      <protection/>
    </xf>
    <xf numFmtId="181" fontId="6" fillId="0" borderId="10" xfId="42" applyNumberFormat="1" applyFont="1" applyFill="1" applyBorder="1" applyAlignment="1">
      <alignment vertical="center"/>
    </xf>
    <xf numFmtId="49" fontId="6" fillId="0" borderId="10" xfId="61" applyNumberFormat="1" applyFont="1" applyFill="1" applyBorder="1" applyAlignment="1">
      <alignment horizontal="left" vertical="center" wrapText="1"/>
      <protection/>
    </xf>
    <xf numFmtId="0" fontId="0" fillId="0" borderId="0" xfId="0" applyFont="1" applyAlignment="1">
      <alignment horizontal="centerContinuous" vertical="center"/>
    </xf>
    <xf numFmtId="0" fontId="0" fillId="0" borderId="0" xfId="0" applyFont="1" applyAlignment="1">
      <alignment vertical="center"/>
    </xf>
    <xf numFmtId="0" fontId="0" fillId="0" borderId="0" xfId="0" applyFont="1" applyAlignment="1">
      <alignment horizontal="center" vertical="center"/>
    </xf>
    <xf numFmtId="183" fontId="6" fillId="0" borderId="10" xfId="61" applyNumberFormat="1" applyFont="1" applyFill="1" applyBorder="1" applyAlignment="1">
      <alignment horizontal="left" vertical="center" wrapText="1"/>
      <protection/>
    </xf>
    <xf numFmtId="0" fontId="5" fillId="0" borderId="0" xfId="0" applyFont="1" applyAlignment="1">
      <alignment horizontal="right" vertical="center"/>
    </xf>
    <xf numFmtId="0" fontId="6" fillId="0" borderId="10" xfId="0" applyFont="1" applyFill="1" applyBorder="1" applyAlignment="1">
      <alignment horizontal="right" vertical="center"/>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5" fillId="0" borderId="0" xfId="0" applyFont="1" applyFill="1" applyAlignment="1">
      <alignment horizontal="centerContinuous"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8" customWidth="1"/>
    <col min="2" max="5" width="18.75390625" style="8" customWidth="1"/>
    <col min="6" max="6" width="22.875" style="8" customWidth="1"/>
    <col min="7" max="7" width="22.25390625" style="8" customWidth="1"/>
    <col min="8" max="9" width="18.875" style="8" customWidth="1"/>
    <col min="10" max="16384" width="9.00390625" style="8" customWidth="1"/>
  </cols>
  <sheetData>
    <row r="2" ht="27">
      <c r="B2" s="8" t="s">
        <v>48</v>
      </c>
    </row>
    <row r="4" spans="1:9" ht="30.75" customHeight="1">
      <c r="A4" s="9"/>
      <c r="B4" s="10" t="s">
        <v>18</v>
      </c>
      <c r="C4" s="10" t="s">
        <v>11</v>
      </c>
      <c r="D4" s="10" t="s">
        <v>19</v>
      </c>
      <c r="E4" s="10" t="s">
        <v>20</v>
      </c>
      <c r="F4" s="10" t="s">
        <v>21</v>
      </c>
      <c r="G4" s="10" t="s">
        <v>22</v>
      </c>
      <c r="H4" s="10" t="s">
        <v>23</v>
      </c>
      <c r="I4" s="10" t="s">
        <v>14</v>
      </c>
    </row>
    <row r="5" spans="1:9" ht="30.75" customHeight="1">
      <c r="A5" s="9">
        <v>1</v>
      </c>
      <c r="B5" s="9" t="s">
        <v>24</v>
      </c>
      <c r="C5" s="9" t="s">
        <v>6</v>
      </c>
      <c r="D5" s="9" t="s">
        <v>25</v>
      </c>
      <c r="E5" s="9" t="s">
        <v>26</v>
      </c>
      <c r="F5" s="9" t="s">
        <v>27</v>
      </c>
      <c r="G5" s="9" t="s">
        <v>47</v>
      </c>
      <c r="H5" s="9" t="s">
        <v>33</v>
      </c>
      <c r="I5" s="9" t="s">
        <v>16</v>
      </c>
    </row>
    <row r="6" spans="1:9" ht="30.75" customHeight="1">
      <c r="A6" s="9">
        <v>2</v>
      </c>
      <c r="B6" s="9" t="s">
        <v>28</v>
      </c>
      <c r="C6" s="9" t="s">
        <v>7</v>
      </c>
      <c r="D6" s="9" t="s">
        <v>29</v>
      </c>
      <c r="E6" s="9" t="s">
        <v>30</v>
      </c>
      <c r="F6" s="9" t="s">
        <v>31</v>
      </c>
      <c r="G6" s="9" t="s">
        <v>32</v>
      </c>
      <c r="H6" s="9" t="s">
        <v>45</v>
      </c>
      <c r="I6" s="9" t="s">
        <v>15</v>
      </c>
    </row>
    <row r="7" spans="1:9" ht="30.75" customHeight="1">
      <c r="A7" s="9">
        <v>3</v>
      </c>
      <c r="B7" s="9"/>
      <c r="C7" s="9" t="s">
        <v>52</v>
      </c>
      <c r="D7" s="9"/>
      <c r="E7" s="9"/>
      <c r="F7" s="9" t="s">
        <v>34</v>
      </c>
      <c r="G7" s="9" t="s">
        <v>35</v>
      </c>
      <c r="H7" s="9" t="s">
        <v>46</v>
      </c>
      <c r="I7" s="9" t="s">
        <v>17</v>
      </c>
    </row>
    <row r="8" spans="1:9" ht="30.75" customHeight="1">
      <c r="A8" s="9">
        <v>4</v>
      </c>
      <c r="B8" s="9"/>
      <c r="C8" s="9" t="s">
        <v>8</v>
      </c>
      <c r="D8" s="9"/>
      <c r="E8" s="9"/>
      <c r="F8" s="9" t="s">
        <v>36</v>
      </c>
      <c r="G8" s="9" t="s">
        <v>37</v>
      </c>
      <c r="H8" s="9"/>
      <c r="I8" s="9"/>
    </row>
    <row r="9" spans="1:9" ht="30.75" customHeight="1">
      <c r="A9" s="9">
        <v>5</v>
      </c>
      <c r="B9" s="9"/>
      <c r="C9" s="9" t="s">
        <v>9</v>
      </c>
      <c r="D9" s="9"/>
      <c r="E9" s="9"/>
      <c r="F9" s="9" t="s">
        <v>38</v>
      </c>
      <c r="G9" s="9" t="s">
        <v>39</v>
      </c>
      <c r="H9" s="9"/>
      <c r="I9" s="9"/>
    </row>
    <row r="10" spans="1:9" ht="30.75" customHeight="1">
      <c r="A10" s="9">
        <v>6</v>
      </c>
      <c r="B10" s="9"/>
      <c r="C10" s="9" t="s">
        <v>10</v>
      </c>
      <c r="D10" s="9"/>
      <c r="E10" s="9"/>
      <c r="F10" s="9" t="s">
        <v>40</v>
      </c>
      <c r="G10" s="9" t="s">
        <v>41</v>
      </c>
      <c r="H10" s="9"/>
      <c r="I10" s="9"/>
    </row>
    <row r="11" spans="1:9" ht="30.75" customHeight="1">
      <c r="A11" s="9">
        <v>7</v>
      </c>
      <c r="B11" s="9"/>
      <c r="C11" s="9"/>
      <c r="D11" s="9"/>
      <c r="E11" s="9"/>
      <c r="F11" s="9" t="s">
        <v>42</v>
      </c>
      <c r="G11" s="9"/>
      <c r="H11" s="9"/>
      <c r="I11" s="9"/>
    </row>
    <row r="12" spans="1:9" ht="30.75" customHeight="1">
      <c r="A12" s="9">
        <v>8</v>
      </c>
      <c r="B12" s="9"/>
      <c r="C12" s="9"/>
      <c r="D12" s="9"/>
      <c r="E12" s="9"/>
      <c r="F12" s="9" t="s">
        <v>43</v>
      </c>
      <c r="G12" s="9"/>
      <c r="H12" s="9"/>
      <c r="I12" s="9"/>
    </row>
    <row r="13" spans="1:9" ht="30.75" customHeight="1">
      <c r="A13" s="9">
        <v>9</v>
      </c>
      <c r="B13" s="9"/>
      <c r="C13" s="9"/>
      <c r="D13" s="9"/>
      <c r="E13" s="9"/>
      <c r="F13" s="9" t="s">
        <v>44</v>
      </c>
      <c r="G13" s="9"/>
      <c r="H13" s="9"/>
      <c r="I13" s="9"/>
    </row>
    <row r="14" spans="1:9" ht="30.75" customHeight="1">
      <c r="A14" s="9">
        <v>10</v>
      </c>
      <c r="B14" s="9"/>
      <c r="C14" s="9"/>
      <c r="D14" s="9"/>
      <c r="E14" s="9"/>
      <c r="F14" s="9"/>
      <c r="G14" s="9"/>
      <c r="H14" s="9"/>
      <c r="I14" s="9"/>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sheetPr>
  <dimension ref="A1:J16"/>
  <sheetViews>
    <sheetView showGridLines="0" tabSelected="1" view="pageBreakPreview" zoomScaleSheetLayoutView="100" zoomScalePageLayoutView="0" workbookViewId="0" topLeftCell="A1">
      <selection activeCell="C4" sqref="C4"/>
    </sheetView>
  </sheetViews>
  <sheetFormatPr defaultColWidth="9.00390625" defaultRowHeight="13.5"/>
  <cols>
    <col min="1" max="1" width="3.875" style="18" customWidth="1"/>
    <col min="2" max="2" width="18.25390625" style="18" bestFit="1" customWidth="1"/>
    <col min="3" max="3" width="22.75390625" style="19" bestFit="1" customWidth="1"/>
    <col min="4" max="4" width="13.125" style="18" customWidth="1"/>
    <col min="5" max="5" width="19.875" style="18" bestFit="1" customWidth="1"/>
    <col min="6" max="6" width="26.875" style="18" bestFit="1" customWidth="1"/>
    <col min="7" max="7" width="9.625" style="19" customWidth="1"/>
    <col min="8" max="8" width="9.625" style="18" customWidth="1"/>
    <col min="9" max="9" width="5.625" style="18" customWidth="1"/>
    <col min="10" max="10" width="12.00390625" style="18" customWidth="1"/>
    <col min="11" max="16384" width="9.00390625" style="18" customWidth="1"/>
  </cols>
  <sheetData>
    <row r="1" spans="1:10" ht="27.75" customHeight="1">
      <c r="A1" s="17"/>
      <c r="B1" s="25" t="s">
        <v>105</v>
      </c>
      <c r="C1" s="11"/>
      <c r="D1" s="11"/>
      <c r="E1" s="11"/>
      <c r="F1" s="11"/>
      <c r="G1" s="11"/>
      <c r="H1" s="11"/>
      <c r="I1" s="12"/>
      <c r="J1" s="17"/>
    </row>
    <row r="2" spans="3:10" ht="18.75" customHeight="1">
      <c r="C2" s="18"/>
      <c r="J2" s="21" t="s">
        <v>101</v>
      </c>
    </row>
    <row r="3" spans="1:10" s="5" customFormat="1" ht="31.5">
      <c r="A3" s="23" t="s">
        <v>50</v>
      </c>
      <c r="B3" s="24" t="s">
        <v>2</v>
      </c>
      <c r="C3" s="24" t="s">
        <v>0</v>
      </c>
      <c r="D3" s="24" t="s">
        <v>1</v>
      </c>
      <c r="E3" s="24" t="s">
        <v>3</v>
      </c>
      <c r="F3" s="24" t="s">
        <v>12</v>
      </c>
      <c r="G3" s="24" t="s">
        <v>5</v>
      </c>
      <c r="H3" s="24" t="s">
        <v>4</v>
      </c>
      <c r="I3" s="24" t="s">
        <v>13</v>
      </c>
      <c r="J3" s="24" t="s">
        <v>49</v>
      </c>
    </row>
    <row r="4" spans="1:10" s="6" customFormat="1" ht="42">
      <c r="A4" s="22">
        <v>1</v>
      </c>
      <c r="B4" s="2" t="s">
        <v>68</v>
      </c>
      <c r="C4" s="4" t="s">
        <v>69</v>
      </c>
      <c r="D4" s="3">
        <v>41913</v>
      </c>
      <c r="E4" s="4" t="s">
        <v>70</v>
      </c>
      <c r="F4" s="2" t="s">
        <v>71</v>
      </c>
      <c r="G4" s="14">
        <v>1217160</v>
      </c>
      <c r="H4" s="13">
        <v>1217160</v>
      </c>
      <c r="I4" s="15">
        <f>H4/G4</f>
        <v>1</v>
      </c>
      <c r="J4" s="4"/>
    </row>
    <row r="5" spans="1:10" s="6" customFormat="1" ht="42">
      <c r="A5" s="22">
        <v>2</v>
      </c>
      <c r="B5" s="2" t="s">
        <v>65</v>
      </c>
      <c r="C5" s="4" t="s">
        <v>63</v>
      </c>
      <c r="D5" s="3">
        <v>41913</v>
      </c>
      <c r="E5" s="4" t="s">
        <v>66</v>
      </c>
      <c r="F5" s="2" t="s">
        <v>67</v>
      </c>
      <c r="G5" s="14">
        <v>1403190</v>
      </c>
      <c r="H5" s="13">
        <v>1403190</v>
      </c>
      <c r="I5" s="15">
        <f>H5/G5</f>
        <v>1</v>
      </c>
      <c r="J5" s="4"/>
    </row>
    <row r="6" spans="1:10" s="6" customFormat="1" ht="73.5">
      <c r="A6" s="22">
        <v>3</v>
      </c>
      <c r="B6" s="2" t="s">
        <v>88</v>
      </c>
      <c r="C6" s="4" t="s">
        <v>89</v>
      </c>
      <c r="D6" s="16" t="s">
        <v>90</v>
      </c>
      <c r="E6" s="4" t="s">
        <v>91</v>
      </c>
      <c r="F6" s="2" t="s">
        <v>92</v>
      </c>
      <c r="G6" s="14">
        <v>1704180</v>
      </c>
      <c r="H6" s="13">
        <v>1561518</v>
      </c>
      <c r="I6" s="15">
        <f>H6/G6</f>
        <v>0.9162870119353589</v>
      </c>
      <c r="J6" s="4"/>
    </row>
    <row r="7" spans="1:10" s="6" customFormat="1" ht="63">
      <c r="A7" s="22">
        <v>4</v>
      </c>
      <c r="B7" s="4" t="s">
        <v>62</v>
      </c>
      <c r="C7" s="4" t="s">
        <v>63</v>
      </c>
      <c r="D7" s="3">
        <v>41913</v>
      </c>
      <c r="E7" s="4" t="s">
        <v>104</v>
      </c>
      <c r="F7" s="2" t="s">
        <v>64</v>
      </c>
      <c r="G7" s="14">
        <v>1764375</v>
      </c>
      <c r="H7" s="13">
        <v>1764375</v>
      </c>
      <c r="I7" s="15">
        <f>H7/G7</f>
        <v>1</v>
      </c>
      <c r="J7" s="4"/>
    </row>
    <row r="8" spans="1:10" s="6" customFormat="1" ht="42">
      <c r="A8" s="22">
        <v>5</v>
      </c>
      <c r="B8" s="2" t="s">
        <v>83</v>
      </c>
      <c r="C8" s="4" t="s">
        <v>84</v>
      </c>
      <c r="D8" s="16" t="s">
        <v>85</v>
      </c>
      <c r="E8" s="4" t="s">
        <v>86</v>
      </c>
      <c r="F8" s="2" t="s">
        <v>51</v>
      </c>
      <c r="G8" s="14">
        <v>28643120</v>
      </c>
      <c r="H8" s="13">
        <v>28615680</v>
      </c>
      <c r="I8" s="15">
        <f>H8/G8</f>
        <v>0.9990420038040548</v>
      </c>
      <c r="J8" s="4" t="s">
        <v>87</v>
      </c>
    </row>
    <row r="9" spans="1:10" s="6" customFormat="1" ht="73.5">
      <c r="A9" s="22">
        <v>6</v>
      </c>
      <c r="B9" s="2" t="s">
        <v>78</v>
      </c>
      <c r="C9" s="4" t="s">
        <v>79</v>
      </c>
      <c r="D9" s="16" t="s">
        <v>80</v>
      </c>
      <c r="E9" s="4" t="s">
        <v>81</v>
      </c>
      <c r="F9" s="2" t="s">
        <v>51</v>
      </c>
      <c r="G9" s="14">
        <v>5945735</v>
      </c>
      <c r="H9" s="13">
        <v>5943765</v>
      </c>
      <c r="I9" s="15">
        <f>H9/G9</f>
        <v>0.9996686700634992</v>
      </c>
      <c r="J9" s="4" t="s">
        <v>82</v>
      </c>
    </row>
    <row r="10" spans="1:10" s="6" customFormat="1" ht="52.5">
      <c r="A10" s="22">
        <v>7</v>
      </c>
      <c r="B10" s="2" t="s">
        <v>57</v>
      </c>
      <c r="C10" s="4" t="s">
        <v>53</v>
      </c>
      <c r="D10" s="20">
        <v>41918</v>
      </c>
      <c r="E10" s="4" t="s">
        <v>54</v>
      </c>
      <c r="F10" s="2" t="s">
        <v>60</v>
      </c>
      <c r="G10" s="14">
        <v>1210680</v>
      </c>
      <c r="H10" s="13">
        <v>1161000</v>
      </c>
      <c r="I10" s="15">
        <f>H10/G10</f>
        <v>0.9589652096342551</v>
      </c>
      <c r="J10" s="4"/>
    </row>
    <row r="11" spans="1:10" s="6" customFormat="1" ht="52.5">
      <c r="A11" s="22">
        <v>8</v>
      </c>
      <c r="B11" s="2" t="s">
        <v>58</v>
      </c>
      <c r="C11" s="4" t="s">
        <v>53</v>
      </c>
      <c r="D11" s="20">
        <v>41926</v>
      </c>
      <c r="E11" s="4" t="s">
        <v>55</v>
      </c>
      <c r="F11" s="2" t="s">
        <v>61</v>
      </c>
      <c r="G11" s="14">
        <v>4760640</v>
      </c>
      <c r="H11" s="13">
        <v>4417200</v>
      </c>
      <c r="I11" s="15">
        <f>H11/G11</f>
        <v>0.927858439201452</v>
      </c>
      <c r="J11" s="4"/>
    </row>
    <row r="12" spans="1:10" s="6" customFormat="1" ht="73.5">
      <c r="A12" s="22">
        <v>9</v>
      </c>
      <c r="B12" s="2" t="s">
        <v>59</v>
      </c>
      <c r="C12" s="4" t="s">
        <v>53</v>
      </c>
      <c r="D12" s="16" t="s">
        <v>56</v>
      </c>
      <c r="E12" s="4" t="s">
        <v>103</v>
      </c>
      <c r="F12" s="2" t="s">
        <v>102</v>
      </c>
      <c r="G12" s="14">
        <v>4746006</v>
      </c>
      <c r="H12" s="13">
        <v>4687200</v>
      </c>
      <c r="I12" s="15">
        <f>H12/G12</f>
        <v>0.9876093709110355</v>
      </c>
      <c r="J12" s="4"/>
    </row>
    <row r="13" spans="1:10" s="6" customFormat="1" ht="73.5">
      <c r="A13" s="22">
        <v>10</v>
      </c>
      <c r="B13" s="2" t="s">
        <v>88</v>
      </c>
      <c r="C13" s="4" t="s">
        <v>93</v>
      </c>
      <c r="D13" s="16" t="s">
        <v>94</v>
      </c>
      <c r="E13" s="4" t="s">
        <v>91</v>
      </c>
      <c r="F13" s="2" t="s">
        <v>95</v>
      </c>
      <c r="G13" s="14">
        <v>3223593</v>
      </c>
      <c r="H13" s="13">
        <v>2956500</v>
      </c>
      <c r="I13" s="15">
        <f>H13/G13</f>
        <v>0.9171443169159382</v>
      </c>
      <c r="J13" s="4"/>
    </row>
    <row r="14" spans="1:10" s="6" customFormat="1" ht="42">
      <c r="A14" s="22">
        <v>11</v>
      </c>
      <c r="B14" s="2" t="s">
        <v>96</v>
      </c>
      <c r="C14" s="4" t="s">
        <v>97</v>
      </c>
      <c r="D14" s="16" t="s">
        <v>98</v>
      </c>
      <c r="E14" s="4" t="s">
        <v>99</v>
      </c>
      <c r="F14" s="2" t="s">
        <v>100</v>
      </c>
      <c r="G14" s="14">
        <v>2685960</v>
      </c>
      <c r="H14" s="13">
        <v>2376000</v>
      </c>
      <c r="I14" s="15">
        <f>H14/G14</f>
        <v>0.8845999195818255</v>
      </c>
      <c r="J14" s="4"/>
    </row>
    <row r="15" spans="1:10" s="6" customFormat="1" ht="94.5">
      <c r="A15" s="22">
        <v>12</v>
      </c>
      <c r="B15" s="2" t="s">
        <v>72</v>
      </c>
      <c r="C15" s="4" t="s">
        <v>73</v>
      </c>
      <c r="D15" s="16" t="s">
        <v>74</v>
      </c>
      <c r="E15" s="4" t="s">
        <v>75</v>
      </c>
      <c r="F15" s="2" t="s">
        <v>76</v>
      </c>
      <c r="G15" s="14">
        <v>4833973</v>
      </c>
      <c r="H15" s="14">
        <v>4833973</v>
      </c>
      <c r="I15" s="15">
        <f>H15/G15</f>
        <v>1</v>
      </c>
      <c r="J15" s="4" t="s">
        <v>77</v>
      </c>
    </row>
    <row r="16" spans="1:9" ht="19.5" customHeight="1">
      <c r="A16" s="1"/>
      <c r="B16" s="1"/>
      <c r="C16" s="18"/>
      <c r="D16" s="7"/>
      <c r="E16" s="7"/>
      <c r="F16" s="7"/>
      <c r="G16" s="7"/>
      <c r="H16" s="7"/>
      <c r="I16" s="7"/>
    </row>
  </sheetData>
  <sheetProtection/>
  <autoFilter ref="A3:J3">
    <sortState ref="A4:J16">
      <sortCondition sortBy="value" ref="D4:D16"/>
    </sortState>
  </autoFilter>
  <printOptions horizontalCentered="1"/>
  <pageMargins left="0.5905511811023623" right="0.1968503937007874" top="0.3937007874015748" bottom="0.3937007874015748" header="0.1968503937007874" footer="0.1968503937007874"/>
  <pageSetup cellComments="asDisplayed" fitToHeight="10000" horizontalDpi="600" verticalDpi="600" orientation="landscape" paperSize="9" scale="59"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2014-12-02T08:02:32Z</cp:lastPrinted>
  <dcterms:created xsi:type="dcterms:W3CDTF">2005-02-04T02:27:22Z</dcterms:created>
  <dcterms:modified xsi:type="dcterms:W3CDTF">2014-12-10T00:27:47Z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