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state="hidden" r:id="rId2"/>
    <sheet name="別紙2" sheetId="6" r:id="rId3"/>
    <sheet name="別紙3" sheetId="7" r:id="rId4"/>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<sst xmlns="http://schemas.openxmlformats.org/spreadsheetml/2006/main" count="1532" uniqueCount="621">
  <si>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</si>
  <si>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</si>
  <si>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</si>
  <si>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</si>
  <si>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</si>
  <si>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</si>
  <si>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</si>
  <si>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</si>
  <si>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</si>
  <si>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</si>
  <si>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</si>
  <si>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</si>
  <si>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</si>
  <si>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</si>
  <si>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</si>
  <si>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</si>
  <si>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</si>
  <si>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</si>
  <si>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</si>
  <si>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</si>
  <si>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</si>
  <si>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</si>
  <si>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</si>
  <si>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</si>
  <si>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</si>
  <si>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</si>
  <si>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</si>
  <si>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</si>
  <si>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</si>
  <si>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</si>
  <si>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</si>
  <si>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</si>
  <si>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</si>
  <si>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</si>
  <si>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</si>
  <si>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</si>
  <si>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</si>
  <si>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</si>
  <si>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</si>
  <si>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</si>
  <si>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</si>
  <si>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</si>
  <si>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</si>
  <si>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</si>
  <si>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</si>
  <si>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</si>
  <si>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</si>
  <si>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</si>
  <si>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</si>
  <si>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</si>
  <si>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</si>
  <si>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</si>
  <si>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</si>
  <si>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</si>
  <si>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</si>
  <si>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</si>
  <si>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</si>
  <si>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</si>
  <si>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</si>
  <si>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</si>
  <si>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</si>
  <si>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</si>
  <si>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</si>
  <si>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</si>
  <si>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</si>
  <si>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</si>
  <si>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</si>
  <si>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</si>
  <si>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</si>
  <si>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</si>
  <si>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</si>
  <si>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</si>
  <si>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</si>
  <si>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</si>
  <si>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</si>
  <si>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</si>
  <si>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</si>
  <si>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</si>
  <si>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</si>
  <si>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</si>
  <si>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</si>
  <si>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</si>
  <si>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</si>
  <si>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</si>
  <si>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</si>
  <si>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</si>
  <si>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</si>
  <si>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</si>
  <si>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</si>
  <si>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</si>
  <si>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</si>
  <si>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</si>
  <si>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</si>
  <si>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</si>
  <si>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</si>
  <si>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</si>
  <si>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</si>
  <si>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</si>
  <si>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</si>
  <si>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</si>
  <si>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</si>
  <si>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</si>
  <si>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</si>
  <si>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</si>
  <si>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</si>
  <si>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</si>
  <si>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</si>
  <si>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</si>
  <si>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</si>
  <si>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</si>
  <si>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</si>
  <si>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</si>
  <si>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</si>
  <si>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</si>
  <si>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</si>
  <si>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</si>
  <si>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</si>
  <si>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</si>
  <si>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</si>
  <si>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</si>
  <si>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</si>
  <si>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</si>
  <si>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</si>
  <si>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</si>
  <si>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</si>
  <si>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</si>
  <si>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</si>
  <si>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</si>
  <si>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</si>
  <si>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</si>
  <si>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</si>
  <si>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</si>
  <si>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</si>
  <si>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</si>
  <si>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</si>
  <si>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</si>
  <si>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</si>
  <si>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</si>
  <si>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</si>
  <si>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</si>
  <si>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</si>
  <si>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</si>
  <si>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</si>
  <si>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</si>
  <si>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</si>
  <si>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</si>
  <si>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</si>
  <si>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</si>
  <si>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</si>
  <si>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</si>
  <si>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</si>
  <si>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</si>
  <si>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</si>
  <si>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</si>
  <si>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</si>
  <si>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</si>
  <si>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</si>
  <si>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</si>
  <si>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</si>
  <si>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</si>
  <si>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</si>
  <si>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</si>
  <si>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</si>
  <si>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</si>
  <si>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</si>
  <si>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</si>
  <si>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</si>
  <si>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</si>
  <si>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</si>
  <si>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</si>
  <si>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</si>
  <si>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</si>
  <si>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</si>
  <si>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</si>
  <si>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</si>
  <si>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</si>
  <si>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</si>
  <si>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</si>
  <si>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</si>
  <si>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</si>
  <si>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</si>
  <si>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</si>
  <si>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</si>
  <si>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</si>
  <si>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</si>
  <si>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</si>
  <si>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</si>
  <si>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</si>
  <si>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</si>
  <si>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</si>
  <si>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</si>
  <si>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</si>
  <si>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</si>
  <si>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</si>
  <si>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</si>
  <si>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</si>
  <si>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</si>
  <si>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</si>
  <si>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</si>
  <si>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</si>
  <si>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</si>
  <si>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</si>
  <si>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</si>
  <si>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</si>
  <si>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</si>
  <si>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</si>
  <si>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</si>
  <si>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</si>
  <si>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</si>
  <si>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</si>
  <si>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</si>
  <si>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</si>
  <si>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</si>
  <si>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</si>
  <si>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</si>
  <si>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</si>
  <si>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</si>
  <si>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</si>
  <si>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</si>
  <si>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</si>
  <si>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</si>
  <si>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</si>
  <si>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</si>
  <si>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</si>
  <si>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</si>
  <si>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</si>
  <si>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</si>
  <si>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</si>
  <si>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</si>
  <si>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</si>
  <si>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</si>
  <si>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</si>
  <si>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</si>
  <si>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</si>
  <si>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</si>
  <si>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</si>
  <si>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</si>
  <si>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</si>
  <si>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</si>
  <si>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</si>
  <si>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</si>
  <si>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</si>
  <si>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</si>
  <si>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</si>
  <si>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</si>
  <si>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</si>
  <si>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</si>
  <si>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</si>
  <si>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</si>
  <si>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</si>
  <si>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</si>
  <si>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</si>
  <si>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</si>
  <si>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</si>
  <si>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</si>
  <si>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</si>
  <si>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</si>
  <si>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</si>
  <si>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</si>
  <si>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</si>
  <si>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</si>
  <si>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</si>
  <si>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</si>
  <si>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</si>
  <si>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</si>
  <si>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</si>
  <si>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</si>
  <si>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</si>
  <si>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</si>
  <si>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</si>
  <si>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</si>
  <si>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</si>
  <si>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</si>
  <si>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</si>
  <si>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</si>
  <si>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</si>
  <si>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</si>
  <si>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</si>
  <si>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</si>
  <si>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</si>
  <si>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</si>
  <si>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</si>
  <si>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</si>
  <si>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</si>
  <si>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</si>
  <si>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</si>
  <si>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</si>
  <si>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</si>
  <si>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</si>
  <si>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</si>
  <si>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</si>
  <si>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</si>
  <si>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</si>
  <si>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</si>
  <si>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</si>
  <si>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</si>
  <si>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</si>
  <si>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</si>
  <si>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</si>
  <si>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</si>
  <si>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</si>
  <si>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</si>
  <si>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</si>
  <si>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</si>
  <si>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</si>
  <si>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</si>
  <si>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</si>
  <si>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</si>
  <si>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</si>
  <si>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</si>
  <si>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</si>
  <si>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</si>
  <si>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</si>
  <si>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</si>
  <si>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</si>
  <si>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</si>
  <si>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</si>
  <si>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</si>
  <si>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</si>
  <si>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</si>
  <si>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</si>
  <si>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</si>
  <si>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</si>
  <si>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</si>
  <si>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</si>
  <si>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</si>
  <si>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</si>
  <si>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</si>
  <si>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</si>
  <si>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</si>
  <si>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</si>
  <si>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</si>
  <si>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</si>
  <si>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</si>
  <si>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</si>
  <si>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</si>
  <si>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</si>
  <si>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</si>
  <si>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</si>
  <si>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</si>
  <si>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</si>
  <si>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</si>
  <si>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</si>
  <si>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</si>
  <si>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</si>
  <si>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</si>
  <si>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</si>
  <si>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</si>
  <si>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</si>
  <si>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</si>
  <si>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</si>
  <si>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</si>
  <si>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</si>
  <si>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</si>
  <si>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</si>
  <si>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</si>
  <si>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</si>
  <si>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</si>
  <si>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</si>
  <si>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</si>
  <si>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</si>
  <si>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</si>
  <si>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</si>
  <si>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</si>
  <si>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</si>
  <si>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</si>
  <si>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</si>
  <si>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</si>
  <si>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</si>
  <si>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</si>
  <si>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</si>
  <si>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</si>
  <si>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</si>
  <si>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</si>
  <si>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</si>
  <si>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</si>
  <si>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</si>
  <si>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</si>
  <si>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</si>
  <si>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</si>
  <si>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</si>
  <si>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</si>
  <si>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</si>
  <si>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</si>
  <si>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</si>
  <si>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</si>
  <si>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</si>
  <si>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</si>
  <si>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</si>
  <si>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</si>
  <si>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</si>
  <si>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</si>
  <si>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</si>
  <si>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</si>
  <si>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</si>
  <si>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</si>
  <si>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</si>
  <si>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</si>
  <si>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</si>
  <si>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</si>
  <si>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</si>
  <si>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</si>
  <si>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</si>
  <si>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</si>
  <si>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</si>
  <si>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</si>
  <si>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</si>
  <si>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</si>
  <si>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</si>
  <si>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</si>
  <si>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</si>
  <si>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</si>
  <si>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</si>
  <si>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</si>
  <si>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</si>
  <si>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</si>
  <si>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</si>
  <si>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</si>
  <si>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</si>
  <si>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</si>
  <si>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</si>
  <si>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</si>
  <si>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</si>
  <si>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</si>
  <si>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</si>
  <si>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</si>
  <si>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</si>
  <si>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</si>
  <si>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</si>
  <si>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</si>
  <si>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</si>
  <si>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</si>
  <si>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</si>
  <si>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</si>
  <si>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</si>
  <si>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</si>
  <si>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</si>
  <si>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</si>
  <si>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</si>
  <si>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</si>
  <si>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</si>
  <si>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</si>
  <si>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</si>
  <si>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</si>
  <si>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</si>
  <si>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</si>
  <si>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</si>
  <si>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</si>
  <si>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</si>
  <si>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</si>
  <si>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</si>
  <si>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</si>
  <si>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</si>
  <si>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</si>
  <si>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</si>
  <si>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</si>
  <si>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</si>
  <si>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法務省</t>
  </si>
  <si>
    <t>○</t>
  </si>
  <si>
    <t>保護観察の実施</t>
    <rPh sb="0" eb="2">
      <t>ホゴ</t>
    </rPh>
    <rPh sb="2" eb="4">
      <t>カンサツ</t>
    </rPh>
    <rPh sb="5" eb="7">
      <t>ジッシ</t>
    </rPh>
    <phoneticPr fontId="5"/>
  </si>
  <si>
    <t>保護局</t>
    <rPh sb="0" eb="3">
      <t>ホゴキョク</t>
    </rPh>
    <phoneticPr fontId="5"/>
  </si>
  <si>
    <t>観察課</t>
    <rPh sb="0" eb="2">
      <t>カンサツ</t>
    </rPh>
    <rPh sb="2" eb="3">
      <t>カ</t>
    </rPh>
    <phoneticPr fontId="5"/>
  </si>
  <si>
    <t>観察課長　今福　章二</t>
    <rPh sb="0" eb="2">
      <t>カンサツ</t>
    </rPh>
    <rPh sb="2" eb="4">
      <t>カチョウ</t>
    </rPh>
    <rPh sb="5" eb="7">
      <t>イマフク</t>
    </rPh>
    <rPh sb="8" eb="10">
      <t>ショウジ</t>
    </rPh>
    <phoneticPr fontId="5"/>
  </si>
  <si>
    <t>更生保護活動の適切な実施
Ⅱ-6-(1)保護観察対象者等の改善更生等</t>
    <phoneticPr fontId="5"/>
  </si>
  <si>
    <t>「「世界一安全な日本」創造戦略」等</t>
    <phoneticPr fontId="5"/>
  </si>
  <si>
    <t>更生保護法（平成１９年法律第８８号）第２９条第１号ほか</t>
    <phoneticPr fontId="5"/>
  </si>
  <si>
    <t>　社会内において適切な処遇を実施することにより，犯罪をした者及び非行のある少年の再犯・再非行防止と改善更生を図り，もって社会を保護し，個人及び公共の福祉を増進することを目的としている。</t>
    <phoneticPr fontId="5"/>
  </si>
  <si>
    <t>　矯正施設被収容者の釈放後の生活環境を調整し，その円滑な社会復帰に資するとともに，仮釈放者等の保護観察対象者が実社会の中で改善更生できるように，国の責任において指導監督及び補導援護による保護観察を行うもの。また，保護観察対象者や更生緊急保護の対象となる者に対し保護等が必要な場合の応急の救護等及び更生緊急保護や，恩赦の上申等を実施するもの。
　なお，家庭裁判所で保護観察に付された少年，少年院からの仮退院を許された者，刑事施設からの仮釈放を許された者，裁判所で刑の執行を猶予され保護観察に付された者等に対する保護観察等が実施されており，本事業の大部分は，国と民間（約５万人の保護司，約１００の更生保護施設を設置する更生保護法人等）との協働により実施されている。</t>
    <phoneticPr fontId="5"/>
  </si>
  <si>
    <t>取扱事件数（保護観察，生活環境の調整，更生緊急保護，恩赦の合計件数）</t>
    <rPh sb="0" eb="2">
      <t>トリアツカイ</t>
    </rPh>
    <rPh sb="2" eb="5">
      <t>ジケンスウ</t>
    </rPh>
    <rPh sb="6" eb="8">
      <t>ホゴ</t>
    </rPh>
    <rPh sb="8" eb="10">
      <t>カンサツ</t>
    </rPh>
    <rPh sb="11" eb="13">
      <t>セイカツ</t>
    </rPh>
    <rPh sb="13" eb="15">
      <t>カンキョウ</t>
    </rPh>
    <rPh sb="16" eb="18">
      <t>チョウセイ</t>
    </rPh>
    <rPh sb="19" eb="21">
      <t>コウセイ</t>
    </rPh>
    <rPh sb="21" eb="23">
      <t>キンキュウ</t>
    </rPh>
    <rPh sb="23" eb="25">
      <t>ホゴ</t>
    </rPh>
    <rPh sb="26" eb="28">
      <t>オンシャ</t>
    </rPh>
    <rPh sb="29" eb="31">
      <t>ゴウケイ</t>
    </rPh>
    <rPh sb="31" eb="33">
      <t>ケンスウ</t>
    </rPh>
    <phoneticPr fontId="5"/>
  </si>
  <si>
    <t>人</t>
    <rPh sb="0" eb="1">
      <t>ニン</t>
    </rPh>
    <phoneticPr fontId="5"/>
  </si>
  <si>
    <t>執行額／取扱事件数（保護観察，生活環境の調整，更生緊急保護，恩赦の合計件数）　　　　　　　　　　　　　　</t>
    <rPh sb="0" eb="2">
      <t>シッコウ</t>
    </rPh>
    <rPh sb="2" eb="3">
      <t>ガク</t>
    </rPh>
    <rPh sb="4" eb="6">
      <t>トリアツカイ</t>
    </rPh>
    <rPh sb="6" eb="9">
      <t>ジケンスウ</t>
    </rPh>
    <rPh sb="10" eb="12">
      <t>ホゴ</t>
    </rPh>
    <rPh sb="12" eb="14">
      <t>カンサツ</t>
    </rPh>
    <rPh sb="15" eb="17">
      <t>セイカツ</t>
    </rPh>
    <rPh sb="17" eb="19">
      <t>カンキョウ</t>
    </rPh>
    <rPh sb="20" eb="22">
      <t>チョウセイ</t>
    </rPh>
    <rPh sb="23" eb="25">
      <t>コウセイ</t>
    </rPh>
    <rPh sb="25" eb="27">
      <t>キンキュウ</t>
    </rPh>
    <rPh sb="27" eb="29">
      <t>ホゴ</t>
    </rPh>
    <rPh sb="30" eb="32">
      <t>オンシャ</t>
    </rPh>
    <rPh sb="33" eb="35">
      <t>ゴウケイ</t>
    </rPh>
    <rPh sb="35" eb="37">
      <t>ケンスウ</t>
    </rPh>
    <phoneticPr fontId="5"/>
  </si>
  <si>
    <t>円</t>
    <rPh sb="0" eb="1">
      <t>エン</t>
    </rPh>
    <phoneticPr fontId="5"/>
  </si>
  <si>
    <t>　　執行額/事件数</t>
    <rPh sb="2" eb="4">
      <t>シッコウ</t>
    </rPh>
    <rPh sb="4" eb="5">
      <t>ガク</t>
    </rPh>
    <rPh sb="6" eb="9">
      <t>ジケンスウ</t>
    </rPh>
    <phoneticPr fontId="5"/>
  </si>
  <si>
    <t>9,546百万円/215,893件</t>
    <rPh sb="5" eb="7">
      <t>ヒャクマン</t>
    </rPh>
    <rPh sb="7" eb="8">
      <t>エン</t>
    </rPh>
    <rPh sb="16" eb="17">
      <t>ケン</t>
    </rPh>
    <phoneticPr fontId="5"/>
  </si>
  <si>
    <t>9,305百万円/212,636件</t>
    <rPh sb="5" eb="7">
      <t>ヒャクマン</t>
    </rPh>
    <rPh sb="7" eb="8">
      <t>エン</t>
    </rPh>
    <rPh sb="16" eb="17">
      <t>ケン</t>
    </rPh>
    <phoneticPr fontId="5"/>
  </si>
  <si>
    <t>‐</t>
  </si>
  <si>
    <t>　本事業は，刑務所出所者等の再犯防止と改善更生を図るため，極めて重要なものであり，民間協力者や関係機関・団体等と密接に連携しつつ実施しているところである。本事業の実施に当たっては，旅費についてICカードを積極的に活用するなど，旅費マニュアルを適切に運用することにより，執行額の削減を図っている。また，調達している物品等についても，市場動向・過去の調達実績や類似調達事案等を踏まえた物品調達を励行し，更なる経費の節減に努めた。</t>
    <rPh sb="1" eb="2">
      <t>ホン</t>
    </rPh>
    <rPh sb="2" eb="4">
      <t>ジギョウ</t>
    </rPh>
    <rPh sb="6" eb="9">
      <t>ケイムショ</t>
    </rPh>
    <rPh sb="9" eb="11">
      <t>シュッショ</t>
    </rPh>
    <rPh sb="11" eb="13">
      <t>シャトウ</t>
    </rPh>
    <rPh sb="14" eb="16">
      <t>サイハン</t>
    </rPh>
    <rPh sb="16" eb="18">
      <t>ボウシ</t>
    </rPh>
    <rPh sb="19" eb="21">
      <t>カイゼン</t>
    </rPh>
    <rPh sb="21" eb="23">
      <t>コウセイ</t>
    </rPh>
    <rPh sb="24" eb="25">
      <t>ハカ</t>
    </rPh>
    <rPh sb="29" eb="30">
      <t>キワ</t>
    </rPh>
    <rPh sb="32" eb="34">
      <t>ジュウヨウ</t>
    </rPh>
    <rPh sb="41" eb="43">
      <t>ミンカン</t>
    </rPh>
    <rPh sb="43" eb="46">
      <t>キョウリョクシャ</t>
    </rPh>
    <rPh sb="47" eb="49">
      <t>カンケイ</t>
    </rPh>
    <rPh sb="49" eb="51">
      <t>キカン</t>
    </rPh>
    <rPh sb="52" eb="54">
      <t>ダンタイ</t>
    </rPh>
    <rPh sb="54" eb="55">
      <t>トウ</t>
    </rPh>
    <rPh sb="56" eb="58">
      <t>ミッセツ</t>
    </rPh>
    <rPh sb="59" eb="61">
      <t>レンケイ</t>
    </rPh>
    <rPh sb="64" eb="66">
      <t>ジッシ</t>
    </rPh>
    <rPh sb="77" eb="78">
      <t>ホン</t>
    </rPh>
    <rPh sb="78" eb="80">
      <t>ジギョウ</t>
    </rPh>
    <rPh sb="81" eb="83">
      <t>ジッシ</t>
    </rPh>
    <rPh sb="84" eb="85">
      <t>ア</t>
    </rPh>
    <rPh sb="90" eb="92">
      <t>リョヒ</t>
    </rPh>
    <rPh sb="102" eb="105">
      <t>セッキョクテキ</t>
    </rPh>
    <rPh sb="106" eb="108">
      <t>カツヨウ</t>
    </rPh>
    <rPh sb="113" eb="115">
      <t>リョヒ</t>
    </rPh>
    <rPh sb="121" eb="123">
      <t>テキセツ</t>
    </rPh>
    <rPh sb="124" eb="126">
      <t>ウンヨウ</t>
    </rPh>
    <rPh sb="134" eb="136">
      <t>シッコウ</t>
    </rPh>
    <rPh sb="136" eb="137">
      <t>ガク</t>
    </rPh>
    <rPh sb="138" eb="140">
      <t>サクゲン</t>
    </rPh>
    <rPh sb="141" eb="142">
      <t>ハカ</t>
    </rPh>
    <rPh sb="150" eb="152">
      <t>チョウタツ</t>
    </rPh>
    <rPh sb="156" eb="158">
      <t>ブッピン</t>
    </rPh>
    <rPh sb="158" eb="159">
      <t>トウ</t>
    </rPh>
    <rPh sb="165" eb="167">
      <t>シジョウ</t>
    </rPh>
    <rPh sb="167" eb="169">
      <t>ドウコウ</t>
    </rPh>
    <rPh sb="170" eb="172">
      <t>カコ</t>
    </rPh>
    <rPh sb="173" eb="175">
      <t>チョウタツ</t>
    </rPh>
    <rPh sb="175" eb="177">
      <t>ジッセキ</t>
    </rPh>
    <rPh sb="178" eb="180">
      <t>ルイジ</t>
    </rPh>
    <rPh sb="180" eb="182">
      <t>チョウタツ</t>
    </rPh>
    <rPh sb="182" eb="184">
      <t>ジアン</t>
    </rPh>
    <rPh sb="184" eb="185">
      <t>トウ</t>
    </rPh>
    <rPh sb="186" eb="187">
      <t>フ</t>
    </rPh>
    <rPh sb="190" eb="192">
      <t>ブッピン</t>
    </rPh>
    <rPh sb="192" eb="194">
      <t>チョウタツ</t>
    </rPh>
    <rPh sb="195" eb="197">
      <t>レイコウ</t>
    </rPh>
    <rPh sb="199" eb="200">
      <t>サラ</t>
    </rPh>
    <rPh sb="202" eb="204">
      <t>ケイヒ</t>
    </rPh>
    <rPh sb="205" eb="207">
      <t>セツゲン</t>
    </rPh>
    <rPh sb="208" eb="209">
      <t>ツト</t>
    </rPh>
    <phoneticPr fontId="5"/>
  </si>
  <si>
    <t>　職員の出張頻度や物品の調達数量等について，更に精査し，見直しを図る。また，地方更生保護委員会による一括調達等の取組を更に推進し，一般競争入札を実施することによって競争性の確保やコスト削減に努め，一層の経費削減を図るよう努める。</t>
    <rPh sb="1" eb="3">
      <t>ショクイン</t>
    </rPh>
    <rPh sb="4" eb="6">
      <t>シュッチョウ</t>
    </rPh>
    <rPh sb="6" eb="8">
      <t>ヒンド</t>
    </rPh>
    <rPh sb="9" eb="11">
      <t>ブッピン</t>
    </rPh>
    <rPh sb="12" eb="14">
      <t>チョウタツ</t>
    </rPh>
    <rPh sb="14" eb="16">
      <t>スウリョウ</t>
    </rPh>
    <rPh sb="16" eb="17">
      <t>トウ</t>
    </rPh>
    <rPh sb="22" eb="23">
      <t>サラ</t>
    </rPh>
    <rPh sb="24" eb="26">
      <t>セイサ</t>
    </rPh>
    <rPh sb="28" eb="30">
      <t>ミナオ</t>
    </rPh>
    <rPh sb="32" eb="33">
      <t>ハカ</t>
    </rPh>
    <rPh sb="38" eb="40">
      <t>チホウ</t>
    </rPh>
    <rPh sb="40" eb="42">
      <t>コウセイ</t>
    </rPh>
    <rPh sb="42" eb="44">
      <t>ホゴ</t>
    </rPh>
    <rPh sb="44" eb="47">
      <t>イインカイ</t>
    </rPh>
    <rPh sb="50" eb="52">
      <t>イッカツ</t>
    </rPh>
    <rPh sb="52" eb="54">
      <t>チョウタツ</t>
    </rPh>
    <rPh sb="54" eb="55">
      <t>トウ</t>
    </rPh>
    <rPh sb="56" eb="58">
      <t>トリクミ</t>
    </rPh>
    <rPh sb="59" eb="60">
      <t>サラ</t>
    </rPh>
    <rPh sb="61" eb="63">
      <t>スイシン</t>
    </rPh>
    <rPh sb="65" eb="67">
      <t>イッパン</t>
    </rPh>
    <rPh sb="67" eb="69">
      <t>キョウソウ</t>
    </rPh>
    <rPh sb="69" eb="71">
      <t>ニュウサツ</t>
    </rPh>
    <rPh sb="72" eb="74">
      <t>ジッシ</t>
    </rPh>
    <rPh sb="82" eb="85">
      <t>キョウソウセイ</t>
    </rPh>
    <rPh sb="86" eb="88">
      <t>カクホ</t>
    </rPh>
    <rPh sb="92" eb="94">
      <t>サクゲン</t>
    </rPh>
    <rPh sb="95" eb="96">
      <t>ツト</t>
    </rPh>
    <rPh sb="98" eb="100">
      <t>イッソウ</t>
    </rPh>
    <rPh sb="101" eb="103">
      <t>ケイヒ</t>
    </rPh>
    <rPh sb="103" eb="105">
      <t>サクゲン</t>
    </rPh>
    <rPh sb="106" eb="107">
      <t>ハカ</t>
    </rPh>
    <rPh sb="110" eb="111">
      <t>ツト</t>
    </rPh>
    <phoneticPr fontId="5"/>
  </si>
  <si>
    <t>平成25年度予算執行調査　事業名：更生保護委託費
（改善点等）①委託期間等に関する運用基準を作成し，委託期間の適正化を図る。②委託期間中の食費は自己負担を基本とすることで，食事付日数（国が食費を負担している日数）の適正化を行い，委託費の削減を図る。③委託期間の短縮及び食費の自己負担への切替えを適切に実施し，入所者の自助の責任を自覚させる。
（対応）①一定の収入を得ているにもかかわらず，更生保護施設に長期入所している者及び入所時の所持金が多額である者については，退所先を早期に調整する。②所持金が僅少である等の特段の理由がある場合に限り，委託期間中の食費を国費で負担することとし，就労により一定の収入を得ている者及び入所時の所持金が多額である者に対する食事付日数を見直す。</t>
    <rPh sb="0" eb="2">
      <t>ヘイセイ</t>
    </rPh>
    <rPh sb="4" eb="6">
      <t>ネンド</t>
    </rPh>
    <rPh sb="6" eb="8">
      <t>ヨサン</t>
    </rPh>
    <rPh sb="8" eb="10">
      <t>シッコウ</t>
    </rPh>
    <rPh sb="10" eb="12">
      <t>チョウサ</t>
    </rPh>
    <rPh sb="13" eb="15">
      <t>ジギョウ</t>
    </rPh>
    <rPh sb="15" eb="16">
      <t>メイ</t>
    </rPh>
    <rPh sb="17" eb="19">
      <t>コウセイ</t>
    </rPh>
    <rPh sb="19" eb="21">
      <t>ホゴ</t>
    </rPh>
    <rPh sb="21" eb="24">
      <t>イタクヒ</t>
    </rPh>
    <rPh sb="26" eb="29">
      <t>カイゼンテン</t>
    </rPh>
    <rPh sb="29" eb="30">
      <t>トウ</t>
    </rPh>
    <rPh sb="32" eb="34">
      <t>イタク</t>
    </rPh>
    <rPh sb="34" eb="36">
      <t>キカン</t>
    </rPh>
    <rPh sb="36" eb="37">
      <t>トウ</t>
    </rPh>
    <rPh sb="38" eb="39">
      <t>カン</t>
    </rPh>
    <rPh sb="41" eb="43">
      <t>ウンヨウ</t>
    </rPh>
    <rPh sb="43" eb="45">
      <t>キジュン</t>
    </rPh>
    <rPh sb="46" eb="48">
      <t>サクセイ</t>
    </rPh>
    <rPh sb="50" eb="52">
      <t>イタク</t>
    </rPh>
    <rPh sb="52" eb="54">
      <t>キカン</t>
    </rPh>
    <rPh sb="55" eb="58">
      <t>テキセイカ</t>
    </rPh>
    <rPh sb="59" eb="60">
      <t>ハカ</t>
    </rPh>
    <rPh sb="63" eb="65">
      <t>イタク</t>
    </rPh>
    <rPh sb="65" eb="68">
      <t>キカンチュウ</t>
    </rPh>
    <rPh sb="69" eb="71">
      <t>ショクヒ</t>
    </rPh>
    <rPh sb="72" eb="74">
      <t>ジコ</t>
    </rPh>
    <rPh sb="74" eb="76">
      <t>フタン</t>
    </rPh>
    <rPh sb="77" eb="79">
      <t>キホン</t>
    </rPh>
    <rPh sb="86" eb="88">
      <t>ショクジ</t>
    </rPh>
    <rPh sb="88" eb="89">
      <t>ツ</t>
    </rPh>
    <rPh sb="89" eb="91">
      <t>ニッスウ</t>
    </rPh>
    <rPh sb="92" eb="93">
      <t>クニ</t>
    </rPh>
    <rPh sb="94" eb="96">
      <t>ショクヒ</t>
    </rPh>
    <rPh sb="97" eb="99">
      <t>フタン</t>
    </rPh>
    <rPh sb="103" eb="105">
      <t>ニッスウ</t>
    </rPh>
    <rPh sb="107" eb="110">
      <t>テキセイカ</t>
    </rPh>
    <rPh sb="111" eb="112">
      <t>オコナ</t>
    </rPh>
    <rPh sb="114" eb="117">
      <t>イタクヒ</t>
    </rPh>
    <rPh sb="118" eb="120">
      <t>サクゲン</t>
    </rPh>
    <rPh sb="121" eb="122">
      <t>ハカ</t>
    </rPh>
    <rPh sb="125" eb="127">
      <t>イタク</t>
    </rPh>
    <rPh sb="127" eb="129">
      <t>キカン</t>
    </rPh>
    <rPh sb="130" eb="132">
      <t>タンシュク</t>
    </rPh>
    <rPh sb="132" eb="133">
      <t>オヨ</t>
    </rPh>
    <rPh sb="134" eb="136">
      <t>ショクヒ</t>
    </rPh>
    <rPh sb="137" eb="139">
      <t>ジコ</t>
    </rPh>
    <rPh sb="139" eb="141">
      <t>フタン</t>
    </rPh>
    <rPh sb="143" eb="145">
      <t>キリカ</t>
    </rPh>
    <rPh sb="147" eb="149">
      <t>テキセツ</t>
    </rPh>
    <rPh sb="150" eb="152">
      <t>ジッシ</t>
    </rPh>
    <rPh sb="154" eb="157">
      <t>ニュウショシャ</t>
    </rPh>
    <rPh sb="158" eb="160">
      <t>ジジョ</t>
    </rPh>
    <rPh sb="161" eb="163">
      <t>セキニン</t>
    </rPh>
    <rPh sb="164" eb="166">
      <t>ジカク</t>
    </rPh>
    <rPh sb="172" eb="174">
      <t>タイオウ</t>
    </rPh>
    <rPh sb="176" eb="178">
      <t>イッテイ</t>
    </rPh>
    <rPh sb="179" eb="181">
      <t>シュウニュウ</t>
    </rPh>
    <rPh sb="182" eb="183">
      <t>エ</t>
    </rPh>
    <rPh sb="194" eb="196">
      <t>コウセイ</t>
    </rPh>
    <rPh sb="196" eb="198">
      <t>ホゴ</t>
    </rPh>
    <rPh sb="198" eb="200">
      <t>シセツ</t>
    </rPh>
    <rPh sb="201" eb="203">
      <t>チョウキ</t>
    </rPh>
    <rPh sb="203" eb="205">
      <t>ニュウショ</t>
    </rPh>
    <rPh sb="209" eb="210">
      <t>シャ</t>
    </rPh>
    <rPh sb="210" eb="211">
      <t>オヨ</t>
    </rPh>
    <rPh sb="212" eb="215">
      <t>ニュウショジ</t>
    </rPh>
    <rPh sb="216" eb="219">
      <t>ショジキン</t>
    </rPh>
    <rPh sb="220" eb="222">
      <t>タガク</t>
    </rPh>
    <rPh sb="225" eb="226">
      <t>シャ</t>
    </rPh>
    <rPh sb="232" eb="234">
      <t>タイショ</t>
    </rPh>
    <rPh sb="234" eb="235">
      <t>サキ</t>
    </rPh>
    <rPh sb="236" eb="238">
      <t>ソウキ</t>
    </rPh>
    <rPh sb="239" eb="241">
      <t>チョウセイ</t>
    </rPh>
    <rPh sb="245" eb="248">
      <t>ショジキン</t>
    </rPh>
    <rPh sb="249" eb="251">
      <t>キンショウ</t>
    </rPh>
    <rPh sb="254" eb="255">
      <t>トウ</t>
    </rPh>
    <rPh sb="256" eb="258">
      <t>トクダン</t>
    </rPh>
    <rPh sb="259" eb="261">
      <t>リユウ</t>
    </rPh>
    <rPh sb="264" eb="266">
      <t>バアイ</t>
    </rPh>
    <rPh sb="267" eb="268">
      <t>カギ</t>
    </rPh>
    <rPh sb="270" eb="272">
      <t>イタク</t>
    </rPh>
    <rPh sb="272" eb="275">
      <t>キカンチュウ</t>
    </rPh>
    <rPh sb="276" eb="278">
      <t>ショクヒ</t>
    </rPh>
    <rPh sb="279" eb="281">
      <t>コクヒ</t>
    </rPh>
    <rPh sb="282" eb="284">
      <t>フタン</t>
    </rPh>
    <rPh sb="291" eb="293">
      <t>シュウロウ</t>
    </rPh>
    <rPh sb="296" eb="298">
      <t>イッテイ</t>
    </rPh>
    <rPh sb="299" eb="301">
      <t>シュウニュウ</t>
    </rPh>
    <rPh sb="302" eb="303">
      <t>エ</t>
    </rPh>
    <rPh sb="306" eb="307">
      <t>シャ</t>
    </rPh>
    <rPh sb="307" eb="308">
      <t>オヨ</t>
    </rPh>
    <rPh sb="309" eb="312">
      <t>ニュウショジ</t>
    </rPh>
    <rPh sb="313" eb="316">
      <t>ショジキン</t>
    </rPh>
    <rPh sb="317" eb="319">
      <t>タガク</t>
    </rPh>
    <rPh sb="322" eb="323">
      <t>シャ</t>
    </rPh>
    <rPh sb="324" eb="325">
      <t>タイ</t>
    </rPh>
    <rPh sb="327" eb="329">
      <t>ショクジ</t>
    </rPh>
    <rPh sb="329" eb="330">
      <t>ツ</t>
    </rPh>
    <rPh sb="330" eb="332">
      <t>ニッスウ</t>
    </rPh>
    <rPh sb="333" eb="335">
      <t>ミナオ</t>
    </rPh>
    <phoneticPr fontId="5"/>
  </si>
  <si>
    <t>0046</t>
    <phoneticPr fontId="5"/>
  </si>
  <si>
    <t>0050-1</t>
    <phoneticPr fontId="5"/>
  </si>
  <si>
    <t>0036</t>
    <phoneticPr fontId="5"/>
  </si>
  <si>
    <t>0029</t>
    <phoneticPr fontId="5"/>
  </si>
  <si>
    <t>保護司実費弁償金</t>
    <rPh sb="0" eb="3">
      <t>ホゴシ</t>
    </rPh>
    <rPh sb="3" eb="5">
      <t>ジッピ</t>
    </rPh>
    <rPh sb="5" eb="8">
      <t>ベンショウキン</t>
    </rPh>
    <phoneticPr fontId="5"/>
  </si>
  <si>
    <t>更生保護委託費</t>
    <rPh sb="0" eb="2">
      <t>コウセイ</t>
    </rPh>
    <rPh sb="2" eb="4">
      <t>ホゴ</t>
    </rPh>
    <rPh sb="4" eb="7">
      <t>イタクヒ</t>
    </rPh>
    <phoneticPr fontId="5"/>
  </si>
  <si>
    <t>保護観察対象者等職業補導給付金</t>
    <rPh sb="0" eb="2">
      <t>ホゴ</t>
    </rPh>
    <rPh sb="2" eb="4">
      <t>カンサツ</t>
    </rPh>
    <rPh sb="4" eb="7">
      <t>タイショウシャ</t>
    </rPh>
    <rPh sb="7" eb="8">
      <t>トウ</t>
    </rPh>
    <rPh sb="8" eb="10">
      <t>ショクギョウ</t>
    </rPh>
    <rPh sb="10" eb="12">
      <t>ホドウ</t>
    </rPh>
    <rPh sb="12" eb="15">
      <t>キュウフキン</t>
    </rPh>
    <phoneticPr fontId="5"/>
  </si>
  <si>
    <t>更生保護業務庁費等</t>
    <rPh sb="0" eb="2">
      <t>コウセイ</t>
    </rPh>
    <rPh sb="2" eb="4">
      <t>ホゴ</t>
    </rPh>
    <rPh sb="4" eb="6">
      <t>ギョウム</t>
    </rPh>
    <rPh sb="6" eb="8">
      <t>チョウヒ</t>
    </rPh>
    <rPh sb="8" eb="9">
      <t>トウ</t>
    </rPh>
    <phoneticPr fontId="5"/>
  </si>
  <si>
    <t>更生保護業務旅費等</t>
    <rPh sb="0" eb="2">
      <t>コウセイ</t>
    </rPh>
    <rPh sb="2" eb="4">
      <t>ホゴ</t>
    </rPh>
    <rPh sb="4" eb="6">
      <t>ギョウム</t>
    </rPh>
    <rPh sb="6" eb="8">
      <t>リョヒ</t>
    </rPh>
    <rPh sb="8" eb="9">
      <t>トウ</t>
    </rPh>
    <phoneticPr fontId="5"/>
  </si>
  <si>
    <t>諸謝金等</t>
    <rPh sb="0" eb="1">
      <t>ショ</t>
    </rPh>
    <rPh sb="1" eb="3">
      <t>シャキン</t>
    </rPh>
    <rPh sb="3" eb="4">
      <t>トウ</t>
    </rPh>
    <phoneticPr fontId="5"/>
  </si>
  <si>
    <t>％</t>
    <phoneticPr fontId="5"/>
  </si>
  <si>
    <t>出所者の刑事施設への再入所率（出所年から２年以内）</t>
    <rPh sb="0" eb="2">
      <t>シュッショ</t>
    </rPh>
    <rPh sb="2" eb="3">
      <t>シャ</t>
    </rPh>
    <rPh sb="4" eb="6">
      <t>ケイジ</t>
    </rPh>
    <rPh sb="6" eb="8">
      <t>シセツ</t>
    </rPh>
    <rPh sb="10" eb="13">
      <t>サイニュウショ</t>
    </rPh>
    <rPh sb="13" eb="14">
      <t>リツ</t>
    </rPh>
    <rPh sb="15" eb="17">
      <t>シュッショ</t>
    </rPh>
    <rPh sb="17" eb="18">
      <t>ネン</t>
    </rPh>
    <rPh sb="21" eb="22">
      <t>ネン</t>
    </rPh>
    <rPh sb="22" eb="24">
      <t>イナイ</t>
    </rPh>
    <phoneticPr fontId="5"/>
  </si>
  <si>
    <t>性犯罪者処遇プログラム受講者において，受講後問題性の程度が低下したと認められる者の割合</t>
    <rPh sb="0" eb="3">
      <t>セイハンザイ</t>
    </rPh>
    <rPh sb="3" eb="4">
      <t>シャ</t>
    </rPh>
    <rPh sb="4" eb="6">
      <t>ショグウ</t>
    </rPh>
    <rPh sb="11" eb="14">
      <t>ジュコウシャ</t>
    </rPh>
    <rPh sb="19" eb="22">
      <t>ジュコウゴ</t>
    </rPh>
    <rPh sb="22" eb="25">
      <t>モンダイセイ</t>
    </rPh>
    <rPh sb="26" eb="28">
      <t>テイド</t>
    </rPh>
    <rPh sb="29" eb="31">
      <t>テイカ</t>
    </rPh>
    <rPh sb="34" eb="35">
      <t>ミト</t>
    </rPh>
    <rPh sb="39" eb="40">
      <t>シャ</t>
    </rPh>
    <rPh sb="41" eb="43">
      <t>ワリアイ</t>
    </rPh>
    <phoneticPr fontId="5"/>
  </si>
  <si>
    <t>0050</t>
    <phoneticPr fontId="5"/>
  </si>
  <si>
    <t>更生保護サポートセンターの設置か所数</t>
    <rPh sb="0" eb="2">
      <t>コウセイ</t>
    </rPh>
    <rPh sb="2" eb="4">
      <t>ホゴ</t>
    </rPh>
    <rPh sb="13" eb="15">
      <t>セッチ</t>
    </rPh>
    <rPh sb="16" eb="17">
      <t>ショ</t>
    </rPh>
    <rPh sb="17" eb="18">
      <t>スウ</t>
    </rPh>
    <phoneticPr fontId="5"/>
  </si>
  <si>
    <t>か所</t>
    <rPh sb="1" eb="2">
      <t>ショ</t>
    </rPh>
    <phoneticPr fontId="5"/>
  </si>
  <si>
    <t>平成33年までに出所者の刑事施設への再入所率を16%以下に下げる。</t>
    <rPh sb="0" eb="2">
      <t>ヘイセイ</t>
    </rPh>
    <rPh sb="4" eb="5">
      <t>ネン</t>
    </rPh>
    <rPh sb="8" eb="10">
      <t>シュッショ</t>
    </rPh>
    <rPh sb="10" eb="11">
      <t>シャ</t>
    </rPh>
    <rPh sb="12" eb="14">
      <t>ケイジ</t>
    </rPh>
    <rPh sb="14" eb="16">
      <t>シセツ</t>
    </rPh>
    <rPh sb="18" eb="21">
      <t>サイニュウショ</t>
    </rPh>
    <rPh sb="21" eb="22">
      <t>リツ</t>
    </rPh>
    <rPh sb="26" eb="28">
      <t>イカ</t>
    </rPh>
    <rPh sb="29" eb="30">
      <t>サ</t>
    </rPh>
    <phoneticPr fontId="5"/>
  </si>
  <si>
    <t>性犯罪者処遇プログラム受講者において，受講後問題性の程度が低下したと認められる者の割合を91％に上げる。</t>
    <rPh sb="0" eb="3">
      <t>セイハンザイ</t>
    </rPh>
    <rPh sb="3" eb="4">
      <t>シャ</t>
    </rPh>
    <rPh sb="4" eb="6">
      <t>ショグウ</t>
    </rPh>
    <rPh sb="11" eb="14">
      <t>ジュコウシャ</t>
    </rPh>
    <rPh sb="19" eb="22">
      <t>ジュコウゴ</t>
    </rPh>
    <rPh sb="22" eb="25">
      <t>モンダイセイ</t>
    </rPh>
    <rPh sb="26" eb="28">
      <t>テイド</t>
    </rPh>
    <rPh sb="29" eb="31">
      <t>テイカ</t>
    </rPh>
    <rPh sb="34" eb="35">
      <t>ミト</t>
    </rPh>
    <rPh sb="39" eb="40">
      <t>シャ</t>
    </rPh>
    <rPh sb="41" eb="43">
      <t>ワリアイ</t>
    </rPh>
    <rPh sb="48" eb="49">
      <t>ウエ</t>
    </rPh>
    <phoneticPr fontId="5"/>
  </si>
  <si>
    <t>会議出席謝金</t>
    <rPh sb="0" eb="2">
      <t>カイギ</t>
    </rPh>
    <rPh sb="2" eb="4">
      <t>シュッセキ</t>
    </rPh>
    <rPh sb="4" eb="6">
      <t>シャキン</t>
    </rPh>
    <phoneticPr fontId="5"/>
  </si>
  <si>
    <t>A.独立行政法人国立精神・神経医療研究センター</t>
    <rPh sb="2" eb="4">
      <t>ドクリツ</t>
    </rPh>
    <rPh sb="4" eb="6">
      <t>ギョウセイ</t>
    </rPh>
    <rPh sb="6" eb="8">
      <t>ホウジン</t>
    </rPh>
    <rPh sb="8" eb="10">
      <t>コクリツ</t>
    </rPh>
    <rPh sb="10" eb="12">
      <t>セイシン</t>
    </rPh>
    <rPh sb="13" eb="15">
      <t>シンケイ</t>
    </rPh>
    <rPh sb="15" eb="17">
      <t>イリョウ</t>
    </rPh>
    <rPh sb="17" eb="19">
      <t>ケンキュウ</t>
    </rPh>
    <phoneticPr fontId="5"/>
  </si>
  <si>
    <t>謝金</t>
    <rPh sb="0" eb="2">
      <t>シャキン</t>
    </rPh>
    <phoneticPr fontId="5"/>
  </si>
  <si>
    <t>講師謝金</t>
    <rPh sb="0" eb="2">
      <t>コウシ</t>
    </rPh>
    <rPh sb="2" eb="4">
      <t>シャキン</t>
    </rPh>
    <phoneticPr fontId="5"/>
  </si>
  <si>
    <t>B.職員A</t>
    <rPh sb="2" eb="4">
      <t>ショクイン</t>
    </rPh>
    <phoneticPr fontId="5"/>
  </si>
  <si>
    <t>C.更生保護法人日本更生保護協会</t>
    <rPh sb="2" eb="4">
      <t>コウセイ</t>
    </rPh>
    <rPh sb="4" eb="6">
      <t>ホゴ</t>
    </rPh>
    <rPh sb="6" eb="8">
      <t>ホウジン</t>
    </rPh>
    <rPh sb="8" eb="10">
      <t>ニホン</t>
    </rPh>
    <rPh sb="10" eb="12">
      <t>コウセイ</t>
    </rPh>
    <rPh sb="12" eb="14">
      <t>ホゴ</t>
    </rPh>
    <rPh sb="14" eb="16">
      <t>キョウカイ</t>
    </rPh>
    <phoneticPr fontId="5"/>
  </si>
  <si>
    <t>物品購入費</t>
    <rPh sb="0" eb="2">
      <t>ブッピン</t>
    </rPh>
    <rPh sb="2" eb="5">
      <t>コウニュウヒ</t>
    </rPh>
    <phoneticPr fontId="5"/>
  </si>
  <si>
    <t>更生保護誌の購入費</t>
    <rPh sb="0" eb="2">
      <t>コウセイ</t>
    </rPh>
    <rPh sb="2" eb="4">
      <t>ホゴ</t>
    </rPh>
    <rPh sb="4" eb="5">
      <t>シ</t>
    </rPh>
    <rPh sb="6" eb="9">
      <t>コウニュウヒ</t>
    </rPh>
    <phoneticPr fontId="5"/>
  </si>
  <si>
    <t>E.個人A</t>
    <rPh sb="2" eb="4">
      <t>コジン</t>
    </rPh>
    <phoneticPr fontId="5"/>
  </si>
  <si>
    <t>F.個人A</t>
    <rPh sb="2" eb="4">
      <t>コジン</t>
    </rPh>
    <phoneticPr fontId="5"/>
  </si>
  <si>
    <t>委託費</t>
    <rPh sb="0" eb="2">
      <t>イタク</t>
    </rPh>
    <rPh sb="2" eb="3">
      <t>ヒ</t>
    </rPh>
    <phoneticPr fontId="5"/>
  </si>
  <si>
    <t>保護観察対象者等の補導援護等の委託費</t>
    <rPh sb="0" eb="2">
      <t>ホゴ</t>
    </rPh>
    <rPh sb="2" eb="4">
      <t>カンサツ</t>
    </rPh>
    <rPh sb="4" eb="7">
      <t>タイショウシャ</t>
    </rPh>
    <rPh sb="7" eb="8">
      <t>トウ</t>
    </rPh>
    <rPh sb="9" eb="11">
      <t>ホドウ</t>
    </rPh>
    <rPh sb="11" eb="13">
      <t>エンゴ</t>
    </rPh>
    <rPh sb="13" eb="14">
      <t>トウ</t>
    </rPh>
    <rPh sb="15" eb="17">
      <t>イタク</t>
    </rPh>
    <rPh sb="17" eb="18">
      <t>ヒ</t>
    </rPh>
    <phoneticPr fontId="5"/>
  </si>
  <si>
    <t>I.保護司A</t>
    <rPh sb="2" eb="5">
      <t>ホゴシ</t>
    </rPh>
    <phoneticPr fontId="5"/>
  </si>
  <si>
    <t>J.職員A</t>
    <rPh sb="2" eb="4">
      <t>ショクイン</t>
    </rPh>
    <phoneticPr fontId="5"/>
  </si>
  <si>
    <t>麹町税務署</t>
    <rPh sb="0" eb="2">
      <t>コウジマチ</t>
    </rPh>
    <rPh sb="2" eb="5">
      <t>ゼイムショ</t>
    </rPh>
    <phoneticPr fontId="5"/>
  </si>
  <si>
    <t>所得税の納付</t>
    <rPh sb="0" eb="3">
      <t>ショトクゼイ</t>
    </rPh>
    <rPh sb="4" eb="6">
      <t>ノウフ</t>
    </rPh>
    <phoneticPr fontId="5"/>
  </si>
  <si>
    <t>個人A</t>
    <rPh sb="0" eb="2">
      <t>コジン</t>
    </rPh>
    <phoneticPr fontId="5"/>
  </si>
  <si>
    <t>個人B</t>
    <rPh sb="0" eb="2">
      <t>コジン</t>
    </rPh>
    <phoneticPr fontId="5"/>
  </si>
  <si>
    <t>会議出席謝金等</t>
    <rPh sb="0" eb="2">
      <t>カイギ</t>
    </rPh>
    <rPh sb="2" eb="4">
      <t>シュッセキ</t>
    </rPh>
    <rPh sb="4" eb="6">
      <t>シャキン</t>
    </rPh>
    <rPh sb="6" eb="7">
      <t>トウ</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</si>
  <si>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</si>
  <si>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</si>
  <si>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</si>
  <si>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</si>
  <si>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</si>
  <si>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</si>
  <si>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</si>
  <si>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</si>
  <si>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</si>
  <si>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</si>
  <si>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</si>
  <si>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</si>
  <si>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</si>
  <si>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</si>
  <si>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</si>
  <si>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</si>
  <si>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</si>
  <si>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</si>
  <si>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保護観察等の業務遂行のために必要な旅費</t>
    <rPh sb="0" eb="2">
      <t>ホゴ</t>
    </rPh>
    <rPh sb="2" eb="4">
      <t>カンサツ</t>
    </rPh>
    <rPh sb="4" eb="5">
      <t>トウ</t>
    </rPh>
    <rPh sb="6" eb="8">
      <t>ギョウム</t>
    </rPh>
    <rPh sb="8" eb="10">
      <t>スイコウ</t>
    </rPh>
    <rPh sb="14" eb="16">
      <t>ヒツヨウ</t>
    </rPh>
    <rPh sb="17" eb="19">
      <t>リョヒ</t>
    </rPh>
    <phoneticPr fontId="5"/>
  </si>
  <si>
    <t>更生保護法人日本更生保護協会</t>
    <rPh sb="0" eb="2">
      <t>コウセイ</t>
    </rPh>
    <rPh sb="2" eb="4">
      <t>ホゴ</t>
    </rPh>
    <rPh sb="4" eb="6">
      <t>ホウジン</t>
    </rPh>
    <rPh sb="6" eb="8">
      <t>ニホン</t>
    </rPh>
    <rPh sb="8" eb="10">
      <t>コウセイ</t>
    </rPh>
    <rPh sb="10" eb="12">
      <t>ホゴ</t>
    </rPh>
    <rPh sb="12" eb="14">
      <t>キョウカイ</t>
    </rPh>
    <phoneticPr fontId="5"/>
  </si>
  <si>
    <t>随意契約</t>
    <rPh sb="0" eb="2">
      <t>ズイイ</t>
    </rPh>
    <rPh sb="2" eb="4">
      <t>ケイヤク</t>
    </rPh>
    <phoneticPr fontId="5"/>
  </si>
  <si>
    <t>業務用自動車リース料</t>
    <rPh sb="0" eb="3">
      <t>ギョウムヨウ</t>
    </rPh>
    <rPh sb="3" eb="6">
      <t>ジドウシャ</t>
    </rPh>
    <rPh sb="9" eb="10">
      <t>リョウ</t>
    </rPh>
    <phoneticPr fontId="5"/>
  </si>
  <si>
    <t>更生保護官署におけるテレビ会議システム等一式購入費</t>
    <rPh sb="0" eb="2">
      <t>コウセイ</t>
    </rPh>
    <rPh sb="2" eb="4">
      <t>ホゴ</t>
    </rPh>
    <rPh sb="4" eb="6">
      <t>カンショ</t>
    </rPh>
    <rPh sb="13" eb="15">
      <t>カイギ</t>
    </rPh>
    <rPh sb="19" eb="20">
      <t>トウ</t>
    </rPh>
    <rPh sb="20" eb="22">
      <t>イッシキ</t>
    </rPh>
    <rPh sb="22" eb="25">
      <t>コウニュウヒ</t>
    </rPh>
    <phoneticPr fontId="5"/>
  </si>
  <si>
    <t>薬物事犯者家族等支援用視聴覚教材製作・複製費</t>
    <rPh sb="0" eb="2">
      <t>ヤクブツ</t>
    </rPh>
    <rPh sb="2" eb="4">
      <t>ジハン</t>
    </rPh>
    <rPh sb="4" eb="5">
      <t>シャ</t>
    </rPh>
    <rPh sb="5" eb="7">
      <t>カゾク</t>
    </rPh>
    <rPh sb="7" eb="8">
      <t>トウ</t>
    </rPh>
    <rPh sb="8" eb="11">
      <t>シエンヨウ</t>
    </rPh>
    <rPh sb="11" eb="14">
      <t>シチョウカク</t>
    </rPh>
    <rPh sb="14" eb="16">
      <t>キョウザイ</t>
    </rPh>
    <rPh sb="16" eb="18">
      <t>セイサク</t>
    </rPh>
    <rPh sb="19" eb="21">
      <t>フクセイ</t>
    </rPh>
    <rPh sb="21" eb="22">
      <t>ヒ</t>
    </rPh>
    <phoneticPr fontId="5"/>
  </si>
  <si>
    <t>生活環境調整ガイドブック印刷費</t>
    <rPh sb="0" eb="2">
      <t>セイカツ</t>
    </rPh>
    <rPh sb="2" eb="4">
      <t>カンキョウ</t>
    </rPh>
    <rPh sb="4" eb="6">
      <t>チョウセイ</t>
    </rPh>
    <rPh sb="12" eb="14">
      <t>インサツ</t>
    </rPh>
    <rPh sb="14" eb="15">
      <t>ヒ</t>
    </rPh>
    <phoneticPr fontId="5"/>
  </si>
  <si>
    <t>処遇に役立つ諸制度，相談援助機関の活用の手引き等印刷費</t>
    <rPh sb="0" eb="2">
      <t>ショグウ</t>
    </rPh>
    <rPh sb="3" eb="5">
      <t>ヤクダ</t>
    </rPh>
    <rPh sb="6" eb="9">
      <t>ショセイド</t>
    </rPh>
    <rPh sb="10" eb="12">
      <t>ソウダン</t>
    </rPh>
    <rPh sb="12" eb="14">
      <t>エンジョ</t>
    </rPh>
    <rPh sb="14" eb="16">
      <t>キカン</t>
    </rPh>
    <rPh sb="17" eb="19">
      <t>カツヨウ</t>
    </rPh>
    <rPh sb="20" eb="22">
      <t>テビ</t>
    </rPh>
    <rPh sb="23" eb="24">
      <t>トウ</t>
    </rPh>
    <rPh sb="24" eb="26">
      <t>インサツ</t>
    </rPh>
    <rPh sb="26" eb="27">
      <t>ヒ</t>
    </rPh>
    <phoneticPr fontId="5"/>
  </si>
  <si>
    <t>社会貢献活動ポスター，リーフレット等印刷費</t>
    <rPh sb="0" eb="2">
      <t>シャカイ</t>
    </rPh>
    <rPh sb="2" eb="4">
      <t>コウケン</t>
    </rPh>
    <rPh sb="4" eb="6">
      <t>カツドウ</t>
    </rPh>
    <rPh sb="17" eb="18">
      <t>トウ</t>
    </rPh>
    <rPh sb="18" eb="20">
      <t>インサツ</t>
    </rPh>
    <rPh sb="20" eb="21">
      <t>ヒ</t>
    </rPh>
    <phoneticPr fontId="5"/>
  </si>
  <si>
    <t>統計解析ソフトウェア購入費</t>
    <rPh sb="0" eb="2">
      <t>トウケイ</t>
    </rPh>
    <rPh sb="2" eb="4">
      <t>カイセキ</t>
    </rPh>
    <rPh sb="10" eb="13">
      <t>コウニュウヒ</t>
    </rPh>
    <phoneticPr fontId="5"/>
  </si>
  <si>
    <t>日英併記版更生保護パンフレット印刷費</t>
    <rPh sb="0" eb="2">
      <t>ニチエイ</t>
    </rPh>
    <rPh sb="2" eb="4">
      <t>ヘイキ</t>
    </rPh>
    <rPh sb="4" eb="5">
      <t>バン</t>
    </rPh>
    <rPh sb="5" eb="7">
      <t>コウセイ</t>
    </rPh>
    <rPh sb="7" eb="9">
      <t>ホゴ</t>
    </rPh>
    <rPh sb="15" eb="17">
      <t>インサツ</t>
    </rPh>
    <rPh sb="17" eb="18">
      <t>ヒ</t>
    </rPh>
    <phoneticPr fontId="5"/>
  </si>
  <si>
    <t>マーク読み取りソフトウェア購入費</t>
    <rPh sb="3" eb="4">
      <t>ヨ</t>
    </rPh>
    <rPh sb="5" eb="6">
      <t>ト</t>
    </rPh>
    <rPh sb="13" eb="16">
      <t>コウニュウヒ</t>
    </rPh>
    <phoneticPr fontId="5"/>
  </si>
  <si>
    <t>保護観察等の協力者に対する謝金</t>
    <rPh sb="0" eb="2">
      <t>ホゴ</t>
    </rPh>
    <rPh sb="2" eb="4">
      <t>カンサツ</t>
    </rPh>
    <rPh sb="4" eb="5">
      <t>トウ</t>
    </rPh>
    <rPh sb="6" eb="9">
      <t>キョウリョクシャ</t>
    </rPh>
    <rPh sb="10" eb="11">
      <t>タイ</t>
    </rPh>
    <rPh sb="13" eb="15">
      <t>シャキン</t>
    </rPh>
    <phoneticPr fontId="5"/>
  </si>
  <si>
    <t>保護観察対象者等に対する食事費の給与</t>
    <rPh sb="0" eb="2">
      <t>ホゴ</t>
    </rPh>
    <rPh sb="2" eb="4">
      <t>カンサツ</t>
    </rPh>
    <rPh sb="4" eb="7">
      <t>タイショウシャ</t>
    </rPh>
    <rPh sb="7" eb="8">
      <t>トウ</t>
    </rPh>
    <rPh sb="9" eb="10">
      <t>タイ</t>
    </rPh>
    <rPh sb="12" eb="14">
      <t>ショクジ</t>
    </rPh>
    <rPh sb="14" eb="15">
      <t>ヒ</t>
    </rPh>
    <rPh sb="16" eb="18">
      <t>キュウヨ</t>
    </rPh>
    <phoneticPr fontId="5"/>
  </si>
  <si>
    <t>NPO法人アジア太平洋アディクション研究所</t>
    <rPh sb="3" eb="5">
      <t>ホウジン</t>
    </rPh>
    <rPh sb="8" eb="11">
      <t>タイヘイヨウ</t>
    </rPh>
    <rPh sb="18" eb="21">
      <t>ケンキュウショ</t>
    </rPh>
    <phoneticPr fontId="5"/>
  </si>
  <si>
    <t>簡易薬物検出検査試薬購入費</t>
    <rPh sb="0" eb="2">
      <t>カンイ</t>
    </rPh>
    <rPh sb="2" eb="4">
      <t>ヤクブツ</t>
    </rPh>
    <rPh sb="4" eb="6">
      <t>ケンシュツ</t>
    </rPh>
    <rPh sb="6" eb="8">
      <t>ケンサ</t>
    </rPh>
    <rPh sb="8" eb="10">
      <t>シヤク</t>
    </rPh>
    <rPh sb="10" eb="13">
      <t>コウニュウヒ</t>
    </rPh>
    <phoneticPr fontId="5"/>
  </si>
  <si>
    <t>保護観察対象者等に対する就労支援の実施委託料</t>
    <rPh sb="0" eb="2">
      <t>ホゴ</t>
    </rPh>
    <rPh sb="2" eb="4">
      <t>カンサツ</t>
    </rPh>
    <rPh sb="4" eb="7">
      <t>タイショウシャ</t>
    </rPh>
    <rPh sb="7" eb="8">
      <t>トウ</t>
    </rPh>
    <rPh sb="9" eb="10">
      <t>タイ</t>
    </rPh>
    <rPh sb="12" eb="14">
      <t>シュウロウ</t>
    </rPh>
    <rPh sb="14" eb="16">
      <t>シエン</t>
    </rPh>
    <rPh sb="17" eb="19">
      <t>ジッシ</t>
    </rPh>
    <rPh sb="19" eb="22">
      <t>イタクリョウ</t>
    </rPh>
    <phoneticPr fontId="5"/>
  </si>
  <si>
    <t>更生保護法人和衷会</t>
    <rPh sb="0" eb="2">
      <t>コウセイ</t>
    </rPh>
    <rPh sb="2" eb="4">
      <t>ホゴ</t>
    </rPh>
    <rPh sb="4" eb="6">
      <t>ホウジン</t>
    </rPh>
    <rPh sb="6" eb="7">
      <t>ワ</t>
    </rPh>
    <rPh sb="8" eb="9">
      <t>カイ</t>
    </rPh>
    <phoneticPr fontId="5"/>
  </si>
  <si>
    <t>保護司A</t>
    <rPh sb="0" eb="3">
      <t>ホゴシ</t>
    </rPh>
    <phoneticPr fontId="5"/>
  </si>
  <si>
    <t>保護司B</t>
    <rPh sb="0" eb="3">
      <t>ホゴシ</t>
    </rPh>
    <phoneticPr fontId="5"/>
  </si>
  <si>
    <t>保護司C</t>
    <rPh sb="0" eb="3">
      <t>ホゴシ</t>
    </rPh>
    <phoneticPr fontId="5"/>
  </si>
  <si>
    <t>保護司D</t>
    <rPh sb="0" eb="3">
      <t>ホゴシ</t>
    </rPh>
    <phoneticPr fontId="5"/>
  </si>
  <si>
    <t>保護司E</t>
    <rPh sb="0" eb="3">
      <t>ホゴシ</t>
    </rPh>
    <phoneticPr fontId="5"/>
  </si>
  <si>
    <t>保護司F</t>
    <rPh sb="0" eb="3">
      <t>ホゴシ</t>
    </rPh>
    <phoneticPr fontId="5"/>
  </si>
  <si>
    <t>保護司G</t>
    <rPh sb="0" eb="3">
      <t>ホゴシ</t>
    </rPh>
    <phoneticPr fontId="5"/>
  </si>
  <si>
    <t>保護司H</t>
    <rPh sb="0" eb="3">
      <t>ホゴシ</t>
    </rPh>
    <phoneticPr fontId="5"/>
  </si>
  <si>
    <t>保護司I</t>
    <rPh sb="0" eb="3">
      <t>ホゴシ</t>
    </rPh>
    <phoneticPr fontId="5"/>
  </si>
  <si>
    <t>保護司J</t>
    <rPh sb="0" eb="3">
      <t>ホゴシ</t>
    </rPh>
    <phoneticPr fontId="5"/>
  </si>
  <si>
    <t>保護観察等の職務を行うために要した実費の弁償金</t>
    <rPh sb="0" eb="2">
      <t>ホゴ</t>
    </rPh>
    <rPh sb="2" eb="4">
      <t>カンサツ</t>
    </rPh>
    <rPh sb="4" eb="5">
      <t>トウ</t>
    </rPh>
    <rPh sb="6" eb="8">
      <t>ショクム</t>
    </rPh>
    <rPh sb="9" eb="10">
      <t>オコナ</t>
    </rPh>
    <rPh sb="14" eb="15">
      <t>ヨウ</t>
    </rPh>
    <rPh sb="17" eb="19">
      <t>ジッピ</t>
    </rPh>
    <rPh sb="20" eb="23">
      <t>ベンショウキン</t>
    </rPh>
    <phoneticPr fontId="5"/>
  </si>
  <si>
    <t>通信回線使用料等</t>
    <rPh sb="0" eb="2">
      <t>ツウシン</t>
    </rPh>
    <rPh sb="2" eb="4">
      <t>カイセン</t>
    </rPh>
    <rPh sb="4" eb="7">
      <t>シヨウリョウ</t>
    </rPh>
    <rPh sb="7" eb="8">
      <t>トウ</t>
    </rPh>
    <phoneticPr fontId="5"/>
  </si>
  <si>
    <t>更生保護法人東京実華道場</t>
    <rPh sb="0" eb="2">
      <t>コウセイ</t>
    </rPh>
    <rPh sb="2" eb="4">
      <t>ホゴ</t>
    </rPh>
    <rPh sb="4" eb="6">
      <t>ホウジン</t>
    </rPh>
    <rPh sb="6" eb="8">
      <t>トウキョウ</t>
    </rPh>
    <rPh sb="8" eb="9">
      <t>ジツ</t>
    </rPh>
    <rPh sb="9" eb="10">
      <t>ハナ</t>
    </rPh>
    <rPh sb="10" eb="12">
      <t>ドウジョウ</t>
    </rPh>
    <phoneticPr fontId="5"/>
  </si>
  <si>
    <t>H.更生保護法人東京実華道場</t>
    <rPh sb="2" eb="4">
      <t>コウセイ</t>
    </rPh>
    <rPh sb="4" eb="6">
      <t>ホゴ</t>
    </rPh>
    <rPh sb="6" eb="8">
      <t>ホウジン</t>
    </rPh>
    <rPh sb="8" eb="10">
      <t>トウキョウ</t>
    </rPh>
    <rPh sb="10" eb="11">
      <t>ジツ</t>
    </rPh>
    <rPh sb="11" eb="12">
      <t>ハナ</t>
    </rPh>
    <rPh sb="12" eb="14">
      <t>ドウジョウ</t>
    </rPh>
    <phoneticPr fontId="5"/>
  </si>
  <si>
    <t>更生保護法人静修会</t>
    <rPh sb="0" eb="2">
      <t>コウセイ</t>
    </rPh>
    <rPh sb="2" eb="4">
      <t>ホゴ</t>
    </rPh>
    <rPh sb="4" eb="6">
      <t>ホウジン</t>
    </rPh>
    <rPh sb="6" eb="7">
      <t>シズ</t>
    </rPh>
    <rPh sb="7" eb="8">
      <t>オサ</t>
    </rPh>
    <rPh sb="8" eb="9">
      <t>カイ</t>
    </rPh>
    <phoneticPr fontId="5"/>
  </si>
  <si>
    <t>更生保護法人新潟県保護会</t>
    <rPh sb="0" eb="2">
      <t>コウセイ</t>
    </rPh>
    <rPh sb="2" eb="4">
      <t>ホゴ</t>
    </rPh>
    <rPh sb="4" eb="6">
      <t>ホウジン</t>
    </rPh>
    <rPh sb="6" eb="8">
      <t>ニイガタ</t>
    </rPh>
    <rPh sb="8" eb="9">
      <t>ケン</t>
    </rPh>
    <rPh sb="9" eb="11">
      <t>ホゴ</t>
    </rPh>
    <rPh sb="11" eb="12">
      <t>カイ</t>
    </rPh>
    <phoneticPr fontId="5"/>
  </si>
  <si>
    <t>更生保護法人大谷染香苑</t>
    <rPh sb="0" eb="2">
      <t>コウセイ</t>
    </rPh>
    <rPh sb="2" eb="4">
      <t>ホゴ</t>
    </rPh>
    <rPh sb="4" eb="6">
      <t>ホウジン</t>
    </rPh>
    <rPh sb="6" eb="8">
      <t>オオタニ</t>
    </rPh>
    <rPh sb="8" eb="9">
      <t>ソ</t>
    </rPh>
    <rPh sb="9" eb="10">
      <t>カオ</t>
    </rPh>
    <rPh sb="10" eb="11">
      <t>ソノ</t>
    </rPh>
    <phoneticPr fontId="5"/>
  </si>
  <si>
    <t>更生保護法人ウィズ広島</t>
    <rPh sb="0" eb="2">
      <t>コウセイ</t>
    </rPh>
    <rPh sb="2" eb="4">
      <t>ホゴ</t>
    </rPh>
    <rPh sb="4" eb="6">
      <t>ホウジン</t>
    </rPh>
    <rPh sb="9" eb="11">
      <t>ヒロシマ</t>
    </rPh>
    <phoneticPr fontId="5"/>
  </si>
  <si>
    <t>更生保護法人宮城東華会</t>
    <rPh sb="0" eb="2">
      <t>コウセイ</t>
    </rPh>
    <rPh sb="2" eb="4">
      <t>ホゴ</t>
    </rPh>
    <rPh sb="4" eb="6">
      <t>ホウジン</t>
    </rPh>
    <rPh sb="6" eb="8">
      <t>ミヤギ</t>
    </rPh>
    <rPh sb="8" eb="9">
      <t>ヒガシ</t>
    </rPh>
    <rPh sb="9" eb="10">
      <t>ハナ</t>
    </rPh>
    <rPh sb="10" eb="11">
      <t>カイ</t>
    </rPh>
    <phoneticPr fontId="5"/>
  </si>
  <si>
    <t>更生保護法人川崎自立会</t>
    <rPh sb="0" eb="2">
      <t>コウセイ</t>
    </rPh>
    <rPh sb="2" eb="4">
      <t>ホゴ</t>
    </rPh>
    <rPh sb="4" eb="6">
      <t>ホウジン</t>
    </rPh>
    <rPh sb="6" eb="8">
      <t>カワサキ</t>
    </rPh>
    <rPh sb="8" eb="10">
      <t>ジリツ</t>
    </rPh>
    <rPh sb="10" eb="11">
      <t>カイ</t>
    </rPh>
    <phoneticPr fontId="5"/>
  </si>
  <si>
    <t>更生保護法人熊本自営会</t>
    <rPh sb="0" eb="2">
      <t>コウセイ</t>
    </rPh>
    <rPh sb="2" eb="4">
      <t>ホゴ</t>
    </rPh>
    <rPh sb="4" eb="6">
      <t>ホウジン</t>
    </rPh>
    <rPh sb="6" eb="8">
      <t>クマモト</t>
    </rPh>
    <rPh sb="8" eb="10">
      <t>ジエイ</t>
    </rPh>
    <rPh sb="10" eb="11">
      <t>カイ</t>
    </rPh>
    <phoneticPr fontId="5"/>
  </si>
  <si>
    <t>更生保護法人盟親</t>
    <rPh sb="0" eb="2">
      <t>コウセイ</t>
    </rPh>
    <rPh sb="2" eb="4">
      <t>ホゴ</t>
    </rPh>
    <rPh sb="4" eb="6">
      <t>ホウジン</t>
    </rPh>
    <rPh sb="6" eb="7">
      <t>メイ</t>
    </rPh>
    <rPh sb="7" eb="8">
      <t>オヤ</t>
    </rPh>
    <phoneticPr fontId="5"/>
  </si>
  <si>
    <t>NPO法人東京都就労支援事業者機構</t>
    <rPh sb="3" eb="5">
      <t>ホウジン</t>
    </rPh>
    <rPh sb="5" eb="7">
      <t>トウキョウ</t>
    </rPh>
    <rPh sb="7" eb="8">
      <t>ト</t>
    </rPh>
    <rPh sb="8" eb="10">
      <t>シュウロウ</t>
    </rPh>
    <rPh sb="10" eb="12">
      <t>シエン</t>
    </rPh>
    <rPh sb="12" eb="15">
      <t>ジギョウシャ</t>
    </rPh>
    <rPh sb="15" eb="17">
      <t>キコウ</t>
    </rPh>
    <phoneticPr fontId="5"/>
  </si>
  <si>
    <t>NPO法人千葉県就労支援事業者機構</t>
    <rPh sb="3" eb="5">
      <t>ホウジン</t>
    </rPh>
    <rPh sb="5" eb="8">
      <t>チバケン</t>
    </rPh>
    <rPh sb="8" eb="10">
      <t>シュウロウ</t>
    </rPh>
    <rPh sb="10" eb="12">
      <t>シエン</t>
    </rPh>
    <rPh sb="12" eb="15">
      <t>ジギョウシャ</t>
    </rPh>
    <rPh sb="15" eb="17">
      <t>キコウ</t>
    </rPh>
    <phoneticPr fontId="5"/>
  </si>
  <si>
    <t>NPO法人神奈川県就労支援事業者機構</t>
    <rPh sb="3" eb="5">
      <t>ホウジン</t>
    </rPh>
    <rPh sb="5" eb="9">
      <t>カナガワケン</t>
    </rPh>
    <rPh sb="9" eb="11">
      <t>シュウロウ</t>
    </rPh>
    <rPh sb="11" eb="13">
      <t>シエン</t>
    </rPh>
    <rPh sb="13" eb="16">
      <t>ジギョウシャ</t>
    </rPh>
    <rPh sb="16" eb="18">
      <t>キコウ</t>
    </rPh>
    <phoneticPr fontId="5"/>
  </si>
  <si>
    <t>NPO法人愛知県就労支援事業者機構</t>
    <rPh sb="3" eb="5">
      <t>ホウジン</t>
    </rPh>
    <rPh sb="5" eb="8">
      <t>アイチケン</t>
    </rPh>
    <rPh sb="8" eb="10">
      <t>シュウロウ</t>
    </rPh>
    <rPh sb="10" eb="12">
      <t>シエン</t>
    </rPh>
    <rPh sb="12" eb="15">
      <t>ジギョウシャ</t>
    </rPh>
    <rPh sb="15" eb="17">
      <t>キコウ</t>
    </rPh>
    <phoneticPr fontId="5"/>
  </si>
  <si>
    <t>NPO法人岩手県就労支援事業者機構</t>
    <rPh sb="3" eb="5">
      <t>ホウジン</t>
    </rPh>
    <rPh sb="5" eb="8">
      <t>イワテケン</t>
    </rPh>
    <rPh sb="8" eb="10">
      <t>シュウロウ</t>
    </rPh>
    <rPh sb="10" eb="12">
      <t>シエン</t>
    </rPh>
    <rPh sb="12" eb="15">
      <t>ジギョウシャ</t>
    </rPh>
    <rPh sb="15" eb="17">
      <t>キコウ</t>
    </rPh>
    <phoneticPr fontId="5"/>
  </si>
  <si>
    <t>NPO法人福島県就労支援事業者機構</t>
    <rPh sb="3" eb="5">
      <t>ホウジン</t>
    </rPh>
    <rPh sb="5" eb="8">
      <t>フクシマケン</t>
    </rPh>
    <rPh sb="8" eb="10">
      <t>シュウロウ</t>
    </rPh>
    <rPh sb="10" eb="12">
      <t>シエン</t>
    </rPh>
    <rPh sb="12" eb="15">
      <t>ジギョウシャ</t>
    </rPh>
    <rPh sb="15" eb="17">
      <t>キコウ</t>
    </rPh>
    <phoneticPr fontId="5"/>
  </si>
  <si>
    <t>NPO法人宮城県就労支援事業者機構</t>
    <rPh sb="3" eb="5">
      <t>ホウジン</t>
    </rPh>
    <rPh sb="5" eb="8">
      <t>ミヤギケン</t>
    </rPh>
    <rPh sb="8" eb="10">
      <t>シュウロウ</t>
    </rPh>
    <rPh sb="10" eb="12">
      <t>シエン</t>
    </rPh>
    <rPh sb="12" eb="15">
      <t>ジギョウシャ</t>
    </rPh>
    <rPh sb="15" eb="17">
      <t>キコウ</t>
    </rPh>
    <phoneticPr fontId="5"/>
  </si>
  <si>
    <t>NPO法人福岡県就労支援事業者機構</t>
    <rPh sb="3" eb="5">
      <t>ホウジン</t>
    </rPh>
    <rPh sb="5" eb="8">
      <t>フクオカケン</t>
    </rPh>
    <rPh sb="8" eb="10">
      <t>シュウロウ</t>
    </rPh>
    <rPh sb="10" eb="12">
      <t>シエン</t>
    </rPh>
    <rPh sb="12" eb="15">
      <t>ジギョウシャ</t>
    </rPh>
    <rPh sb="15" eb="17">
      <t>キコウ</t>
    </rPh>
    <phoneticPr fontId="5"/>
  </si>
  <si>
    <t>G. NPO法人東京都就労支援事業者機構</t>
    <rPh sb="6" eb="8">
      <t>ホウジン</t>
    </rPh>
    <rPh sb="8" eb="11">
      <t>トウキョウト</t>
    </rPh>
    <rPh sb="11" eb="13">
      <t>シュウロウ</t>
    </rPh>
    <rPh sb="13" eb="15">
      <t>シエン</t>
    </rPh>
    <rPh sb="15" eb="18">
      <t>ジギョウシャ</t>
    </rPh>
    <rPh sb="18" eb="20">
      <t>キコウ</t>
    </rPh>
    <phoneticPr fontId="5"/>
  </si>
  <si>
    <t>役務費</t>
    <rPh sb="0" eb="2">
      <t>エキム</t>
    </rPh>
    <rPh sb="2" eb="3">
      <t>ヒ</t>
    </rPh>
    <phoneticPr fontId="5"/>
  </si>
  <si>
    <t>更生保護就労支援事業委託料</t>
    <rPh sb="0" eb="2">
      <t>コウセイ</t>
    </rPh>
    <rPh sb="2" eb="4">
      <t>ホゴ</t>
    </rPh>
    <rPh sb="4" eb="6">
      <t>シュウロウ</t>
    </rPh>
    <rPh sb="6" eb="8">
      <t>シエン</t>
    </rPh>
    <rPh sb="8" eb="10">
      <t>ジギョウ</t>
    </rPh>
    <rPh sb="10" eb="13">
      <t>イタクリョウ</t>
    </rPh>
    <phoneticPr fontId="5"/>
  </si>
  <si>
    <t>本事業は，法律に基づき国が実施すべきものであり，かつ優先度が高い事業である。</t>
    <rPh sb="0" eb="1">
      <t>ホン</t>
    </rPh>
    <rPh sb="1" eb="3">
      <t>ジギョウ</t>
    </rPh>
    <rPh sb="5" eb="7">
      <t>ホウリツ</t>
    </rPh>
    <rPh sb="8" eb="9">
      <t>モト</t>
    </rPh>
    <rPh sb="11" eb="12">
      <t>クニ</t>
    </rPh>
    <rPh sb="13" eb="15">
      <t>ジッシ</t>
    </rPh>
    <rPh sb="26" eb="29">
      <t>ユウセンド</t>
    </rPh>
    <rPh sb="30" eb="31">
      <t>タカ</t>
    </rPh>
    <rPh sb="32" eb="34">
      <t>ジギョウ</t>
    </rPh>
    <phoneticPr fontId="5"/>
  </si>
  <si>
    <t>同上</t>
    <rPh sb="0" eb="2">
      <t>ドウジョウ</t>
    </rPh>
    <phoneticPr fontId="5"/>
  </si>
  <si>
    <t>一般競争入札を実施することにより，競争性の確保やコスト削減に努めている。</t>
    <rPh sb="0" eb="2">
      <t>イッパン</t>
    </rPh>
    <rPh sb="2" eb="4">
      <t>キョウソウ</t>
    </rPh>
    <rPh sb="4" eb="6">
      <t>ニュウサツ</t>
    </rPh>
    <rPh sb="7" eb="9">
      <t>ジッシ</t>
    </rPh>
    <rPh sb="17" eb="20">
      <t>キョウソウセイ</t>
    </rPh>
    <rPh sb="21" eb="23">
      <t>カクホ</t>
    </rPh>
    <rPh sb="27" eb="29">
      <t>サクゲン</t>
    </rPh>
    <rPh sb="30" eb="31">
      <t>ツト</t>
    </rPh>
    <phoneticPr fontId="5"/>
  </si>
  <si>
    <t>費目・使途については，本事業の目的に即したものに限定されている。</t>
    <rPh sb="0" eb="2">
      <t>ヒモク</t>
    </rPh>
    <rPh sb="3" eb="5">
      <t>シト</t>
    </rPh>
    <rPh sb="11" eb="12">
      <t>ホン</t>
    </rPh>
    <rPh sb="12" eb="14">
      <t>ジギョウ</t>
    </rPh>
    <rPh sb="15" eb="17">
      <t>モクテキ</t>
    </rPh>
    <rPh sb="18" eb="19">
      <t>ソク</t>
    </rPh>
    <rPh sb="24" eb="26">
      <t>ゲンテイ</t>
    </rPh>
    <phoneticPr fontId="5"/>
  </si>
  <si>
    <t>地方委員会による一括調達等の取組を行うことなどにより，コスト削減に努めている。</t>
    <rPh sb="0" eb="2">
      <t>チホウ</t>
    </rPh>
    <rPh sb="2" eb="5">
      <t>イインカイ</t>
    </rPh>
    <rPh sb="8" eb="10">
      <t>イッカツ</t>
    </rPh>
    <rPh sb="10" eb="12">
      <t>チョウタツ</t>
    </rPh>
    <rPh sb="12" eb="13">
      <t>トウ</t>
    </rPh>
    <rPh sb="14" eb="16">
      <t>トリクミ</t>
    </rPh>
    <rPh sb="17" eb="18">
      <t>オコナ</t>
    </rPh>
    <rPh sb="30" eb="32">
      <t>サクゲン</t>
    </rPh>
    <rPh sb="33" eb="34">
      <t>ツト</t>
    </rPh>
    <phoneticPr fontId="5"/>
  </si>
  <si>
    <t>成果実績は成果目標に見合ったものとなっている。成果目標に対して着実に向上しており，活動実績は見込みに合っている。</t>
    <rPh sb="0" eb="2">
      <t>セイカ</t>
    </rPh>
    <rPh sb="2" eb="4">
      <t>ジッセキ</t>
    </rPh>
    <rPh sb="5" eb="7">
      <t>セイカ</t>
    </rPh>
    <rPh sb="7" eb="9">
      <t>モクヒョウ</t>
    </rPh>
    <rPh sb="10" eb="12">
      <t>ミア</t>
    </rPh>
    <rPh sb="23" eb="25">
      <t>セイカ</t>
    </rPh>
    <rPh sb="25" eb="27">
      <t>モクヒョウ</t>
    </rPh>
    <rPh sb="28" eb="29">
      <t>タイ</t>
    </rPh>
    <rPh sb="31" eb="33">
      <t>チャクジツ</t>
    </rPh>
    <rPh sb="34" eb="36">
      <t>コウジョウ</t>
    </rPh>
    <rPh sb="41" eb="43">
      <t>カツドウ</t>
    </rPh>
    <rPh sb="43" eb="45">
      <t>ジッセキ</t>
    </rPh>
    <rPh sb="46" eb="48">
      <t>ミコ</t>
    </rPh>
    <rPh sb="50" eb="51">
      <t>ア</t>
    </rPh>
    <phoneticPr fontId="5"/>
  </si>
  <si>
    <t>協議会を開催する等して処遇内容の共有化を図っている。</t>
    <rPh sb="0" eb="3">
      <t>キョウギカイ</t>
    </rPh>
    <rPh sb="4" eb="6">
      <t>カイサイ</t>
    </rPh>
    <rPh sb="8" eb="9">
      <t>ナド</t>
    </rPh>
    <rPh sb="11" eb="13">
      <t>ショグウ</t>
    </rPh>
    <rPh sb="13" eb="15">
      <t>ナイヨウ</t>
    </rPh>
    <rPh sb="16" eb="19">
      <t>キョウユウカ</t>
    </rPh>
    <rPh sb="20" eb="21">
      <t>ハカ</t>
    </rPh>
    <phoneticPr fontId="5"/>
  </si>
  <si>
    <t>-</t>
    <phoneticPr fontId="5"/>
  </si>
  <si>
    <t>-</t>
    <phoneticPr fontId="5"/>
  </si>
  <si>
    <t>-</t>
    <phoneticPr fontId="5"/>
  </si>
  <si>
    <t>-</t>
    <phoneticPr fontId="5"/>
  </si>
  <si>
    <t>会計機関への予算配賦</t>
    <rPh sb="0" eb="2">
      <t>カイケイ</t>
    </rPh>
    <rPh sb="2" eb="4">
      <t>キカン</t>
    </rPh>
    <rPh sb="6" eb="8">
      <t>ヨサン</t>
    </rPh>
    <rPh sb="8" eb="10">
      <t>ハイフ</t>
    </rPh>
    <phoneticPr fontId="5"/>
  </si>
  <si>
    <t>関東地方更生保護委員会</t>
    <rPh sb="0" eb="2">
      <t>カントウ</t>
    </rPh>
    <rPh sb="2" eb="4">
      <t>チホウ</t>
    </rPh>
    <rPh sb="4" eb="6">
      <t>コウセイ</t>
    </rPh>
    <rPh sb="6" eb="8">
      <t>ホゴ</t>
    </rPh>
    <rPh sb="8" eb="11">
      <t>イインカイ</t>
    </rPh>
    <phoneticPr fontId="5"/>
  </si>
  <si>
    <t>近畿地方更生保護委員会</t>
    <rPh sb="0" eb="2">
      <t>キンキ</t>
    </rPh>
    <rPh sb="2" eb="4">
      <t>チホウ</t>
    </rPh>
    <rPh sb="4" eb="6">
      <t>コウセイ</t>
    </rPh>
    <rPh sb="6" eb="8">
      <t>ホゴ</t>
    </rPh>
    <rPh sb="8" eb="11">
      <t>イインカイ</t>
    </rPh>
    <phoneticPr fontId="5"/>
  </si>
  <si>
    <t>九州地方更生保護委員会</t>
    <rPh sb="0" eb="2">
      <t>キュウシュウ</t>
    </rPh>
    <rPh sb="2" eb="4">
      <t>チホウ</t>
    </rPh>
    <rPh sb="4" eb="6">
      <t>コウセイ</t>
    </rPh>
    <rPh sb="6" eb="8">
      <t>ホゴ</t>
    </rPh>
    <rPh sb="8" eb="11">
      <t>イインカイ</t>
    </rPh>
    <phoneticPr fontId="5"/>
  </si>
  <si>
    <t>中部地方更生保護委員会</t>
    <rPh sb="0" eb="2">
      <t>チュウブ</t>
    </rPh>
    <rPh sb="2" eb="4">
      <t>チホウ</t>
    </rPh>
    <rPh sb="4" eb="6">
      <t>コウセイ</t>
    </rPh>
    <rPh sb="6" eb="8">
      <t>ホゴ</t>
    </rPh>
    <rPh sb="8" eb="11">
      <t>イインカイ</t>
    </rPh>
    <phoneticPr fontId="5"/>
  </si>
  <si>
    <t>中国地方更生保護委員会</t>
    <rPh sb="0" eb="2">
      <t>チュウゴク</t>
    </rPh>
    <rPh sb="2" eb="4">
      <t>チホウ</t>
    </rPh>
    <rPh sb="4" eb="6">
      <t>コウセイ</t>
    </rPh>
    <rPh sb="6" eb="8">
      <t>ホゴ</t>
    </rPh>
    <rPh sb="8" eb="11">
      <t>イインカイ</t>
    </rPh>
    <phoneticPr fontId="5"/>
  </si>
  <si>
    <t>東北地方更生保護委員会</t>
    <rPh sb="0" eb="2">
      <t>トウホク</t>
    </rPh>
    <rPh sb="2" eb="4">
      <t>チホウ</t>
    </rPh>
    <rPh sb="4" eb="6">
      <t>コウセイ</t>
    </rPh>
    <rPh sb="6" eb="8">
      <t>ホゴ</t>
    </rPh>
    <rPh sb="8" eb="11">
      <t>イインカイ</t>
    </rPh>
    <phoneticPr fontId="5"/>
  </si>
  <si>
    <t>北海道地方更生保護委員会</t>
    <rPh sb="0" eb="3">
      <t>ホッカイドウ</t>
    </rPh>
    <rPh sb="3" eb="5">
      <t>チホウ</t>
    </rPh>
    <rPh sb="5" eb="7">
      <t>コウセイ</t>
    </rPh>
    <rPh sb="7" eb="9">
      <t>ホゴ</t>
    </rPh>
    <rPh sb="9" eb="12">
      <t>イインカイ</t>
    </rPh>
    <phoneticPr fontId="5"/>
  </si>
  <si>
    <t>四国地方更生保護委員会</t>
    <rPh sb="0" eb="2">
      <t>シコク</t>
    </rPh>
    <rPh sb="2" eb="4">
      <t>チホウ</t>
    </rPh>
    <rPh sb="4" eb="6">
      <t>コウセイ</t>
    </rPh>
    <rPh sb="6" eb="8">
      <t>ホゴ</t>
    </rPh>
    <rPh sb="8" eb="11">
      <t>イインカイ</t>
    </rPh>
    <phoneticPr fontId="5"/>
  </si>
  <si>
    <t>D.関東地方更生保護委員会</t>
    <rPh sb="2" eb="4">
      <t>カントウ</t>
    </rPh>
    <rPh sb="4" eb="6">
      <t>チホウ</t>
    </rPh>
    <rPh sb="6" eb="8">
      <t>コウセイ</t>
    </rPh>
    <rPh sb="8" eb="10">
      <t>ホゴ</t>
    </rPh>
    <rPh sb="10" eb="13">
      <t>イインカイ</t>
    </rPh>
    <phoneticPr fontId="5"/>
  </si>
  <si>
    <t>予算配賦</t>
    <rPh sb="0" eb="2">
      <t>ヨサン</t>
    </rPh>
    <rPh sb="2" eb="4">
      <t>ハイフ</t>
    </rPh>
    <phoneticPr fontId="5"/>
  </si>
  <si>
    <t>9,888百万円/205,629件</t>
    <rPh sb="5" eb="8">
      <t>ヒャクマンエン</t>
    </rPh>
    <rPh sb="16" eb="17">
      <t>ケン</t>
    </rPh>
    <phoneticPr fontId="5"/>
  </si>
  <si>
    <t>10,617百万円/205,012件</t>
    <rPh sb="6" eb="9">
      <t>ヒャクマンエン</t>
    </rPh>
    <rPh sb="17" eb="18">
      <t>ケン</t>
    </rPh>
    <phoneticPr fontId="5"/>
  </si>
  <si>
    <t>-</t>
    <phoneticPr fontId="5"/>
  </si>
  <si>
    <t>独立行政法人国立精神・神経医療研究センター</t>
    <rPh sb="0" eb="2">
      <t>ドクリツ</t>
    </rPh>
    <rPh sb="2" eb="4">
      <t>ギョウセイ</t>
    </rPh>
    <rPh sb="4" eb="6">
      <t>ホウジン</t>
    </rPh>
    <rPh sb="6" eb="8">
      <t>コクリツ</t>
    </rPh>
    <rPh sb="8" eb="10">
      <t>セイシン</t>
    </rPh>
    <rPh sb="11" eb="13">
      <t>シンケイ</t>
    </rPh>
    <rPh sb="13" eb="15">
      <t>イリョウ</t>
    </rPh>
    <rPh sb="15" eb="17">
      <t>ケンキュウ</t>
    </rPh>
    <phoneticPr fontId="5"/>
  </si>
  <si>
    <t>株式会社トヨタレンタリース埼玉</t>
    <rPh sb="0" eb="4">
      <t>カブシキガイシャ</t>
    </rPh>
    <rPh sb="13" eb="15">
      <t>サイタマ</t>
    </rPh>
    <phoneticPr fontId="5"/>
  </si>
  <si>
    <t>株式会社日立システムズ</t>
    <rPh sb="0" eb="2">
      <t>カブシキ</t>
    </rPh>
    <rPh sb="2" eb="4">
      <t>カイシャ</t>
    </rPh>
    <rPh sb="4" eb="6">
      <t>ヒタチ</t>
    </rPh>
    <phoneticPr fontId="5"/>
  </si>
  <si>
    <t>株式会社キタジマ</t>
    <rPh sb="0" eb="4">
      <t>カブシキガイシャ</t>
    </rPh>
    <phoneticPr fontId="5"/>
  </si>
  <si>
    <t>株式会社アイネット</t>
    <rPh sb="0" eb="4">
      <t>カブシキガイシャ</t>
    </rPh>
    <phoneticPr fontId="5"/>
  </si>
  <si>
    <t>株式会社小学館集英社プロダクション</t>
    <rPh sb="0" eb="4">
      <t>カブシキガイシャ</t>
    </rPh>
    <rPh sb="4" eb="7">
      <t>ショウガクカン</t>
    </rPh>
    <rPh sb="7" eb="10">
      <t>シュウエイシャ</t>
    </rPh>
    <phoneticPr fontId="5"/>
  </si>
  <si>
    <t>株式会社福田印刷</t>
    <rPh sb="0" eb="4">
      <t>カブシキガイシャ</t>
    </rPh>
    <rPh sb="4" eb="6">
      <t>フクダ</t>
    </rPh>
    <rPh sb="6" eb="8">
      <t>インサツ</t>
    </rPh>
    <phoneticPr fontId="5"/>
  </si>
  <si>
    <t>メディアマート株式会社</t>
    <rPh sb="7" eb="9">
      <t>カブシキ</t>
    </rPh>
    <rPh sb="9" eb="11">
      <t>カイシャ</t>
    </rPh>
    <phoneticPr fontId="5"/>
  </si>
  <si>
    <t>敷島印刷株式会社</t>
    <rPh sb="0" eb="2">
      <t>シキシマ</t>
    </rPh>
    <rPh sb="2" eb="4">
      <t>インサツ</t>
    </rPh>
    <rPh sb="4" eb="8">
      <t>カブシキガイシャ</t>
    </rPh>
    <phoneticPr fontId="5"/>
  </si>
  <si>
    <t>マイクロ情報通信株式会社</t>
    <rPh sb="4" eb="6">
      <t>ジョウホウ</t>
    </rPh>
    <rPh sb="6" eb="8">
      <t>ツウシン</t>
    </rPh>
    <rPh sb="8" eb="12">
      <t>カブシキガイシャ</t>
    </rPh>
    <phoneticPr fontId="5"/>
  </si>
  <si>
    <t>東日本電信電話株式会社</t>
    <rPh sb="0" eb="1">
      <t>ヒガシ</t>
    </rPh>
    <rPh sb="1" eb="3">
      <t>ニホン</t>
    </rPh>
    <rPh sb="3" eb="5">
      <t>デンシン</t>
    </rPh>
    <rPh sb="5" eb="7">
      <t>デンワ</t>
    </rPh>
    <rPh sb="7" eb="11">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</si>
</sst>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56</xdr:col>
      <xdr:colOff>89647</xdr:colOff>
      <xdr:row>112</xdr:row>
      <xdr:rowOff>67236</xdr:rowOff>
    </xdr:from>
    <xdr:ext cx="184731" cy="264560"/>
    <xdr:sp macro="" textlink="">
      <xdr:nvSpPr>
        <xdr:cNvPr id="2" name="テキスト ボックス 1"/>
        <xdr:cNvSpPr txBox="1"/>
      </xdr:nvSpPr>
      <xdr:spPr>
        <a:xfrm>
          <a:off x="10118912" y="303343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6</xdr:col>
      <xdr:colOff>171450</xdr:colOff>
      <xdr:row>140</xdr:row>
      <xdr:rowOff>57150</xdr:rowOff>
    </xdr:from>
    <xdr:to>
      <xdr:col>49</xdr:col>
      <xdr:colOff>0</xdr:colOff>
      <xdr:row>174</xdr:row>
      <xdr:rowOff>285750</xdr:rowOff>
    </xdr:to>
    <xdr:sp macro="" textlink="">
      <xdr:nvSpPr>
        <xdr:cNvPr id="1029" name="AutoShape 5"/>
        <xdr:cNvSpPr>
          <a:spLocks noChangeAspect="1" noChangeArrowheads="1"/>
        </xdr:cNvSpPr>
      </xdr:nvSpPr>
      <xdr:spPr bwMode="auto">
        <a:xfrm>
          <a:off x="1371600" y="44196000"/>
          <a:ext cx="8429625" cy="13154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37</xdr:col>
          <xdr:colOff>152400</xdr:colOff>
          <xdr:row>496</xdr:row>
          <xdr:rowOff>57150</xdr:rowOff>
        </xdr:from>
        <xdr:to>
          <xdr:col>44</xdr:col>
          <xdr:colOff>133350</xdr:colOff>
          <xdr:row>496</xdr:row>
          <xdr:rowOff>228600</xdr:rowOff>
        </xdr:to>
        <xdr:sp macro="" textlink="">
          <xdr:nvSpPr>
            <xdr:cNvPr id="3"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229</xdr:row>
          <xdr:rowOff>57150</xdr:rowOff>
        </xdr:from>
        <xdr:to>
          <xdr:col>44</xdr:col>
          <xdr:colOff>133350</xdr:colOff>
          <xdr:row>229</xdr:row>
          <xdr:rowOff>228600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139</xdr:row>
      <xdr:rowOff>0</xdr:rowOff>
    </xdr:from>
    <xdr:to>
      <xdr:col>49</xdr:col>
      <xdr:colOff>9525</xdr:colOff>
      <xdr:row>172</xdr:row>
      <xdr:rowOff>552450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1927800"/>
          <a:ext cx="8410575" cy="1249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9" t="s">
        <v>456</v>
      </c>
      <c r="AR2" s="689"/>
      <c r="AS2" s="68" t="str">
        <f>IF(OR(AQ2="　", AQ2=""), "", "-")</f>
        <v/>
      </c>
      <c r="AT2" s="690">
        <v>28</v>
      </c>
      <c r="AU2" s="690"/>
      <c r="AV2" s="69" t="str">
        <f>IF(AW2="", "", "-")</f>
        <v/>
      </c>
      <c r="AW2" s="691"/>
      <c r="AX2" s="691"/>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457</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459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94</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461</v>
      </c>
      <c r="AF5" s="458"/>
      <c r="AG5" s="458"/>
      <c r="AH5" s="458"/>
      <c r="AI5" s="458"/>
      <c r="AJ5" s="458"/>
      <c r="AK5" s="458"/>
      <c r="AL5" s="458"/>
      <c r="AM5" s="458"/>
      <c r="AN5" s="458"/>
      <c r="AO5" s="458"/>
      <c r="AP5" s="459"/>
      <c r="AQ5" s="460" t="s">
        <v>462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465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464</v>
      </c>
      <c r="AF7" s="497"/>
      <c r="AG7" s="497"/>
      <c r="AH7" s="497"/>
      <c r="AI7" s="497"/>
      <c r="AJ7" s="497"/>
      <c r="AK7" s="497"/>
      <c r="AL7" s="497"/>
      <c r="AM7" s="497"/>
      <c r="AN7" s="497"/>
      <c r="AO7" s="497"/>
      <c r="AP7" s="497"/>
      <c r="AQ7" s="497"/>
      <c r="AR7" s="497"/>
      <c r="AS7" s="497"/>
      <c r="AT7" s="497"/>
      <c r="AU7" s="497"/>
      <c r="AV7" s="497"/>
      <c r="AW7" s="497"/>
      <c r="AX7" s="498"/>
    </row>
    <row r="8" spans="1:50" ht="28.5" customHeight="1" x14ac:dyDescent="0.15">
      <c r="A8" s="642" t="s">
        <v>308</v>
      </c>
      <c r="B8" s="643"/>
      <c r="C8" s="643"/>
      <c r="D8" s="643"/>
      <c r="E8" s="643"/>
      <c r="F8" s="644"/>
      <c r="G8" s="639" t="str">
        <f>入力規則等!A26</f>
        <v>子ども・若者育成支援、男女共同参画</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54" customHeight="1" x14ac:dyDescent="0.15">
      <c r="A9" s="193" t="s">
        <v>26</v>
      </c>
      <c r="B9" s="194"/>
      <c r="C9" s="194"/>
      <c r="D9" s="194"/>
      <c r="E9" s="194"/>
      <c r="F9" s="194"/>
      <c r="G9" s="195" t="s">
        <v>466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9.5" customHeight="1" x14ac:dyDescent="0.15">
      <c r="A10" s="193" t="s">
        <v>36</v>
      </c>
      <c r="B10" s="194"/>
      <c r="C10" s="194"/>
      <c r="D10" s="194"/>
      <c r="E10" s="194"/>
      <c r="F10" s="194"/>
      <c r="G10" s="195" t="s">
        <v>467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0" customHeight="1" x14ac:dyDescent="0.15">
      <c r="A11" s="193" t="s">
        <v>6</v>
      </c>
      <c r="B11" s="194"/>
      <c r="C11" s="194"/>
      <c r="D11" s="194"/>
      <c r="E11" s="194"/>
      <c r="F11" s="499"/>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19.5" customHeight="1" x14ac:dyDescent="0.15">
      <c r="A13" s="405"/>
      <c r="B13" s="406"/>
      <c r="C13" s="406"/>
      <c r="D13" s="406"/>
      <c r="E13" s="406"/>
      <c r="F13" s="407"/>
      <c r="G13" s="509" t="s">
        <v>7</v>
      </c>
      <c r="H13" s="510"/>
      <c r="I13" s="515" t="s">
        <v>8</v>
      </c>
      <c r="J13" s="516"/>
      <c r="K13" s="516"/>
      <c r="L13" s="516"/>
      <c r="M13" s="516"/>
      <c r="N13" s="516"/>
      <c r="O13" s="517"/>
      <c r="P13" s="184">
        <v>10046</v>
      </c>
      <c r="Q13" s="185"/>
      <c r="R13" s="185"/>
      <c r="S13" s="185"/>
      <c r="T13" s="185"/>
      <c r="U13" s="185"/>
      <c r="V13" s="186"/>
      <c r="W13" s="184">
        <v>9938</v>
      </c>
      <c r="X13" s="185"/>
      <c r="Y13" s="185"/>
      <c r="Z13" s="185"/>
      <c r="AA13" s="185"/>
      <c r="AB13" s="185"/>
      <c r="AC13" s="186"/>
      <c r="AD13" s="184">
        <v>10346</v>
      </c>
      <c r="AE13" s="185"/>
      <c r="AF13" s="185"/>
      <c r="AG13" s="185"/>
      <c r="AH13" s="185"/>
      <c r="AI13" s="185"/>
      <c r="AJ13" s="186"/>
      <c r="AK13" s="184">
        <v>10617</v>
      </c>
      <c r="AL13" s="185"/>
      <c r="AM13" s="185"/>
      <c r="AN13" s="185"/>
      <c r="AO13" s="185"/>
      <c r="AP13" s="185"/>
      <c r="AQ13" s="186"/>
      <c r="AR13" s="198"/>
      <c r="AS13" s="199"/>
      <c r="AT13" s="199"/>
      <c r="AU13" s="199"/>
      <c r="AV13" s="199"/>
      <c r="AW13" s="199"/>
      <c r="AX13" s="200"/>
    </row>
    <row r="14" spans="1:50" ht="19.5" customHeight="1" x14ac:dyDescent="0.15">
      <c r="A14" s="405"/>
      <c r="B14" s="406"/>
      <c r="C14" s="406"/>
      <c r="D14" s="406"/>
      <c r="E14" s="406"/>
      <c r="F14" s="407"/>
      <c r="G14" s="511"/>
      <c r="H14" s="512"/>
      <c r="I14" s="188" t="s">
        <v>9</v>
      </c>
      <c r="J14" s="189"/>
      <c r="K14" s="189"/>
      <c r="L14" s="189"/>
      <c r="M14" s="189"/>
      <c r="N14" s="189"/>
      <c r="O14" s="190"/>
      <c r="P14" s="184">
        <v>-193</v>
      </c>
      <c r="Q14" s="185"/>
      <c r="R14" s="185"/>
      <c r="S14" s="185"/>
      <c r="T14" s="185"/>
      <c r="U14" s="185"/>
      <c r="V14" s="186"/>
      <c r="W14" s="184">
        <v>-48</v>
      </c>
      <c r="X14" s="185"/>
      <c r="Y14" s="185"/>
      <c r="Z14" s="185"/>
      <c r="AA14" s="185"/>
      <c r="AB14" s="185"/>
      <c r="AC14" s="186"/>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19.5" customHeight="1" x14ac:dyDescent="0.15">
      <c r="A15" s="405"/>
      <c r="B15" s="406"/>
      <c r="C15" s="406"/>
      <c r="D15" s="406"/>
      <c r="E15" s="406"/>
      <c r="F15" s="407"/>
      <c r="G15" s="511"/>
      <c r="H15" s="512"/>
      <c r="I15" s="188" t="s">
        <v>62</v>
      </c>
      <c r="J15" s="434"/>
      <c r="K15" s="434"/>
      <c r="L15" s="434"/>
      <c r="M15" s="434"/>
      <c r="N15" s="434"/>
      <c r="O15" s="435"/>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c r="AS15" s="185"/>
      <c r="AT15" s="185"/>
      <c r="AU15" s="185"/>
      <c r="AV15" s="185"/>
      <c r="AW15" s="185"/>
      <c r="AX15" s="187"/>
    </row>
    <row r="16" spans="1:50" ht="19.5" customHeight="1" x14ac:dyDescent="0.15">
      <c r="A16" s="405"/>
      <c r="B16" s="406"/>
      <c r="C16" s="406"/>
      <c r="D16" s="406"/>
      <c r="E16" s="406"/>
      <c r="F16" s="407"/>
      <c r="G16" s="511"/>
      <c r="H16" s="512"/>
      <c r="I16" s="188" t="s">
        <v>63</v>
      </c>
      <c r="J16" s="434"/>
      <c r="K16" s="434"/>
      <c r="L16" s="434"/>
      <c r="M16" s="434"/>
      <c r="N16" s="434"/>
      <c r="O16" s="435"/>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v>0</v>
      </c>
      <c r="AL16" s="185"/>
      <c r="AM16" s="185"/>
      <c r="AN16" s="185"/>
      <c r="AO16" s="185"/>
      <c r="AP16" s="185"/>
      <c r="AQ16" s="186"/>
      <c r="AR16" s="485"/>
      <c r="AS16" s="486"/>
      <c r="AT16" s="486"/>
      <c r="AU16" s="486"/>
      <c r="AV16" s="486"/>
      <c r="AW16" s="486"/>
      <c r="AX16" s="487"/>
    </row>
    <row r="17" spans="1:50" ht="19.5" customHeight="1" x14ac:dyDescent="0.15">
      <c r="A17" s="405"/>
      <c r="B17" s="406"/>
      <c r="C17" s="406"/>
      <c r="D17" s="406"/>
      <c r="E17" s="406"/>
      <c r="F17" s="407"/>
      <c r="G17" s="511"/>
      <c r="H17" s="512"/>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v>0</v>
      </c>
      <c r="AL17" s="185"/>
      <c r="AM17" s="185"/>
      <c r="AN17" s="185"/>
      <c r="AO17" s="185"/>
      <c r="AP17" s="185"/>
      <c r="AQ17" s="186"/>
      <c r="AR17" s="488"/>
      <c r="AS17" s="488"/>
      <c r="AT17" s="488"/>
      <c r="AU17" s="488"/>
      <c r="AV17" s="488"/>
      <c r="AW17" s="488"/>
      <c r="AX17" s="489"/>
    </row>
    <row r="18" spans="1:50" ht="19.5" customHeight="1" x14ac:dyDescent="0.15">
      <c r="A18" s="405"/>
      <c r="B18" s="406"/>
      <c r="C18" s="406"/>
      <c r="D18" s="406"/>
      <c r="E18" s="406"/>
      <c r="F18" s="407"/>
      <c r="G18" s="513"/>
      <c r="H18" s="514"/>
      <c r="I18" s="634" t="s">
        <v>22</v>
      </c>
      <c r="J18" s="635"/>
      <c r="K18" s="635"/>
      <c r="L18" s="635"/>
      <c r="M18" s="635"/>
      <c r="N18" s="635"/>
      <c r="O18" s="636"/>
      <c r="P18" s="656">
        <f>SUM(P13:V17)</f>
        <v>9853</v>
      </c>
      <c r="Q18" s="657"/>
      <c r="R18" s="657"/>
      <c r="S18" s="657"/>
      <c r="T18" s="657"/>
      <c r="U18" s="657"/>
      <c r="V18" s="658"/>
      <c r="W18" s="656">
        <f>SUM(W13:AC17)</f>
        <v>9890</v>
      </c>
      <c r="X18" s="657"/>
      <c r="Y18" s="657"/>
      <c r="Z18" s="657"/>
      <c r="AA18" s="657"/>
      <c r="AB18" s="657"/>
      <c r="AC18" s="658"/>
      <c r="AD18" s="656">
        <f t="shared" ref="AD18" si="0">SUM(AD13:AJ17)</f>
        <v>10346</v>
      </c>
      <c r="AE18" s="657"/>
      <c r="AF18" s="657"/>
      <c r="AG18" s="657"/>
      <c r="AH18" s="657"/>
      <c r="AI18" s="657"/>
      <c r="AJ18" s="658"/>
      <c r="AK18" s="656">
        <f t="shared" ref="AK18" si="1">SUM(AK13:AQ17)</f>
        <v>10617</v>
      </c>
      <c r="AL18" s="657"/>
      <c r="AM18" s="657"/>
      <c r="AN18" s="657"/>
      <c r="AO18" s="657"/>
      <c r="AP18" s="657"/>
      <c r="AQ18" s="658"/>
      <c r="AR18" s="656">
        <f t="shared" ref="AR18" si="2">SUM(AR13:AX17)</f>
        <v>0</v>
      </c>
      <c r="AS18" s="657"/>
      <c r="AT18" s="657"/>
      <c r="AU18" s="657"/>
      <c r="AV18" s="657"/>
      <c r="AW18" s="657"/>
      <c r="AX18" s="659"/>
    </row>
    <row r="19" spans="1:50" ht="19.5" customHeight="1" x14ac:dyDescent="0.15">
      <c r="A19" s="405"/>
      <c r="B19" s="406"/>
      <c r="C19" s="406"/>
      <c r="D19" s="406"/>
      <c r="E19" s="406"/>
      <c r="F19" s="407"/>
      <c r="G19" s="654" t="s">
        <v>10</v>
      </c>
      <c r="H19" s="655"/>
      <c r="I19" s="655"/>
      <c r="J19" s="655"/>
      <c r="K19" s="655"/>
      <c r="L19" s="655"/>
      <c r="M19" s="655"/>
      <c r="N19" s="655"/>
      <c r="O19" s="655"/>
      <c r="P19" s="184">
        <v>9546</v>
      </c>
      <c r="Q19" s="185"/>
      <c r="R19" s="185"/>
      <c r="S19" s="185"/>
      <c r="T19" s="185"/>
      <c r="U19" s="185"/>
      <c r="V19" s="186"/>
      <c r="W19" s="184">
        <v>9305</v>
      </c>
      <c r="X19" s="185"/>
      <c r="Y19" s="185"/>
      <c r="Z19" s="185"/>
      <c r="AA19" s="185"/>
      <c r="AB19" s="185"/>
      <c r="AC19" s="186"/>
      <c r="AD19" s="184">
        <v>9888</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19.5" customHeight="1" x14ac:dyDescent="0.15">
      <c r="A20" s="503"/>
      <c r="B20" s="504"/>
      <c r="C20" s="504"/>
      <c r="D20" s="504"/>
      <c r="E20" s="504"/>
      <c r="F20" s="505"/>
      <c r="G20" s="654" t="s">
        <v>11</v>
      </c>
      <c r="H20" s="655"/>
      <c r="I20" s="655"/>
      <c r="J20" s="655"/>
      <c r="K20" s="655"/>
      <c r="L20" s="655"/>
      <c r="M20" s="655"/>
      <c r="N20" s="655"/>
      <c r="O20" s="655"/>
      <c r="P20" s="660">
        <f>IF(P18=0, "-", P19/P18)</f>
        <v>0.96884197706282349</v>
      </c>
      <c r="Q20" s="660"/>
      <c r="R20" s="660"/>
      <c r="S20" s="660"/>
      <c r="T20" s="660"/>
      <c r="U20" s="660"/>
      <c r="V20" s="660"/>
      <c r="W20" s="660">
        <f>IF(W18=0, "-", W19/W18)</f>
        <v>0.94084934277047527</v>
      </c>
      <c r="X20" s="660"/>
      <c r="Y20" s="660"/>
      <c r="Z20" s="660"/>
      <c r="AA20" s="660"/>
      <c r="AB20" s="660"/>
      <c r="AC20" s="660"/>
      <c r="AD20" s="660">
        <f>IF(AD18=0, "-", AD19/AD18)</f>
        <v>0.95573168374250916</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33</v>
      </c>
      <c r="AV22" s="80"/>
      <c r="AW22" s="81" t="s">
        <v>360</v>
      </c>
      <c r="AX22" s="82"/>
    </row>
    <row r="23" spans="1:50" ht="24.75" customHeight="1" x14ac:dyDescent="0.15">
      <c r="A23" s="139"/>
      <c r="B23" s="137"/>
      <c r="C23" s="137"/>
      <c r="D23" s="137"/>
      <c r="E23" s="137"/>
      <c r="F23" s="138"/>
      <c r="G23" s="83" t="s">
        <v>495</v>
      </c>
      <c r="H23" s="84"/>
      <c r="I23" s="84"/>
      <c r="J23" s="84"/>
      <c r="K23" s="84"/>
      <c r="L23" s="84"/>
      <c r="M23" s="84"/>
      <c r="N23" s="84"/>
      <c r="O23" s="85"/>
      <c r="P23" s="228" t="s">
        <v>490</v>
      </c>
      <c r="Q23" s="243"/>
      <c r="R23" s="243"/>
      <c r="S23" s="243"/>
      <c r="T23" s="243"/>
      <c r="U23" s="243"/>
      <c r="V23" s="243"/>
      <c r="W23" s="243"/>
      <c r="X23" s="244"/>
      <c r="Y23" s="237" t="s">
        <v>14</v>
      </c>
      <c r="Z23" s="238"/>
      <c r="AA23" s="239"/>
      <c r="AB23" s="176" t="s">
        <v>489</v>
      </c>
      <c r="AC23" s="177"/>
      <c r="AD23" s="177"/>
      <c r="AE23" s="97">
        <v>19.399999999999999</v>
      </c>
      <c r="AF23" s="98"/>
      <c r="AG23" s="98"/>
      <c r="AH23" s="98"/>
      <c r="AI23" s="99"/>
      <c r="AJ23" s="97">
        <v>18.600000000000001</v>
      </c>
      <c r="AK23" s="98"/>
      <c r="AL23" s="98"/>
      <c r="AM23" s="98"/>
      <c r="AN23" s="99"/>
      <c r="AO23" s="97">
        <v>18</v>
      </c>
      <c r="AP23" s="98"/>
      <c r="AQ23" s="98"/>
      <c r="AR23" s="98"/>
      <c r="AS23" s="99"/>
      <c r="AT23" s="204"/>
      <c r="AU23" s="204"/>
      <c r="AV23" s="204"/>
      <c r="AW23" s="204"/>
      <c r="AX23" s="205"/>
    </row>
    <row r="24" spans="1:50" ht="24.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364</v>
      </c>
      <c r="AC24" s="206"/>
      <c r="AD24" s="206"/>
      <c r="AE24" s="97">
        <v>19.100000000000001</v>
      </c>
      <c r="AF24" s="98"/>
      <c r="AG24" s="98"/>
      <c r="AH24" s="98"/>
      <c r="AI24" s="99"/>
      <c r="AJ24" s="97">
        <v>19.3</v>
      </c>
      <c r="AK24" s="98"/>
      <c r="AL24" s="98"/>
      <c r="AM24" s="98"/>
      <c r="AN24" s="99"/>
      <c r="AO24" s="97">
        <v>18.399999999999999</v>
      </c>
      <c r="AP24" s="98"/>
      <c r="AQ24" s="98"/>
      <c r="AR24" s="98"/>
      <c r="AS24" s="99"/>
      <c r="AT24" s="97">
        <v>16</v>
      </c>
      <c r="AU24" s="98"/>
      <c r="AV24" s="98"/>
      <c r="AW24" s="98"/>
      <c r="AX24" s="357"/>
    </row>
    <row r="25" spans="1:50" ht="24.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98.5</v>
      </c>
      <c r="AF25" s="98"/>
      <c r="AG25" s="98"/>
      <c r="AH25" s="98"/>
      <c r="AI25" s="99"/>
      <c r="AJ25" s="97">
        <v>103.8</v>
      </c>
      <c r="AK25" s="98"/>
      <c r="AL25" s="98"/>
      <c r="AM25" s="98"/>
      <c r="AN25" s="99"/>
      <c r="AO25" s="97">
        <v>102.2</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594</v>
      </c>
      <c r="AV27" s="80"/>
      <c r="AW27" s="81" t="s">
        <v>360</v>
      </c>
      <c r="AX27" s="82"/>
    </row>
    <row r="28" spans="1:50" ht="24.75" customHeight="1" x14ac:dyDescent="0.15">
      <c r="A28" s="139"/>
      <c r="B28" s="137"/>
      <c r="C28" s="137"/>
      <c r="D28" s="137"/>
      <c r="E28" s="137"/>
      <c r="F28" s="138"/>
      <c r="G28" s="83" t="s">
        <v>496</v>
      </c>
      <c r="H28" s="84"/>
      <c r="I28" s="84"/>
      <c r="J28" s="84"/>
      <c r="K28" s="84"/>
      <c r="L28" s="84"/>
      <c r="M28" s="84"/>
      <c r="N28" s="84"/>
      <c r="O28" s="85"/>
      <c r="P28" s="228" t="s">
        <v>491</v>
      </c>
      <c r="Q28" s="243"/>
      <c r="R28" s="243"/>
      <c r="S28" s="243"/>
      <c r="T28" s="243"/>
      <c r="U28" s="243"/>
      <c r="V28" s="243"/>
      <c r="W28" s="243"/>
      <c r="X28" s="244"/>
      <c r="Y28" s="237" t="s">
        <v>14</v>
      </c>
      <c r="Z28" s="238"/>
      <c r="AA28" s="239"/>
      <c r="AB28" s="176" t="s">
        <v>364</v>
      </c>
      <c r="AC28" s="177"/>
      <c r="AD28" s="177"/>
      <c r="AE28" s="97">
        <v>90.6</v>
      </c>
      <c r="AF28" s="98"/>
      <c r="AG28" s="98"/>
      <c r="AH28" s="98"/>
      <c r="AI28" s="99"/>
      <c r="AJ28" s="97">
        <v>90.3</v>
      </c>
      <c r="AK28" s="98"/>
      <c r="AL28" s="98"/>
      <c r="AM28" s="98"/>
      <c r="AN28" s="99"/>
      <c r="AO28" s="97">
        <v>87.7</v>
      </c>
      <c r="AP28" s="98"/>
      <c r="AQ28" s="98"/>
      <c r="AR28" s="98"/>
      <c r="AS28" s="99"/>
      <c r="AT28" s="204"/>
      <c r="AU28" s="204"/>
      <c r="AV28" s="204"/>
      <c r="AW28" s="204"/>
      <c r="AX28" s="205"/>
    </row>
    <row r="29" spans="1:50" ht="24.7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t="s">
        <v>364</v>
      </c>
      <c r="AC29" s="206"/>
      <c r="AD29" s="206"/>
      <c r="AE29" s="97">
        <v>91</v>
      </c>
      <c r="AF29" s="98"/>
      <c r="AG29" s="98"/>
      <c r="AH29" s="98"/>
      <c r="AI29" s="99"/>
      <c r="AJ29" s="97">
        <v>91</v>
      </c>
      <c r="AK29" s="98"/>
      <c r="AL29" s="98"/>
      <c r="AM29" s="98"/>
      <c r="AN29" s="99"/>
      <c r="AO29" s="97">
        <v>91</v>
      </c>
      <c r="AP29" s="98"/>
      <c r="AQ29" s="98"/>
      <c r="AR29" s="98"/>
      <c r="AS29" s="99"/>
      <c r="AT29" s="97">
        <v>91</v>
      </c>
      <c r="AU29" s="98"/>
      <c r="AV29" s="98"/>
      <c r="AW29" s="98"/>
      <c r="AX29" s="357"/>
    </row>
    <row r="30" spans="1:50" ht="24.7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99.6</v>
      </c>
      <c r="AF30" s="98"/>
      <c r="AG30" s="98"/>
      <c r="AH30" s="98"/>
      <c r="AI30" s="99"/>
      <c r="AJ30" s="97">
        <v>99.2</v>
      </c>
      <c r="AK30" s="98"/>
      <c r="AL30" s="98"/>
      <c r="AM30" s="98"/>
      <c r="AN30" s="99"/>
      <c r="AO30" s="97">
        <v>96.4</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4.7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4.7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4.7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4.7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4.7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4.7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4.7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4.7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4.75" hidden="1" customHeight="1" x14ac:dyDescent="0.15">
      <c r="A45" s="140"/>
      <c r="B45" s="141"/>
      <c r="C45" s="141"/>
      <c r="D45" s="141"/>
      <c r="E45" s="141"/>
      <c r="F45" s="142"/>
      <c r="G45" s="89"/>
      <c r="H45" s="90"/>
      <c r="I45" s="90"/>
      <c r="J45" s="90"/>
      <c r="K45" s="90"/>
      <c r="L45" s="90"/>
      <c r="M45" s="90"/>
      <c r="N45" s="90"/>
      <c r="O45" s="91"/>
      <c r="P45" s="24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4.7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4" customHeight="1" x14ac:dyDescent="0.15">
      <c r="A68" s="535"/>
      <c r="B68" s="536"/>
      <c r="C68" s="536"/>
      <c r="D68" s="536"/>
      <c r="E68" s="536"/>
      <c r="F68" s="537"/>
      <c r="G68" s="228" t="s">
        <v>468</v>
      </c>
      <c r="H68" s="243"/>
      <c r="I68" s="243"/>
      <c r="J68" s="243"/>
      <c r="K68" s="243"/>
      <c r="L68" s="243"/>
      <c r="M68" s="243"/>
      <c r="N68" s="243"/>
      <c r="O68" s="243"/>
      <c r="P68" s="243"/>
      <c r="Q68" s="243"/>
      <c r="R68" s="243"/>
      <c r="S68" s="243"/>
      <c r="T68" s="243"/>
      <c r="U68" s="243"/>
      <c r="V68" s="243"/>
      <c r="W68" s="243"/>
      <c r="X68" s="244"/>
      <c r="Y68" s="625" t="s">
        <v>66</v>
      </c>
      <c r="Z68" s="626"/>
      <c r="AA68" s="627"/>
      <c r="AB68" s="120" t="s">
        <v>469</v>
      </c>
      <c r="AC68" s="121"/>
      <c r="AD68" s="122"/>
      <c r="AE68" s="97">
        <v>215893</v>
      </c>
      <c r="AF68" s="98"/>
      <c r="AG68" s="98"/>
      <c r="AH68" s="98"/>
      <c r="AI68" s="99"/>
      <c r="AJ68" s="97">
        <v>212636</v>
      </c>
      <c r="AK68" s="98"/>
      <c r="AL68" s="98"/>
      <c r="AM68" s="98"/>
      <c r="AN68" s="99"/>
      <c r="AO68" s="97">
        <v>205629</v>
      </c>
      <c r="AP68" s="98"/>
      <c r="AQ68" s="98"/>
      <c r="AR68" s="98"/>
      <c r="AS68" s="99"/>
      <c r="AT68" s="547"/>
      <c r="AU68" s="547"/>
      <c r="AV68" s="547"/>
      <c r="AW68" s="547"/>
      <c r="AX68" s="548"/>
      <c r="AY68" s="10"/>
      <c r="AZ68" s="10"/>
      <c r="BA68" s="10"/>
      <c r="BB68" s="10"/>
      <c r="BC68" s="10"/>
    </row>
    <row r="69" spans="1:60" ht="24"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469</v>
      </c>
      <c r="AC69" s="212"/>
      <c r="AD69" s="213"/>
      <c r="AE69" s="97">
        <v>211248</v>
      </c>
      <c r="AF69" s="98"/>
      <c r="AG69" s="98"/>
      <c r="AH69" s="98"/>
      <c r="AI69" s="99"/>
      <c r="AJ69" s="97">
        <v>210616</v>
      </c>
      <c r="AK69" s="98"/>
      <c r="AL69" s="98"/>
      <c r="AM69" s="98"/>
      <c r="AN69" s="99"/>
      <c r="AO69" s="97">
        <v>210244</v>
      </c>
      <c r="AP69" s="98"/>
      <c r="AQ69" s="98"/>
      <c r="AR69" s="98"/>
      <c r="AS69" s="99"/>
      <c r="AT69" s="97">
        <v>205012</v>
      </c>
      <c r="AU69" s="98"/>
      <c r="AV69" s="98"/>
      <c r="AW69" s="98"/>
      <c r="AX69" s="357"/>
      <c r="AY69" s="10"/>
      <c r="AZ69" s="10"/>
      <c r="BA69" s="10"/>
      <c r="BB69" s="10"/>
      <c r="BC69" s="10"/>
      <c r="BD69" s="10"/>
      <c r="BE69" s="10"/>
      <c r="BF69" s="10"/>
      <c r="BG69" s="10"/>
      <c r="BH69" s="10"/>
    </row>
    <row r="70" spans="1:60" ht="33"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4" customHeight="1" x14ac:dyDescent="0.15">
      <c r="A71" s="535"/>
      <c r="B71" s="536"/>
      <c r="C71" s="536"/>
      <c r="D71" s="536"/>
      <c r="E71" s="536"/>
      <c r="F71" s="537"/>
      <c r="G71" s="228" t="s">
        <v>493</v>
      </c>
      <c r="H71" s="243"/>
      <c r="I71" s="243"/>
      <c r="J71" s="243"/>
      <c r="K71" s="243"/>
      <c r="L71" s="243"/>
      <c r="M71" s="243"/>
      <c r="N71" s="243"/>
      <c r="O71" s="243"/>
      <c r="P71" s="243"/>
      <c r="Q71" s="243"/>
      <c r="R71" s="243"/>
      <c r="S71" s="243"/>
      <c r="T71" s="243"/>
      <c r="U71" s="243"/>
      <c r="V71" s="243"/>
      <c r="W71" s="243"/>
      <c r="X71" s="244"/>
      <c r="Y71" s="667" t="s">
        <v>66</v>
      </c>
      <c r="Z71" s="668"/>
      <c r="AA71" s="669"/>
      <c r="AB71" s="120" t="s">
        <v>494</v>
      </c>
      <c r="AC71" s="121"/>
      <c r="AD71" s="122"/>
      <c r="AE71" s="97">
        <v>155</v>
      </c>
      <c r="AF71" s="98"/>
      <c r="AG71" s="98"/>
      <c r="AH71" s="98"/>
      <c r="AI71" s="99"/>
      <c r="AJ71" s="97">
        <v>245</v>
      </c>
      <c r="AK71" s="98"/>
      <c r="AL71" s="98"/>
      <c r="AM71" s="98"/>
      <c r="AN71" s="99"/>
      <c r="AO71" s="97">
        <v>345</v>
      </c>
      <c r="AP71" s="98"/>
      <c r="AQ71" s="98"/>
      <c r="AR71" s="98"/>
      <c r="AS71" s="99"/>
      <c r="AT71" s="547"/>
      <c r="AU71" s="547"/>
      <c r="AV71" s="547"/>
      <c r="AW71" s="547"/>
      <c r="AX71" s="548"/>
      <c r="AY71" s="10"/>
      <c r="AZ71" s="10"/>
      <c r="BA71" s="10"/>
      <c r="BB71" s="10"/>
      <c r="BC71" s="10"/>
    </row>
    <row r="72" spans="1:60" ht="24"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t="s">
        <v>494</v>
      </c>
      <c r="AC72" s="212"/>
      <c r="AD72" s="213"/>
      <c r="AE72" s="97">
        <v>155</v>
      </c>
      <c r="AF72" s="98"/>
      <c r="AG72" s="98"/>
      <c r="AH72" s="98"/>
      <c r="AI72" s="99"/>
      <c r="AJ72" s="97">
        <v>245</v>
      </c>
      <c r="AK72" s="98"/>
      <c r="AL72" s="98"/>
      <c r="AM72" s="98"/>
      <c r="AN72" s="99"/>
      <c r="AO72" s="97">
        <v>345</v>
      </c>
      <c r="AP72" s="98"/>
      <c r="AQ72" s="98"/>
      <c r="AR72" s="98"/>
      <c r="AS72" s="99"/>
      <c r="AT72" s="97">
        <v>446</v>
      </c>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4.7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4.7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4"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4"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4"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4"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470</v>
      </c>
      <c r="H83" s="304"/>
      <c r="I83" s="304"/>
      <c r="J83" s="304"/>
      <c r="K83" s="304"/>
      <c r="L83" s="304"/>
      <c r="M83" s="304"/>
      <c r="N83" s="304"/>
      <c r="O83" s="304"/>
      <c r="P83" s="304"/>
      <c r="Q83" s="304"/>
      <c r="R83" s="304"/>
      <c r="S83" s="304"/>
      <c r="T83" s="304"/>
      <c r="U83" s="304"/>
      <c r="V83" s="304"/>
      <c r="W83" s="304"/>
      <c r="X83" s="304"/>
      <c r="Y83" s="544" t="s">
        <v>17</v>
      </c>
      <c r="Z83" s="545"/>
      <c r="AA83" s="546"/>
      <c r="AB83" s="672" t="s">
        <v>471</v>
      </c>
      <c r="AC83" s="124"/>
      <c r="AD83" s="125"/>
      <c r="AE83" s="214">
        <v>44216</v>
      </c>
      <c r="AF83" s="215"/>
      <c r="AG83" s="215"/>
      <c r="AH83" s="215"/>
      <c r="AI83" s="215"/>
      <c r="AJ83" s="214">
        <v>43760</v>
      </c>
      <c r="AK83" s="215"/>
      <c r="AL83" s="215"/>
      <c r="AM83" s="215"/>
      <c r="AN83" s="215"/>
      <c r="AO83" s="214">
        <v>48086</v>
      </c>
      <c r="AP83" s="215"/>
      <c r="AQ83" s="215"/>
      <c r="AR83" s="215"/>
      <c r="AS83" s="215"/>
      <c r="AT83" s="97">
        <v>51787</v>
      </c>
      <c r="AU83" s="98"/>
      <c r="AV83" s="98"/>
      <c r="AW83" s="98"/>
      <c r="AX83" s="357"/>
    </row>
    <row r="84" spans="1:60" ht="26.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472</v>
      </c>
      <c r="AC84" s="101"/>
      <c r="AD84" s="102"/>
      <c r="AE84" s="100" t="s">
        <v>473</v>
      </c>
      <c r="AF84" s="101"/>
      <c r="AG84" s="101"/>
      <c r="AH84" s="101"/>
      <c r="AI84" s="102"/>
      <c r="AJ84" s="100" t="s">
        <v>474</v>
      </c>
      <c r="AK84" s="101"/>
      <c r="AL84" s="101"/>
      <c r="AM84" s="101"/>
      <c r="AN84" s="102"/>
      <c r="AO84" s="100" t="s">
        <v>607</v>
      </c>
      <c r="AP84" s="101"/>
      <c r="AQ84" s="101"/>
      <c r="AR84" s="101"/>
      <c r="AS84" s="102"/>
      <c r="AT84" s="100" t="s">
        <v>608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26.25"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26.25"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26.25"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26.25"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488</v>
      </c>
      <c r="D98" s="542"/>
      <c r="E98" s="542"/>
      <c r="F98" s="542"/>
      <c r="G98" s="542"/>
      <c r="H98" s="542"/>
      <c r="I98" s="542"/>
      <c r="J98" s="542"/>
      <c r="K98" s="543"/>
      <c r="L98" s="184">
        <v>55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487</v>
      </c>
      <c r="D99" s="605"/>
      <c r="E99" s="605"/>
      <c r="F99" s="605"/>
      <c r="G99" s="605"/>
      <c r="H99" s="605"/>
      <c r="I99" s="605"/>
      <c r="J99" s="605"/>
      <c r="K99" s="606"/>
      <c r="L99" s="184">
        <v>136</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486</v>
      </c>
      <c r="D100" s="605"/>
      <c r="E100" s="605"/>
      <c r="F100" s="605"/>
      <c r="G100" s="605"/>
      <c r="H100" s="605"/>
      <c r="I100" s="605"/>
      <c r="J100" s="605"/>
      <c r="K100" s="606"/>
      <c r="L100" s="184">
        <v>948</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0.75" customHeight="1" x14ac:dyDescent="0.15">
      <c r="A101" s="609"/>
      <c r="B101" s="610"/>
      <c r="C101" s="604" t="s">
        <v>485</v>
      </c>
      <c r="D101" s="605"/>
      <c r="E101" s="605"/>
      <c r="F101" s="605"/>
      <c r="G101" s="605"/>
      <c r="H101" s="605"/>
      <c r="I101" s="605"/>
      <c r="J101" s="605"/>
      <c r="K101" s="606"/>
      <c r="L101" s="184">
        <v>382</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9"/>
      <c r="B102" s="610"/>
      <c r="C102" s="604" t="s">
        <v>484</v>
      </c>
      <c r="D102" s="605"/>
      <c r="E102" s="605"/>
      <c r="F102" s="605"/>
      <c r="G102" s="605"/>
      <c r="H102" s="605"/>
      <c r="I102" s="605"/>
      <c r="J102" s="605"/>
      <c r="K102" s="606"/>
      <c r="L102" s="184">
        <v>4848</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7.25" customHeight="1" x14ac:dyDescent="0.15">
      <c r="A103" s="609"/>
      <c r="B103" s="610"/>
      <c r="C103" s="613" t="s">
        <v>483</v>
      </c>
      <c r="D103" s="614"/>
      <c r="E103" s="614"/>
      <c r="F103" s="614"/>
      <c r="G103" s="614"/>
      <c r="H103" s="614"/>
      <c r="I103" s="614"/>
      <c r="J103" s="614"/>
      <c r="K103" s="615"/>
      <c r="L103" s="184">
        <v>4248</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10617</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7.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458</v>
      </c>
      <c r="AE108" s="351"/>
      <c r="AF108" s="351"/>
      <c r="AG108" s="347" t="s">
        <v>585</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458</v>
      </c>
      <c r="AE109" s="303"/>
      <c r="AF109" s="303"/>
      <c r="AG109" s="282" t="s">
        <v>586</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458</v>
      </c>
      <c r="AE110" s="333"/>
      <c r="AF110" s="333"/>
      <c r="AG110" s="342" t="s">
        <v>586</v>
      </c>
      <c r="AH110" s="247"/>
      <c r="AI110" s="247"/>
      <c r="AJ110" s="247"/>
      <c r="AK110" s="247"/>
      <c r="AL110" s="247"/>
      <c r="AM110" s="247"/>
      <c r="AN110" s="247"/>
      <c r="AO110" s="247"/>
      <c r="AP110" s="247"/>
      <c r="AQ110" s="247"/>
      <c r="AR110" s="247"/>
      <c r="AS110" s="247"/>
      <c r="AT110" s="247"/>
      <c r="AU110" s="247"/>
      <c r="AV110" s="247"/>
      <c r="AW110" s="247"/>
      <c r="AX110" s="328"/>
    </row>
    <row r="111" spans="1:50" ht="27"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458</v>
      </c>
      <c r="AE111" s="277"/>
      <c r="AF111" s="277"/>
      <c r="AG111" s="279" t="s">
        <v>587</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458</v>
      </c>
      <c r="AE113" s="303"/>
      <c r="AF113" s="303"/>
      <c r="AG113" s="282" t="s">
        <v>586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475</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2.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458</v>
      </c>
      <c r="AE115" s="303"/>
      <c r="AF115" s="303"/>
      <c r="AG115" s="282" t="s">
        <v>588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475</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458</v>
      </c>
      <c r="AE117" s="333"/>
      <c r="AF117" s="337"/>
      <c r="AG117" s="343" t="s">
        <v>589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458</v>
      </c>
      <c r="AE118" s="277"/>
      <c r="AF118" s="278"/>
      <c r="AG118" s="279" t="s">
        <v>590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458</v>
      </c>
      <c r="AE120" s="303"/>
      <c r="AF120" s="303"/>
      <c r="AG120" s="282" t="s">
        <v>586</v>
      </c>
      <c r="AH120" s="259"/>
      <c r="AI120" s="259"/>
      <c r="AJ120" s="259"/>
      <c r="AK120" s="259"/>
      <c r="AL120" s="259"/>
      <c r="AM120" s="259"/>
      <c r="AN120" s="259"/>
      <c r="AO120" s="259"/>
      <c r="AP120" s="259"/>
      <c r="AQ120" s="259"/>
      <c r="AR120" s="259"/>
      <c r="AS120" s="259"/>
      <c r="AT120" s="259"/>
      <c r="AU120" s="259"/>
      <c r="AV120" s="259"/>
      <c r="AW120" s="259"/>
      <c r="AX120" s="283"/>
    </row>
    <row r="121" spans="1:64" ht="33"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458</v>
      </c>
      <c r="AE121" s="303"/>
      <c r="AF121" s="303"/>
      <c r="AG121" s="342" t="s">
        <v>591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475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476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477</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05.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478</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492</v>
      </c>
      <c r="H137" s="550"/>
      <c r="I137" s="550"/>
      <c r="J137" s="550"/>
      <c r="K137" s="550"/>
      <c r="L137" s="550"/>
      <c r="M137" s="550"/>
      <c r="N137" s="550"/>
      <c r="O137" s="550"/>
      <c r="P137" s="551"/>
      <c r="Q137" s="320" t="s">
        <v>225</v>
      </c>
      <c r="R137" s="320"/>
      <c r="S137" s="320"/>
      <c r="T137" s="320"/>
      <c r="U137" s="320"/>
      <c r="V137" s="320"/>
      <c r="W137" s="549" t="s">
        <v>479</v>
      </c>
      <c r="X137" s="550"/>
      <c r="Y137" s="550"/>
      <c r="Z137" s="550"/>
      <c r="AA137" s="550"/>
      <c r="AB137" s="550"/>
      <c r="AC137" s="550"/>
      <c r="AD137" s="550"/>
      <c r="AE137" s="550"/>
      <c r="AF137" s="551"/>
      <c r="AG137" s="320" t="s">
        <v>226</v>
      </c>
      <c r="AH137" s="320"/>
      <c r="AI137" s="320"/>
      <c r="AJ137" s="320"/>
      <c r="AK137" s="320"/>
      <c r="AL137" s="320"/>
      <c r="AM137" s="521" t="s">
        <v>480</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481</v>
      </c>
      <c r="H138" s="318"/>
      <c r="I138" s="318"/>
      <c r="J138" s="318"/>
      <c r="K138" s="318"/>
      <c r="L138" s="318"/>
      <c r="M138" s="318"/>
      <c r="N138" s="318"/>
      <c r="O138" s="318"/>
      <c r="P138" s="319"/>
      <c r="Q138" s="429" t="s">
        <v>228</v>
      </c>
      <c r="R138" s="429"/>
      <c r="S138" s="429"/>
      <c r="T138" s="429"/>
      <c r="U138" s="429"/>
      <c r="V138" s="429"/>
      <c r="W138" s="317" t="s">
        <v>482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6.25"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6.25" customHeight="1" x14ac:dyDescent="0.15">
      <c r="A178" s="367" t="s">
        <v>34</v>
      </c>
      <c r="B178" s="368"/>
      <c r="C178" s="368"/>
      <c r="D178" s="368"/>
      <c r="E178" s="368"/>
      <c r="F178" s="369"/>
      <c r="G178" s="376" t="s">
        <v>498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505</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x14ac:dyDescent="0.15">
      <c r="A180" s="370"/>
      <c r="B180" s="371"/>
      <c r="C180" s="371"/>
      <c r="D180" s="371"/>
      <c r="E180" s="371"/>
      <c r="F180" s="372"/>
      <c r="G180" s="361" t="s">
        <v>499</v>
      </c>
      <c r="H180" s="362"/>
      <c r="I180" s="362"/>
      <c r="J180" s="362"/>
      <c r="K180" s="363"/>
      <c r="L180" s="364" t="s">
        <v>497</v>
      </c>
      <c r="M180" s="365"/>
      <c r="N180" s="365"/>
      <c r="O180" s="365"/>
      <c r="P180" s="365"/>
      <c r="Q180" s="365"/>
      <c r="R180" s="365"/>
      <c r="S180" s="365"/>
      <c r="T180" s="365"/>
      <c r="U180" s="365"/>
      <c r="V180" s="365"/>
      <c r="W180" s="365"/>
      <c r="X180" s="366"/>
      <c r="Y180" s="396">
        <v>0.1</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x14ac:dyDescent="0.15">
      <c r="A181" s="370"/>
      <c r="B181" s="371"/>
      <c r="C181" s="371"/>
      <c r="D181" s="371"/>
      <c r="E181" s="371"/>
      <c r="F181" s="372"/>
      <c r="G181" s="411" t="s">
        <v>499</v>
      </c>
      <c r="H181" s="412"/>
      <c r="I181" s="412"/>
      <c r="J181" s="412"/>
      <c r="K181" s="413"/>
      <c r="L181" s="414" t="s">
        <v>500</v>
      </c>
      <c r="M181" s="415"/>
      <c r="N181" s="415"/>
      <c r="O181" s="415"/>
      <c r="P181" s="415"/>
      <c r="Q181" s="415"/>
      <c r="R181" s="415"/>
      <c r="S181" s="415"/>
      <c r="T181" s="415"/>
      <c r="U181" s="415"/>
      <c r="V181" s="415"/>
      <c r="W181" s="415"/>
      <c r="X181" s="416"/>
      <c r="Y181" s="417">
        <v>0</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6.25" customHeight="1" x14ac:dyDescent="0.15">
      <c r="A191" s="370"/>
      <c r="B191" s="371"/>
      <c r="C191" s="371"/>
      <c r="D191" s="371"/>
      <c r="E191" s="371"/>
      <c r="F191" s="372"/>
      <c r="G191" s="376" t="s">
        <v>501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506</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6.25" customHeight="1" x14ac:dyDescent="0.15">
      <c r="A204" s="370"/>
      <c r="B204" s="371"/>
      <c r="C204" s="371"/>
      <c r="D204" s="371"/>
      <c r="E204" s="371"/>
      <c r="F204" s="372"/>
      <c r="G204" s="376" t="s">
        <v>502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582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x14ac:dyDescent="0.15">
      <c r="A206" s="370"/>
      <c r="B206" s="371"/>
      <c r="C206" s="371"/>
      <c r="D206" s="371"/>
      <c r="E206" s="371"/>
      <c r="F206" s="372"/>
      <c r="G206" s="361" t="s">
        <v>503</v>
      </c>
      <c r="H206" s="362"/>
      <c r="I206" s="362"/>
      <c r="J206" s="362"/>
      <c r="K206" s="363"/>
      <c r="L206" s="364" t="s">
        <v>504</v>
      </c>
      <c r="M206" s="365"/>
      <c r="N206" s="365"/>
      <c r="O206" s="365"/>
      <c r="P206" s="365"/>
      <c r="Q206" s="365"/>
      <c r="R206" s="365"/>
      <c r="S206" s="365"/>
      <c r="T206" s="365"/>
      <c r="U206" s="365"/>
      <c r="V206" s="365"/>
      <c r="W206" s="365"/>
      <c r="X206" s="366"/>
      <c r="Y206" s="396">
        <v>106</v>
      </c>
      <c r="Z206" s="397"/>
      <c r="AA206" s="397"/>
      <c r="AB206" s="398"/>
      <c r="AC206" s="361" t="s">
        <v>583</v>
      </c>
      <c r="AD206" s="362"/>
      <c r="AE206" s="362"/>
      <c r="AF206" s="362"/>
      <c r="AG206" s="363"/>
      <c r="AH206" s="364" t="s">
        <v>584</v>
      </c>
      <c r="AI206" s="365"/>
      <c r="AJ206" s="365"/>
      <c r="AK206" s="365"/>
      <c r="AL206" s="365"/>
      <c r="AM206" s="365"/>
      <c r="AN206" s="365"/>
      <c r="AO206" s="365"/>
      <c r="AP206" s="365"/>
      <c r="AQ206" s="365"/>
      <c r="AR206" s="365"/>
      <c r="AS206" s="365"/>
      <c r="AT206" s="366"/>
      <c r="AU206" s="396">
        <v>16</v>
      </c>
      <c r="AV206" s="397"/>
      <c r="AW206" s="397"/>
      <c r="AX206" s="481"/>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106</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16</v>
      </c>
      <c r="AV216" s="568"/>
      <c r="AW216" s="568"/>
      <c r="AX216" s="570"/>
    </row>
    <row r="217" spans="1:50" ht="26.25" customHeight="1" x14ac:dyDescent="0.15">
      <c r="A217" s="370"/>
      <c r="B217" s="371"/>
      <c r="C217" s="371"/>
      <c r="D217" s="371"/>
      <c r="E217" s="371"/>
      <c r="F217" s="372"/>
      <c r="G217" s="376" t="s">
        <v>605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x14ac:dyDescent="0.15">
      <c r="A219" s="370"/>
      <c r="B219" s="371"/>
      <c r="C219" s="371"/>
      <c r="D219" s="371"/>
      <c r="E219" s="371"/>
      <c r="F219" s="372"/>
      <c r="G219" s="361" t="s">
        <v>606</v>
      </c>
      <c r="H219" s="362"/>
      <c r="I219" s="362"/>
      <c r="J219" s="362"/>
      <c r="K219" s="363"/>
      <c r="L219" s="364" t="s">
        <v>596</v>
      </c>
      <c r="M219" s="365"/>
      <c r="N219" s="365"/>
      <c r="O219" s="365"/>
      <c r="P219" s="365"/>
      <c r="Q219" s="365"/>
      <c r="R219" s="365"/>
      <c r="S219" s="365"/>
      <c r="T219" s="365"/>
      <c r="U219" s="365"/>
      <c r="V219" s="365"/>
      <c r="W219" s="365"/>
      <c r="X219" s="366"/>
      <c r="Y219" s="396">
        <v>3241</v>
      </c>
      <c r="Z219" s="397"/>
      <c r="AA219" s="397"/>
      <c r="AB219" s="398"/>
      <c r="AC219" s="361" t="s">
        <v>507</v>
      </c>
      <c r="AD219" s="362"/>
      <c r="AE219" s="362"/>
      <c r="AF219" s="362"/>
      <c r="AG219" s="363"/>
      <c r="AH219" s="364" t="s">
        <v>508</v>
      </c>
      <c r="AI219" s="365"/>
      <c r="AJ219" s="365"/>
      <c r="AK219" s="365"/>
      <c r="AL219" s="365"/>
      <c r="AM219" s="365"/>
      <c r="AN219" s="365"/>
      <c r="AO219" s="365"/>
      <c r="AP219" s="365"/>
      <c r="AQ219" s="365"/>
      <c r="AR219" s="365"/>
      <c r="AS219" s="365"/>
      <c r="AT219" s="366"/>
      <c r="AU219" s="396">
        <v>152</v>
      </c>
      <c r="AV219" s="397"/>
      <c r="AW219" s="397"/>
      <c r="AX219" s="481"/>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3241</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152</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1.5" customHeight="1" x14ac:dyDescent="0.15">
      <c r="A236" s="574">
        <v>1</v>
      </c>
      <c r="B236" s="574">
        <v>1</v>
      </c>
      <c r="C236" s="575" t="s">
        <v>610</v>
      </c>
      <c r="D236" s="576"/>
      <c r="E236" s="576"/>
      <c r="F236" s="576"/>
      <c r="G236" s="576"/>
      <c r="H236" s="576"/>
      <c r="I236" s="576"/>
      <c r="J236" s="576"/>
      <c r="K236" s="576"/>
      <c r="L236" s="576"/>
      <c r="M236" s="575" t="s">
        <v>515</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0.1</v>
      </c>
      <c r="AL236" s="578"/>
      <c r="AM236" s="578"/>
      <c r="AN236" s="578"/>
      <c r="AO236" s="578"/>
      <c r="AP236" s="579"/>
      <c r="AQ236" s="575" t="s">
        <v>593</v>
      </c>
      <c r="AR236" s="576"/>
      <c r="AS236" s="576"/>
      <c r="AT236" s="576"/>
      <c r="AU236" s="577" t="s">
        <v>595</v>
      </c>
      <c r="AV236" s="578"/>
      <c r="AW236" s="578"/>
      <c r="AX236" s="579"/>
    </row>
    <row r="237" spans="1:50" ht="18.75" customHeight="1" x14ac:dyDescent="0.15">
      <c r="A237" s="574">
        <v>2</v>
      </c>
      <c r="B237" s="574">
        <v>1</v>
      </c>
      <c r="C237" s="575" t="s">
        <v>511</v>
      </c>
      <c r="D237" s="576"/>
      <c r="E237" s="576"/>
      <c r="F237" s="576"/>
      <c r="G237" s="576"/>
      <c r="H237" s="576"/>
      <c r="I237" s="576"/>
      <c r="J237" s="576"/>
      <c r="K237" s="576"/>
      <c r="L237" s="576"/>
      <c r="M237" s="575" t="s">
        <v>512</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0.1</v>
      </c>
      <c r="AL237" s="578"/>
      <c r="AM237" s="578"/>
      <c r="AN237" s="578"/>
      <c r="AO237" s="578"/>
      <c r="AP237" s="579"/>
      <c r="AQ237" s="575" t="s">
        <v>593</v>
      </c>
      <c r="AR237" s="576"/>
      <c r="AS237" s="576"/>
      <c r="AT237" s="576"/>
      <c r="AU237" s="577" t="s">
        <v>595</v>
      </c>
      <c r="AV237" s="578"/>
      <c r="AW237" s="578"/>
      <c r="AX237" s="579"/>
    </row>
    <row r="238" spans="1:50" ht="18.75" customHeight="1" x14ac:dyDescent="0.15">
      <c r="A238" s="574">
        <v>3</v>
      </c>
      <c r="B238" s="574">
        <v>1</v>
      </c>
      <c r="C238" s="575" t="s">
        <v>513</v>
      </c>
      <c r="D238" s="576"/>
      <c r="E238" s="576"/>
      <c r="F238" s="576"/>
      <c r="G238" s="576"/>
      <c r="H238" s="576"/>
      <c r="I238" s="576"/>
      <c r="J238" s="576"/>
      <c r="K238" s="576"/>
      <c r="L238" s="576"/>
      <c r="M238" s="684" t="s">
        <v>500</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v>0</v>
      </c>
      <c r="AL238" s="578"/>
      <c r="AM238" s="578"/>
      <c r="AN238" s="578"/>
      <c r="AO238" s="578"/>
      <c r="AP238" s="579"/>
      <c r="AQ238" s="575" t="s">
        <v>593</v>
      </c>
      <c r="AR238" s="576"/>
      <c r="AS238" s="576"/>
      <c r="AT238" s="576"/>
      <c r="AU238" s="577" t="s">
        <v>595</v>
      </c>
      <c r="AV238" s="578"/>
      <c r="AW238" s="578"/>
      <c r="AX238" s="579"/>
    </row>
    <row r="239" spans="1:50" ht="18.75" customHeight="1" x14ac:dyDescent="0.15">
      <c r="A239" s="574">
        <v>4</v>
      </c>
      <c r="B239" s="574">
        <v>1</v>
      </c>
      <c r="C239" s="575" t="s">
        <v>514</v>
      </c>
      <c r="D239" s="576"/>
      <c r="E239" s="576"/>
      <c r="F239" s="576"/>
      <c r="G239" s="576"/>
      <c r="H239" s="576"/>
      <c r="I239" s="576"/>
      <c r="J239" s="576"/>
      <c r="K239" s="576"/>
      <c r="L239" s="576"/>
      <c r="M239" s="575" t="s">
        <v>500</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0</v>
      </c>
      <c r="AL239" s="578"/>
      <c r="AM239" s="578"/>
      <c r="AN239" s="578"/>
      <c r="AO239" s="578"/>
      <c r="AP239" s="579"/>
      <c r="AQ239" s="575" t="s">
        <v>593</v>
      </c>
      <c r="AR239" s="576"/>
      <c r="AS239" s="576"/>
      <c r="AT239" s="576"/>
      <c r="AU239" s="577" t="s">
        <v>595</v>
      </c>
      <c r="AV239" s="578"/>
      <c r="AW239" s="578"/>
      <c r="AX239" s="579"/>
    </row>
    <row r="240" spans="1:50" ht="18.75" customHeight="1" x14ac:dyDescent="0.15">
      <c r="A240" s="574">
        <v>5</v>
      </c>
      <c r="B240" s="574">
        <v>1</v>
      </c>
      <c r="C240" s="575" t="s">
        <v>516</v>
      </c>
      <c r="D240" s="576"/>
      <c r="E240" s="576"/>
      <c r="F240" s="576"/>
      <c r="G240" s="576"/>
      <c r="H240" s="576"/>
      <c r="I240" s="576"/>
      <c r="J240" s="576"/>
      <c r="K240" s="576"/>
      <c r="L240" s="576"/>
      <c r="M240" s="575" t="s">
        <v>500</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0</v>
      </c>
      <c r="AL240" s="578"/>
      <c r="AM240" s="578"/>
      <c r="AN240" s="578"/>
      <c r="AO240" s="578"/>
      <c r="AP240" s="579"/>
      <c r="AQ240" s="575" t="s">
        <v>593</v>
      </c>
      <c r="AR240" s="576"/>
      <c r="AS240" s="576"/>
      <c r="AT240" s="576"/>
      <c r="AU240" s="577" t="s">
        <v>595</v>
      </c>
      <c r="AV240" s="578"/>
      <c r="AW240" s="578"/>
      <c r="AX240" s="579"/>
    </row>
    <row r="241" spans="1:50" ht="18.75" customHeight="1" x14ac:dyDescent="0.15">
      <c r="A241" s="574">
        <v>6</v>
      </c>
      <c r="B241" s="574">
        <v>1</v>
      </c>
      <c r="C241" s="575" t="s">
        <v>517</v>
      </c>
      <c r="D241" s="576"/>
      <c r="E241" s="576"/>
      <c r="F241" s="576"/>
      <c r="G241" s="576"/>
      <c r="H241" s="576"/>
      <c r="I241" s="576"/>
      <c r="J241" s="576"/>
      <c r="K241" s="576"/>
      <c r="L241" s="576"/>
      <c r="M241" s="575" t="s">
        <v>500</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0</v>
      </c>
      <c r="AL241" s="578"/>
      <c r="AM241" s="578"/>
      <c r="AN241" s="578"/>
      <c r="AO241" s="578"/>
      <c r="AP241" s="579"/>
      <c r="AQ241" s="575" t="s">
        <v>593</v>
      </c>
      <c r="AR241" s="576"/>
      <c r="AS241" s="576"/>
      <c r="AT241" s="576"/>
      <c r="AU241" s="577" t="s">
        <v>595</v>
      </c>
      <c r="AV241" s="578"/>
      <c r="AW241" s="578"/>
      <c r="AX241" s="579"/>
    </row>
    <row r="242" spans="1:50" ht="18.75" customHeight="1" x14ac:dyDescent="0.15">
      <c r="A242" s="574">
        <v>7</v>
      </c>
      <c r="B242" s="574">
        <v>1</v>
      </c>
      <c r="C242" s="575" t="s">
        <v>518</v>
      </c>
      <c r="D242" s="576"/>
      <c r="E242" s="576"/>
      <c r="F242" s="576"/>
      <c r="G242" s="576"/>
      <c r="H242" s="576"/>
      <c r="I242" s="576"/>
      <c r="J242" s="576"/>
      <c r="K242" s="576"/>
      <c r="L242" s="576"/>
      <c r="M242" s="575" t="s">
        <v>500</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0</v>
      </c>
      <c r="AL242" s="578"/>
      <c r="AM242" s="578"/>
      <c r="AN242" s="578"/>
      <c r="AO242" s="578"/>
      <c r="AP242" s="579"/>
      <c r="AQ242" s="575" t="s">
        <v>593</v>
      </c>
      <c r="AR242" s="576"/>
      <c r="AS242" s="576"/>
      <c r="AT242" s="576"/>
      <c r="AU242" s="577" t="s">
        <v>595</v>
      </c>
      <c r="AV242" s="578"/>
      <c r="AW242" s="578"/>
      <c r="AX242" s="579"/>
    </row>
    <row r="243" spans="1:50" ht="18.75" customHeight="1" x14ac:dyDescent="0.15">
      <c r="A243" s="574">
        <v>8</v>
      </c>
      <c r="B243" s="574">
        <v>1</v>
      </c>
      <c r="C243" s="575" t="s">
        <v>519</v>
      </c>
      <c r="D243" s="576"/>
      <c r="E243" s="576"/>
      <c r="F243" s="576"/>
      <c r="G243" s="576"/>
      <c r="H243" s="576"/>
      <c r="I243" s="576"/>
      <c r="J243" s="576"/>
      <c r="K243" s="576"/>
      <c r="L243" s="576"/>
      <c r="M243" s="575" t="s">
        <v>497</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0</v>
      </c>
      <c r="AL243" s="578"/>
      <c r="AM243" s="578"/>
      <c r="AN243" s="578"/>
      <c r="AO243" s="578"/>
      <c r="AP243" s="579"/>
      <c r="AQ243" s="575" t="s">
        <v>593</v>
      </c>
      <c r="AR243" s="576"/>
      <c r="AS243" s="576"/>
      <c r="AT243" s="576"/>
      <c r="AU243" s="577" t="s">
        <v>595</v>
      </c>
      <c r="AV243" s="578"/>
      <c r="AW243" s="578"/>
      <c r="AX243" s="579"/>
    </row>
    <row r="244" spans="1:50" ht="18.75" customHeight="1" x14ac:dyDescent="0.15">
      <c r="A244" s="574">
        <v>9</v>
      </c>
      <c r="B244" s="574">
        <v>1</v>
      </c>
      <c r="C244" s="575" t="s">
        <v>520</v>
      </c>
      <c r="D244" s="576"/>
      <c r="E244" s="576"/>
      <c r="F244" s="576"/>
      <c r="G244" s="576"/>
      <c r="H244" s="576"/>
      <c r="I244" s="576"/>
      <c r="J244" s="576"/>
      <c r="K244" s="576"/>
      <c r="L244" s="576"/>
      <c r="M244" s="575" t="s">
        <v>497</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0</v>
      </c>
      <c r="AL244" s="578"/>
      <c r="AM244" s="578"/>
      <c r="AN244" s="578"/>
      <c r="AO244" s="578"/>
      <c r="AP244" s="579"/>
      <c r="AQ244" s="575" t="s">
        <v>593</v>
      </c>
      <c r="AR244" s="576"/>
      <c r="AS244" s="576"/>
      <c r="AT244" s="576"/>
      <c r="AU244" s="577" t="s">
        <v>595</v>
      </c>
      <c r="AV244" s="578"/>
      <c r="AW244" s="578"/>
      <c r="AX244" s="579"/>
    </row>
    <row r="245" spans="1:50" ht="18.75" customHeight="1" x14ac:dyDescent="0.15">
      <c r="A245" s="574">
        <v>10</v>
      </c>
      <c r="B245" s="574">
        <v>1</v>
      </c>
      <c r="C245" s="575" t="s">
        <v>521</v>
      </c>
      <c r="D245" s="576"/>
      <c r="E245" s="576"/>
      <c r="F245" s="576"/>
      <c r="G245" s="576"/>
      <c r="H245" s="576"/>
      <c r="I245" s="576"/>
      <c r="J245" s="576"/>
      <c r="K245" s="576"/>
      <c r="L245" s="576"/>
      <c r="M245" s="575" t="s">
        <v>500</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0</v>
      </c>
      <c r="AL245" s="578"/>
      <c r="AM245" s="578"/>
      <c r="AN245" s="578"/>
      <c r="AO245" s="578"/>
      <c r="AP245" s="579"/>
      <c r="AQ245" s="575" t="s">
        <v>593</v>
      </c>
      <c r="AR245" s="576"/>
      <c r="AS245" s="576"/>
      <c r="AT245" s="576"/>
      <c r="AU245" s="577" t="s">
        <v>595</v>
      </c>
      <c r="AV245" s="578"/>
      <c r="AW245" s="578"/>
      <c r="AX245" s="579"/>
    </row>
    <row r="246" spans="1:50" ht="18.75" hidden="1" customHeight="1" x14ac:dyDescent="0.15">
      <c r="A246" s="574">
        <v>11</v>
      </c>
      <c r="B246" s="574">
        <v>1</v>
      </c>
      <c r="C246" s="575"/>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18.75" hidden="1" customHeight="1" x14ac:dyDescent="0.15">
      <c r="A247" s="574">
        <v>12</v>
      </c>
      <c r="B247" s="574">
        <v>1</v>
      </c>
      <c r="C247" s="575"/>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18.75" hidden="1" customHeight="1" x14ac:dyDescent="0.15">
      <c r="A248" s="574">
        <v>13</v>
      </c>
      <c r="B248" s="574">
        <v>1</v>
      </c>
      <c r="C248" s="575"/>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18.75"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18.75"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18.75"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18.75"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18.75"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18.75"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18.75"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18.75"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18.75"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18.75"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18.75"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18.75"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18.75"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18.75"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18.75"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18.75"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18.75"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customHeight="1" x14ac:dyDescent="0.15">
      <c r="A268" s="574"/>
      <c r="B268" s="574"/>
      <c r="C268" s="241" t="s">
        <v>404</v>
      </c>
      <c r="D268" s="241"/>
      <c r="E268" s="241"/>
      <c r="F268" s="241"/>
      <c r="G268" s="241"/>
      <c r="H268" s="241"/>
      <c r="I268" s="241"/>
      <c r="J268" s="241"/>
      <c r="K268" s="241"/>
      <c r="L268" s="241"/>
      <c r="M268" s="241" t="s">
        <v>405</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406</v>
      </c>
      <c r="AL268" s="241"/>
      <c r="AM268" s="241"/>
      <c r="AN268" s="241"/>
      <c r="AO268" s="241"/>
      <c r="AP268" s="241"/>
      <c r="AQ268" s="241" t="s">
        <v>23</v>
      </c>
      <c r="AR268" s="241"/>
      <c r="AS268" s="241"/>
      <c r="AT268" s="241"/>
      <c r="AU268" s="92" t="s">
        <v>24</v>
      </c>
      <c r="AV268" s="93"/>
      <c r="AW268" s="93"/>
      <c r="AX268" s="581"/>
    </row>
    <row r="269" spans="1:50" ht="18.75" customHeight="1" x14ac:dyDescent="0.15">
      <c r="A269" s="574">
        <v>1</v>
      </c>
      <c r="B269" s="574">
        <v>1</v>
      </c>
      <c r="C269" s="575" t="s">
        <v>524</v>
      </c>
      <c r="D269" s="576"/>
      <c r="E269" s="576"/>
      <c r="F269" s="576"/>
      <c r="G269" s="576"/>
      <c r="H269" s="576"/>
      <c r="I269" s="576"/>
      <c r="J269" s="576"/>
      <c r="K269" s="576"/>
      <c r="L269" s="576"/>
      <c r="M269" s="575" t="s">
        <v>534</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0.1</v>
      </c>
      <c r="AL269" s="578"/>
      <c r="AM269" s="578"/>
      <c r="AN269" s="578"/>
      <c r="AO269" s="578"/>
      <c r="AP269" s="579"/>
      <c r="AQ269" s="575" t="s">
        <v>593</v>
      </c>
      <c r="AR269" s="576"/>
      <c r="AS269" s="576"/>
      <c r="AT269" s="576"/>
      <c r="AU269" s="577" t="s">
        <v>595</v>
      </c>
      <c r="AV269" s="578"/>
      <c r="AW269" s="578"/>
      <c r="AX269" s="579"/>
    </row>
    <row r="270" spans="1:50" ht="18.75" customHeight="1" x14ac:dyDescent="0.15">
      <c r="A270" s="574">
        <v>2</v>
      </c>
      <c r="B270" s="574">
        <v>1</v>
      </c>
      <c r="C270" s="575" t="s">
        <v>525</v>
      </c>
      <c r="D270" s="576"/>
      <c r="E270" s="576"/>
      <c r="F270" s="576"/>
      <c r="G270" s="576"/>
      <c r="H270" s="576"/>
      <c r="I270" s="576"/>
      <c r="J270" s="576"/>
      <c r="K270" s="576"/>
      <c r="L270" s="576"/>
      <c r="M270" s="575" t="s">
        <v>534</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v>0.1</v>
      </c>
      <c r="AL270" s="578"/>
      <c r="AM270" s="578"/>
      <c r="AN270" s="578"/>
      <c r="AO270" s="578"/>
      <c r="AP270" s="579"/>
      <c r="AQ270" s="575" t="s">
        <v>593</v>
      </c>
      <c r="AR270" s="576"/>
      <c r="AS270" s="576"/>
      <c r="AT270" s="576"/>
      <c r="AU270" s="577" t="s">
        <v>595</v>
      </c>
      <c r="AV270" s="578"/>
      <c r="AW270" s="578"/>
      <c r="AX270" s="579"/>
    </row>
    <row r="271" spans="1:50" ht="18.75" customHeight="1" x14ac:dyDescent="0.15">
      <c r="A271" s="574">
        <v>3</v>
      </c>
      <c r="B271" s="574">
        <v>1</v>
      </c>
      <c r="C271" s="575" t="s">
        <v>526</v>
      </c>
      <c r="D271" s="576"/>
      <c r="E271" s="576"/>
      <c r="F271" s="576"/>
      <c r="G271" s="576"/>
      <c r="H271" s="576"/>
      <c r="I271" s="576"/>
      <c r="J271" s="576"/>
      <c r="K271" s="576"/>
      <c r="L271" s="576"/>
      <c r="M271" s="575" t="s">
        <v>534</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v>0.1</v>
      </c>
      <c r="AL271" s="578"/>
      <c r="AM271" s="578"/>
      <c r="AN271" s="578"/>
      <c r="AO271" s="578"/>
      <c r="AP271" s="579"/>
      <c r="AQ271" s="575" t="s">
        <v>593</v>
      </c>
      <c r="AR271" s="576"/>
      <c r="AS271" s="576"/>
      <c r="AT271" s="576"/>
      <c r="AU271" s="577" t="s">
        <v>595</v>
      </c>
      <c r="AV271" s="578"/>
      <c r="AW271" s="578"/>
      <c r="AX271" s="579"/>
    </row>
    <row r="272" spans="1:50" ht="18.75" customHeight="1" x14ac:dyDescent="0.15">
      <c r="A272" s="574">
        <v>4</v>
      </c>
      <c r="B272" s="574">
        <v>1</v>
      </c>
      <c r="C272" s="575" t="s">
        <v>527</v>
      </c>
      <c r="D272" s="576"/>
      <c r="E272" s="576"/>
      <c r="F272" s="576"/>
      <c r="G272" s="576"/>
      <c r="H272" s="576"/>
      <c r="I272" s="576"/>
      <c r="J272" s="576"/>
      <c r="K272" s="576"/>
      <c r="L272" s="576"/>
      <c r="M272" s="575" t="s">
        <v>534</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v>0.1</v>
      </c>
      <c r="AL272" s="578"/>
      <c r="AM272" s="578"/>
      <c r="AN272" s="578"/>
      <c r="AO272" s="578"/>
      <c r="AP272" s="579"/>
      <c r="AQ272" s="575" t="s">
        <v>593</v>
      </c>
      <c r="AR272" s="576"/>
      <c r="AS272" s="576"/>
      <c r="AT272" s="576"/>
      <c r="AU272" s="577" t="s">
        <v>595</v>
      </c>
      <c r="AV272" s="578"/>
      <c r="AW272" s="578"/>
      <c r="AX272" s="579"/>
    </row>
    <row r="273" spans="1:50" ht="18.75" customHeight="1" x14ac:dyDescent="0.15">
      <c r="A273" s="574">
        <v>5</v>
      </c>
      <c r="B273" s="574">
        <v>1</v>
      </c>
      <c r="C273" s="575" t="s">
        <v>528</v>
      </c>
      <c r="D273" s="576"/>
      <c r="E273" s="576"/>
      <c r="F273" s="576"/>
      <c r="G273" s="576"/>
      <c r="H273" s="576"/>
      <c r="I273" s="576"/>
      <c r="J273" s="576"/>
      <c r="K273" s="576"/>
      <c r="L273" s="576"/>
      <c r="M273" s="575" t="s">
        <v>534</v>
      </c>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v>0.1</v>
      </c>
      <c r="AL273" s="578"/>
      <c r="AM273" s="578"/>
      <c r="AN273" s="578"/>
      <c r="AO273" s="578"/>
      <c r="AP273" s="579"/>
      <c r="AQ273" s="575" t="s">
        <v>593</v>
      </c>
      <c r="AR273" s="576"/>
      <c r="AS273" s="576"/>
      <c r="AT273" s="576"/>
      <c r="AU273" s="577" t="s">
        <v>595</v>
      </c>
      <c r="AV273" s="578"/>
      <c r="AW273" s="578"/>
      <c r="AX273" s="579"/>
    </row>
    <row r="274" spans="1:50" ht="18.75" customHeight="1" x14ac:dyDescent="0.15">
      <c r="A274" s="574">
        <v>6</v>
      </c>
      <c r="B274" s="574">
        <v>1</v>
      </c>
      <c r="C274" s="575" t="s">
        <v>529</v>
      </c>
      <c r="D274" s="576"/>
      <c r="E274" s="576"/>
      <c r="F274" s="576"/>
      <c r="G274" s="576"/>
      <c r="H274" s="576"/>
      <c r="I274" s="576"/>
      <c r="J274" s="576"/>
      <c r="K274" s="576"/>
      <c r="L274" s="576"/>
      <c r="M274" s="575" t="s">
        <v>534</v>
      </c>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v>0.1</v>
      </c>
      <c r="AL274" s="578"/>
      <c r="AM274" s="578"/>
      <c r="AN274" s="578"/>
      <c r="AO274" s="578"/>
      <c r="AP274" s="579"/>
      <c r="AQ274" s="575" t="s">
        <v>593</v>
      </c>
      <c r="AR274" s="576"/>
      <c r="AS274" s="576"/>
      <c r="AT274" s="576"/>
      <c r="AU274" s="577" t="s">
        <v>595</v>
      </c>
      <c r="AV274" s="578"/>
      <c r="AW274" s="578"/>
      <c r="AX274" s="579"/>
    </row>
    <row r="275" spans="1:50" ht="18.75" customHeight="1" x14ac:dyDescent="0.15">
      <c r="A275" s="574">
        <v>7</v>
      </c>
      <c r="B275" s="574">
        <v>1</v>
      </c>
      <c r="C275" s="575" t="s">
        <v>530</v>
      </c>
      <c r="D275" s="576"/>
      <c r="E275" s="576"/>
      <c r="F275" s="576"/>
      <c r="G275" s="576"/>
      <c r="H275" s="576"/>
      <c r="I275" s="576"/>
      <c r="J275" s="576"/>
      <c r="K275" s="576"/>
      <c r="L275" s="576"/>
      <c r="M275" s="575" t="s">
        <v>534</v>
      </c>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v>0.1</v>
      </c>
      <c r="AL275" s="578"/>
      <c r="AM275" s="578"/>
      <c r="AN275" s="578"/>
      <c r="AO275" s="578"/>
      <c r="AP275" s="579"/>
      <c r="AQ275" s="575" t="s">
        <v>593</v>
      </c>
      <c r="AR275" s="576"/>
      <c r="AS275" s="576"/>
      <c r="AT275" s="576"/>
      <c r="AU275" s="577" t="s">
        <v>595</v>
      </c>
      <c r="AV275" s="578"/>
      <c r="AW275" s="578"/>
      <c r="AX275" s="579"/>
    </row>
    <row r="276" spans="1:50" ht="18.75" customHeight="1" x14ac:dyDescent="0.15">
      <c r="A276" s="574">
        <v>8</v>
      </c>
      <c r="B276" s="574">
        <v>1</v>
      </c>
      <c r="C276" s="575" t="s">
        <v>531</v>
      </c>
      <c r="D276" s="576"/>
      <c r="E276" s="576"/>
      <c r="F276" s="576"/>
      <c r="G276" s="576"/>
      <c r="H276" s="576"/>
      <c r="I276" s="576"/>
      <c r="J276" s="576"/>
      <c r="K276" s="576"/>
      <c r="L276" s="576"/>
      <c r="M276" s="575" t="s">
        <v>534</v>
      </c>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v>0.1</v>
      </c>
      <c r="AL276" s="578"/>
      <c r="AM276" s="578"/>
      <c r="AN276" s="578"/>
      <c r="AO276" s="578"/>
      <c r="AP276" s="579"/>
      <c r="AQ276" s="575" t="s">
        <v>593</v>
      </c>
      <c r="AR276" s="576"/>
      <c r="AS276" s="576"/>
      <c r="AT276" s="576"/>
      <c r="AU276" s="577" t="s">
        <v>595</v>
      </c>
      <c r="AV276" s="578"/>
      <c r="AW276" s="578"/>
      <c r="AX276" s="579"/>
    </row>
    <row r="277" spans="1:50" ht="18.75" customHeight="1" x14ac:dyDescent="0.15">
      <c r="A277" s="574">
        <v>9</v>
      </c>
      <c r="B277" s="574">
        <v>1</v>
      </c>
      <c r="C277" s="575" t="s">
        <v>532</v>
      </c>
      <c r="D277" s="576"/>
      <c r="E277" s="576"/>
      <c r="F277" s="576"/>
      <c r="G277" s="576"/>
      <c r="H277" s="576"/>
      <c r="I277" s="576"/>
      <c r="J277" s="576"/>
      <c r="K277" s="576"/>
      <c r="L277" s="576"/>
      <c r="M277" s="575" t="s">
        <v>534</v>
      </c>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v>0.1</v>
      </c>
      <c r="AL277" s="578"/>
      <c r="AM277" s="578"/>
      <c r="AN277" s="578"/>
      <c r="AO277" s="578"/>
      <c r="AP277" s="579"/>
      <c r="AQ277" s="575" t="s">
        <v>593</v>
      </c>
      <c r="AR277" s="576"/>
      <c r="AS277" s="576"/>
      <c r="AT277" s="576"/>
      <c r="AU277" s="577" t="s">
        <v>595</v>
      </c>
      <c r="AV277" s="578"/>
      <c r="AW277" s="578"/>
      <c r="AX277" s="579"/>
    </row>
    <row r="278" spans="1:50" ht="18.75" customHeight="1" x14ac:dyDescent="0.15">
      <c r="A278" s="574">
        <v>10</v>
      </c>
      <c r="B278" s="574">
        <v>1</v>
      </c>
      <c r="C278" s="575" t="s">
        <v>533</v>
      </c>
      <c r="D278" s="576"/>
      <c r="E278" s="576"/>
      <c r="F278" s="576"/>
      <c r="G278" s="576"/>
      <c r="H278" s="576"/>
      <c r="I278" s="576"/>
      <c r="J278" s="576"/>
      <c r="K278" s="576"/>
      <c r="L278" s="576"/>
      <c r="M278" s="575" t="s">
        <v>534</v>
      </c>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v>0.1</v>
      </c>
      <c r="AL278" s="578"/>
      <c r="AM278" s="578"/>
      <c r="AN278" s="578"/>
      <c r="AO278" s="578"/>
      <c r="AP278" s="579"/>
      <c r="AQ278" s="575" t="s">
        <v>593</v>
      </c>
      <c r="AR278" s="576"/>
      <c r="AS278" s="576"/>
      <c r="AT278" s="576"/>
      <c r="AU278" s="577" t="s">
        <v>595</v>
      </c>
      <c r="AV278" s="578"/>
      <c r="AW278" s="578"/>
      <c r="AX278" s="579"/>
    </row>
    <row r="279" spans="1:50" ht="18.75"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18.75"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18.75"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18.75"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18.75"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18.75"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18.75"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18.75"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18.75"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18.75"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18.75"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18.75"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18.75"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18.75"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18.75"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18.75"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18.75"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18.75"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18.75"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18.75"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customHeight="1" x14ac:dyDescent="0.15">
      <c r="A301" s="574"/>
      <c r="B301" s="574"/>
      <c r="C301" s="241" t="s">
        <v>404</v>
      </c>
      <c r="D301" s="241"/>
      <c r="E301" s="241"/>
      <c r="F301" s="241"/>
      <c r="G301" s="241"/>
      <c r="H301" s="241"/>
      <c r="I301" s="241"/>
      <c r="J301" s="241"/>
      <c r="K301" s="241"/>
      <c r="L301" s="241"/>
      <c r="M301" s="241" t="s">
        <v>405</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406</v>
      </c>
      <c r="AL301" s="241"/>
      <c r="AM301" s="241"/>
      <c r="AN301" s="241"/>
      <c r="AO301" s="241"/>
      <c r="AP301" s="241"/>
      <c r="AQ301" s="241" t="s">
        <v>23</v>
      </c>
      <c r="AR301" s="241"/>
      <c r="AS301" s="241"/>
      <c r="AT301" s="241"/>
      <c r="AU301" s="92" t="s">
        <v>24</v>
      </c>
      <c r="AV301" s="93"/>
      <c r="AW301" s="93"/>
      <c r="AX301" s="581"/>
    </row>
    <row r="302" spans="1:50" ht="29.25" customHeight="1" x14ac:dyDescent="0.15">
      <c r="A302" s="574">
        <v>1</v>
      </c>
      <c r="B302" s="574">
        <v>1</v>
      </c>
      <c r="C302" s="575" t="s">
        <v>535</v>
      </c>
      <c r="D302" s="576"/>
      <c r="E302" s="576"/>
      <c r="F302" s="576"/>
      <c r="G302" s="576"/>
      <c r="H302" s="576"/>
      <c r="I302" s="576"/>
      <c r="J302" s="576"/>
      <c r="K302" s="576"/>
      <c r="L302" s="576"/>
      <c r="M302" s="575" t="s">
        <v>504</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106</v>
      </c>
      <c r="AL302" s="578"/>
      <c r="AM302" s="578"/>
      <c r="AN302" s="578"/>
      <c r="AO302" s="578"/>
      <c r="AP302" s="579"/>
      <c r="AQ302" s="575" t="s">
        <v>536</v>
      </c>
      <c r="AR302" s="576"/>
      <c r="AS302" s="576"/>
      <c r="AT302" s="576"/>
      <c r="AU302" s="577" t="s">
        <v>595</v>
      </c>
      <c r="AV302" s="578"/>
      <c r="AW302" s="578"/>
      <c r="AX302" s="579"/>
    </row>
    <row r="303" spans="1:50" ht="18.75" customHeight="1" x14ac:dyDescent="0.15">
      <c r="A303" s="574">
        <v>2</v>
      </c>
      <c r="B303" s="574">
        <v>1</v>
      </c>
      <c r="C303" s="575" t="s">
        <v>611</v>
      </c>
      <c r="D303" s="576"/>
      <c r="E303" s="576"/>
      <c r="F303" s="576"/>
      <c r="G303" s="576"/>
      <c r="H303" s="576"/>
      <c r="I303" s="576"/>
      <c r="J303" s="576"/>
      <c r="K303" s="576"/>
      <c r="L303" s="576"/>
      <c r="M303" s="575" t="s">
        <v>537</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v>5</v>
      </c>
      <c r="AL303" s="578"/>
      <c r="AM303" s="578"/>
      <c r="AN303" s="578"/>
      <c r="AO303" s="578"/>
      <c r="AP303" s="579"/>
      <c r="AQ303" s="575">
        <v>2</v>
      </c>
      <c r="AR303" s="576"/>
      <c r="AS303" s="576"/>
      <c r="AT303" s="576"/>
      <c r="AU303" s="577">
        <v>95.6</v>
      </c>
      <c r="AV303" s="578"/>
      <c r="AW303" s="578"/>
      <c r="AX303" s="579"/>
    </row>
    <row r="304" spans="1:50" ht="18.75" customHeight="1" x14ac:dyDescent="0.15">
      <c r="A304" s="574">
        <v>3</v>
      </c>
      <c r="B304" s="574">
        <v>1</v>
      </c>
      <c r="C304" s="575" t="s">
        <v>612</v>
      </c>
      <c r="D304" s="576"/>
      <c r="E304" s="576"/>
      <c r="F304" s="576"/>
      <c r="G304" s="576"/>
      <c r="H304" s="576"/>
      <c r="I304" s="576"/>
      <c r="J304" s="576"/>
      <c r="K304" s="576"/>
      <c r="L304" s="576"/>
      <c r="M304" s="575" t="s">
        <v>538</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v>5</v>
      </c>
      <c r="AL304" s="578"/>
      <c r="AM304" s="578"/>
      <c r="AN304" s="578"/>
      <c r="AO304" s="578"/>
      <c r="AP304" s="579"/>
      <c r="AQ304" s="575">
        <v>3</v>
      </c>
      <c r="AR304" s="576"/>
      <c r="AS304" s="576"/>
      <c r="AT304" s="576"/>
      <c r="AU304" s="577">
        <v>94.3</v>
      </c>
      <c r="AV304" s="578"/>
      <c r="AW304" s="578"/>
      <c r="AX304" s="579"/>
    </row>
    <row r="305" spans="1:50" ht="18.75" customHeight="1" x14ac:dyDescent="0.15">
      <c r="A305" s="574">
        <v>4</v>
      </c>
      <c r="B305" s="574">
        <v>1</v>
      </c>
      <c r="C305" s="575" t="s">
        <v>613</v>
      </c>
      <c r="D305" s="576"/>
      <c r="E305" s="576"/>
      <c r="F305" s="576"/>
      <c r="G305" s="576"/>
      <c r="H305" s="576"/>
      <c r="I305" s="576"/>
      <c r="J305" s="576"/>
      <c r="K305" s="576"/>
      <c r="L305" s="576"/>
      <c r="M305" s="575" t="s">
        <v>541</v>
      </c>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v>3</v>
      </c>
      <c r="AL305" s="578"/>
      <c r="AM305" s="578"/>
      <c r="AN305" s="578"/>
      <c r="AO305" s="578"/>
      <c r="AP305" s="579"/>
      <c r="AQ305" s="575">
        <v>8</v>
      </c>
      <c r="AR305" s="576"/>
      <c r="AS305" s="576"/>
      <c r="AT305" s="576"/>
      <c r="AU305" s="577">
        <v>89.3</v>
      </c>
      <c r="AV305" s="578"/>
      <c r="AW305" s="578"/>
      <c r="AX305" s="579"/>
    </row>
    <row r="306" spans="1:50" ht="18.75" customHeight="1" x14ac:dyDescent="0.15">
      <c r="A306" s="574">
        <v>5</v>
      </c>
      <c r="B306" s="574">
        <v>1</v>
      </c>
      <c r="C306" s="575" t="s">
        <v>614</v>
      </c>
      <c r="D306" s="576"/>
      <c r="E306" s="576"/>
      <c r="F306" s="576"/>
      <c r="G306" s="576"/>
      <c r="H306" s="576"/>
      <c r="I306" s="576"/>
      <c r="J306" s="576"/>
      <c r="K306" s="576"/>
      <c r="L306" s="576"/>
      <c r="M306" s="575" t="s">
        <v>540</v>
      </c>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v>3</v>
      </c>
      <c r="AL306" s="578"/>
      <c r="AM306" s="578"/>
      <c r="AN306" s="578"/>
      <c r="AO306" s="578"/>
      <c r="AP306" s="579"/>
      <c r="AQ306" s="575">
        <v>7</v>
      </c>
      <c r="AR306" s="576"/>
      <c r="AS306" s="576"/>
      <c r="AT306" s="576"/>
      <c r="AU306" s="577">
        <v>86.2</v>
      </c>
      <c r="AV306" s="578"/>
      <c r="AW306" s="578"/>
      <c r="AX306" s="579"/>
    </row>
    <row r="307" spans="1:50" ht="30.75" customHeight="1" x14ac:dyDescent="0.15">
      <c r="A307" s="574">
        <v>6</v>
      </c>
      <c r="B307" s="574">
        <v>1</v>
      </c>
      <c r="C307" s="575" t="s">
        <v>615</v>
      </c>
      <c r="D307" s="576"/>
      <c r="E307" s="576"/>
      <c r="F307" s="576"/>
      <c r="G307" s="576"/>
      <c r="H307" s="576"/>
      <c r="I307" s="576"/>
      <c r="J307" s="576"/>
      <c r="K307" s="576"/>
      <c r="L307" s="576"/>
      <c r="M307" s="575" t="s">
        <v>539</v>
      </c>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v>3</v>
      </c>
      <c r="AL307" s="578"/>
      <c r="AM307" s="578"/>
      <c r="AN307" s="578"/>
      <c r="AO307" s="578"/>
      <c r="AP307" s="579"/>
      <c r="AQ307" s="575">
        <v>4</v>
      </c>
      <c r="AR307" s="576"/>
      <c r="AS307" s="576"/>
      <c r="AT307" s="576"/>
      <c r="AU307" s="577">
        <v>57.3</v>
      </c>
      <c r="AV307" s="578"/>
      <c r="AW307" s="578"/>
      <c r="AX307" s="579"/>
    </row>
    <row r="308" spans="1:50" ht="18.75" customHeight="1" x14ac:dyDescent="0.15">
      <c r="A308" s="574">
        <v>7</v>
      </c>
      <c r="B308" s="574">
        <v>1</v>
      </c>
      <c r="C308" s="575" t="s">
        <v>616</v>
      </c>
      <c r="D308" s="576"/>
      <c r="E308" s="576"/>
      <c r="F308" s="576"/>
      <c r="G308" s="576"/>
      <c r="H308" s="576"/>
      <c r="I308" s="576"/>
      <c r="J308" s="576"/>
      <c r="K308" s="576"/>
      <c r="L308" s="576"/>
      <c r="M308" s="575" t="s">
        <v>542</v>
      </c>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v>0.9</v>
      </c>
      <c r="AL308" s="578"/>
      <c r="AM308" s="578"/>
      <c r="AN308" s="578"/>
      <c r="AO308" s="578"/>
      <c r="AP308" s="579"/>
      <c r="AQ308" s="575" t="s">
        <v>536</v>
      </c>
      <c r="AR308" s="576"/>
      <c r="AS308" s="576"/>
      <c r="AT308" s="576"/>
      <c r="AU308" s="577" t="s">
        <v>595</v>
      </c>
      <c r="AV308" s="578"/>
      <c r="AW308" s="578"/>
      <c r="AX308" s="579"/>
    </row>
    <row r="309" spans="1:50" ht="18.75" customHeight="1" x14ac:dyDescent="0.15">
      <c r="A309" s="574">
        <v>8</v>
      </c>
      <c r="B309" s="574">
        <v>1</v>
      </c>
      <c r="C309" s="575" t="s">
        <v>617</v>
      </c>
      <c r="D309" s="576"/>
      <c r="E309" s="576"/>
      <c r="F309" s="576"/>
      <c r="G309" s="576"/>
      <c r="H309" s="576"/>
      <c r="I309" s="576"/>
      <c r="J309" s="576"/>
      <c r="K309" s="576"/>
      <c r="L309" s="576"/>
      <c r="M309" s="575" t="s">
        <v>543</v>
      </c>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v>0.8</v>
      </c>
      <c r="AL309" s="578"/>
      <c r="AM309" s="578"/>
      <c r="AN309" s="578"/>
      <c r="AO309" s="578"/>
      <c r="AP309" s="579"/>
      <c r="AQ309" s="575">
        <v>1</v>
      </c>
      <c r="AR309" s="576"/>
      <c r="AS309" s="576"/>
      <c r="AT309" s="576"/>
      <c r="AU309" s="577">
        <v>96</v>
      </c>
      <c r="AV309" s="578"/>
      <c r="AW309" s="578"/>
      <c r="AX309" s="579"/>
    </row>
    <row r="310" spans="1:50" ht="18.75" customHeight="1" x14ac:dyDescent="0.15">
      <c r="A310" s="574">
        <v>9</v>
      </c>
      <c r="B310" s="574">
        <v>1</v>
      </c>
      <c r="C310" s="575" t="s">
        <v>618</v>
      </c>
      <c r="D310" s="576"/>
      <c r="E310" s="576"/>
      <c r="F310" s="576"/>
      <c r="G310" s="576"/>
      <c r="H310" s="576"/>
      <c r="I310" s="576"/>
      <c r="J310" s="576"/>
      <c r="K310" s="576"/>
      <c r="L310" s="576"/>
      <c r="M310" s="575" t="s">
        <v>544</v>
      </c>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v>0.1</v>
      </c>
      <c r="AL310" s="578"/>
      <c r="AM310" s="578"/>
      <c r="AN310" s="578"/>
      <c r="AO310" s="578"/>
      <c r="AP310" s="579"/>
      <c r="AQ310" s="575" t="s">
        <v>536</v>
      </c>
      <c r="AR310" s="576"/>
      <c r="AS310" s="576"/>
      <c r="AT310" s="576"/>
      <c r="AU310" s="577" t="s">
        <v>595</v>
      </c>
      <c r="AV310" s="578"/>
      <c r="AW310" s="578"/>
      <c r="AX310" s="579"/>
    </row>
    <row r="311" spans="1:50" ht="18.75" customHeight="1" x14ac:dyDescent="0.15">
      <c r="A311" s="574">
        <v>10</v>
      </c>
      <c r="B311" s="574">
        <v>1</v>
      </c>
      <c r="C311" s="575" t="s">
        <v>619</v>
      </c>
      <c r="D311" s="576"/>
      <c r="E311" s="576"/>
      <c r="F311" s="576"/>
      <c r="G311" s="576"/>
      <c r="H311" s="576"/>
      <c r="I311" s="576"/>
      <c r="J311" s="576"/>
      <c r="K311" s="576"/>
      <c r="L311" s="576"/>
      <c r="M311" s="575" t="s">
        <v>545</v>
      </c>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v>0.2</v>
      </c>
      <c r="AL311" s="578"/>
      <c r="AM311" s="578"/>
      <c r="AN311" s="578"/>
      <c r="AO311" s="578"/>
      <c r="AP311" s="579"/>
      <c r="AQ311" s="575" t="s">
        <v>536</v>
      </c>
      <c r="AR311" s="576"/>
      <c r="AS311" s="576"/>
      <c r="AT311" s="576"/>
      <c r="AU311" s="577" t="s">
        <v>595</v>
      </c>
      <c r="AV311" s="578"/>
      <c r="AW311" s="578"/>
      <c r="AX311" s="579"/>
    </row>
    <row r="312" spans="1:50" ht="18.75"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18.75"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18.75"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18.75"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18.75"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18.75"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18.75"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18.75"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18.75"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18.75"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18.75"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18.75"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18.75"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18.75"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18.75"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18.75"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18.75"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18.75"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18.75"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18.75"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customHeight="1" x14ac:dyDescent="0.15">
      <c r="A334" s="574"/>
      <c r="B334" s="574"/>
      <c r="C334" s="241" t="s">
        <v>404</v>
      </c>
      <c r="D334" s="241"/>
      <c r="E334" s="241"/>
      <c r="F334" s="241"/>
      <c r="G334" s="241"/>
      <c r="H334" s="241"/>
      <c r="I334" s="241"/>
      <c r="J334" s="241"/>
      <c r="K334" s="241"/>
      <c r="L334" s="241"/>
      <c r="M334" s="241" t="s">
        <v>405</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406</v>
      </c>
      <c r="AL334" s="241"/>
      <c r="AM334" s="241"/>
      <c r="AN334" s="241"/>
      <c r="AO334" s="241"/>
      <c r="AP334" s="241"/>
      <c r="AQ334" s="241" t="s">
        <v>23</v>
      </c>
      <c r="AR334" s="241"/>
      <c r="AS334" s="241"/>
      <c r="AT334" s="241"/>
      <c r="AU334" s="92" t="s">
        <v>24</v>
      </c>
      <c r="AV334" s="93"/>
      <c r="AW334" s="93"/>
      <c r="AX334" s="581"/>
    </row>
    <row r="335" spans="1:50" ht="18.75" customHeight="1" x14ac:dyDescent="0.15">
      <c r="A335" s="574">
        <v>1</v>
      </c>
      <c r="B335" s="574">
        <v>1</v>
      </c>
      <c r="C335" s="575" t="s">
        <v>597</v>
      </c>
      <c r="D335" s="576"/>
      <c r="E335" s="576"/>
      <c r="F335" s="576"/>
      <c r="G335" s="576"/>
      <c r="H335" s="576"/>
      <c r="I335" s="576"/>
      <c r="J335" s="576"/>
      <c r="K335" s="576"/>
      <c r="L335" s="576"/>
      <c r="M335" s="575" t="s">
        <v>596</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v>3241</v>
      </c>
      <c r="AL335" s="578"/>
      <c r="AM335" s="578"/>
      <c r="AN335" s="578"/>
      <c r="AO335" s="578"/>
      <c r="AP335" s="579"/>
      <c r="AQ335" s="575" t="s">
        <v>592</v>
      </c>
      <c r="AR335" s="576"/>
      <c r="AS335" s="576"/>
      <c r="AT335" s="576"/>
      <c r="AU335" s="577" t="s">
        <v>595</v>
      </c>
      <c r="AV335" s="578"/>
      <c r="AW335" s="578"/>
      <c r="AX335" s="579"/>
    </row>
    <row r="336" spans="1:50" ht="18.75" customHeight="1" x14ac:dyDescent="0.15">
      <c r="A336" s="574">
        <v>2</v>
      </c>
      <c r="B336" s="574">
        <v>1</v>
      </c>
      <c r="C336" s="575" t="s">
        <v>598</v>
      </c>
      <c r="D336" s="576"/>
      <c r="E336" s="576"/>
      <c r="F336" s="576"/>
      <c r="G336" s="576"/>
      <c r="H336" s="576"/>
      <c r="I336" s="576"/>
      <c r="J336" s="576"/>
      <c r="K336" s="576"/>
      <c r="L336" s="576"/>
      <c r="M336" s="575" t="s">
        <v>596</v>
      </c>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v>1641</v>
      </c>
      <c r="AL336" s="578"/>
      <c r="AM336" s="578"/>
      <c r="AN336" s="578"/>
      <c r="AO336" s="578"/>
      <c r="AP336" s="579"/>
      <c r="AQ336" s="575" t="s">
        <v>592</v>
      </c>
      <c r="AR336" s="576"/>
      <c r="AS336" s="576"/>
      <c r="AT336" s="576"/>
      <c r="AU336" s="577" t="s">
        <v>592</v>
      </c>
      <c r="AV336" s="578"/>
      <c r="AW336" s="578"/>
      <c r="AX336" s="579"/>
    </row>
    <row r="337" spans="1:50" ht="18.75" customHeight="1" x14ac:dyDescent="0.15">
      <c r="A337" s="574">
        <v>3</v>
      </c>
      <c r="B337" s="574">
        <v>1</v>
      </c>
      <c r="C337" s="575" t="s">
        <v>599</v>
      </c>
      <c r="D337" s="576"/>
      <c r="E337" s="576"/>
      <c r="F337" s="576"/>
      <c r="G337" s="576"/>
      <c r="H337" s="576"/>
      <c r="I337" s="576"/>
      <c r="J337" s="576"/>
      <c r="K337" s="576"/>
      <c r="L337" s="576"/>
      <c r="M337" s="575" t="s">
        <v>596</v>
      </c>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v>1481</v>
      </c>
      <c r="AL337" s="578"/>
      <c r="AM337" s="578"/>
      <c r="AN337" s="578"/>
      <c r="AO337" s="578"/>
      <c r="AP337" s="579"/>
      <c r="AQ337" s="575" t="s">
        <v>592</v>
      </c>
      <c r="AR337" s="576"/>
      <c r="AS337" s="576"/>
      <c r="AT337" s="576"/>
      <c r="AU337" s="577" t="s">
        <v>592</v>
      </c>
      <c r="AV337" s="578"/>
      <c r="AW337" s="578"/>
      <c r="AX337" s="579"/>
    </row>
    <row r="338" spans="1:50" ht="18.75" customHeight="1" x14ac:dyDescent="0.15">
      <c r="A338" s="574">
        <v>4</v>
      </c>
      <c r="B338" s="574">
        <v>1</v>
      </c>
      <c r="C338" s="575" t="s">
        <v>600</v>
      </c>
      <c r="D338" s="576"/>
      <c r="E338" s="576"/>
      <c r="F338" s="576"/>
      <c r="G338" s="576"/>
      <c r="H338" s="576"/>
      <c r="I338" s="576"/>
      <c r="J338" s="576"/>
      <c r="K338" s="576"/>
      <c r="L338" s="576"/>
      <c r="M338" s="575" t="s">
        <v>596</v>
      </c>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v>1047</v>
      </c>
      <c r="AL338" s="578"/>
      <c r="AM338" s="578"/>
      <c r="AN338" s="578"/>
      <c r="AO338" s="578"/>
      <c r="AP338" s="579"/>
      <c r="AQ338" s="575" t="s">
        <v>592</v>
      </c>
      <c r="AR338" s="576"/>
      <c r="AS338" s="576"/>
      <c r="AT338" s="576"/>
      <c r="AU338" s="577" t="s">
        <v>592</v>
      </c>
      <c r="AV338" s="578"/>
      <c r="AW338" s="578"/>
      <c r="AX338" s="579"/>
    </row>
    <row r="339" spans="1:50" ht="18.75" customHeight="1" x14ac:dyDescent="0.15">
      <c r="A339" s="574">
        <v>5</v>
      </c>
      <c r="B339" s="574">
        <v>1</v>
      </c>
      <c r="C339" s="575" t="s">
        <v>601</v>
      </c>
      <c r="D339" s="576"/>
      <c r="E339" s="576"/>
      <c r="F339" s="576"/>
      <c r="G339" s="576"/>
      <c r="H339" s="576"/>
      <c r="I339" s="576"/>
      <c r="J339" s="576"/>
      <c r="K339" s="576"/>
      <c r="L339" s="576"/>
      <c r="M339" s="575" t="s">
        <v>596</v>
      </c>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v>688</v>
      </c>
      <c r="AL339" s="578"/>
      <c r="AM339" s="578"/>
      <c r="AN339" s="578"/>
      <c r="AO339" s="578"/>
      <c r="AP339" s="579"/>
      <c r="AQ339" s="575" t="s">
        <v>592</v>
      </c>
      <c r="AR339" s="576"/>
      <c r="AS339" s="576"/>
      <c r="AT339" s="576"/>
      <c r="AU339" s="577" t="s">
        <v>592</v>
      </c>
      <c r="AV339" s="578"/>
      <c r="AW339" s="578"/>
      <c r="AX339" s="579"/>
    </row>
    <row r="340" spans="1:50" ht="18.75" customHeight="1" x14ac:dyDescent="0.15">
      <c r="A340" s="574">
        <v>6</v>
      </c>
      <c r="B340" s="574">
        <v>1</v>
      </c>
      <c r="C340" s="575" t="s">
        <v>602</v>
      </c>
      <c r="D340" s="576"/>
      <c r="E340" s="576"/>
      <c r="F340" s="576"/>
      <c r="G340" s="576"/>
      <c r="H340" s="576"/>
      <c r="I340" s="576"/>
      <c r="J340" s="576"/>
      <c r="K340" s="576"/>
      <c r="L340" s="576"/>
      <c r="M340" s="575" t="s">
        <v>596</v>
      </c>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v>657</v>
      </c>
      <c r="AL340" s="578"/>
      <c r="AM340" s="578"/>
      <c r="AN340" s="578"/>
      <c r="AO340" s="578"/>
      <c r="AP340" s="579"/>
      <c r="AQ340" s="575" t="s">
        <v>592</v>
      </c>
      <c r="AR340" s="576"/>
      <c r="AS340" s="576"/>
      <c r="AT340" s="576"/>
      <c r="AU340" s="577" t="s">
        <v>592</v>
      </c>
      <c r="AV340" s="578"/>
      <c r="AW340" s="578"/>
      <c r="AX340" s="579"/>
    </row>
    <row r="341" spans="1:50" ht="18.75" customHeight="1" x14ac:dyDescent="0.15">
      <c r="A341" s="574">
        <v>7</v>
      </c>
      <c r="B341" s="574">
        <v>1</v>
      </c>
      <c r="C341" s="575" t="s">
        <v>603</v>
      </c>
      <c r="D341" s="576"/>
      <c r="E341" s="576"/>
      <c r="F341" s="576"/>
      <c r="G341" s="576"/>
      <c r="H341" s="576"/>
      <c r="I341" s="576"/>
      <c r="J341" s="576"/>
      <c r="K341" s="576"/>
      <c r="L341" s="576"/>
      <c r="M341" s="575" t="s">
        <v>596</v>
      </c>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v>625</v>
      </c>
      <c r="AL341" s="578"/>
      <c r="AM341" s="578"/>
      <c r="AN341" s="578"/>
      <c r="AO341" s="578"/>
      <c r="AP341" s="579"/>
      <c r="AQ341" s="575" t="s">
        <v>592</v>
      </c>
      <c r="AR341" s="576"/>
      <c r="AS341" s="576"/>
      <c r="AT341" s="576"/>
      <c r="AU341" s="577" t="s">
        <v>592</v>
      </c>
      <c r="AV341" s="578"/>
      <c r="AW341" s="578"/>
      <c r="AX341" s="579"/>
    </row>
    <row r="342" spans="1:50" ht="18.75" customHeight="1" x14ac:dyDescent="0.15">
      <c r="A342" s="574">
        <v>8</v>
      </c>
      <c r="B342" s="574">
        <v>1</v>
      </c>
      <c r="C342" s="575" t="s">
        <v>604</v>
      </c>
      <c r="D342" s="576"/>
      <c r="E342" s="576"/>
      <c r="F342" s="576"/>
      <c r="G342" s="576"/>
      <c r="H342" s="576"/>
      <c r="I342" s="576"/>
      <c r="J342" s="576"/>
      <c r="K342" s="576"/>
      <c r="L342" s="576"/>
      <c r="M342" s="575" t="s">
        <v>596</v>
      </c>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v>385</v>
      </c>
      <c r="AL342" s="578"/>
      <c r="AM342" s="578"/>
      <c r="AN342" s="578"/>
      <c r="AO342" s="578"/>
      <c r="AP342" s="579"/>
      <c r="AQ342" s="575" t="s">
        <v>592</v>
      </c>
      <c r="AR342" s="576"/>
      <c r="AS342" s="576"/>
      <c r="AT342" s="576"/>
      <c r="AU342" s="577" t="s">
        <v>592</v>
      </c>
      <c r="AV342" s="578"/>
      <c r="AW342" s="578"/>
      <c r="AX342" s="579"/>
    </row>
    <row r="343" spans="1:50" ht="18.75"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18.75"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18.75"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18.75"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18.75"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18.75"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18.75"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18.75"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18.75"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18.75"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18.75"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18.75"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18.75"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18.75"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18.75"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18.75"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18.75"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18.75"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18.75"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18.75"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18.75"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18.75"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customHeight="1" x14ac:dyDescent="0.15">
      <c r="A367" s="574"/>
      <c r="B367" s="574"/>
      <c r="C367" s="241" t="s">
        <v>404</v>
      </c>
      <c r="D367" s="241"/>
      <c r="E367" s="241"/>
      <c r="F367" s="241"/>
      <c r="G367" s="241"/>
      <c r="H367" s="241"/>
      <c r="I367" s="241"/>
      <c r="J367" s="241"/>
      <c r="K367" s="241"/>
      <c r="L367" s="241"/>
      <c r="M367" s="241" t="s">
        <v>405</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406</v>
      </c>
      <c r="AL367" s="241"/>
      <c r="AM367" s="241"/>
      <c r="AN367" s="241"/>
      <c r="AO367" s="241"/>
      <c r="AP367" s="241"/>
      <c r="AQ367" s="241" t="s">
        <v>23</v>
      </c>
      <c r="AR367" s="241"/>
      <c r="AS367" s="241"/>
      <c r="AT367" s="241"/>
      <c r="AU367" s="92" t="s">
        <v>24</v>
      </c>
      <c r="AV367" s="93"/>
      <c r="AW367" s="93"/>
      <c r="AX367" s="581"/>
    </row>
    <row r="368" spans="1:50" ht="18.75" customHeight="1" x14ac:dyDescent="0.15">
      <c r="A368" s="574">
        <v>1</v>
      </c>
      <c r="B368" s="574">
        <v>1</v>
      </c>
      <c r="C368" s="575" t="s">
        <v>513</v>
      </c>
      <c r="D368" s="576"/>
      <c r="E368" s="576"/>
      <c r="F368" s="576"/>
      <c r="G368" s="576"/>
      <c r="H368" s="576"/>
      <c r="I368" s="576"/>
      <c r="J368" s="576"/>
      <c r="K368" s="576"/>
      <c r="L368" s="576"/>
      <c r="M368" s="575" t="s">
        <v>546</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v>1</v>
      </c>
      <c r="AL368" s="578"/>
      <c r="AM368" s="578"/>
      <c r="AN368" s="578"/>
      <c r="AO368" s="578"/>
      <c r="AP368" s="579"/>
      <c r="AQ368" s="575" t="s">
        <v>593</v>
      </c>
      <c r="AR368" s="576"/>
      <c r="AS368" s="576"/>
      <c r="AT368" s="576"/>
      <c r="AU368" s="577" t="s">
        <v>595</v>
      </c>
      <c r="AV368" s="578"/>
      <c r="AW368" s="578"/>
      <c r="AX368" s="579"/>
    </row>
    <row r="369" spans="1:50" ht="18.75" customHeight="1" x14ac:dyDescent="0.15">
      <c r="A369" s="574">
        <v>2</v>
      </c>
      <c r="B369" s="574">
        <v>1</v>
      </c>
      <c r="C369" s="575" t="s">
        <v>514</v>
      </c>
      <c r="D369" s="576"/>
      <c r="E369" s="576"/>
      <c r="F369" s="576"/>
      <c r="G369" s="576"/>
      <c r="H369" s="576"/>
      <c r="I369" s="576"/>
      <c r="J369" s="576"/>
      <c r="K369" s="576"/>
      <c r="L369" s="576"/>
      <c r="M369" s="575" t="s">
        <v>546</v>
      </c>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v>1</v>
      </c>
      <c r="AL369" s="578"/>
      <c r="AM369" s="578"/>
      <c r="AN369" s="578"/>
      <c r="AO369" s="578"/>
      <c r="AP369" s="579"/>
      <c r="AQ369" s="575" t="s">
        <v>593</v>
      </c>
      <c r="AR369" s="576"/>
      <c r="AS369" s="576"/>
      <c r="AT369" s="576"/>
      <c r="AU369" s="577" t="s">
        <v>595</v>
      </c>
      <c r="AV369" s="578"/>
      <c r="AW369" s="578"/>
      <c r="AX369" s="579"/>
    </row>
    <row r="370" spans="1:50" ht="18.75" customHeight="1" x14ac:dyDescent="0.15">
      <c r="A370" s="574">
        <v>3</v>
      </c>
      <c r="B370" s="574">
        <v>1</v>
      </c>
      <c r="C370" s="575" t="s">
        <v>516</v>
      </c>
      <c r="D370" s="576"/>
      <c r="E370" s="576"/>
      <c r="F370" s="576"/>
      <c r="G370" s="576"/>
      <c r="H370" s="576"/>
      <c r="I370" s="576"/>
      <c r="J370" s="576"/>
      <c r="K370" s="576"/>
      <c r="L370" s="576"/>
      <c r="M370" s="575" t="s">
        <v>546</v>
      </c>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v>0.8</v>
      </c>
      <c r="AL370" s="578"/>
      <c r="AM370" s="578"/>
      <c r="AN370" s="578"/>
      <c r="AO370" s="578"/>
      <c r="AP370" s="579"/>
      <c r="AQ370" s="575" t="s">
        <v>593</v>
      </c>
      <c r="AR370" s="576"/>
      <c r="AS370" s="576"/>
      <c r="AT370" s="576"/>
      <c r="AU370" s="577" t="s">
        <v>595</v>
      </c>
      <c r="AV370" s="578"/>
      <c r="AW370" s="578"/>
      <c r="AX370" s="579"/>
    </row>
    <row r="371" spans="1:50" ht="18.75" customHeight="1" x14ac:dyDescent="0.15">
      <c r="A371" s="574">
        <v>4</v>
      </c>
      <c r="B371" s="574">
        <v>1</v>
      </c>
      <c r="C371" s="575" t="s">
        <v>517</v>
      </c>
      <c r="D371" s="576"/>
      <c r="E371" s="576"/>
      <c r="F371" s="576"/>
      <c r="G371" s="576"/>
      <c r="H371" s="576"/>
      <c r="I371" s="576"/>
      <c r="J371" s="576"/>
      <c r="K371" s="576"/>
      <c r="L371" s="576"/>
      <c r="M371" s="575" t="s">
        <v>546</v>
      </c>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v>0.7</v>
      </c>
      <c r="AL371" s="578"/>
      <c r="AM371" s="578"/>
      <c r="AN371" s="578"/>
      <c r="AO371" s="578"/>
      <c r="AP371" s="579"/>
      <c r="AQ371" s="575" t="s">
        <v>593</v>
      </c>
      <c r="AR371" s="576"/>
      <c r="AS371" s="576"/>
      <c r="AT371" s="576"/>
      <c r="AU371" s="577" t="s">
        <v>595</v>
      </c>
      <c r="AV371" s="578"/>
      <c r="AW371" s="578"/>
      <c r="AX371" s="579"/>
    </row>
    <row r="372" spans="1:50" ht="18.75" customHeight="1" x14ac:dyDescent="0.15">
      <c r="A372" s="574">
        <v>5</v>
      </c>
      <c r="B372" s="574">
        <v>1</v>
      </c>
      <c r="C372" s="575" t="s">
        <v>518</v>
      </c>
      <c r="D372" s="576"/>
      <c r="E372" s="576"/>
      <c r="F372" s="576"/>
      <c r="G372" s="576"/>
      <c r="H372" s="576"/>
      <c r="I372" s="576"/>
      <c r="J372" s="576"/>
      <c r="K372" s="576"/>
      <c r="L372" s="576"/>
      <c r="M372" s="575" t="s">
        <v>546</v>
      </c>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v>0.7</v>
      </c>
      <c r="AL372" s="578"/>
      <c r="AM372" s="578"/>
      <c r="AN372" s="578"/>
      <c r="AO372" s="578"/>
      <c r="AP372" s="579"/>
      <c r="AQ372" s="575" t="s">
        <v>593</v>
      </c>
      <c r="AR372" s="576"/>
      <c r="AS372" s="576"/>
      <c r="AT372" s="576"/>
      <c r="AU372" s="577" t="s">
        <v>595</v>
      </c>
      <c r="AV372" s="578"/>
      <c r="AW372" s="578"/>
      <c r="AX372" s="579"/>
    </row>
    <row r="373" spans="1:50" ht="18.75" customHeight="1" x14ac:dyDescent="0.15">
      <c r="A373" s="574">
        <v>6</v>
      </c>
      <c r="B373" s="574">
        <v>1</v>
      </c>
      <c r="C373" s="575" t="s">
        <v>519</v>
      </c>
      <c r="D373" s="576"/>
      <c r="E373" s="576"/>
      <c r="F373" s="576"/>
      <c r="G373" s="576"/>
      <c r="H373" s="576"/>
      <c r="I373" s="576"/>
      <c r="J373" s="576"/>
      <c r="K373" s="576"/>
      <c r="L373" s="576"/>
      <c r="M373" s="575" t="s">
        <v>546</v>
      </c>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v>0.7</v>
      </c>
      <c r="AL373" s="578"/>
      <c r="AM373" s="578"/>
      <c r="AN373" s="578"/>
      <c r="AO373" s="578"/>
      <c r="AP373" s="579"/>
      <c r="AQ373" s="575" t="s">
        <v>593</v>
      </c>
      <c r="AR373" s="576"/>
      <c r="AS373" s="576"/>
      <c r="AT373" s="576"/>
      <c r="AU373" s="577" t="s">
        <v>595</v>
      </c>
      <c r="AV373" s="578"/>
      <c r="AW373" s="578"/>
      <c r="AX373" s="579"/>
    </row>
    <row r="374" spans="1:50" ht="18.75" customHeight="1" x14ac:dyDescent="0.15">
      <c r="A374" s="574">
        <v>7</v>
      </c>
      <c r="B374" s="574">
        <v>1</v>
      </c>
      <c r="C374" s="575" t="s">
        <v>520</v>
      </c>
      <c r="D374" s="576"/>
      <c r="E374" s="576"/>
      <c r="F374" s="576"/>
      <c r="G374" s="576"/>
      <c r="H374" s="576"/>
      <c r="I374" s="576"/>
      <c r="J374" s="576"/>
      <c r="K374" s="576"/>
      <c r="L374" s="576"/>
      <c r="M374" s="575" t="s">
        <v>546</v>
      </c>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v>0.7</v>
      </c>
      <c r="AL374" s="578"/>
      <c r="AM374" s="578"/>
      <c r="AN374" s="578"/>
      <c r="AO374" s="578"/>
      <c r="AP374" s="579"/>
      <c r="AQ374" s="575" t="s">
        <v>593</v>
      </c>
      <c r="AR374" s="576"/>
      <c r="AS374" s="576"/>
      <c r="AT374" s="576"/>
      <c r="AU374" s="577" t="s">
        <v>595</v>
      </c>
      <c r="AV374" s="578"/>
      <c r="AW374" s="578"/>
      <c r="AX374" s="579"/>
    </row>
    <row r="375" spans="1:50" ht="18.75" customHeight="1" x14ac:dyDescent="0.15">
      <c r="A375" s="574">
        <v>8</v>
      </c>
      <c r="B375" s="574">
        <v>1</v>
      </c>
      <c r="C375" s="575" t="s">
        <v>521</v>
      </c>
      <c r="D375" s="576"/>
      <c r="E375" s="576"/>
      <c r="F375" s="576"/>
      <c r="G375" s="576"/>
      <c r="H375" s="576"/>
      <c r="I375" s="576"/>
      <c r="J375" s="576"/>
      <c r="K375" s="576"/>
      <c r="L375" s="576"/>
      <c r="M375" s="575" t="s">
        <v>546</v>
      </c>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v>0.6</v>
      </c>
      <c r="AL375" s="578"/>
      <c r="AM375" s="578"/>
      <c r="AN375" s="578"/>
      <c r="AO375" s="578"/>
      <c r="AP375" s="579"/>
      <c r="AQ375" s="575" t="s">
        <v>593</v>
      </c>
      <c r="AR375" s="576"/>
      <c r="AS375" s="576"/>
      <c r="AT375" s="576"/>
      <c r="AU375" s="577" t="s">
        <v>595</v>
      </c>
      <c r="AV375" s="578"/>
      <c r="AW375" s="578"/>
      <c r="AX375" s="579"/>
    </row>
    <row r="376" spans="1:50" ht="18.75" customHeight="1" x14ac:dyDescent="0.15">
      <c r="A376" s="574">
        <v>9</v>
      </c>
      <c r="B376" s="574">
        <v>1</v>
      </c>
      <c r="C376" s="575" t="s">
        <v>522</v>
      </c>
      <c r="D376" s="576"/>
      <c r="E376" s="576"/>
      <c r="F376" s="576"/>
      <c r="G376" s="576"/>
      <c r="H376" s="576"/>
      <c r="I376" s="576"/>
      <c r="J376" s="576"/>
      <c r="K376" s="576"/>
      <c r="L376" s="576"/>
      <c r="M376" s="575" t="s">
        <v>546</v>
      </c>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v>0.6</v>
      </c>
      <c r="AL376" s="578"/>
      <c r="AM376" s="578"/>
      <c r="AN376" s="578"/>
      <c r="AO376" s="578"/>
      <c r="AP376" s="579"/>
      <c r="AQ376" s="575" t="s">
        <v>593</v>
      </c>
      <c r="AR376" s="576"/>
      <c r="AS376" s="576"/>
      <c r="AT376" s="576"/>
      <c r="AU376" s="577" t="s">
        <v>595</v>
      </c>
      <c r="AV376" s="578"/>
      <c r="AW376" s="578"/>
      <c r="AX376" s="579"/>
    </row>
    <row r="377" spans="1:50" ht="18.75" customHeight="1" x14ac:dyDescent="0.15">
      <c r="A377" s="574">
        <v>10</v>
      </c>
      <c r="B377" s="574">
        <v>1</v>
      </c>
      <c r="C377" s="575" t="s">
        <v>523</v>
      </c>
      <c r="D377" s="576"/>
      <c r="E377" s="576"/>
      <c r="F377" s="576"/>
      <c r="G377" s="576"/>
      <c r="H377" s="576"/>
      <c r="I377" s="576"/>
      <c r="J377" s="576"/>
      <c r="K377" s="576"/>
      <c r="L377" s="576"/>
      <c r="M377" s="575" t="s">
        <v>546</v>
      </c>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v>0.6</v>
      </c>
      <c r="AL377" s="578"/>
      <c r="AM377" s="578"/>
      <c r="AN377" s="578"/>
      <c r="AO377" s="578"/>
      <c r="AP377" s="579"/>
      <c r="AQ377" s="575" t="s">
        <v>593</v>
      </c>
      <c r="AR377" s="576"/>
      <c r="AS377" s="576"/>
      <c r="AT377" s="576"/>
      <c r="AU377" s="577" t="s">
        <v>595</v>
      </c>
      <c r="AV377" s="578"/>
      <c r="AW377" s="578"/>
      <c r="AX377" s="579"/>
    </row>
    <row r="378" spans="1:50" ht="18.75"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18.75"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18.75"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18.75"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18.75"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18.75"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18.75"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18.75"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18.75"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18.75"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18.75"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18.75"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18.75"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18.75"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18.75"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18.75"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18.75"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18.75"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18.75"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18.75"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customHeight="1" x14ac:dyDescent="0.15">
      <c r="A400" s="574"/>
      <c r="B400" s="574"/>
      <c r="C400" s="241" t="s">
        <v>404</v>
      </c>
      <c r="D400" s="241"/>
      <c r="E400" s="241"/>
      <c r="F400" s="241"/>
      <c r="G400" s="241"/>
      <c r="H400" s="241"/>
      <c r="I400" s="241"/>
      <c r="J400" s="241"/>
      <c r="K400" s="241"/>
      <c r="L400" s="241"/>
      <c r="M400" s="241" t="s">
        <v>405</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406</v>
      </c>
      <c r="AL400" s="241"/>
      <c r="AM400" s="241"/>
      <c r="AN400" s="241"/>
      <c r="AO400" s="241"/>
      <c r="AP400" s="241"/>
      <c r="AQ400" s="241" t="s">
        <v>23</v>
      </c>
      <c r="AR400" s="241"/>
      <c r="AS400" s="241"/>
      <c r="AT400" s="241"/>
      <c r="AU400" s="92" t="s">
        <v>24</v>
      </c>
      <c r="AV400" s="93"/>
      <c r="AW400" s="93"/>
      <c r="AX400" s="581"/>
    </row>
    <row r="401" spans="1:50" ht="18.75" customHeight="1" x14ac:dyDescent="0.15">
      <c r="A401" s="574">
        <v>1</v>
      </c>
      <c r="B401" s="574">
        <v>1</v>
      </c>
      <c r="C401" s="576" t="s">
        <v>513</v>
      </c>
      <c r="D401" s="576"/>
      <c r="E401" s="576"/>
      <c r="F401" s="576"/>
      <c r="G401" s="576"/>
      <c r="H401" s="576"/>
      <c r="I401" s="576"/>
      <c r="J401" s="576"/>
      <c r="K401" s="576"/>
      <c r="L401" s="576"/>
      <c r="M401" s="575" t="s">
        <v>547</v>
      </c>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v>0</v>
      </c>
      <c r="AL401" s="578"/>
      <c r="AM401" s="578"/>
      <c r="AN401" s="578"/>
      <c r="AO401" s="578"/>
      <c r="AP401" s="579"/>
      <c r="AQ401" s="575" t="s">
        <v>593</v>
      </c>
      <c r="AR401" s="576"/>
      <c r="AS401" s="576"/>
      <c r="AT401" s="576"/>
      <c r="AU401" s="577" t="s">
        <v>595</v>
      </c>
      <c r="AV401" s="578"/>
      <c r="AW401" s="578"/>
      <c r="AX401" s="579"/>
    </row>
    <row r="402" spans="1:50" ht="18.75" customHeight="1" x14ac:dyDescent="0.15">
      <c r="A402" s="574">
        <v>2</v>
      </c>
      <c r="B402" s="574">
        <v>1</v>
      </c>
      <c r="C402" s="576" t="s">
        <v>514</v>
      </c>
      <c r="D402" s="576"/>
      <c r="E402" s="576"/>
      <c r="F402" s="576"/>
      <c r="G402" s="576"/>
      <c r="H402" s="576"/>
      <c r="I402" s="576"/>
      <c r="J402" s="576"/>
      <c r="K402" s="576"/>
      <c r="L402" s="576"/>
      <c r="M402" s="575" t="s">
        <v>547</v>
      </c>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v>0</v>
      </c>
      <c r="AL402" s="578"/>
      <c r="AM402" s="578"/>
      <c r="AN402" s="578"/>
      <c r="AO402" s="578"/>
      <c r="AP402" s="579"/>
      <c r="AQ402" s="575" t="s">
        <v>593</v>
      </c>
      <c r="AR402" s="576"/>
      <c r="AS402" s="576"/>
      <c r="AT402" s="576"/>
      <c r="AU402" s="577" t="s">
        <v>595</v>
      </c>
      <c r="AV402" s="578"/>
      <c r="AW402" s="578"/>
      <c r="AX402" s="579"/>
    </row>
    <row r="403" spans="1:50" ht="18.75" customHeight="1" x14ac:dyDescent="0.15">
      <c r="A403" s="574">
        <v>3</v>
      </c>
      <c r="B403" s="574">
        <v>1</v>
      </c>
      <c r="C403" s="576" t="s">
        <v>516</v>
      </c>
      <c r="D403" s="576"/>
      <c r="E403" s="576"/>
      <c r="F403" s="576"/>
      <c r="G403" s="576"/>
      <c r="H403" s="576"/>
      <c r="I403" s="576"/>
      <c r="J403" s="576"/>
      <c r="K403" s="576"/>
      <c r="L403" s="576"/>
      <c r="M403" s="575" t="s">
        <v>547</v>
      </c>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v>0</v>
      </c>
      <c r="AL403" s="578"/>
      <c r="AM403" s="578"/>
      <c r="AN403" s="578"/>
      <c r="AO403" s="578"/>
      <c r="AP403" s="579"/>
      <c r="AQ403" s="575" t="s">
        <v>593</v>
      </c>
      <c r="AR403" s="576"/>
      <c r="AS403" s="576"/>
      <c r="AT403" s="576"/>
      <c r="AU403" s="577" t="s">
        <v>595</v>
      </c>
      <c r="AV403" s="578"/>
      <c r="AW403" s="578"/>
      <c r="AX403" s="579"/>
    </row>
    <row r="404" spans="1:50" ht="18.75" customHeight="1" x14ac:dyDescent="0.15">
      <c r="A404" s="574">
        <v>4</v>
      </c>
      <c r="B404" s="574">
        <v>1</v>
      </c>
      <c r="C404" s="576" t="s">
        <v>517</v>
      </c>
      <c r="D404" s="576"/>
      <c r="E404" s="576"/>
      <c r="F404" s="576"/>
      <c r="G404" s="576"/>
      <c r="H404" s="576"/>
      <c r="I404" s="576"/>
      <c r="J404" s="576"/>
      <c r="K404" s="576"/>
      <c r="L404" s="576"/>
      <c r="M404" s="575" t="s">
        <v>547</v>
      </c>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v>0</v>
      </c>
      <c r="AL404" s="578"/>
      <c r="AM404" s="578"/>
      <c r="AN404" s="578"/>
      <c r="AO404" s="578"/>
      <c r="AP404" s="579"/>
      <c r="AQ404" s="575" t="s">
        <v>593</v>
      </c>
      <c r="AR404" s="576"/>
      <c r="AS404" s="576"/>
      <c r="AT404" s="576"/>
      <c r="AU404" s="577" t="s">
        <v>595</v>
      </c>
      <c r="AV404" s="578"/>
      <c r="AW404" s="578"/>
      <c r="AX404" s="579"/>
    </row>
    <row r="405" spans="1:50" ht="18.75" customHeight="1" x14ac:dyDescent="0.15">
      <c r="A405" s="574">
        <v>5</v>
      </c>
      <c r="B405" s="574">
        <v>1</v>
      </c>
      <c r="C405" s="576" t="s">
        <v>518</v>
      </c>
      <c r="D405" s="576"/>
      <c r="E405" s="576"/>
      <c r="F405" s="576"/>
      <c r="G405" s="576"/>
      <c r="H405" s="576"/>
      <c r="I405" s="576"/>
      <c r="J405" s="576"/>
      <c r="K405" s="576"/>
      <c r="L405" s="576"/>
      <c r="M405" s="575" t="s">
        <v>547</v>
      </c>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v>0</v>
      </c>
      <c r="AL405" s="578"/>
      <c r="AM405" s="578"/>
      <c r="AN405" s="578"/>
      <c r="AO405" s="578"/>
      <c r="AP405" s="579"/>
      <c r="AQ405" s="575" t="s">
        <v>593</v>
      </c>
      <c r="AR405" s="576"/>
      <c r="AS405" s="576"/>
      <c r="AT405" s="576"/>
      <c r="AU405" s="577" t="s">
        <v>595</v>
      </c>
      <c r="AV405" s="578"/>
      <c r="AW405" s="578"/>
      <c r="AX405" s="579"/>
    </row>
    <row r="406" spans="1:50" ht="18.75" customHeight="1" x14ac:dyDescent="0.15">
      <c r="A406" s="574">
        <v>6</v>
      </c>
      <c r="B406" s="574">
        <v>1</v>
      </c>
      <c r="C406" s="576" t="s">
        <v>519</v>
      </c>
      <c r="D406" s="576"/>
      <c r="E406" s="576"/>
      <c r="F406" s="576"/>
      <c r="G406" s="576"/>
      <c r="H406" s="576"/>
      <c r="I406" s="576"/>
      <c r="J406" s="576"/>
      <c r="K406" s="576"/>
      <c r="L406" s="576"/>
      <c r="M406" s="575" t="s">
        <v>547</v>
      </c>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v>0</v>
      </c>
      <c r="AL406" s="578"/>
      <c r="AM406" s="578"/>
      <c r="AN406" s="578"/>
      <c r="AO406" s="578"/>
      <c r="AP406" s="579"/>
      <c r="AQ406" s="575" t="s">
        <v>593</v>
      </c>
      <c r="AR406" s="576"/>
      <c r="AS406" s="576"/>
      <c r="AT406" s="576"/>
      <c r="AU406" s="577" t="s">
        <v>595</v>
      </c>
      <c r="AV406" s="578"/>
      <c r="AW406" s="578"/>
      <c r="AX406" s="579"/>
    </row>
    <row r="407" spans="1:50" ht="18.75" customHeight="1" x14ac:dyDescent="0.15">
      <c r="A407" s="574">
        <v>7</v>
      </c>
      <c r="B407" s="574">
        <v>1</v>
      </c>
      <c r="C407" s="576" t="s">
        <v>520</v>
      </c>
      <c r="D407" s="576"/>
      <c r="E407" s="576"/>
      <c r="F407" s="576"/>
      <c r="G407" s="576"/>
      <c r="H407" s="576"/>
      <c r="I407" s="576"/>
      <c r="J407" s="576"/>
      <c r="K407" s="576"/>
      <c r="L407" s="576"/>
      <c r="M407" s="575" t="s">
        <v>547</v>
      </c>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v>0</v>
      </c>
      <c r="AL407" s="578"/>
      <c r="AM407" s="578"/>
      <c r="AN407" s="578"/>
      <c r="AO407" s="578"/>
      <c r="AP407" s="579"/>
      <c r="AQ407" s="575" t="s">
        <v>593</v>
      </c>
      <c r="AR407" s="576"/>
      <c r="AS407" s="576"/>
      <c r="AT407" s="576"/>
      <c r="AU407" s="577" t="s">
        <v>595</v>
      </c>
      <c r="AV407" s="578"/>
      <c r="AW407" s="578"/>
      <c r="AX407" s="579"/>
    </row>
    <row r="408" spans="1:50" ht="18.75" customHeight="1" x14ac:dyDescent="0.15">
      <c r="A408" s="574">
        <v>8</v>
      </c>
      <c r="B408" s="574">
        <v>1</v>
      </c>
      <c r="C408" s="576" t="s">
        <v>521</v>
      </c>
      <c r="D408" s="576"/>
      <c r="E408" s="576"/>
      <c r="F408" s="576"/>
      <c r="G408" s="576"/>
      <c r="H408" s="576"/>
      <c r="I408" s="576"/>
      <c r="J408" s="576"/>
      <c r="K408" s="576"/>
      <c r="L408" s="576"/>
      <c r="M408" s="575" t="s">
        <v>547</v>
      </c>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v>0</v>
      </c>
      <c r="AL408" s="578"/>
      <c r="AM408" s="578"/>
      <c r="AN408" s="578"/>
      <c r="AO408" s="578"/>
      <c r="AP408" s="579"/>
      <c r="AQ408" s="575" t="s">
        <v>593</v>
      </c>
      <c r="AR408" s="576"/>
      <c r="AS408" s="576"/>
      <c r="AT408" s="576"/>
      <c r="AU408" s="577" t="s">
        <v>595</v>
      </c>
      <c r="AV408" s="578"/>
      <c r="AW408" s="578"/>
      <c r="AX408" s="579"/>
    </row>
    <row r="409" spans="1:50" ht="18.75" customHeight="1" x14ac:dyDescent="0.15">
      <c r="A409" s="574">
        <v>9</v>
      </c>
      <c r="B409" s="574">
        <v>1</v>
      </c>
      <c r="C409" s="576" t="s">
        <v>522</v>
      </c>
      <c r="D409" s="576"/>
      <c r="E409" s="576"/>
      <c r="F409" s="576"/>
      <c r="G409" s="576"/>
      <c r="H409" s="576"/>
      <c r="I409" s="576"/>
      <c r="J409" s="576"/>
      <c r="K409" s="576"/>
      <c r="L409" s="576"/>
      <c r="M409" s="575" t="s">
        <v>547</v>
      </c>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v>0</v>
      </c>
      <c r="AL409" s="578"/>
      <c r="AM409" s="578"/>
      <c r="AN409" s="578"/>
      <c r="AO409" s="578"/>
      <c r="AP409" s="579"/>
      <c r="AQ409" s="575" t="s">
        <v>593</v>
      </c>
      <c r="AR409" s="576"/>
      <c r="AS409" s="576"/>
      <c r="AT409" s="576"/>
      <c r="AU409" s="577" t="s">
        <v>595</v>
      </c>
      <c r="AV409" s="578"/>
      <c r="AW409" s="578"/>
      <c r="AX409" s="579"/>
    </row>
    <row r="410" spans="1:50" ht="18.75" customHeight="1" x14ac:dyDescent="0.15">
      <c r="A410" s="574">
        <v>10</v>
      </c>
      <c r="B410" s="574">
        <v>1</v>
      </c>
      <c r="C410" s="576" t="s">
        <v>523</v>
      </c>
      <c r="D410" s="576"/>
      <c r="E410" s="576"/>
      <c r="F410" s="576"/>
      <c r="G410" s="576"/>
      <c r="H410" s="576"/>
      <c r="I410" s="576"/>
      <c r="J410" s="576"/>
      <c r="K410" s="576"/>
      <c r="L410" s="576"/>
      <c r="M410" s="575" t="s">
        <v>547</v>
      </c>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v>0</v>
      </c>
      <c r="AL410" s="578"/>
      <c r="AM410" s="578"/>
      <c r="AN410" s="578"/>
      <c r="AO410" s="578"/>
      <c r="AP410" s="579"/>
      <c r="AQ410" s="575" t="s">
        <v>593</v>
      </c>
      <c r="AR410" s="576"/>
      <c r="AS410" s="576"/>
      <c r="AT410" s="576"/>
      <c r="AU410" s="577" t="s">
        <v>595</v>
      </c>
      <c r="AV410" s="578"/>
      <c r="AW410" s="578"/>
      <c r="AX410" s="579"/>
    </row>
    <row r="411" spans="1:50" ht="18.75"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18.75"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18.75"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18.75"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18.75"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18.75"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18.75"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18.75"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18.75"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18.75"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18.75"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18.75"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18.75"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18.75"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18.75"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18.75"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18.75"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18.75"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18.75"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18.75"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t="3.75" customHeight="1" x14ac:dyDescent="0.15"/>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customHeight="1" x14ac:dyDescent="0.15">
      <c r="A433" s="574"/>
      <c r="B433" s="574"/>
      <c r="C433" s="241" t="s">
        <v>404</v>
      </c>
      <c r="D433" s="241"/>
      <c r="E433" s="241"/>
      <c r="F433" s="241"/>
      <c r="G433" s="241"/>
      <c r="H433" s="241"/>
      <c r="I433" s="241"/>
      <c r="J433" s="241"/>
      <c r="K433" s="241"/>
      <c r="L433" s="241"/>
      <c r="M433" s="241" t="s">
        <v>405</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406</v>
      </c>
      <c r="AL433" s="241"/>
      <c r="AM433" s="241"/>
      <c r="AN433" s="241"/>
      <c r="AO433" s="241"/>
      <c r="AP433" s="241"/>
      <c r="AQ433" s="241" t="s">
        <v>23</v>
      </c>
      <c r="AR433" s="241"/>
      <c r="AS433" s="241"/>
      <c r="AT433" s="241"/>
      <c r="AU433" s="92" t="s">
        <v>24</v>
      </c>
      <c r="AV433" s="93"/>
      <c r="AW433" s="93"/>
      <c r="AX433" s="581"/>
    </row>
    <row r="434" spans="1:50" ht="27.95" customHeight="1" x14ac:dyDescent="0.15">
      <c r="A434" s="574">
        <v>1</v>
      </c>
      <c r="B434" s="574">
        <v>1</v>
      </c>
      <c r="C434" s="575" t="s">
        <v>574</v>
      </c>
      <c r="D434" s="576"/>
      <c r="E434" s="576"/>
      <c r="F434" s="576"/>
      <c r="G434" s="576"/>
      <c r="H434" s="576"/>
      <c r="I434" s="576"/>
      <c r="J434" s="576"/>
      <c r="K434" s="576"/>
      <c r="L434" s="576"/>
      <c r="M434" s="575" t="s">
        <v>550</v>
      </c>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v>16</v>
      </c>
      <c r="AL434" s="578"/>
      <c r="AM434" s="578"/>
      <c r="AN434" s="578"/>
      <c r="AO434" s="578"/>
      <c r="AP434" s="579"/>
      <c r="AQ434" s="575">
        <v>1</v>
      </c>
      <c r="AR434" s="576"/>
      <c r="AS434" s="576"/>
      <c r="AT434" s="576"/>
      <c r="AU434" s="577">
        <v>79.3</v>
      </c>
      <c r="AV434" s="578"/>
      <c r="AW434" s="578"/>
      <c r="AX434" s="579"/>
    </row>
    <row r="435" spans="1:50" ht="20.25" customHeight="1" x14ac:dyDescent="0.15">
      <c r="A435" s="574">
        <v>2</v>
      </c>
      <c r="B435" s="574">
        <v>1</v>
      </c>
      <c r="C435" s="684" t="s">
        <v>620</v>
      </c>
      <c r="D435" s="686"/>
      <c r="E435" s="686"/>
      <c r="F435" s="686"/>
      <c r="G435" s="686"/>
      <c r="H435" s="686"/>
      <c r="I435" s="686"/>
      <c r="J435" s="686"/>
      <c r="K435" s="686"/>
      <c r="L435" s="687"/>
      <c r="M435" s="684" t="s">
        <v>563</v>
      </c>
      <c r="N435" s="686"/>
      <c r="O435" s="686"/>
      <c r="P435" s="686"/>
      <c r="Q435" s="686"/>
      <c r="R435" s="686"/>
      <c r="S435" s="686"/>
      <c r="T435" s="686"/>
      <c r="U435" s="686"/>
      <c r="V435" s="686"/>
      <c r="W435" s="686"/>
      <c r="X435" s="686"/>
      <c r="Y435" s="686"/>
      <c r="Z435" s="686"/>
      <c r="AA435" s="686"/>
      <c r="AB435" s="686"/>
      <c r="AC435" s="686"/>
      <c r="AD435" s="686"/>
      <c r="AE435" s="686"/>
      <c r="AF435" s="686"/>
      <c r="AG435" s="686"/>
      <c r="AH435" s="686"/>
      <c r="AI435" s="686"/>
      <c r="AJ435" s="687"/>
      <c r="AK435" s="577">
        <v>16</v>
      </c>
      <c r="AL435" s="578"/>
      <c r="AM435" s="578"/>
      <c r="AN435" s="578"/>
      <c r="AO435" s="578"/>
      <c r="AP435" s="579"/>
      <c r="AQ435" s="684" t="s">
        <v>536</v>
      </c>
      <c r="AR435" s="686"/>
      <c r="AS435" s="686"/>
      <c r="AT435" s="687"/>
      <c r="AU435" s="577" t="s">
        <v>595</v>
      </c>
      <c r="AV435" s="578"/>
      <c r="AW435" s="578"/>
      <c r="AX435" s="579"/>
    </row>
    <row r="436" spans="1:50" ht="27.95" customHeight="1" x14ac:dyDescent="0.15">
      <c r="A436" s="574">
        <v>3</v>
      </c>
      <c r="B436" s="574">
        <v>1</v>
      </c>
      <c r="C436" s="684" t="s">
        <v>548</v>
      </c>
      <c r="D436" s="686"/>
      <c r="E436" s="686"/>
      <c r="F436" s="686"/>
      <c r="G436" s="686"/>
      <c r="H436" s="686"/>
      <c r="I436" s="686"/>
      <c r="J436" s="686"/>
      <c r="K436" s="686"/>
      <c r="L436" s="687"/>
      <c r="M436" s="684" t="s">
        <v>549</v>
      </c>
      <c r="N436" s="686"/>
      <c r="O436" s="686"/>
      <c r="P436" s="686"/>
      <c r="Q436" s="686"/>
      <c r="R436" s="686"/>
      <c r="S436" s="686"/>
      <c r="T436" s="686"/>
      <c r="U436" s="686"/>
      <c r="V436" s="686"/>
      <c r="W436" s="686"/>
      <c r="X436" s="686"/>
      <c r="Y436" s="686"/>
      <c r="Z436" s="686"/>
      <c r="AA436" s="686"/>
      <c r="AB436" s="686"/>
      <c r="AC436" s="686"/>
      <c r="AD436" s="686"/>
      <c r="AE436" s="686"/>
      <c r="AF436" s="686"/>
      <c r="AG436" s="686"/>
      <c r="AH436" s="686"/>
      <c r="AI436" s="686"/>
      <c r="AJ436" s="687"/>
      <c r="AK436" s="577">
        <v>15</v>
      </c>
      <c r="AL436" s="578"/>
      <c r="AM436" s="578"/>
      <c r="AN436" s="578"/>
      <c r="AO436" s="578"/>
      <c r="AP436" s="579"/>
      <c r="AQ436" s="684" t="s">
        <v>536</v>
      </c>
      <c r="AR436" s="686"/>
      <c r="AS436" s="686"/>
      <c r="AT436" s="687"/>
      <c r="AU436" s="577" t="s">
        <v>595</v>
      </c>
      <c r="AV436" s="578"/>
      <c r="AW436" s="578"/>
      <c r="AX436" s="579"/>
    </row>
    <row r="437" spans="1:50" ht="27.95" customHeight="1" x14ac:dyDescent="0.15">
      <c r="A437" s="574">
        <v>4</v>
      </c>
      <c r="B437" s="574">
        <v>1</v>
      </c>
      <c r="C437" s="575" t="s">
        <v>575</v>
      </c>
      <c r="D437" s="576"/>
      <c r="E437" s="576"/>
      <c r="F437" s="576"/>
      <c r="G437" s="576"/>
      <c r="H437" s="576"/>
      <c r="I437" s="576"/>
      <c r="J437" s="576"/>
      <c r="K437" s="576"/>
      <c r="L437" s="576"/>
      <c r="M437" s="575" t="s">
        <v>550</v>
      </c>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v>14</v>
      </c>
      <c r="AL437" s="578"/>
      <c r="AM437" s="578"/>
      <c r="AN437" s="578"/>
      <c r="AO437" s="578"/>
      <c r="AP437" s="579"/>
      <c r="AQ437" s="575">
        <v>1</v>
      </c>
      <c r="AR437" s="576"/>
      <c r="AS437" s="576"/>
      <c r="AT437" s="576"/>
      <c r="AU437" s="577">
        <v>93.6</v>
      </c>
      <c r="AV437" s="578"/>
      <c r="AW437" s="578"/>
      <c r="AX437" s="579"/>
    </row>
    <row r="438" spans="1:50" ht="27.95" customHeight="1" x14ac:dyDescent="0.15">
      <c r="A438" s="574">
        <v>5</v>
      </c>
      <c r="B438" s="574">
        <v>1</v>
      </c>
      <c r="C438" s="575" t="s">
        <v>576</v>
      </c>
      <c r="D438" s="576"/>
      <c r="E438" s="576"/>
      <c r="F438" s="576"/>
      <c r="G438" s="576"/>
      <c r="H438" s="576"/>
      <c r="I438" s="576"/>
      <c r="J438" s="576"/>
      <c r="K438" s="576"/>
      <c r="L438" s="576"/>
      <c r="M438" s="575" t="s">
        <v>550</v>
      </c>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v>1</v>
      </c>
      <c r="AR438" s="576"/>
      <c r="AS438" s="576"/>
      <c r="AT438" s="576"/>
      <c r="AU438" s="577">
        <v>91</v>
      </c>
      <c r="AV438" s="578"/>
      <c r="AW438" s="578"/>
      <c r="AX438" s="579"/>
    </row>
    <row r="439" spans="1:50" ht="27.95" customHeight="1" x14ac:dyDescent="0.15">
      <c r="A439" s="574">
        <v>6</v>
      </c>
      <c r="B439" s="574">
        <v>1</v>
      </c>
      <c r="C439" s="575" t="s">
        <v>577</v>
      </c>
      <c r="D439" s="576"/>
      <c r="E439" s="576"/>
      <c r="F439" s="576"/>
      <c r="G439" s="576"/>
      <c r="H439" s="576"/>
      <c r="I439" s="576"/>
      <c r="J439" s="576"/>
      <c r="K439" s="576"/>
      <c r="L439" s="576"/>
      <c r="M439" s="575" t="s">
        <v>550</v>
      </c>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v>1</v>
      </c>
      <c r="AR439" s="576"/>
      <c r="AS439" s="576"/>
      <c r="AT439" s="576"/>
      <c r="AU439" s="577">
        <v>98.7</v>
      </c>
      <c r="AV439" s="578"/>
      <c r="AW439" s="578"/>
      <c r="AX439" s="579"/>
    </row>
    <row r="440" spans="1:50" ht="27.95" customHeight="1" x14ac:dyDescent="0.15">
      <c r="A440" s="574">
        <v>7</v>
      </c>
      <c r="B440" s="574">
        <v>1</v>
      </c>
      <c r="C440" s="575" t="s">
        <v>578</v>
      </c>
      <c r="D440" s="576"/>
      <c r="E440" s="576"/>
      <c r="F440" s="576"/>
      <c r="G440" s="576"/>
      <c r="H440" s="576"/>
      <c r="I440" s="576"/>
      <c r="J440" s="576"/>
      <c r="K440" s="576"/>
      <c r="L440" s="576"/>
      <c r="M440" s="575" t="s">
        <v>550</v>
      </c>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v>1</v>
      </c>
      <c r="AR440" s="576"/>
      <c r="AS440" s="576"/>
      <c r="AT440" s="576"/>
      <c r="AU440" s="577">
        <v>99.9</v>
      </c>
      <c r="AV440" s="578"/>
      <c r="AW440" s="578"/>
      <c r="AX440" s="579"/>
    </row>
    <row r="441" spans="1:50" ht="27.95" customHeight="1" x14ac:dyDescent="0.15">
      <c r="A441" s="574">
        <v>8</v>
      </c>
      <c r="B441" s="574">
        <v>1</v>
      </c>
      <c r="C441" s="575" t="s">
        <v>579</v>
      </c>
      <c r="D441" s="576"/>
      <c r="E441" s="576"/>
      <c r="F441" s="576"/>
      <c r="G441" s="576"/>
      <c r="H441" s="576"/>
      <c r="I441" s="576"/>
      <c r="J441" s="576"/>
      <c r="K441" s="576"/>
      <c r="L441" s="576"/>
      <c r="M441" s="575" t="s">
        <v>550</v>
      </c>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v>1</v>
      </c>
      <c r="AR441" s="576"/>
      <c r="AS441" s="576"/>
      <c r="AT441" s="576"/>
      <c r="AU441" s="577">
        <v>98.1</v>
      </c>
      <c r="AV441" s="578"/>
      <c r="AW441" s="578"/>
      <c r="AX441" s="579"/>
    </row>
    <row r="442" spans="1:50" ht="27.95" customHeight="1" x14ac:dyDescent="0.15">
      <c r="A442" s="574">
        <v>9</v>
      </c>
      <c r="B442" s="574">
        <v>1</v>
      </c>
      <c r="C442" s="575" t="s">
        <v>580</v>
      </c>
      <c r="D442" s="576"/>
      <c r="E442" s="576"/>
      <c r="F442" s="576"/>
      <c r="G442" s="576"/>
      <c r="H442" s="576"/>
      <c r="I442" s="576"/>
      <c r="J442" s="576"/>
      <c r="K442" s="576"/>
      <c r="L442" s="576"/>
      <c r="M442" s="575" t="s">
        <v>550</v>
      </c>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v>2</v>
      </c>
      <c r="AR442" s="576"/>
      <c r="AS442" s="576"/>
      <c r="AT442" s="576"/>
      <c r="AU442" s="577">
        <v>88.6</v>
      </c>
      <c r="AV442" s="578"/>
      <c r="AW442" s="578"/>
      <c r="AX442" s="579"/>
    </row>
    <row r="443" spans="1:50" ht="27.95" customHeight="1" x14ac:dyDescent="0.15">
      <c r="A443" s="574">
        <v>10</v>
      </c>
      <c r="B443" s="574">
        <v>1</v>
      </c>
      <c r="C443" s="575" t="s">
        <v>581</v>
      </c>
      <c r="D443" s="576"/>
      <c r="E443" s="576"/>
      <c r="F443" s="576"/>
      <c r="G443" s="576"/>
      <c r="H443" s="576"/>
      <c r="I443" s="576"/>
      <c r="J443" s="576"/>
      <c r="K443" s="576"/>
      <c r="L443" s="576"/>
      <c r="M443" s="575" t="s">
        <v>550</v>
      </c>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v>1</v>
      </c>
      <c r="AR443" s="576"/>
      <c r="AS443" s="576"/>
      <c r="AT443" s="576"/>
      <c r="AU443" s="577">
        <v>96.2</v>
      </c>
      <c r="AV443" s="578"/>
      <c r="AW443" s="578"/>
      <c r="AX443" s="579"/>
    </row>
    <row r="444" spans="1:50" ht="18.75"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18.75"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18.75"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18.75"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18.75"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18.75"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18.75"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18.75"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18.75"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18.75"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18.75"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18.75"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18.75"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18.75"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18.75"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18.75"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18.75"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18.75"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18.75"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18.75"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t="7.5" customHeight="1" x14ac:dyDescent="0.15"/>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customHeight="1" x14ac:dyDescent="0.15">
      <c r="A466" s="574"/>
      <c r="B466" s="574"/>
      <c r="C466" s="241" t="s">
        <v>404</v>
      </c>
      <c r="D466" s="241"/>
      <c r="E466" s="241"/>
      <c r="F466" s="241"/>
      <c r="G466" s="241"/>
      <c r="H466" s="241"/>
      <c r="I466" s="241"/>
      <c r="J466" s="241"/>
      <c r="K466" s="241"/>
      <c r="L466" s="241"/>
      <c r="M466" s="241" t="s">
        <v>405</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406</v>
      </c>
      <c r="AL466" s="241"/>
      <c r="AM466" s="241"/>
      <c r="AN466" s="241"/>
      <c r="AO466" s="241"/>
      <c r="AP466" s="241"/>
      <c r="AQ466" s="241" t="s">
        <v>23</v>
      </c>
      <c r="AR466" s="241"/>
      <c r="AS466" s="241"/>
      <c r="AT466" s="241"/>
      <c r="AU466" s="92" t="s">
        <v>24</v>
      </c>
      <c r="AV466" s="93"/>
      <c r="AW466" s="93"/>
      <c r="AX466" s="581"/>
    </row>
    <row r="467" spans="1:50" ht="18.75" customHeight="1" x14ac:dyDescent="0.15">
      <c r="A467" s="574">
        <v>1</v>
      </c>
      <c r="B467" s="574">
        <v>1</v>
      </c>
      <c r="C467" s="575" t="s">
        <v>564</v>
      </c>
      <c r="D467" s="576"/>
      <c r="E467" s="576"/>
      <c r="F467" s="576"/>
      <c r="G467" s="576"/>
      <c r="H467" s="576"/>
      <c r="I467" s="576"/>
      <c r="J467" s="576"/>
      <c r="K467" s="576"/>
      <c r="L467" s="576"/>
      <c r="M467" s="575" t="s">
        <v>508</v>
      </c>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v>152</v>
      </c>
      <c r="AL467" s="578"/>
      <c r="AM467" s="578"/>
      <c r="AN467" s="578"/>
      <c r="AO467" s="578"/>
      <c r="AP467" s="579"/>
      <c r="AQ467" s="575" t="s">
        <v>593</v>
      </c>
      <c r="AR467" s="576"/>
      <c r="AS467" s="576"/>
      <c r="AT467" s="576"/>
      <c r="AU467" s="577" t="s">
        <v>595</v>
      </c>
      <c r="AV467" s="578"/>
      <c r="AW467" s="578"/>
      <c r="AX467" s="579"/>
    </row>
    <row r="468" spans="1:50" ht="18.75" customHeight="1" x14ac:dyDescent="0.15">
      <c r="A468" s="574">
        <v>2</v>
      </c>
      <c r="B468" s="574">
        <v>1</v>
      </c>
      <c r="C468" s="575" t="s">
        <v>551</v>
      </c>
      <c r="D468" s="576"/>
      <c r="E468" s="576"/>
      <c r="F468" s="576"/>
      <c r="G468" s="576"/>
      <c r="H468" s="576"/>
      <c r="I468" s="576"/>
      <c r="J468" s="576"/>
      <c r="K468" s="576"/>
      <c r="L468" s="576"/>
      <c r="M468" s="575" t="s">
        <v>508</v>
      </c>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v>149</v>
      </c>
      <c r="AL468" s="578"/>
      <c r="AM468" s="578"/>
      <c r="AN468" s="578"/>
      <c r="AO468" s="578"/>
      <c r="AP468" s="579"/>
      <c r="AQ468" s="575" t="s">
        <v>593</v>
      </c>
      <c r="AR468" s="576"/>
      <c r="AS468" s="576"/>
      <c r="AT468" s="576"/>
      <c r="AU468" s="577" t="s">
        <v>595</v>
      </c>
      <c r="AV468" s="578"/>
      <c r="AW468" s="578"/>
      <c r="AX468" s="579"/>
    </row>
    <row r="469" spans="1:50" ht="18.75" customHeight="1" x14ac:dyDescent="0.15">
      <c r="A469" s="574">
        <v>3</v>
      </c>
      <c r="B469" s="574">
        <v>1</v>
      </c>
      <c r="C469" s="575" t="s">
        <v>566</v>
      </c>
      <c r="D469" s="576"/>
      <c r="E469" s="576"/>
      <c r="F469" s="576"/>
      <c r="G469" s="576"/>
      <c r="H469" s="576"/>
      <c r="I469" s="576"/>
      <c r="J469" s="576"/>
      <c r="K469" s="576"/>
      <c r="L469" s="576"/>
      <c r="M469" s="575" t="s">
        <v>508</v>
      </c>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v>119</v>
      </c>
      <c r="AL469" s="578"/>
      <c r="AM469" s="578"/>
      <c r="AN469" s="578"/>
      <c r="AO469" s="578"/>
      <c r="AP469" s="579"/>
      <c r="AQ469" s="575" t="s">
        <v>593</v>
      </c>
      <c r="AR469" s="576"/>
      <c r="AS469" s="576"/>
      <c r="AT469" s="576"/>
      <c r="AU469" s="577" t="s">
        <v>595</v>
      </c>
      <c r="AV469" s="578"/>
      <c r="AW469" s="578"/>
      <c r="AX469" s="579"/>
    </row>
    <row r="470" spans="1:50" ht="18.75" customHeight="1" x14ac:dyDescent="0.15">
      <c r="A470" s="574">
        <v>4</v>
      </c>
      <c r="B470" s="574">
        <v>1</v>
      </c>
      <c r="C470" s="575" t="s">
        <v>573</v>
      </c>
      <c r="D470" s="576"/>
      <c r="E470" s="576"/>
      <c r="F470" s="576"/>
      <c r="G470" s="576"/>
      <c r="H470" s="576"/>
      <c r="I470" s="576"/>
      <c r="J470" s="576"/>
      <c r="K470" s="576"/>
      <c r="L470" s="576"/>
      <c r="M470" s="575" t="s">
        <v>508</v>
      </c>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v>91</v>
      </c>
      <c r="AL470" s="578"/>
      <c r="AM470" s="578"/>
      <c r="AN470" s="578"/>
      <c r="AO470" s="578"/>
      <c r="AP470" s="579"/>
      <c r="AQ470" s="575" t="s">
        <v>593</v>
      </c>
      <c r="AR470" s="576"/>
      <c r="AS470" s="576"/>
      <c r="AT470" s="576"/>
      <c r="AU470" s="577" t="s">
        <v>595</v>
      </c>
      <c r="AV470" s="578"/>
      <c r="AW470" s="578"/>
      <c r="AX470" s="579"/>
    </row>
    <row r="471" spans="1:50" ht="18.75" customHeight="1" x14ac:dyDescent="0.15">
      <c r="A471" s="574">
        <v>5</v>
      </c>
      <c r="B471" s="574">
        <v>1</v>
      </c>
      <c r="C471" s="684" t="s">
        <v>567</v>
      </c>
      <c r="D471" s="686"/>
      <c r="E471" s="686"/>
      <c r="F471" s="686"/>
      <c r="G471" s="686"/>
      <c r="H471" s="686"/>
      <c r="I471" s="686"/>
      <c r="J471" s="686"/>
      <c r="K471" s="686"/>
      <c r="L471" s="687"/>
      <c r="M471" s="575" t="s">
        <v>508</v>
      </c>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v>90</v>
      </c>
      <c r="AL471" s="578"/>
      <c r="AM471" s="578"/>
      <c r="AN471" s="578"/>
      <c r="AO471" s="578"/>
      <c r="AP471" s="579"/>
      <c r="AQ471" s="575" t="s">
        <v>593</v>
      </c>
      <c r="AR471" s="576"/>
      <c r="AS471" s="576"/>
      <c r="AT471" s="576"/>
      <c r="AU471" s="577" t="s">
        <v>595</v>
      </c>
      <c r="AV471" s="578"/>
      <c r="AW471" s="578"/>
      <c r="AX471" s="579"/>
    </row>
    <row r="472" spans="1:50" ht="18.75" customHeight="1" x14ac:dyDescent="0.15">
      <c r="A472" s="574">
        <v>6</v>
      </c>
      <c r="B472" s="574">
        <v>1</v>
      </c>
      <c r="C472" s="684" t="s">
        <v>568</v>
      </c>
      <c r="D472" s="686"/>
      <c r="E472" s="686"/>
      <c r="F472" s="686"/>
      <c r="G472" s="686"/>
      <c r="H472" s="686"/>
      <c r="I472" s="686"/>
      <c r="J472" s="686"/>
      <c r="K472" s="686"/>
      <c r="L472" s="687"/>
      <c r="M472" s="575" t="s">
        <v>508</v>
      </c>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v>89</v>
      </c>
      <c r="AL472" s="578"/>
      <c r="AM472" s="578"/>
      <c r="AN472" s="578"/>
      <c r="AO472" s="578"/>
      <c r="AP472" s="579"/>
      <c r="AQ472" s="575" t="s">
        <v>593</v>
      </c>
      <c r="AR472" s="576"/>
      <c r="AS472" s="576"/>
      <c r="AT472" s="576"/>
      <c r="AU472" s="577" t="s">
        <v>595</v>
      </c>
      <c r="AV472" s="578"/>
      <c r="AW472" s="578"/>
      <c r="AX472" s="579"/>
    </row>
    <row r="473" spans="1:50" ht="18.75" customHeight="1" x14ac:dyDescent="0.15">
      <c r="A473" s="574">
        <v>7</v>
      </c>
      <c r="B473" s="574">
        <v>1</v>
      </c>
      <c r="C473" s="684" t="s">
        <v>569</v>
      </c>
      <c r="D473" s="686"/>
      <c r="E473" s="686"/>
      <c r="F473" s="686"/>
      <c r="G473" s="686"/>
      <c r="H473" s="686"/>
      <c r="I473" s="686"/>
      <c r="J473" s="686"/>
      <c r="K473" s="686"/>
      <c r="L473" s="687"/>
      <c r="M473" s="575" t="s">
        <v>508</v>
      </c>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v>88</v>
      </c>
      <c r="AL473" s="578"/>
      <c r="AM473" s="578"/>
      <c r="AN473" s="578"/>
      <c r="AO473" s="578"/>
      <c r="AP473" s="579"/>
      <c r="AQ473" s="575" t="s">
        <v>593</v>
      </c>
      <c r="AR473" s="576"/>
      <c r="AS473" s="576"/>
      <c r="AT473" s="576"/>
      <c r="AU473" s="577" t="s">
        <v>595</v>
      </c>
      <c r="AV473" s="578"/>
      <c r="AW473" s="578"/>
      <c r="AX473" s="579"/>
    </row>
    <row r="474" spans="1:50" ht="18.75" customHeight="1" x14ac:dyDescent="0.15">
      <c r="A474" s="574">
        <v>8</v>
      </c>
      <c r="B474" s="574">
        <v>1</v>
      </c>
      <c r="C474" s="684" t="s">
        <v>570</v>
      </c>
      <c r="D474" s="686"/>
      <c r="E474" s="686"/>
      <c r="F474" s="686"/>
      <c r="G474" s="686"/>
      <c r="H474" s="686"/>
      <c r="I474" s="686"/>
      <c r="J474" s="686"/>
      <c r="K474" s="686"/>
      <c r="L474" s="687"/>
      <c r="M474" s="575" t="s">
        <v>508</v>
      </c>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v>83</v>
      </c>
      <c r="AL474" s="578"/>
      <c r="AM474" s="578"/>
      <c r="AN474" s="578"/>
      <c r="AO474" s="578"/>
      <c r="AP474" s="579"/>
      <c r="AQ474" s="575" t="s">
        <v>593</v>
      </c>
      <c r="AR474" s="576"/>
      <c r="AS474" s="576"/>
      <c r="AT474" s="576"/>
      <c r="AU474" s="577" t="s">
        <v>595</v>
      </c>
      <c r="AV474" s="578"/>
      <c r="AW474" s="578"/>
      <c r="AX474" s="579"/>
    </row>
    <row r="475" spans="1:50" ht="18.75" customHeight="1" x14ac:dyDescent="0.15">
      <c r="A475" s="574">
        <v>9</v>
      </c>
      <c r="B475" s="574">
        <v>1</v>
      </c>
      <c r="C475" s="684" t="s">
        <v>571</v>
      </c>
      <c r="D475" s="686"/>
      <c r="E475" s="686"/>
      <c r="F475" s="686"/>
      <c r="G475" s="686"/>
      <c r="H475" s="686"/>
      <c r="I475" s="686"/>
      <c r="J475" s="686"/>
      <c r="K475" s="686"/>
      <c r="L475" s="687"/>
      <c r="M475" s="575" t="s">
        <v>508</v>
      </c>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v>76</v>
      </c>
      <c r="AL475" s="578"/>
      <c r="AM475" s="578"/>
      <c r="AN475" s="578"/>
      <c r="AO475" s="578"/>
      <c r="AP475" s="579"/>
      <c r="AQ475" s="575" t="s">
        <v>593</v>
      </c>
      <c r="AR475" s="576"/>
      <c r="AS475" s="576"/>
      <c r="AT475" s="576"/>
      <c r="AU475" s="577" t="s">
        <v>595</v>
      </c>
      <c r="AV475" s="578"/>
      <c r="AW475" s="578"/>
      <c r="AX475" s="579"/>
    </row>
    <row r="476" spans="1:50" ht="18.75" customHeight="1" x14ac:dyDescent="0.15">
      <c r="A476" s="574">
        <v>10</v>
      </c>
      <c r="B476" s="574">
        <v>1</v>
      </c>
      <c r="C476" s="684" t="s">
        <v>572</v>
      </c>
      <c r="D476" s="686"/>
      <c r="E476" s="686"/>
      <c r="F476" s="686"/>
      <c r="G476" s="686"/>
      <c r="H476" s="686"/>
      <c r="I476" s="686"/>
      <c r="J476" s="686"/>
      <c r="K476" s="686"/>
      <c r="L476" s="687"/>
      <c r="M476" s="575" t="s">
        <v>508</v>
      </c>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v>74</v>
      </c>
      <c r="AL476" s="578"/>
      <c r="AM476" s="578"/>
      <c r="AN476" s="578"/>
      <c r="AO476" s="578"/>
      <c r="AP476" s="579"/>
      <c r="AQ476" s="575" t="s">
        <v>593</v>
      </c>
      <c r="AR476" s="576"/>
      <c r="AS476" s="576"/>
      <c r="AT476" s="576"/>
      <c r="AU476" s="577" t="s">
        <v>595</v>
      </c>
      <c r="AV476" s="578"/>
      <c r="AW476" s="578"/>
      <c r="AX476" s="579"/>
    </row>
    <row r="477" spans="1:50" ht="18.75" hidden="1" customHeight="1" x14ac:dyDescent="0.15">
      <c r="A477" s="574">
        <v>11</v>
      </c>
      <c r="B477" s="574">
        <v>1</v>
      </c>
      <c r="C477" s="688"/>
      <c r="D477" s="473"/>
      <c r="E477" s="473"/>
      <c r="F477" s="473"/>
      <c r="G477" s="473"/>
      <c r="H477" s="473"/>
      <c r="I477" s="473"/>
      <c r="J477" s="473"/>
      <c r="K477" s="473"/>
      <c r="L477" s="685"/>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18.75"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18.75"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18.75"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18.75"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18.75"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18.75"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18.75"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18.75"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18.75"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18.75"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18.75"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18.75"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18.75"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18.75"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18.75"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18.75"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18.75"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18.75"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18.75"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99">
      <formula>IF(RIGHT(TEXT(P14,"0.#"),1)=".",FALSE,TRUE)</formula>
    </cfRule>
    <cfRule type="expression" dxfId="958" priority="600">
      <formula>IF(RIGHT(TEXT(P14,"0.#"),1)=".",TRUE,FALSE)</formula>
    </cfRule>
  </conditionalFormatting>
  <conditionalFormatting sqref="AE23:AI23">
    <cfRule type="expression" dxfId="957" priority="589">
      <formula>IF(RIGHT(TEXT(AE23,"0.#"),1)=".",FALSE,TRUE)</formula>
    </cfRule>
    <cfRule type="expression" dxfId="956" priority="590">
      <formula>IF(RIGHT(TEXT(AE23,"0.#"),1)=".",TRUE,FALSE)</formula>
    </cfRule>
  </conditionalFormatting>
  <conditionalFormatting sqref="AE69:AX69">
    <cfRule type="expression" dxfId="955" priority="521">
      <formula>IF(RIGHT(TEXT(AE69,"0.#"),1)=".",FALSE,TRUE)</formula>
    </cfRule>
    <cfRule type="expression" dxfId="954" priority="522">
      <formula>IF(RIGHT(TEXT(AE69,"0.#"),1)=".",TRUE,FALSE)</formula>
    </cfRule>
  </conditionalFormatting>
  <conditionalFormatting sqref="AE83:AI83">
    <cfRule type="expression" dxfId="953" priority="503">
      <formula>IF(RIGHT(TEXT(AE83,"0.#"),1)=".",FALSE,TRUE)</formula>
    </cfRule>
    <cfRule type="expression" dxfId="952" priority="504">
      <formula>IF(RIGHT(TEXT(AE83,"0.#"),1)=".",TRUE,FALSE)</formula>
    </cfRule>
  </conditionalFormatting>
  <conditionalFormatting sqref="AJ83:AX83">
    <cfRule type="expression" dxfId="951" priority="501">
      <formula>IF(RIGHT(TEXT(AJ83,"0.#"),1)=".",FALSE,TRUE)</formula>
    </cfRule>
    <cfRule type="expression" dxfId="950" priority="502">
      <formula>IF(RIGHT(TEXT(AJ83,"0.#"),1)=".",TRUE,FALSE)</formula>
    </cfRule>
  </conditionalFormatting>
  <conditionalFormatting sqref="L99">
    <cfRule type="expression" dxfId="949" priority="481">
      <formula>IF(RIGHT(TEXT(L99,"0.#"),1)=".",FALSE,TRUE)</formula>
    </cfRule>
    <cfRule type="expression" dxfId="948" priority="482">
      <formula>IF(RIGHT(TEXT(L99,"0.#"),1)=".",TRUE,FALSE)</formula>
    </cfRule>
  </conditionalFormatting>
  <conditionalFormatting sqref="L104">
    <cfRule type="expression" dxfId="947" priority="479">
      <formula>IF(RIGHT(TEXT(L104,"0.#"),1)=".",FALSE,TRUE)</formula>
    </cfRule>
    <cfRule type="expression" dxfId="946" priority="480">
      <formula>IF(RIGHT(TEXT(L104,"0.#"),1)=".",TRUE,FALSE)</formula>
    </cfRule>
  </conditionalFormatting>
  <conditionalFormatting sqref="R104">
    <cfRule type="expression" dxfId="945" priority="477">
      <formula>IF(RIGHT(TEXT(R104,"0.#"),1)=".",FALSE,TRUE)</formula>
    </cfRule>
    <cfRule type="expression" dxfId="944" priority="478">
      <formula>IF(RIGHT(TEXT(R104,"0.#"),1)=".",TRUE,FALSE)</formula>
    </cfRule>
  </conditionalFormatting>
  <conditionalFormatting sqref="P18:AX18">
    <cfRule type="expression" dxfId="943" priority="475">
      <formula>IF(RIGHT(TEXT(P18,"0.#"),1)=".",FALSE,TRUE)</formula>
    </cfRule>
    <cfRule type="expression" dxfId="942" priority="476">
      <formula>IF(RIGHT(TEXT(P18,"0.#"),1)=".",TRUE,FALSE)</formula>
    </cfRule>
  </conditionalFormatting>
  <conditionalFormatting sqref="Y181">
    <cfRule type="expression" dxfId="941" priority="471">
      <formula>IF(RIGHT(TEXT(Y181,"0.#"),1)=".",FALSE,TRUE)</formula>
    </cfRule>
    <cfRule type="expression" dxfId="940" priority="472">
      <formula>IF(RIGHT(TEXT(Y181,"0.#"),1)=".",TRUE,FALSE)</formula>
    </cfRule>
  </conditionalFormatting>
  <conditionalFormatting sqref="Y190">
    <cfRule type="expression" dxfId="939" priority="467">
      <formula>IF(RIGHT(TEXT(Y190,"0.#"),1)=".",FALSE,TRUE)</formula>
    </cfRule>
    <cfRule type="expression" dxfId="938" priority="468">
      <formula>IF(RIGHT(TEXT(Y190,"0.#"),1)=".",TRUE,FALSE)</formula>
    </cfRule>
  </conditionalFormatting>
  <conditionalFormatting sqref="AK236">
    <cfRule type="expression" dxfId="937" priority="389">
      <formula>IF(RIGHT(TEXT(AK236,"0.#"),1)=".",FALSE,TRUE)</formula>
    </cfRule>
    <cfRule type="expression" dxfId="936" priority="390">
      <formula>IF(RIGHT(TEXT(AK236,"0.#"),1)=".",TRUE,FALSE)</formula>
    </cfRule>
  </conditionalFormatting>
  <conditionalFormatting sqref="AE54:AI54">
    <cfRule type="expression" dxfId="935" priority="339">
      <formula>IF(RIGHT(TEXT(AE54,"0.#"),1)=".",FALSE,TRUE)</formula>
    </cfRule>
    <cfRule type="expression" dxfId="934" priority="340">
      <formula>IF(RIGHT(TEXT(AE54,"0.#"),1)=".",TRUE,FALSE)</formula>
    </cfRule>
  </conditionalFormatting>
  <conditionalFormatting sqref="P16:AQ17 P15:AX15 P13:AX13">
    <cfRule type="expression" dxfId="933" priority="297">
      <formula>IF(RIGHT(TEXT(P13,"0.#"),1)=".",FALSE,TRUE)</formula>
    </cfRule>
    <cfRule type="expression" dxfId="932" priority="298">
      <formula>IF(RIGHT(TEXT(P13,"0.#"),1)=".",TRUE,FALSE)</formula>
    </cfRule>
  </conditionalFormatting>
  <conditionalFormatting sqref="P19:AJ19">
    <cfRule type="expression" dxfId="931" priority="295">
      <formula>IF(RIGHT(TEXT(P19,"0.#"),1)=".",FALSE,TRUE)</formula>
    </cfRule>
    <cfRule type="expression" dxfId="930" priority="296">
      <formula>IF(RIGHT(TEXT(P19,"0.#"),1)=".",TRUE,FALSE)</formula>
    </cfRule>
  </conditionalFormatting>
  <conditionalFormatting sqref="AE55:AX55 AJ54:AS54">
    <cfRule type="expression" dxfId="929" priority="291">
      <formula>IF(RIGHT(TEXT(AE54,"0.#"),1)=".",FALSE,TRUE)</formula>
    </cfRule>
    <cfRule type="expression" dxfId="928" priority="292">
      <formula>IF(RIGHT(TEXT(AE54,"0.#"),1)=".",TRUE,FALSE)</formula>
    </cfRule>
  </conditionalFormatting>
  <conditionalFormatting sqref="AE68:AS68">
    <cfRule type="expression" dxfId="927" priority="287">
      <formula>IF(RIGHT(TEXT(AE68,"0.#"),1)=".",FALSE,TRUE)</formula>
    </cfRule>
    <cfRule type="expression" dxfId="926" priority="288">
      <formula>IF(RIGHT(TEXT(AE68,"0.#"),1)=".",TRUE,FALSE)</formula>
    </cfRule>
  </conditionalFormatting>
  <conditionalFormatting sqref="AE95:AI95 AE92:AI92 AE89:AI89 AE86:AI86">
    <cfRule type="expression" dxfId="925" priority="285">
      <formula>IF(RIGHT(TEXT(AE86,"0.#"),1)=".",FALSE,TRUE)</formula>
    </cfRule>
    <cfRule type="expression" dxfId="924" priority="286">
      <formula>IF(RIGHT(TEXT(AE86,"0.#"),1)=".",TRUE,FALSE)</formula>
    </cfRule>
  </conditionalFormatting>
  <conditionalFormatting sqref="AJ95:AX95 AJ92:AX92 AJ89:AX89 AJ86:AX86">
    <cfRule type="expression" dxfId="923" priority="283">
      <formula>IF(RIGHT(TEXT(AJ86,"0.#"),1)=".",FALSE,TRUE)</formula>
    </cfRule>
    <cfRule type="expression" dxfId="922" priority="284">
      <formula>IF(RIGHT(TEXT(AJ86,"0.#"),1)=".",TRUE,FALSE)</formula>
    </cfRule>
  </conditionalFormatting>
  <conditionalFormatting sqref="L100:L103 L98">
    <cfRule type="expression" dxfId="921" priority="281">
      <formula>IF(RIGHT(TEXT(L98,"0.#"),1)=".",FALSE,TRUE)</formula>
    </cfRule>
    <cfRule type="expression" dxfId="920" priority="282">
      <formula>IF(RIGHT(TEXT(L98,"0.#"),1)=".",TRUE,FALSE)</formula>
    </cfRule>
  </conditionalFormatting>
  <conditionalFormatting sqref="R98">
    <cfRule type="expression" dxfId="919" priority="277">
      <formula>IF(RIGHT(TEXT(R98,"0.#"),1)=".",FALSE,TRUE)</formula>
    </cfRule>
    <cfRule type="expression" dxfId="918" priority="278">
      <formula>IF(RIGHT(TEXT(R98,"0.#"),1)=".",TRUE,FALSE)</formula>
    </cfRule>
  </conditionalFormatting>
  <conditionalFormatting sqref="R99:R103">
    <cfRule type="expression" dxfId="917" priority="275">
      <formula>IF(RIGHT(TEXT(R99,"0.#"),1)=".",FALSE,TRUE)</formula>
    </cfRule>
    <cfRule type="expression" dxfId="916" priority="276">
      <formula>IF(RIGHT(TEXT(R99,"0.#"),1)=".",TRUE,FALSE)</formula>
    </cfRule>
  </conditionalFormatting>
  <conditionalFormatting sqref="Y182:Y189 Y180">
    <cfRule type="expression" dxfId="915" priority="273">
      <formula>IF(RIGHT(TEXT(Y180,"0.#"),1)=".",FALSE,TRUE)</formula>
    </cfRule>
    <cfRule type="expression" dxfId="914" priority="274">
      <formula>IF(RIGHT(TEXT(Y180,"0.#"),1)=".",TRUE,FALSE)</formula>
    </cfRule>
  </conditionalFormatting>
  <conditionalFormatting sqref="AU181">
    <cfRule type="expression" dxfId="913" priority="271">
      <formula>IF(RIGHT(TEXT(AU181,"0.#"),1)=".",FALSE,TRUE)</formula>
    </cfRule>
    <cfRule type="expression" dxfId="912" priority="272">
      <formula>IF(RIGHT(TEXT(AU181,"0.#"),1)=".",TRUE,FALSE)</formula>
    </cfRule>
  </conditionalFormatting>
  <conditionalFormatting sqref="AU190">
    <cfRule type="expression" dxfId="911" priority="269">
      <formula>IF(RIGHT(TEXT(AU190,"0.#"),1)=".",FALSE,TRUE)</formula>
    </cfRule>
    <cfRule type="expression" dxfId="910" priority="270">
      <formula>IF(RIGHT(TEXT(AU190,"0.#"),1)=".",TRUE,FALSE)</formula>
    </cfRule>
  </conditionalFormatting>
  <conditionalFormatting sqref="AU182:AU189 AU180">
    <cfRule type="expression" dxfId="909" priority="267">
      <formula>IF(RIGHT(TEXT(AU180,"0.#"),1)=".",FALSE,TRUE)</formula>
    </cfRule>
    <cfRule type="expression" dxfId="908" priority="268">
      <formula>IF(RIGHT(TEXT(AU180,"0.#"),1)=".",TRUE,FALSE)</formula>
    </cfRule>
  </conditionalFormatting>
  <conditionalFormatting sqref="Y220 Y207 Y194">
    <cfRule type="expression" dxfId="907" priority="253">
      <formula>IF(RIGHT(TEXT(Y194,"0.#"),1)=".",FALSE,TRUE)</formula>
    </cfRule>
    <cfRule type="expression" dxfId="906" priority="254">
      <formula>IF(RIGHT(TEXT(Y194,"0.#"),1)=".",TRUE,FALSE)</formula>
    </cfRule>
  </conditionalFormatting>
  <conditionalFormatting sqref="Y229 Y216 Y203">
    <cfRule type="expression" dxfId="905" priority="251">
      <formula>IF(RIGHT(TEXT(Y203,"0.#"),1)=".",FALSE,TRUE)</formula>
    </cfRule>
    <cfRule type="expression" dxfId="904" priority="252">
      <formula>IF(RIGHT(TEXT(Y203,"0.#"),1)=".",TRUE,FALSE)</formula>
    </cfRule>
  </conditionalFormatting>
  <conditionalFormatting sqref="Y221:Y228 Y219 Y208:Y215 Y206 Y195:Y202 Y193">
    <cfRule type="expression" dxfId="903" priority="249">
      <formula>IF(RIGHT(TEXT(Y193,"0.#"),1)=".",FALSE,TRUE)</formula>
    </cfRule>
    <cfRule type="expression" dxfId="902" priority="250">
      <formula>IF(RIGHT(TEXT(Y193,"0.#"),1)=".",TRUE,FALSE)</formula>
    </cfRule>
  </conditionalFormatting>
  <conditionalFormatting sqref="AU220 AU207 AU194">
    <cfRule type="expression" dxfId="901" priority="247">
      <formula>IF(RIGHT(TEXT(AU194,"0.#"),1)=".",FALSE,TRUE)</formula>
    </cfRule>
    <cfRule type="expression" dxfId="900" priority="248">
      <formula>IF(RIGHT(TEXT(AU194,"0.#"),1)=".",TRUE,FALSE)</formula>
    </cfRule>
  </conditionalFormatting>
  <conditionalFormatting sqref="AU229 AU216 AU203">
    <cfRule type="expression" dxfId="899" priority="245">
      <formula>IF(RIGHT(TEXT(AU203,"0.#"),1)=".",FALSE,TRUE)</formula>
    </cfRule>
    <cfRule type="expression" dxfId="898" priority="246">
      <formula>IF(RIGHT(TEXT(AU203,"0.#"),1)=".",TRUE,FALSE)</formula>
    </cfRule>
  </conditionalFormatting>
  <conditionalFormatting sqref="AU221:AU228 AU219 AU208:AU215 AU206 AU195:AU202 AU193">
    <cfRule type="expression" dxfId="897" priority="243">
      <formula>IF(RIGHT(TEXT(AU193,"0.#"),1)=".",FALSE,TRUE)</formula>
    </cfRule>
    <cfRule type="expression" dxfId="896" priority="244">
      <formula>IF(RIGHT(TEXT(AU193,"0.#"),1)=".",TRUE,FALSE)</formula>
    </cfRule>
  </conditionalFormatting>
  <conditionalFormatting sqref="AE56:AI56">
    <cfRule type="expression" dxfId="895" priority="217">
      <formula>IF(AND(AE56&gt;=0, RIGHT(TEXT(AE56,"0.#"),1)&lt;&gt;"."),TRUE,FALSE)</formula>
    </cfRule>
    <cfRule type="expression" dxfId="894" priority="218">
      <formula>IF(AND(AE56&gt;=0, RIGHT(TEXT(AE56,"0.#"),1)="."),TRUE,FALSE)</formula>
    </cfRule>
    <cfRule type="expression" dxfId="893" priority="219">
      <formula>IF(AND(AE56&lt;0, RIGHT(TEXT(AE56,"0.#"),1)&lt;&gt;"."),TRUE,FALSE)</formula>
    </cfRule>
    <cfRule type="expression" dxfId="892" priority="220">
      <formula>IF(AND(AE56&lt;0, RIGHT(TEXT(AE56,"0.#"),1)="."),TRUE,FALSE)</formula>
    </cfRule>
  </conditionalFormatting>
  <conditionalFormatting sqref="AJ56:AS56">
    <cfRule type="expression" dxfId="891" priority="213">
      <formula>IF(AND(AJ56&gt;=0, RIGHT(TEXT(AJ56,"0.#"),1)&lt;&gt;"."),TRUE,FALSE)</formula>
    </cfRule>
    <cfRule type="expression" dxfId="890" priority="214">
      <formula>IF(AND(AJ56&gt;=0, RIGHT(TEXT(AJ56,"0.#"),1)="."),TRUE,FALSE)</formula>
    </cfRule>
    <cfRule type="expression" dxfId="889" priority="215">
      <formula>IF(AND(AJ56&lt;0, RIGHT(TEXT(AJ56,"0.#"),1)&lt;&gt;"."),TRUE,FALSE)</formula>
    </cfRule>
    <cfRule type="expression" dxfId="888" priority="216">
      <formula>IF(AND(AJ56&lt;0, RIGHT(TEXT(AJ56,"0.#"),1)="."),TRUE,FALSE)</formula>
    </cfRule>
  </conditionalFormatting>
  <conditionalFormatting sqref="AK237:AK238 AK246:AK265">
    <cfRule type="expression" dxfId="887" priority="201">
      <formula>IF(RIGHT(TEXT(AK237,"0.#"),1)=".",FALSE,TRUE)</formula>
    </cfRule>
    <cfRule type="expression" dxfId="886" priority="202">
      <formula>IF(RIGHT(TEXT(AK237,"0.#"),1)=".",TRUE,FALSE)</formula>
    </cfRule>
  </conditionalFormatting>
  <conditionalFormatting sqref="AU246:AX265">
    <cfRule type="expression" dxfId="885" priority="197">
      <formula>IF(AND(AU246&gt;=0, RIGHT(TEXT(AU246,"0.#"),1)&lt;&gt;"."),TRUE,FALSE)</formula>
    </cfRule>
    <cfRule type="expression" dxfId="884" priority="198">
      <formula>IF(AND(AU246&gt;=0, RIGHT(TEXT(AU246,"0.#"),1)="."),TRUE,FALSE)</formula>
    </cfRule>
    <cfRule type="expression" dxfId="883" priority="199">
      <formula>IF(AND(AU246&lt;0, RIGHT(TEXT(AU246,"0.#"),1)&lt;&gt;"."),TRUE,FALSE)</formula>
    </cfRule>
    <cfRule type="expression" dxfId="882" priority="200">
      <formula>IF(AND(AU246&lt;0, RIGHT(TEXT(AU246,"0.#"),1)="."),TRUE,FALSE)</formula>
    </cfRule>
  </conditionalFormatting>
  <conditionalFormatting sqref="AK269">
    <cfRule type="expression" dxfId="881" priority="195">
      <formula>IF(RIGHT(TEXT(AK269,"0.#"),1)=".",FALSE,TRUE)</formula>
    </cfRule>
    <cfRule type="expression" dxfId="880" priority="196">
      <formula>IF(RIGHT(TEXT(AK269,"0.#"),1)=".",TRUE,FALSE)</formula>
    </cfRule>
  </conditionalFormatting>
  <conditionalFormatting sqref="AK270 AK279:AK298">
    <cfRule type="expression" dxfId="879" priority="189">
      <formula>IF(RIGHT(TEXT(AK270,"0.#"),1)=".",FALSE,TRUE)</formula>
    </cfRule>
    <cfRule type="expression" dxfId="878" priority="190">
      <formula>IF(RIGHT(TEXT(AK270,"0.#"),1)=".",TRUE,FALSE)</formula>
    </cfRule>
  </conditionalFormatting>
  <conditionalFormatting sqref="AU279:AX298">
    <cfRule type="expression" dxfId="877" priority="185">
      <formula>IF(AND(AU279&gt;=0, RIGHT(TEXT(AU279,"0.#"),1)&lt;&gt;"."),TRUE,FALSE)</formula>
    </cfRule>
    <cfRule type="expression" dxfId="876" priority="186">
      <formula>IF(AND(AU279&gt;=0, RIGHT(TEXT(AU279,"0.#"),1)="."),TRUE,FALSE)</formula>
    </cfRule>
    <cfRule type="expression" dxfId="875" priority="187">
      <formula>IF(AND(AU279&lt;0, RIGHT(TEXT(AU279,"0.#"),1)&lt;&gt;"."),TRUE,FALSE)</formula>
    </cfRule>
    <cfRule type="expression" dxfId="874" priority="188">
      <formula>IF(AND(AU279&lt;0, RIGHT(TEXT(AU279,"0.#"),1)="."),TRUE,FALSE)</formula>
    </cfRule>
  </conditionalFormatting>
  <conditionalFormatting sqref="AK302">
    <cfRule type="expression" dxfId="873" priority="183">
      <formula>IF(RIGHT(TEXT(AK302,"0.#"),1)=".",FALSE,TRUE)</formula>
    </cfRule>
    <cfRule type="expression" dxfId="872" priority="184">
      <formula>IF(RIGHT(TEXT(AK302,"0.#"),1)=".",TRUE,FALSE)</formula>
    </cfRule>
  </conditionalFormatting>
  <conditionalFormatting sqref="AK303:AK306 AK308:AK309 AK311:AK331">
    <cfRule type="expression" dxfId="871" priority="177">
      <formula>IF(RIGHT(TEXT(AK303,"0.#"),1)=".",FALSE,TRUE)</formula>
    </cfRule>
    <cfRule type="expression" dxfId="870" priority="178">
      <formula>IF(RIGHT(TEXT(AK303,"0.#"),1)=".",TRUE,FALSE)</formula>
    </cfRule>
  </conditionalFormatting>
  <conditionalFormatting sqref="AU303:AX303 AU312:AX331">
    <cfRule type="expression" dxfId="869" priority="173">
      <formula>IF(AND(AU303&gt;=0, RIGHT(TEXT(AU303,"0.#"),1)&lt;&gt;"."),TRUE,FALSE)</formula>
    </cfRule>
    <cfRule type="expression" dxfId="868" priority="174">
      <formula>IF(AND(AU303&gt;=0, RIGHT(TEXT(AU303,"0.#"),1)="."),TRUE,FALSE)</formula>
    </cfRule>
    <cfRule type="expression" dxfId="867" priority="175">
      <formula>IF(AND(AU303&lt;0, RIGHT(TEXT(AU303,"0.#"),1)&lt;&gt;"."),TRUE,FALSE)</formula>
    </cfRule>
    <cfRule type="expression" dxfId="866" priority="176">
      <formula>IF(AND(AU303&lt;0, RIGHT(TEXT(AU303,"0.#"),1)="."),TRUE,FALSE)</formula>
    </cfRule>
  </conditionalFormatting>
  <conditionalFormatting sqref="AK335">
    <cfRule type="expression" dxfId="865" priority="171">
      <formula>IF(RIGHT(TEXT(AK335,"0.#"),1)=".",FALSE,TRUE)</formula>
    </cfRule>
    <cfRule type="expression" dxfId="864" priority="172">
      <formula>IF(RIGHT(TEXT(AK335,"0.#"),1)=".",TRUE,FALSE)</formula>
    </cfRule>
  </conditionalFormatting>
  <conditionalFormatting sqref="AK336:AK364">
    <cfRule type="expression" dxfId="863" priority="165">
      <formula>IF(RIGHT(TEXT(AK336,"0.#"),1)=".",FALSE,TRUE)</formula>
    </cfRule>
    <cfRule type="expression" dxfId="862" priority="166">
      <formula>IF(RIGHT(TEXT(AK336,"0.#"),1)=".",TRUE,FALSE)</formula>
    </cfRule>
  </conditionalFormatting>
  <conditionalFormatting sqref="AU343:AX364">
    <cfRule type="expression" dxfId="861" priority="161">
      <formula>IF(AND(AU343&gt;=0, RIGHT(TEXT(AU343,"0.#"),1)&lt;&gt;"."),TRUE,FALSE)</formula>
    </cfRule>
    <cfRule type="expression" dxfId="860" priority="162">
      <formula>IF(AND(AU343&gt;=0, RIGHT(TEXT(AU343,"0.#"),1)="."),TRUE,FALSE)</formula>
    </cfRule>
    <cfRule type="expression" dxfId="859" priority="163">
      <formula>IF(AND(AU343&lt;0, RIGHT(TEXT(AU343,"0.#"),1)&lt;&gt;"."),TRUE,FALSE)</formula>
    </cfRule>
    <cfRule type="expression" dxfId="858" priority="164">
      <formula>IF(AND(AU343&lt;0, RIGHT(TEXT(AU343,"0.#"),1)="."),TRUE,FALSE)</formula>
    </cfRule>
  </conditionalFormatting>
  <conditionalFormatting sqref="AK368">
    <cfRule type="expression" dxfId="857" priority="159">
      <formula>IF(RIGHT(TEXT(AK368,"0.#"),1)=".",FALSE,TRUE)</formula>
    </cfRule>
    <cfRule type="expression" dxfId="856" priority="160">
      <formula>IF(RIGHT(TEXT(AK368,"0.#"),1)=".",TRUE,FALSE)</formula>
    </cfRule>
  </conditionalFormatting>
  <conditionalFormatting sqref="AK369:AK397">
    <cfRule type="expression" dxfId="855" priority="153">
      <formula>IF(RIGHT(TEXT(AK369,"0.#"),1)=".",FALSE,TRUE)</formula>
    </cfRule>
    <cfRule type="expression" dxfId="854" priority="154">
      <formula>IF(RIGHT(TEXT(AK369,"0.#"),1)=".",TRUE,FALSE)</formula>
    </cfRule>
  </conditionalFormatting>
  <conditionalFormatting sqref="AU378:AX397">
    <cfRule type="expression" dxfId="853" priority="149">
      <formula>IF(AND(AU378&gt;=0, RIGHT(TEXT(AU378,"0.#"),1)&lt;&gt;"."),TRUE,FALSE)</formula>
    </cfRule>
    <cfRule type="expression" dxfId="852" priority="150">
      <formula>IF(AND(AU378&gt;=0, RIGHT(TEXT(AU378,"0.#"),1)="."),TRUE,FALSE)</formula>
    </cfRule>
    <cfRule type="expression" dxfId="851" priority="151">
      <formula>IF(AND(AU378&lt;0, RIGHT(TEXT(AU378,"0.#"),1)&lt;&gt;"."),TRUE,FALSE)</formula>
    </cfRule>
    <cfRule type="expression" dxfId="850" priority="152">
      <formula>IF(AND(AU378&lt;0, RIGHT(TEXT(AU378,"0.#"),1)="."),TRUE,FALSE)</formula>
    </cfRule>
  </conditionalFormatting>
  <conditionalFormatting sqref="AK401">
    <cfRule type="expression" dxfId="849" priority="147">
      <formula>IF(RIGHT(TEXT(AK401,"0.#"),1)=".",FALSE,TRUE)</formula>
    </cfRule>
    <cfRule type="expression" dxfId="848" priority="148">
      <formula>IF(RIGHT(TEXT(AK401,"0.#"),1)=".",TRUE,FALSE)</formula>
    </cfRule>
  </conditionalFormatting>
  <conditionalFormatting sqref="AK411:AK430">
    <cfRule type="expression" dxfId="847" priority="141">
      <formula>IF(RIGHT(TEXT(AK411,"0.#"),1)=".",FALSE,TRUE)</formula>
    </cfRule>
    <cfRule type="expression" dxfId="846" priority="142">
      <formula>IF(RIGHT(TEXT(AK411,"0.#"),1)=".",TRUE,FALSE)</formula>
    </cfRule>
  </conditionalFormatting>
  <conditionalFormatting sqref="AU411:AX430">
    <cfRule type="expression" dxfId="845" priority="137">
      <formula>IF(AND(AU411&gt;=0, RIGHT(TEXT(AU411,"0.#"),1)&lt;&gt;"."),TRUE,FALSE)</formula>
    </cfRule>
    <cfRule type="expression" dxfId="844" priority="138">
      <formula>IF(AND(AU411&gt;=0, RIGHT(TEXT(AU411,"0.#"),1)="."),TRUE,FALSE)</formula>
    </cfRule>
    <cfRule type="expression" dxfId="843" priority="139">
      <formula>IF(AND(AU411&lt;0, RIGHT(TEXT(AU411,"0.#"),1)&lt;&gt;"."),TRUE,FALSE)</formula>
    </cfRule>
    <cfRule type="expression" dxfId="842" priority="140">
      <formula>IF(AND(AU411&lt;0, RIGHT(TEXT(AU411,"0.#"),1)="."),TRUE,FALSE)</formula>
    </cfRule>
  </conditionalFormatting>
  <conditionalFormatting sqref="AK434">
    <cfRule type="expression" dxfId="841" priority="135">
      <formula>IF(RIGHT(TEXT(AK434,"0.#"),1)=".",FALSE,TRUE)</formula>
    </cfRule>
    <cfRule type="expression" dxfId="840" priority="136">
      <formula>IF(RIGHT(TEXT(AK434,"0.#"),1)=".",TRUE,FALSE)</formula>
    </cfRule>
  </conditionalFormatting>
  <conditionalFormatting sqref="AU434:AX434">
    <cfRule type="expression" dxfId="839" priority="131">
      <formula>IF(AND(AU434&gt;=0, RIGHT(TEXT(AU434,"0.#"),1)&lt;&gt;"."),TRUE,FALSE)</formula>
    </cfRule>
    <cfRule type="expression" dxfId="838" priority="132">
      <formula>IF(AND(AU434&gt;=0, RIGHT(TEXT(AU434,"0.#"),1)="."),TRUE,FALSE)</formula>
    </cfRule>
    <cfRule type="expression" dxfId="837" priority="133">
      <formula>IF(AND(AU434&lt;0, RIGHT(TEXT(AU434,"0.#"),1)&lt;&gt;"."),TRUE,FALSE)</formula>
    </cfRule>
    <cfRule type="expression" dxfId="836" priority="134">
      <formula>IF(AND(AU434&lt;0, RIGHT(TEXT(AU434,"0.#"),1)="."),TRUE,FALSE)</formula>
    </cfRule>
  </conditionalFormatting>
  <conditionalFormatting sqref="AK435:AK463">
    <cfRule type="expression" dxfId="835" priority="129">
      <formula>IF(RIGHT(TEXT(AK435,"0.#"),1)=".",FALSE,TRUE)</formula>
    </cfRule>
    <cfRule type="expression" dxfId="834" priority="130">
      <formula>IF(RIGHT(TEXT(AK435,"0.#"),1)=".",TRUE,FALSE)</formula>
    </cfRule>
  </conditionalFormatting>
  <conditionalFormatting sqref="AU437:AX463">
    <cfRule type="expression" dxfId="833" priority="125">
      <formula>IF(AND(AU437&gt;=0, RIGHT(TEXT(AU437,"0.#"),1)&lt;&gt;"."),TRUE,FALSE)</formula>
    </cfRule>
    <cfRule type="expression" dxfId="832" priority="126">
      <formula>IF(AND(AU437&gt;=0, RIGHT(TEXT(AU437,"0.#"),1)="."),TRUE,FALSE)</formula>
    </cfRule>
    <cfRule type="expression" dxfId="831" priority="127">
      <formula>IF(AND(AU437&lt;0, RIGHT(TEXT(AU437,"0.#"),1)&lt;&gt;"."),TRUE,FALSE)</formula>
    </cfRule>
    <cfRule type="expression" dxfId="830" priority="128">
      <formula>IF(AND(AU437&lt;0, RIGHT(TEXT(AU437,"0.#"),1)="."),TRUE,FALSE)</formula>
    </cfRule>
  </conditionalFormatting>
  <conditionalFormatting sqref="AK467">
    <cfRule type="expression" dxfId="829" priority="123">
      <formula>IF(RIGHT(TEXT(AK467,"0.#"),1)=".",FALSE,TRUE)</formula>
    </cfRule>
    <cfRule type="expression" dxfId="828" priority="124">
      <formula>IF(RIGHT(TEXT(AK467,"0.#"),1)=".",TRUE,FALSE)</formula>
    </cfRule>
  </conditionalFormatting>
  <conditionalFormatting sqref="AK468:AK496">
    <cfRule type="expression" dxfId="827" priority="117">
      <formula>IF(RIGHT(TEXT(AK468,"0.#"),1)=".",FALSE,TRUE)</formula>
    </cfRule>
    <cfRule type="expression" dxfId="826" priority="118">
      <formula>IF(RIGHT(TEXT(AK468,"0.#"),1)=".",TRUE,FALSE)</formula>
    </cfRule>
  </conditionalFormatting>
  <conditionalFormatting sqref="AU477:AX496">
    <cfRule type="expression" dxfId="825" priority="113">
      <formula>IF(AND(AU477&gt;=0, RIGHT(TEXT(AU477,"0.#"),1)&lt;&gt;"."),TRUE,FALSE)</formula>
    </cfRule>
    <cfRule type="expression" dxfId="824" priority="114">
      <formula>IF(AND(AU477&gt;=0, RIGHT(TEXT(AU477,"0.#"),1)="."),TRUE,FALSE)</formula>
    </cfRule>
    <cfRule type="expression" dxfId="823" priority="115">
      <formula>IF(AND(AU477&lt;0, RIGHT(TEXT(AU477,"0.#"),1)&lt;&gt;"."),TRUE,FALSE)</formula>
    </cfRule>
    <cfRule type="expression" dxfId="822" priority="116">
      <formula>IF(AND(AU477&lt;0, RIGHT(TEXT(AU477,"0.#"),1)="."),TRUE,FALSE)</formula>
    </cfRule>
  </conditionalFormatting>
  <conditionalFormatting sqref="AE24:AX24 AJ23:AS23">
    <cfRule type="expression" dxfId="821" priority="111">
      <formula>IF(RIGHT(TEXT(AE23,"0.#"),1)=".",FALSE,TRUE)</formula>
    </cfRule>
    <cfRule type="expression" dxfId="820" priority="112">
      <formula>IF(RIGHT(TEXT(AE23,"0.#"),1)=".",TRUE,FALSE)</formula>
    </cfRule>
  </conditionalFormatting>
  <conditionalFormatting sqref="AE25:AI25">
    <cfRule type="expression" dxfId="819" priority="103">
      <formula>IF(AND(AE25&gt;=0, RIGHT(TEXT(AE25,"0.#"),1)&lt;&gt;"."),TRUE,FALSE)</formula>
    </cfRule>
    <cfRule type="expression" dxfId="818" priority="104">
      <formula>IF(AND(AE25&gt;=0, RIGHT(TEXT(AE25,"0.#"),1)="."),TRUE,FALSE)</formula>
    </cfRule>
    <cfRule type="expression" dxfId="817" priority="105">
      <formula>IF(AND(AE25&lt;0, RIGHT(TEXT(AE25,"0.#"),1)&lt;&gt;"."),TRUE,FALSE)</formula>
    </cfRule>
    <cfRule type="expression" dxfId="816" priority="106">
      <formula>IF(AND(AE25&lt;0, RIGHT(TEXT(AE25,"0.#"),1)="."),TRUE,FALSE)</formula>
    </cfRule>
  </conditionalFormatting>
  <conditionalFormatting sqref="AJ25:AS25">
    <cfRule type="expression" dxfId="815" priority="99">
      <formula>IF(AND(AJ25&gt;=0, RIGHT(TEXT(AJ25,"0.#"),1)&lt;&gt;"."),TRUE,FALSE)</formula>
    </cfRule>
    <cfRule type="expression" dxfId="814" priority="100">
      <formula>IF(AND(AJ25&gt;=0, RIGHT(TEXT(AJ25,"0.#"),1)="."),TRUE,FALSE)</formula>
    </cfRule>
    <cfRule type="expression" dxfId="813" priority="101">
      <formula>IF(AND(AJ25&lt;0, RIGHT(TEXT(AJ25,"0.#"),1)&lt;&gt;"."),TRUE,FALSE)</formula>
    </cfRule>
    <cfRule type="expression" dxfId="812" priority="102">
      <formula>IF(AND(AJ25&lt;0, RIGHT(TEXT(AJ25,"0.#"),1)="."),TRUE,FALSE)</formula>
    </cfRule>
  </conditionalFormatting>
  <conditionalFormatting sqref="AE43:AI43 AE38:AI38 AE33:AI33 AE28:AI28">
    <cfRule type="expression" dxfId="811" priority="85">
      <formula>IF(RIGHT(TEXT(AE28,"0.#"),1)=".",FALSE,TRUE)</formula>
    </cfRule>
    <cfRule type="expression" dxfId="810" priority="86">
      <formula>IF(RIGHT(TEXT(AE28,"0.#"),1)=".",TRUE,FALSE)</formula>
    </cfRule>
  </conditionalFormatting>
  <conditionalFormatting sqref="AE44:AX44 AJ43:AS43 AE39:AX39 AJ38:AS38 AE34:AX34 AJ33:AS33 AE29:AX29 AJ28:AS28">
    <cfRule type="expression" dxfId="809" priority="83">
      <formula>IF(RIGHT(TEXT(AE28,"0.#"),1)=".",FALSE,TRUE)</formula>
    </cfRule>
    <cfRule type="expression" dxfId="808" priority="84">
      <formula>IF(RIGHT(TEXT(AE28,"0.#"),1)=".",TRUE,FALSE)</formula>
    </cfRule>
  </conditionalFormatting>
  <conditionalFormatting sqref="AE45:AI45 AE40:AI40 AE35:AI35 AE30:AI30">
    <cfRule type="expression" dxfId="807" priority="79">
      <formula>IF(AND(AE30&gt;=0, RIGHT(TEXT(AE30,"0.#"),1)&lt;&gt;"."),TRUE,FALSE)</formula>
    </cfRule>
    <cfRule type="expression" dxfId="806" priority="80">
      <formula>IF(AND(AE30&gt;=0, RIGHT(TEXT(AE30,"0.#"),1)="."),TRUE,FALSE)</formula>
    </cfRule>
    <cfRule type="expression" dxfId="805" priority="81">
      <formula>IF(AND(AE30&lt;0, RIGHT(TEXT(AE30,"0.#"),1)&lt;&gt;"."),TRUE,FALSE)</formula>
    </cfRule>
    <cfRule type="expression" dxfId="804" priority="82">
      <formula>IF(AND(AE30&lt;0, RIGHT(TEXT(AE30,"0.#"),1)="."),TRUE,FALSE)</formula>
    </cfRule>
  </conditionalFormatting>
  <conditionalFormatting sqref="AJ45:AS45 AJ40:AS40 AJ35:AS35 AJ30:AS30">
    <cfRule type="expression" dxfId="803" priority="75">
      <formula>IF(AND(AJ30&gt;=0, RIGHT(TEXT(AJ30,"0.#"),1)&lt;&gt;"."),TRUE,FALSE)</formula>
    </cfRule>
    <cfRule type="expression" dxfId="802" priority="76">
      <formula>IF(AND(AJ30&gt;=0, RIGHT(TEXT(AJ30,"0.#"),1)="."),TRUE,FALSE)</formula>
    </cfRule>
    <cfRule type="expression" dxfId="801" priority="77">
      <formula>IF(AND(AJ30&lt;0, RIGHT(TEXT(AJ30,"0.#"),1)&lt;&gt;"."),TRUE,FALSE)</formula>
    </cfRule>
    <cfRule type="expression" dxfId="800" priority="78">
      <formula>IF(AND(AJ30&lt;0, RIGHT(TEXT(AJ30,"0.#"),1)="."),TRUE,FALSE)</formula>
    </cfRule>
  </conditionalFormatting>
  <conditionalFormatting sqref="AE64:AI64 AE59:AI59">
    <cfRule type="expression" dxfId="799" priority="73">
      <formula>IF(RIGHT(TEXT(AE59,"0.#"),1)=".",FALSE,TRUE)</formula>
    </cfRule>
    <cfRule type="expression" dxfId="798" priority="74">
      <formula>IF(RIGHT(TEXT(AE59,"0.#"),1)=".",TRUE,FALSE)</formula>
    </cfRule>
  </conditionalFormatting>
  <conditionalFormatting sqref="AE65:AX65 AJ64:AS64 AE60:AX60 AJ59:AS59">
    <cfRule type="expression" dxfId="797" priority="71">
      <formula>IF(RIGHT(TEXT(AE59,"0.#"),1)=".",FALSE,TRUE)</formula>
    </cfRule>
    <cfRule type="expression" dxfId="796" priority="72">
      <formula>IF(RIGHT(TEXT(AE59,"0.#"),1)=".",TRUE,FALSE)</formula>
    </cfRule>
  </conditionalFormatting>
  <conditionalFormatting sqref="AE66:AI66 AE61:AI61">
    <cfRule type="expression" dxfId="795" priority="67">
      <formula>IF(AND(AE61&gt;=0, RIGHT(TEXT(AE61,"0.#"),1)&lt;&gt;"."),TRUE,FALSE)</formula>
    </cfRule>
    <cfRule type="expression" dxfId="794" priority="68">
      <formula>IF(AND(AE61&gt;=0, RIGHT(TEXT(AE61,"0.#"),1)="."),TRUE,FALSE)</formula>
    </cfRule>
    <cfRule type="expression" dxfId="793" priority="69">
      <formula>IF(AND(AE61&lt;0, RIGHT(TEXT(AE61,"0.#"),1)&lt;&gt;"."),TRUE,FALSE)</formula>
    </cfRule>
    <cfRule type="expression" dxfId="792" priority="70">
      <formula>IF(AND(AE61&lt;0, RIGHT(TEXT(AE61,"0.#"),1)="."),TRUE,FALSE)</formula>
    </cfRule>
  </conditionalFormatting>
  <conditionalFormatting sqref="AJ66:AS66 AJ61:AS61">
    <cfRule type="expression" dxfId="791" priority="63">
      <formula>IF(AND(AJ61&gt;=0, RIGHT(TEXT(AJ61,"0.#"),1)&lt;&gt;"."),TRUE,FALSE)</formula>
    </cfRule>
    <cfRule type="expression" dxfId="790" priority="64">
      <formula>IF(AND(AJ61&gt;=0, RIGHT(TEXT(AJ61,"0.#"),1)="."),TRUE,FALSE)</formula>
    </cfRule>
    <cfRule type="expression" dxfId="789" priority="65">
      <formula>IF(AND(AJ61&lt;0, RIGHT(TEXT(AJ61,"0.#"),1)&lt;&gt;"."),TRUE,FALSE)</formula>
    </cfRule>
    <cfRule type="expression" dxfId="788" priority="66">
      <formula>IF(AND(AJ61&lt;0, RIGHT(TEXT(AJ61,"0.#"),1)="."),TRUE,FALSE)</formula>
    </cfRule>
  </conditionalFormatting>
  <conditionalFormatting sqref="AE81:AX81 AE78:AX78 AE75:AX75 AE72:AX72">
    <cfRule type="expression" dxfId="787" priority="61">
      <formula>IF(RIGHT(TEXT(AE72,"0.#"),1)=".",FALSE,TRUE)</formula>
    </cfRule>
    <cfRule type="expression" dxfId="786" priority="62">
      <formula>IF(RIGHT(TEXT(AE72,"0.#"),1)=".",TRUE,FALSE)</formula>
    </cfRule>
  </conditionalFormatting>
  <conditionalFormatting sqref="AE80:AS80 AE77:AS77 AE74:AS74 AE71:AS71">
    <cfRule type="expression" dxfId="785" priority="59">
      <formula>IF(RIGHT(TEXT(AE71,"0.#"),1)=".",FALSE,TRUE)</formula>
    </cfRule>
    <cfRule type="expression" dxfId="784" priority="60">
      <formula>IF(RIGHT(TEXT(AE71,"0.#"),1)=".",TRUE,FALSE)</formula>
    </cfRule>
  </conditionalFormatting>
  <conditionalFormatting sqref="AK239:AK245">
    <cfRule type="expression" dxfId="783" priority="57">
      <formula>IF(RIGHT(TEXT(AK239,"0.#"),1)=".",FALSE,TRUE)</formula>
    </cfRule>
    <cfRule type="expression" dxfId="782" priority="58">
      <formula>IF(RIGHT(TEXT(AK239,"0.#"),1)=".",TRUE,FALSE)</formula>
    </cfRule>
  </conditionalFormatting>
  <conditionalFormatting sqref="AK271:AK278">
    <cfRule type="expression" dxfId="781" priority="55">
      <formula>IF(RIGHT(TEXT(AK271,"0.#"),1)=".",FALSE,TRUE)</formula>
    </cfRule>
    <cfRule type="expression" dxfId="780" priority="56">
      <formula>IF(RIGHT(TEXT(AK271,"0.#"),1)=".",TRUE,FALSE)</formula>
    </cfRule>
  </conditionalFormatting>
  <conditionalFormatting sqref="AK307">
    <cfRule type="expression" dxfId="779" priority="53">
      <formula>IF(RIGHT(TEXT(AK307,"0.#"),1)=".",FALSE,TRUE)</formula>
    </cfRule>
    <cfRule type="expression" dxfId="778" priority="54">
      <formula>IF(RIGHT(TEXT(AK307,"0.#"),1)=".",TRUE,FALSE)</formula>
    </cfRule>
  </conditionalFormatting>
  <conditionalFormatting sqref="AK310">
    <cfRule type="expression" dxfId="777" priority="51">
      <formula>IF(RIGHT(TEXT(AK310,"0.#"),1)=".",FALSE,TRUE)</formula>
    </cfRule>
    <cfRule type="expression" dxfId="776" priority="52">
      <formula>IF(RIGHT(TEXT(AK310,"0.#"),1)=".",TRUE,FALSE)</formula>
    </cfRule>
  </conditionalFormatting>
  <conditionalFormatting sqref="AK402:AK410">
    <cfRule type="expression" dxfId="775" priority="49">
      <formula>IF(RIGHT(TEXT(AK402,"0.#"),1)=".",FALSE,TRUE)</formula>
    </cfRule>
    <cfRule type="expression" dxfId="774" priority="50">
      <formula>IF(RIGHT(TEXT(AK402,"0.#"),1)=".",TRUE,FALSE)</formula>
    </cfRule>
  </conditionalFormatting>
  <conditionalFormatting sqref="AU304:AX307 AU309:AX309">
    <cfRule type="expression" dxfId="773" priority="45">
      <formula>IF(AND(AU304&gt;=0, RIGHT(TEXT(AU304,"0.#"),1)&lt;&gt;"."),TRUE,FALSE)</formula>
    </cfRule>
    <cfRule type="expression" dxfId="772" priority="46">
      <formula>IF(AND(AU304&gt;=0, RIGHT(TEXT(AU304,"0.#"),1)="."),TRUE,FALSE)</formula>
    </cfRule>
    <cfRule type="expression" dxfId="771" priority="47">
      <formula>IF(AND(AU304&lt;0, RIGHT(TEXT(AU304,"0.#"),1)&lt;&gt;"."),TRUE,FALSE)</formula>
    </cfRule>
    <cfRule type="expression" dxfId="770" priority="48">
      <formula>IF(AND(AU304&lt;0, RIGHT(TEXT(AU304,"0.#"),1)="."),TRUE,FALSE)</formula>
    </cfRule>
  </conditionalFormatting>
  <conditionalFormatting sqref="AU302:AX302">
    <cfRule type="expression" dxfId="769" priority="41">
      <formula>IF(AND(AU302&gt;=0, RIGHT(TEXT(AU302,"0.#"),1)&lt;&gt;"."),TRUE,FALSE)</formula>
    </cfRule>
    <cfRule type="expression" dxfId="768" priority="42">
      <formula>IF(AND(AU302&gt;=0, RIGHT(TEXT(AU302,"0.#"),1)="."),TRUE,FALSE)</formula>
    </cfRule>
    <cfRule type="expression" dxfId="767" priority="43">
      <formula>IF(AND(AU302&lt;0, RIGHT(TEXT(AU302,"0.#"),1)&lt;&gt;"."),TRUE,FALSE)</formula>
    </cfRule>
    <cfRule type="expression" dxfId="766" priority="44">
      <formula>IF(AND(AU302&lt;0, RIGHT(TEXT(AU302,"0.#"),1)="."),TRUE,FALSE)</formula>
    </cfRule>
  </conditionalFormatting>
  <conditionalFormatting sqref="AU308:AX308">
    <cfRule type="expression" dxfId="765" priority="37">
      <formula>IF(AND(AU308&gt;=0, RIGHT(TEXT(AU308,"0.#"),1)&lt;&gt;"."),TRUE,FALSE)</formula>
    </cfRule>
    <cfRule type="expression" dxfId="764" priority="38">
      <formula>IF(AND(AU308&gt;=0, RIGHT(TEXT(AU308,"0.#"),1)="."),TRUE,FALSE)</formula>
    </cfRule>
    <cfRule type="expression" dxfId="763" priority="39">
      <formula>IF(AND(AU308&lt;0, RIGHT(TEXT(AU308,"0.#"),1)&lt;&gt;"."),TRUE,FALSE)</formula>
    </cfRule>
    <cfRule type="expression" dxfId="762" priority="40">
      <formula>IF(AND(AU308&lt;0, RIGHT(TEXT(AU308,"0.#"),1)="."),TRUE,FALSE)</formula>
    </cfRule>
  </conditionalFormatting>
  <conditionalFormatting sqref="AU310:AX311">
    <cfRule type="expression" dxfId="761" priority="33">
      <formula>IF(AND(AU310&gt;=0, RIGHT(TEXT(AU310,"0.#"),1)&lt;&gt;"."),TRUE,FALSE)</formula>
    </cfRule>
    <cfRule type="expression" dxfId="760" priority="34">
      <formula>IF(AND(AU310&gt;=0, RIGHT(TEXT(AU310,"0.#"),1)="."),TRUE,FALSE)</formula>
    </cfRule>
    <cfRule type="expression" dxfId="759" priority="35">
      <formula>IF(AND(AU310&lt;0, RIGHT(TEXT(AU310,"0.#"),1)&lt;&gt;"."),TRUE,FALSE)</formula>
    </cfRule>
    <cfRule type="expression" dxfId="758" priority="36">
      <formula>IF(AND(AU310&lt;0, RIGHT(TEXT(AU310,"0.#"),1)="."),TRUE,FALSE)</formula>
    </cfRule>
  </conditionalFormatting>
  <conditionalFormatting sqref="AU269:AX278">
    <cfRule type="expression" dxfId="757" priority="29">
      <formula>IF(AND(AU269&gt;=0, RIGHT(TEXT(AU269,"0.#"),1)&lt;&gt;"."),TRUE,FALSE)</formula>
    </cfRule>
    <cfRule type="expression" dxfId="756" priority="30">
      <formula>IF(AND(AU269&gt;=0, RIGHT(TEXT(AU269,"0.#"),1)="."),TRUE,FALSE)</formula>
    </cfRule>
    <cfRule type="expression" dxfId="755" priority="31">
      <formula>IF(AND(AU269&lt;0, RIGHT(TEXT(AU269,"0.#"),1)&lt;&gt;"."),TRUE,FALSE)</formula>
    </cfRule>
    <cfRule type="expression" dxfId="754" priority="32">
      <formula>IF(AND(AU269&lt;0, RIGHT(TEXT(AU269,"0.#"),1)="."),TRUE,FALSE)</formula>
    </cfRule>
  </conditionalFormatting>
  <conditionalFormatting sqref="AU236:AX245">
    <cfRule type="expression" dxfId="753" priority="25">
      <formula>IF(AND(AU236&gt;=0, RIGHT(TEXT(AU236,"0.#"),1)&lt;&gt;"."),TRUE,FALSE)</formula>
    </cfRule>
    <cfRule type="expression" dxfId="752" priority="26">
      <formula>IF(AND(AU236&gt;=0, RIGHT(TEXT(AU236,"0.#"),1)="."),TRUE,FALSE)</formula>
    </cfRule>
    <cfRule type="expression" dxfId="751" priority="27">
      <formula>IF(AND(AU236&lt;0, RIGHT(TEXT(AU236,"0.#"),1)&lt;&gt;"."),TRUE,FALSE)</formula>
    </cfRule>
    <cfRule type="expression" dxfId="750" priority="28">
      <formula>IF(AND(AU236&lt;0, RIGHT(TEXT(AU236,"0.#"),1)="."),TRUE,FALSE)</formula>
    </cfRule>
  </conditionalFormatting>
  <conditionalFormatting sqref="AU335:AX335">
    <cfRule type="expression" dxfId="749" priority="21">
      <formula>IF(AND(AU335&gt;=0, RIGHT(TEXT(AU335,"0.#"),1)&lt;&gt;"."),TRUE,FALSE)</formula>
    </cfRule>
    <cfRule type="expression" dxfId="748" priority="22">
      <formula>IF(AND(AU335&gt;=0, RIGHT(TEXT(AU335,"0.#"),1)="."),TRUE,FALSE)</formula>
    </cfRule>
    <cfRule type="expression" dxfId="747" priority="23">
      <formula>IF(AND(AU335&lt;0, RIGHT(TEXT(AU335,"0.#"),1)&lt;&gt;"."),TRUE,FALSE)</formula>
    </cfRule>
    <cfRule type="expression" dxfId="746" priority="24">
      <formula>IF(AND(AU335&lt;0, RIGHT(TEXT(AU335,"0.#"),1)="."),TRUE,FALSE)</formula>
    </cfRule>
  </conditionalFormatting>
  <conditionalFormatting sqref="AU368:AX377">
    <cfRule type="expression" dxfId="745" priority="17">
      <formula>IF(AND(AU368&gt;=0, RIGHT(TEXT(AU368,"0.#"),1)&lt;&gt;"."),TRUE,FALSE)</formula>
    </cfRule>
    <cfRule type="expression" dxfId="744" priority="18">
      <formula>IF(AND(AU368&gt;=0, RIGHT(TEXT(AU368,"0.#"),1)="."),TRUE,FALSE)</formula>
    </cfRule>
    <cfRule type="expression" dxfId="743" priority="19">
      <formula>IF(AND(AU368&lt;0, RIGHT(TEXT(AU368,"0.#"),1)&lt;&gt;"."),TRUE,FALSE)</formula>
    </cfRule>
    <cfRule type="expression" dxfId="742" priority="20">
      <formula>IF(AND(AU368&lt;0, RIGHT(TEXT(AU368,"0.#"),1)="."),TRUE,FALSE)</formula>
    </cfRule>
  </conditionalFormatting>
  <conditionalFormatting sqref="AU401:AX410">
    <cfRule type="expression" dxfId="741" priority="13">
      <formula>IF(AND(AU401&gt;=0, RIGHT(TEXT(AU401,"0.#"),1)&lt;&gt;"."),TRUE,FALSE)</formula>
    </cfRule>
    <cfRule type="expression" dxfId="740" priority="14">
      <formula>IF(AND(AU401&gt;=0, RIGHT(TEXT(AU401,"0.#"),1)="."),TRUE,FALSE)</formula>
    </cfRule>
    <cfRule type="expression" dxfId="739" priority="15">
      <formula>IF(AND(AU401&lt;0, RIGHT(TEXT(AU401,"0.#"),1)&lt;&gt;"."),TRUE,FALSE)</formula>
    </cfRule>
    <cfRule type="expression" dxfId="738" priority="16">
      <formula>IF(AND(AU401&lt;0, RIGHT(TEXT(AU401,"0.#"),1)="."),TRUE,FALSE)</formula>
    </cfRule>
  </conditionalFormatting>
  <conditionalFormatting sqref="AU435:AX436">
    <cfRule type="expression" dxfId="737" priority="9">
      <formula>IF(AND(AU435&gt;=0, RIGHT(TEXT(AU435,"0.#"),1)&lt;&gt;"."),TRUE,FALSE)</formula>
    </cfRule>
    <cfRule type="expression" dxfId="736" priority="10">
      <formula>IF(AND(AU435&gt;=0, RIGHT(TEXT(AU435,"0.#"),1)="."),TRUE,FALSE)</formula>
    </cfRule>
    <cfRule type="expression" dxfId="735" priority="11">
      <formula>IF(AND(AU435&lt;0, RIGHT(TEXT(AU435,"0.#"),1)&lt;&gt;"."),TRUE,FALSE)</formula>
    </cfRule>
    <cfRule type="expression" dxfId="734" priority="12">
      <formula>IF(AND(AU435&lt;0, RIGHT(TEXT(AU435,"0.#"),1)="."),TRUE,FALSE)</formula>
    </cfRule>
  </conditionalFormatting>
  <conditionalFormatting sqref="AU467:AX476">
    <cfRule type="expression" dxfId="733" priority="5">
      <formula>IF(AND(AU467&gt;=0, RIGHT(TEXT(AU467,"0.#"),1)&lt;&gt;"."),TRUE,FALSE)</formula>
    </cfRule>
    <cfRule type="expression" dxfId="732" priority="6">
      <formula>IF(AND(AU467&gt;=0, RIGHT(TEXT(AU467,"0.#"),1)="."),TRUE,FALSE)</formula>
    </cfRule>
    <cfRule type="expression" dxfId="731" priority="7">
      <formula>IF(AND(AU467&lt;0, RIGHT(TEXT(AU467,"0.#"),1)&lt;&gt;"."),TRUE,FALSE)</formula>
    </cfRule>
    <cfRule type="expression" dxfId="730" priority="8">
      <formula>IF(AND(AU467&lt;0, RIGHT(TEXT(AU467,"0.#"),1)="."),TRUE,FALSE)</formula>
    </cfRule>
  </conditionalFormatting>
  <conditionalFormatting sqref="AU336:AX342">
    <cfRule type="expression" dxfId="729" priority="1">
      <formula>IF(AND(AU336&gt;=0, RIGHT(TEXT(AU336,"0.#"),1)&lt;&gt;"."),TRUE,FALSE)</formula>
    </cfRule>
    <cfRule type="expression" dxfId="728" priority="2">
      <formula>IF(AND(AU336&gt;=0, RIGHT(TEXT(AU336,"0.#"),1)="."),TRUE,FALSE)</formula>
    </cfRule>
    <cfRule type="expression" dxfId="727" priority="3">
      <formula>IF(AND(AU336&lt;0, RIGHT(TEXT(AU336,"0.#"),1)&lt;&gt;"."),TRUE,FALSE)</formula>
    </cfRule>
    <cfRule type="expression" dxfId="726" priority="4">
      <formula>IF(AND(AU336&lt;0, RIGHT(TEXT(AU336,"0.#"),1)="."),TRUE,FALSE)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177" max="50" man="1"/>
    <brk id="231" max="50" man="1"/>
    <brk id="39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3" r:id="rId5" name="Check Box 5">
              <controlPr defaultSize="0" autoFill="0" autoLine="0" autoPict="0">
                <anchor moveWithCells="1">
                  <from>
                    <xdr:col>37</xdr:col>
                    <xdr:colOff>152400</xdr:colOff>
                    <xdr:row>496</xdr:row>
                    <xdr:rowOff>57150</xdr:rowOff>
                  </from>
                  <to>
                    <xdr:col>44</xdr:col>
                    <xdr:colOff>133350</xdr:colOff>
                    <xdr:row>496</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37</xdr:col>
                    <xdr:colOff>152400</xdr:colOff>
                    <xdr:row>229</xdr:row>
                    <xdr:rowOff>57150</xdr:rowOff>
                  </from>
                  <to>
                    <xdr:col>44</xdr:col>
                    <xdr:colOff>133350</xdr:colOff>
                    <xdr:row>229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458</v>
      </c>
      <c r="H2" s="15" t="str">
        <f>IF(G2="","",F2)</f>
        <v>一般会計</v>
      </c>
      <c r="I2" s="15" t="str">
        <f>IF(H2="","",IF(I1&lt;&gt;"",CONCATENATE(I1,"、",H2),H2))</f>
        <v>一般会計</v>
      </c>
      <c r="K2" s="16" t="s">
        <v>258</v>
      </c>
      <c r="L2" s="17"/>
      <c r="M2" s="15" t="str">
        <f>IF(L2="","",K2)</f>
        <v/>
      </c>
      <c r="N2" s="15" t="str">
        <f>IF(M2="","",IF(N1&lt;&gt;"",CONCATENATE(N1,"、",M2),M2))</f>
        <v/>
      </c>
      <c r="O2" s="15"/>
      <c r="P2" s="14" t="s">
        <v>217</v>
      </c>
      <c r="Q2" s="19" t="s">
        <v>458</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458</v>
      </c>
      <c r="C11" s="15" t="str">
        <f t="shared" si="0"/>
        <v>子ども・若者育成支援</v>
      </c>
      <c r="D11" s="15" t="str">
        <f t="shared" si="7"/>
        <v>子ども・若者育成支援</v>
      </c>
      <c r="F11" s="20" t="s">
        <v>276</v>
      </c>
      <c r="G11" s="19"/>
      <c r="H11" s="15" t="str">
        <f t="shared" si="1"/>
        <v/>
      </c>
      <c r="I11" s="15" t="str">
        <f t="shared" si="5"/>
        <v>一般会計</v>
      </c>
      <c r="K11" s="16" t="s">
        <v>267</v>
      </c>
      <c r="L11" s="17" t="s">
        <v>458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458</v>
      </c>
      <c r="C16" s="15" t="str">
        <f t="shared" si="0"/>
        <v>男女共同参画</v>
      </c>
      <c r="D16" s="15" t="str">
        <f t="shared" si="7"/>
        <v>子ども・若者育成支援、男女共同参画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55" workbookViewId="0">
      <selection activeCell="G2" sqref="G2:AB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509</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2.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2.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2.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2.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2.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2.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2.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2.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2.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2.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6" t="s">
        <v>510</v>
      </c>
      <c r="H15" s="377"/>
      <c r="I15" s="377"/>
      <c r="J15" s="377"/>
      <c r="K15" s="377"/>
      <c r="L15" s="377"/>
      <c r="M15" s="377"/>
      <c r="N15" s="377"/>
      <c r="O15" s="377"/>
      <c r="P15" s="377"/>
      <c r="Q15" s="377"/>
      <c r="R15" s="377"/>
      <c r="S15" s="377"/>
      <c r="T15" s="377"/>
      <c r="U15" s="377"/>
      <c r="V15" s="377"/>
      <c r="W15" s="377"/>
      <c r="X15" s="377"/>
      <c r="Y15" s="377"/>
      <c r="Z15" s="377"/>
      <c r="AA15" s="377"/>
      <c r="AB15" s="378"/>
      <c r="AC15" s="376" t="s">
        <v>367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2.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2.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2.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2.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2.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2.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2.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2.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2.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2.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6" t="s">
        <v>368</v>
      </c>
      <c r="H28" s="377"/>
      <c r="I28" s="377"/>
      <c r="J28" s="377"/>
      <c r="K28" s="377"/>
      <c r="L28" s="377"/>
      <c r="M28" s="377"/>
      <c r="N28" s="377"/>
      <c r="O28" s="377"/>
      <c r="P28" s="377"/>
      <c r="Q28" s="377"/>
      <c r="R28" s="377"/>
      <c r="S28" s="377"/>
      <c r="T28" s="377"/>
      <c r="U28" s="377"/>
      <c r="V28" s="377"/>
      <c r="W28" s="377"/>
      <c r="X28" s="377"/>
      <c r="Y28" s="377"/>
      <c r="Z28" s="377"/>
      <c r="AA28" s="377"/>
      <c r="AB28" s="378"/>
      <c r="AC28" s="376" t="s">
        <v>369</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2.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2.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2.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2.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2.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2.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2.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2.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2.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2.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6" t="s">
        <v>370</v>
      </c>
      <c r="H41" s="377"/>
      <c r="I41" s="377"/>
      <c r="J41" s="377"/>
      <c r="K41" s="377"/>
      <c r="L41" s="377"/>
      <c r="M41" s="377"/>
      <c r="N41" s="377"/>
      <c r="O41" s="377"/>
      <c r="P41" s="377"/>
      <c r="Q41" s="377"/>
      <c r="R41" s="377"/>
      <c r="S41" s="377"/>
      <c r="T41" s="377"/>
      <c r="U41" s="377"/>
      <c r="V41" s="377"/>
      <c r="W41" s="377"/>
      <c r="X41" s="377"/>
      <c r="Y41" s="377"/>
      <c r="Z41" s="377"/>
      <c r="AA41" s="377"/>
      <c r="AB41" s="378"/>
      <c r="AC41" s="376" t="s">
        <v>371</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2.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2.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2.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2.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2.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2.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2.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2.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2.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2.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hidden="1" customHeight="1" thickBot="1" x14ac:dyDescent="0.2"/>
    <row r="55" spans="1:50" ht="30" hidden="1" customHeight="1" x14ac:dyDescent="0.15">
      <c r="A55" s="710" t="s">
        <v>34</v>
      </c>
      <c r="B55" s="711"/>
      <c r="C55" s="711"/>
      <c r="D55" s="711"/>
      <c r="E55" s="711"/>
      <c r="F55" s="712"/>
      <c r="G55" s="376" t="s">
        <v>372</v>
      </c>
      <c r="H55" s="377"/>
      <c r="I55" s="377"/>
      <c r="J55" s="377"/>
      <c r="K55" s="377"/>
      <c r="L55" s="377"/>
      <c r="M55" s="377"/>
      <c r="N55" s="377"/>
      <c r="O55" s="377"/>
      <c r="P55" s="377"/>
      <c r="Q55" s="377"/>
      <c r="R55" s="377"/>
      <c r="S55" s="377"/>
      <c r="T55" s="377"/>
      <c r="U55" s="377"/>
      <c r="V55" s="377"/>
      <c r="W55" s="377"/>
      <c r="X55" s="377"/>
      <c r="Y55" s="377"/>
      <c r="Z55" s="377"/>
      <c r="AA55" s="377"/>
      <c r="AB55" s="378"/>
      <c r="AC55" s="376" t="s">
        <v>373</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2.5" hidden="1"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2.5" hidden="1"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2.5" hidden="1"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2.5" hidden="1"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2.5" hidden="1"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2.5" hidden="1"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2.5" hidden="1"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2.5" hidden="1"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2.5" hidden="1"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2.5" hidden="1"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hidden="1"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hidden="1" customHeight="1" x14ac:dyDescent="0.15">
      <c r="A68" s="704"/>
      <c r="B68" s="705"/>
      <c r="C68" s="705"/>
      <c r="D68" s="705"/>
      <c r="E68" s="705"/>
      <c r="F68" s="706"/>
      <c r="G68" s="376" t="s">
        <v>374</v>
      </c>
      <c r="H68" s="377"/>
      <c r="I68" s="377"/>
      <c r="J68" s="377"/>
      <c r="K68" s="377"/>
      <c r="L68" s="377"/>
      <c r="M68" s="377"/>
      <c r="N68" s="377"/>
      <c r="O68" s="377"/>
      <c r="P68" s="377"/>
      <c r="Q68" s="377"/>
      <c r="R68" s="377"/>
      <c r="S68" s="377"/>
      <c r="T68" s="377"/>
      <c r="U68" s="377"/>
      <c r="V68" s="377"/>
      <c r="W68" s="377"/>
      <c r="X68" s="377"/>
      <c r="Y68" s="377"/>
      <c r="Z68" s="377"/>
      <c r="AA68" s="377"/>
      <c r="AB68" s="378"/>
      <c r="AC68" s="376" t="s">
        <v>375</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2.5" hidden="1"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2.5" hidden="1"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2.5" hidden="1"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2.5" hidden="1"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2.5" hidden="1"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2.5" hidden="1"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2.5" hidden="1"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2.5" hidden="1"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2.5" hidden="1"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2.5" hidden="1"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hidden="1"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hidden="1" customHeight="1" x14ac:dyDescent="0.15">
      <c r="A81" s="704"/>
      <c r="B81" s="705"/>
      <c r="C81" s="705"/>
      <c r="D81" s="705"/>
      <c r="E81" s="705"/>
      <c r="F81" s="706"/>
      <c r="G81" s="376" t="s">
        <v>376</v>
      </c>
      <c r="H81" s="377"/>
      <c r="I81" s="377"/>
      <c r="J81" s="377"/>
      <c r="K81" s="377"/>
      <c r="L81" s="377"/>
      <c r="M81" s="377"/>
      <c r="N81" s="377"/>
      <c r="O81" s="377"/>
      <c r="P81" s="377"/>
      <c r="Q81" s="377"/>
      <c r="R81" s="377"/>
      <c r="S81" s="377"/>
      <c r="T81" s="377"/>
      <c r="U81" s="377"/>
      <c r="V81" s="377"/>
      <c r="W81" s="377"/>
      <c r="X81" s="377"/>
      <c r="Y81" s="377"/>
      <c r="Z81" s="377"/>
      <c r="AA81" s="377"/>
      <c r="AB81" s="378"/>
      <c r="AC81" s="376" t="s">
        <v>377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2.5" hidden="1"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2.5" hidden="1"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2.5" hidden="1"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2.5" hidden="1"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2.5" hidden="1"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2.5" hidden="1"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2.5" hidden="1"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2.5" hidden="1"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2.5" hidden="1"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2.5" hidden="1"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hidden="1"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hidden="1" customHeight="1" x14ac:dyDescent="0.15">
      <c r="A94" s="704"/>
      <c r="B94" s="705"/>
      <c r="C94" s="705"/>
      <c r="D94" s="705"/>
      <c r="E94" s="705"/>
      <c r="F94" s="706"/>
      <c r="G94" s="376" t="s">
        <v>378</v>
      </c>
      <c r="H94" s="377"/>
      <c r="I94" s="377"/>
      <c r="J94" s="377"/>
      <c r="K94" s="377"/>
      <c r="L94" s="377"/>
      <c r="M94" s="377"/>
      <c r="N94" s="377"/>
      <c r="O94" s="377"/>
      <c r="P94" s="377"/>
      <c r="Q94" s="377"/>
      <c r="R94" s="377"/>
      <c r="S94" s="377"/>
      <c r="T94" s="377"/>
      <c r="U94" s="377"/>
      <c r="V94" s="377"/>
      <c r="W94" s="377"/>
      <c r="X94" s="377"/>
      <c r="Y94" s="377"/>
      <c r="Z94" s="377"/>
      <c r="AA94" s="377"/>
      <c r="AB94" s="378"/>
      <c r="AC94" s="376" t="s">
        <v>379</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2.5" hidden="1"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2.5" hidden="1"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2.5" hidden="1"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2.5" hidden="1"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2.5" hidden="1"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2.5" hidden="1"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2.5" hidden="1"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2.5" hidden="1"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2.5" hidden="1"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2.5" hidden="1"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hidden="1"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hidden="1" customHeight="1" thickBot="1" x14ac:dyDescent="0.2"/>
    <row r="108" spans="1:50" ht="30" hidden="1" customHeight="1" x14ac:dyDescent="0.15">
      <c r="A108" s="710" t="s">
        <v>34</v>
      </c>
      <c r="B108" s="711"/>
      <c r="C108" s="711"/>
      <c r="D108" s="711"/>
      <c r="E108" s="711"/>
      <c r="F108" s="712"/>
      <c r="G108" s="376" t="s">
        <v>380</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381</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2.5" hidden="1"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2.5" hidden="1"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2.5" hidden="1"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2.5" hidden="1"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2.5" hidden="1"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2.5" hidden="1"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2.5" hidden="1"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2.5" hidden="1"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2.5" hidden="1"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2.5" hidden="1"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hidden="1"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hidden="1" customHeight="1" x14ac:dyDescent="0.15">
      <c r="A121" s="704"/>
      <c r="B121" s="705"/>
      <c r="C121" s="705"/>
      <c r="D121" s="705"/>
      <c r="E121" s="705"/>
      <c r="F121" s="706"/>
      <c r="G121" s="376" t="s">
        <v>402</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382</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2.5" hidden="1"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2.5" hidden="1"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2.5" hidden="1"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2.5" hidden="1"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2.5" hidden="1"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2.5" hidden="1"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2.5" hidden="1"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2.5" hidden="1"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2.5" hidden="1"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2.5" hidden="1"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hidden="1"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hidden="1" customHeight="1" x14ac:dyDescent="0.15">
      <c r="A134" s="704"/>
      <c r="B134" s="705"/>
      <c r="C134" s="705"/>
      <c r="D134" s="705"/>
      <c r="E134" s="705"/>
      <c r="F134" s="706"/>
      <c r="G134" s="376" t="s">
        <v>383</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384</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2.5" hidden="1"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2.5" hidden="1"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2.5" hidden="1"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2.5" hidden="1"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2.5" hidden="1"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2.5" hidden="1"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2.5" hidden="1"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2.5" hidden="1"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2.5" hidden="1"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2.5" hidden="1"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hidden="1"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hidden="1" customHeight="1" x14ac:dyDescent="0.15">
      <c r="A147" s="704"/>
      <c r="B147" s="705"/>
      <c r="C147" s="705"/>
      <c r="D147" s="705"/>
      <c r="E147" s="705"/>
      <c r="F147" s="706"/>
      <c r="G147" s="376" t="s">
        <v>385</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2.5" hidden="1"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2.5" hidden="1"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2.5" hidden="1"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2.5" hidden="1"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2.5" hidden="1"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2.5" hidden="1"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2.5" hidden="1"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2.5" hidden="1"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2.5" hidden="1"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2.5" hidden="1"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hidden="1"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hidden="1" customHeight="1" thickBot="1" x14ac:dyDescent="0.2"/>
    <row r="161" spans="1:50" ht="30" hidden="1" customHeight="1" x14ac:dyDescent="0.15">
      <c r="A161" s="710" t="s">
        <v>34</v>
      </c>
      <c r="B161" s="711"/>
      <c r="C161" s="711"/>
      <c r="D161" s="711"/>
      <c r="E161" s="711"/>
      <c r="F161" s="712"/>
      <c r="G161" s="376" t="s">
        <v>387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2.5" hidden="1"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2.5" hidden="1"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2.5" hidden="1"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2.5" hidden="1"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2.5" hidden="1"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2.5" hidden="1"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2.5" hidden="1"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2.5" hidden="1"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2.5" hidden="1"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2.5" hidden="1"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hidden="1"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hidden="1" customHeight="1" x14ac:dyDescent="0.15">
      <c r="A174" s="704"/>
      <c r="B174" s="705"/>
      <c r="C174" s="705"/>
      <c r="D174" s="705"/>
      <c r="E174" s="705"/>
      <c r="F174" s="706"/>
      <c r="G174" s="376" t="s">
        <v>389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2.5" hidden="1"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2.5" hidden="1"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2.5" hidden="1"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2.5" hidden="1"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2.5" hidden="1"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2.5" hidden="1"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2.5" hidden="1"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2.5" hidden="1"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2.5" hidden="1"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2.5" hidden="1"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hidden="1" customHeight="1" x14ac:dyDescent="0.15">
      <c r="A187" s="704"/>
      <c r="B187" s="705"/>
      <c r="C187" s="705"/>
      <c r="D187" s="705"/>
      <c r="E187" s="705"/>
      <c r="F187" s="706"/>
      <c r="G187" s="376" t="s">
        <v>391</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392</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2.5" hidden="1"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2.5" hidden="1"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2.5" hidden="1"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2.5" hidden="1"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2.5" hidden="1"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2.5" hidden="1"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2.5" hidden="1"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2.5" hidden="1"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2.5" hidden="1"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2.5" hidden="1"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hidden="1"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393</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2.5" hidden="1"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2.5" hidden="1"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2.5" hidden="1"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2.5" hidden="1"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2.5" hidden="1"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2.5" hidden="1"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2.5" hidden="1"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2.5" hidden="1"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2.5" hidden="1"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2.5" hidden="1"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hidden="1" customHeight="1" thickBot="1" x14ac:dyDescent="0.2"/>
    <row r="214" spans="1:50" ht="30" hidden="1" customHeight="1" x14ac:dyDescent="0.15">
      <c r="A214" s="701" t="s">
        <v>34</v>
      </c>
      <c r="B214" s="702"/>
      <c r="C214" s="702"/>
      <c r="D214" s="702"/>
      <c r="E214" s="702"/>
      <c r="F214" s="703"/>
      <c r="G214" s="376" t="s">
        <v>394</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395</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2.5" hidden="1"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2.5" hidden="1"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2.5" hidden="1"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2.5" hidden="1"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2.5" hidden="1"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2.5" hidden="1"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2.5" hidden="1"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2.5" hidden="1"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2.5" hidden="1"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2.5" hidden="1"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hidden="1" customHeight="1" x14ac:dyDescent="0.15">
      <c r="A227" s="704"/>
      <c r="B227" s="705"/>
      <c r="C227" s="705"/>
      <c r="D227" s="705"/>
      <c r="E227" s="705"/>
      <c r="F227" s="706"/>
      <c r="G227" s="376" t="s">
        <v>396</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397</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2.5" hidden="1"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2.5" hidden="1"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2.5" hidden="1"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2.5" hidden="1"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2.5" hidden="1"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2.5" hidden="1"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2.5" hidden="1"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2.5" hidden="1"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2.5" hidden="1"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2.5" hidden="1"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hidden="1"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hidden="1" customHeight="1" x14ac:dyDescent="0.15">
      <c r="A240" s="704"/>
      <c r="B240" s="705"/>
      <c r="C240" s="705"/>
      <c r="D240" s="705"/>
      <c r="E240" s="705"/>
      <c r="F240" s="706"/>
      <c r="G240" s="376" t="s">
        <v>398</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399</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2.5" hidden="1"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2.5" hidden="1"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2.5" hidden="1"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2.5" hidden="1"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2.5" hidden="1"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2.5" hidden="1"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2.5" hidden="1"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2.5" hidden="1"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2.5" hidden="1"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2.5" hidden="1"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hidden="1"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hidden="1" customHeight="1" x14ac:dyDescent="0.15">
      <c r="A253" s="704"/>
      <c r="B253" s="705"/>
      <c r="C253" s="705"/>
      <c r="D253" s="705"/>
      <c r="E253" s="705"/>
      <c r="F253" s="706"/>
      <c r="G253" s="376" t="s">
        <v>400</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401</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2.5" hidden="1"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2.5" hidden="1"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2.5" hidden="1"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2.5" hidden="1"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2.5" hidden="1"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2.5" hidden="1"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2.5" hidden="1"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2.5" hidden="1"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2.5" hidden="1"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2.5" hidden="1"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hidden="1"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23.25" customHeight="1"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0"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18.75" customHeight="1" x14ac:dyDescent="0.15">
      <c r="A4" s="574">
        <v>1</v>
      </c>
      <c r="B4" s="574">
        <v>1</v>
      </c>
      <c r="C4" s="575" t="s">
        <v>552</v>
      </c>
      <c r="D4" s="576"/>
      <c r="E4" s="576"/>
      <c r="F4" s="576"/>
      <c r="G4" s="576"/>
      <c r="H4" s="576"/>
      <c r="I4" s="576"/>
      <c r="J4" s="576"/>
      <c r="K4" s="576"/>
      <c r="L4" s="576"/>
      <c r="M4" s="575" t="s">
        <v>562</v>
      </c>
      <c r="N4" s="576"/>
      <c r="O4" s="576"/>
      <c r="P4" s="576"/>
      <c r="Q4" s="576"/>
      <c r="R4" s="576"/>
      <c r="S4" s="576"/>
      <c r="T4" s="576"/>
      <c r="U4" s="576"/>
      <c r="V4" s="576"/>
      <c r="W4" s="576"/>
      <c r="X4" s="576"/>
      <c r="Y4" s="576"/>
      <c r="Z4" s="576"/>
      <c r="AA4" s="576"/>
      <c r="AB4" s="576"/>
      <c r="AC4" s="576"/>
      <c r="AD4" s="576"/>
      <c r="AE4" s="576"/>
      <c r="AF4" s="576"/>
      <c r="AG4" s="576"/>
      <c r="AH4" s="576"/>
      <c r="AI4" s="576"/>
      <c r="AJ4" s="576"/>
      <c r="AK4" s="577">
        <v>1</v>
      </c>
      <c r="AL4" s="578"/>
      <c r="AM4" s="578"/>
      <c r="AN4" s="578"/>
      <c r="AO4" s="578"/>
      <c r="AP4" s="579"/>
      <c r="AQ4" s="575" t="s">
        <v>593</v>
      </c>
      <c r="AR4" s="576"/>
      <c r="AS4" s="576"/>
      <c r="AT4" s="576"/>
      <c r="AU4" s="575" t="s">
        <v>593</v>
      </c>
      <c r="AV4" s="576"/>
      <c r="AW4" s="576"/>
      <c r="AX4" s="576"/>
    </row>
    <row r="5" spans="1:50" ht="18.75" customHeight="1" x14ac:dyDescent="0.15">
      <c r="A5" s="574">
        <v>2</v>
      </c>
      <c r="B5" s="574">
        <v>1</v>
      </c>
      <c r="C5" s="575" t="s">
        <v>553</v>
      </c>
      <c r="D5" s="576"/>
      <c r="E5" s="576"/>
      <c r="F5" s="576"/>
      <c r="G5" s="576"/>
      <c r="H5" s="576"/>
      <c r="I5" s="576"/>
      <c r="J5" s="576"/>
      <c r="K5" s="576"/>
      <c r="L5" s="576"/>
      <c r="M5" s="575" t="s">
        <v>562</v>
      </c>
      <c r="N5" s="576"/>
      <c r="O5" s="576"/>
      <c r="P5" s="576"/>
      <c r="Q5" s="576"/>
      <c r="R5" s="576"/>
      <c r="S5" s="576"/>
      <c r="T5" s="576"/>
      <c r="U5" s="576"/>
      <c r="V5" s="576"/>
      <c r="W5" s="576"/>
      <c r="X5" s="576"/>
      <c r="Y5" s="576"/>
      <c r="Z5" s="576"/>
      <c r="AA5" s="576"/>
      <c r="AB5" s="576"/>
      <c r="AC5" s="576"/>
      <c r="AD5" s="576"/>
      <c r="AE5" s="576"/>
      <c r="AF5" s="576"/>
      <c r="AG5" s="576"/>
      <c r="AH5" s="576"/>
      <c r="AI5" s="576"/>
      <c r="AJ5" s="576"/>
      <c r="AK5" s="577">
        <v>1</v>
      </c>
      <c r="AL5" s="578"/>
      <c r="AM5" s="578"/>
      <c r="AN5" s="578"/>
      <c r="AO5" s="578"/>
      <c r="AP5" s="579"/>
      <c r="AQ5" s="575" t="s">
        <v>593</v>
      </c>
      <c r="AR5" s="576"/>
      <c r="AS5" s="576"/>
      <c r="AT5" s="576"/>
      <c r="AU5" s="575" t="s">
        <v>593</v>
      </c>
      <c r="AV5" s="576"/>
      <c r="AW5" s="576"/>
      <c r="AX5" s="576"/>
    </row>
    <row r="6" spans="1:50" ht="18.75" customHeight="1" x14ac:dyDescent="0.15">
      <c r="A6" s="574">
        <v>3</v>
      </c>
      <c r="B6" s="574">
        <v>1</v>
      </c>
      <c r="C6" s="575" t="s">
        <v>554</v>
      </c>
      <c r="D6" s="576"/>
      <c r="E6" s="576"/>
      <c r="F6" s="576"/>
      <c r="G6" s="576"/>
      <c r="H6" s="576"/>
      <c r="I6" s="576"/>
      <c r="J6" s="576"/>
      <c r="K6" s="576"/>
      <c r="L6" s="576"/>
      <c r="M6" s="575" t="s">
        <v>562</v>
      </c>
      <c r="N6" s="576"/>
      <c r="O6" s="576"/>
      <c r="P6" s="576"/>
      <c r="Q6" s="576"/>
      <c r="R6" s="576"/>
      <c r="S6" s="576"/>
      <c r="T6" s="576"/>
      <c r="U6" s="576"/>
      <c r="V6" s="576"/>
      <c r="W6" s="576"/>
      <c r="X6" s="576"/>
      <c r="Y6" s="576"/>
      <c r="Z6" s="576"/>
      <c r="AA6" s="576"/>
      <c r="AB6" s="576"/>
      <c r="AC6" s="576"/>
      <c r="AD6" s="576"/>
      <c r="AE6" s="576"/>
      <c r="AF6" s="576"/>
      <c r="AG6" s="576"/>
      <c r="AH6" s="576"/>
      <c r="AI6" s="576"/>
      <c r="AJ6" s="576"/>
      <c r="AK6" s="577">
        <v>1</v>
      </c>
      <c r="AL6" s="578"/>
      <c r="AM6" s="578"/>
      <c r="AN6" s="578"/>
      <c r="AO6" s="578"/>
      <c r="AP6" s="579"/>
      <c r="AQ6" s="575" t="s">
        <v>593</v>
      </c>
      <c r="AR6" s="576"/>
      <c r="AS6" s="576"/>
      <c r="AT6" s="576"/>
      <c r="AU6" s="575" t="s">
        <v>593</v>
      </c>
      <c r="AV6" s="576"/>
      <c r="AW6" s="576"/>
      <c r="AX6" s="576"/>
    </row>
    <row r="7" spans="1:50" ht="18.75" customHeight="1" x14ac:dyDescent="0.15">
      <c r="A7" s="574">
        <v>4</v>
      </c>
      <c r="B7" s="574">
        <v>1</v>
      </c>
      <c r="C7" s="575" t="s">
        <v>555</v>
      </c>
      <c r="D7" s="576"/>
      <c r="E7" s="576"/>
      <c r="F7" s="576"/>
      <c r="G7" s="576"/>
      <c r="H7" s="576"/>
      <c r="I7" s="576"/>
      <c r="J7" s="576"/>
      <c r="K7" s="576"/>
      <c r="L7" s="576"/>
      <c r="M7" s="575" t="s">
        <v>562</v>
      </c>
      <c r="N7" s="576"/>
      <c r="O7" s="576"/>
      <c r="P7" s="576"/>
      <c r="Q7" s="576"/>
      <c r="R7" s="576"/>
      <c r="S7" s="576"/>
      <c r="T7" s="576"/>
      <c r="U7" s="576"/>
      <c r="V7" s="576"/>
      <c r="W7" s="576"/>
      <c r="X7" s="576"/>
      <c r="Y7" s="576"/>
      <c r="Z7" s="576"/>
      <c r="AA7" s="576"/>
      <c r="AB7" s="576"/>
      <c r="AC7" s="576"/>
      <c r="AD7" s="576"/>
      <c r="AE7" s="576"/>
      <c r="AF7" s="576"/>
      <c r="AG7" s="576"/>
      <c r="AH7" s="576"/>
      <c r="AI7" s="576"/>
      <c r="AJ7" s="576"/>
      <c r="AK7" s="577">
        <v>1</v>
      </c>
      <c r="AL7" s="578"/>
      <c r="AM7" s="578"/>
      <c r="AN7" s="578"/>
      <c r="AO7" s="578"/>
      <c r="AP7" s="579"/>
      <c r="AQ7" s="575" t="s">
        <v>593</v>
      </c>
      <c r="AR7" s="576"/>
      <c r="AS7" s="576"/>
      <c r="AT7" s="576"/>
      <c r="AU7" s="575" t="s">
        <v>593</v>
      </c>
      <c r="AV7" s="576"/>
      <c r="AW7" s="576"/>
      <c r="AX7" s="576"/>
    </row>
    <row r="8" spans="1:50" ht="18.75" customHeight="1" x14ac:dyDescent="0.15">
      <c r="A8" s="574">
        <v>5</v>
      </c>
      <c r="B8" s="574">
        <v>1</v>
      </c>
      <c r="C8" s="575" t="s">
        <v>556</v>
      </c>
      <c r="D8" s="576"/>
      <c r="E8" s="576"/>
      <c r="F8" s="576"/>
      <c r="G8" s="576"/>
      <c r="H8" s="576"/>
      <c r="I8" s="576"/>
      <c r="J8" s="576"/>
      <c r="K8" s="576"/>
      <c r="L8" s="576"/>
      <c r="M8" s="575" t="s">
        <v>562</v>
      </c>
      <c r="N8" s="576"/>
      <c r="O8" s="576"/>
      <c r="P8" s="576"/>
      <c r="Q8" s="576"/>
      <c r="R8" s="576"/>
      <c r="S8" s="576"/>
      <c r="T8" s="576"/>
      <c r="U8" s="576"/>
      <c r="V8" s="576"/>
      <c r="W8" s="576"/>
      <c r="X8" s="576"/>
      <c r="Y8" s="576"/>
      <c r="Z8" s="576"/>
      <c r="AA8" s="576"/>
      <c r="AB8" s="576"/>
      <c r="AC8" s="576"/>
      <c r="AD8" s="576"/>
      <c r="AE8" s="576"/>
      <c r="AF8" s="576"/>
      <c r="AG8" s="576"/>
      <c r="AH8" s="576"/>
      <c r="AI8" s="576"/>
      <c r="AJ8" s="576"/>
      <c r="AK8" s="577">
        <v>1</v>
      </c>
      <c r="AL8" s="578"/>
      <c r="AM8" s="578"/>
      <c r="AN8" s="578"/>
      <c r="AO8" s="578"/>
      <c r="AP8" s="579"/>
      <c r="AQ8" s="575" t="s">
        <v>593</v>
      </c>
      <c r="AR8" s="576"/>
      <c r="AS8" s="576"/>
      <c r="AT8" s="576"/>
      <c r="AU8" s="575" t="s">
        <v>593</v>
      </c>
      <c r="AV8" s="576"/>
      <c r="AW8" s="576"/>
      <c r="AX8" s="576"/>
    </row>
    <row r="9" spans="1:50" ht="18.75" customHeight="1" x14ac:dyDescent="0.15">
      <c r="A9" s="574">
        <v>6</v>
      </c>
      <c r="B9" s="574">
        <v>1</v>
      </c>
      <c r="C9" s="575" t="s">
        <v>557</v>
      </c>
      <c r="D9" s="576"/>
      <c r="E9" s="576"/>
      <c r="F9" s="576"/>
      <c r="G9" s="576"/>
      <c r="H9" s="576"/>
      <c r="I9" s="576"/>
      <c r="J9" s="576"/>
      <c r="K9" s="576"/>
      <c r="L9" s="576"/>
      <c r="M9" s="575" t="s">
        <v>562</v>
      </c>
      <c r="N9" s="576"/>
      <c r="O9" s="576"/>
      <c r="P9" s="576"/>
      <c r="Q9" s="576"/>
      <c r="R9" s="576"/>
      <c r="S9" s="576"/>
      <c r="T9" s="576"/>
      <c r="U9" s="576"/>
      <c r="V9" s="576"/>
      <c r="W9" s="576"/>
      <c r="X9" s="576"/>
      <c r="Y9" s="576"/>
      <c r="Z9" s="576"/>
      <c r="AA9" s="576"/>
      <c r="AB9" s="576"/>
      <c r="AC9" s="576"/>
      <c r="AD9" s="576"/>
      <c r="AE9" s="576"/>
      <c r="AF9" s="576"/>
      <c r="AG9" s="576"/>
      <c r="AH9" s="576"/>
      <c r="AI9" s="576"/>
      <c r="AJ9" s="576"/>
      <c r="AK9" s="577">
        <v>1</v>
      </c>
      <c r="AL9" s="578"/>
      <c r="AM9" s="578"/>
      <c r="AN9" s="578"/>
      <c r="AO9" s="578"/>
      <c r="AP9" s="579"/>
      <c r="AQ9" s="575" t="s">
        <v>593</v>
      </c>
      <c r="AR9" s="576"/>
      <c r="AS9" s="576"/>
      <c r="AT9" s="576"/>
      <c r="AU9" s="575" t="s">
        <v>593</v>
      </c>
      <c r="AV9" s="576"/>
      <c r="AW9" s="576"/>
      <c r="AX9" s="576"/>
    </row>
    <row r="10" spans="1:50" ht="18.75" customHeight="1" x14ac:dyDescent="0.15">
      <c r="A10" s="574">
        <v>7</v>
      </c>
      <c r="B10" s="574">
        <v>1</v>
      </c>
      <c r="C10" s="575" t="s">
        <v>558</v>
      </c>
      <c r="D10" s="576"/>
      <c r="E10" s="576"/>
      <c r="F10" s="576"/>
      <c r="G10" s="576"/>
      <c r="H10" s="576"/>
      <c r="I10" s="576"/>
      <c r="J10" s="576"/>
      <c r="K10" s="576"/>
      <c r="L10" s="576"/>
      <c r="M10" s="575" t="s">
        <v>562</v>
      </c>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v>1</v>
      </c>
      <c r="AL10" s="578"/>
      <c r="AM10" s="578"/>
      <c r="AN10" s="578"/>
      <c r="AO10" s="578"/>
      <c r="AP10" s="579"/>
      <c r="AQ10" s="575" t="s">
        <v>593</v>
      </c>
      <c r="AR10" s="576"/>
      <c r="AS10" s="576"/>
      <c r="AT10" s="576"/>
      <c r="AU10" s="575" t="s">
        <v>593</v>
      </c>
      <c r="AV10" s="576"/>
      <c r="AW10" s="576"/>
      <c r="AX10" s="576"/>
    </row>
    <row r="11" spans="1:50" ht="18.75" customHeight="1" x14ac:dyDescent="0.15">
      <c r="A11" s="574">
        <v>8</v>
      </c>
      <c r="B11" s="574">
        <v>1</v>
      </c>
      <c r="C11" s="575" t="s">
        <v>559</v>
      </c>
      <c r="D11" s="576"/>
      <c r="E11" s="576"/>
      <c r="F11" s="576"/>
      <c r="G11" s="576"/>
      <c r="H11" s="576"/>
      <c r="I11" s="576"/>
      <c r="J11" s="576"/>
      <c r="K11" s="576"/>
      <c r="L11" s="576"/>
      <c r="M11" s="575" t="s">
        <v>562</v>
      </c>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v>1</v>
      </c>
      <c r="AL11" s="578"/>
      <c r="AM11" s="578"/>
      <c r="AN11" s="578"/>
      <c r="AO11" s="578"/>
      <c r="AP11" s="579"/>
      <c r="AQ11" s="575" t="s">
        <v>593</v>
      </c>
      <c r="AR11" s="576"/>
      <c r="AS11" s="576"/>
      <c r="AT11" s="576"/>
      <c r="AU11" s="575" t="s">
        <v>593</v>
      </c>
      <c r="AV11" s="576"/>
      <c r="AW11" s="576"/>
      <c r="AX11" s="576"/>
    </row>
    <row r="12" spans="1:50" ht="18.75" customHeight="1" x14ac:dyDescent="0.15">
      <c r="A12" s="574">
        <v>9</v>
      </c>
      <c r="B12" s="574">
        <v>1</v>
      </c>
      <c r="C12" s="575" t="s">
        <v>560</v>
      </c>
      <c r="D12" s="576"/>
      <c r="E12" s="576"/>
      <c r="F12" s="576"/>
      <c r="G12" s="576"/>
      <c r="H12" s="576"/>
      <c r="I12" s="576"/>
      <c r="J12" s="576"/>
      <c r="K12" s="576"/>
      <c r="L12" s="576"/>
      <c r="M12" s="575" t="s">
        <v>562</v>
      </c>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v>1</v>
      </c>
      <c r="AL12" s="578"/>
      <c r="AM12" s="578"/>
      <c r="AN12" s="578"/>
      <c r="AO12" s="578"/>
      <c r="AP12" s="579"/>
      <c r="AQ12" s="575" t="s">
        <v>593</v>
      </c>
      <c r="AR12" s="576"/>
      <c r="AS12" s="576"/>
      <c r="AT12" s="576"/>
      <c r="AU12" s="575" t="s">
        <v>593</v>
      </c>
      <c r="AV12" s="576"/>
      <c r="AW12" s="576"/>
      <c r="AX12" s="576"/>
    </row>
    <row r="13" spans="1:50" ht="18.75" customHeight="1" x14ac:dyDescent="0.15">
      <c r="A13" s="574">
        <v>10</v>
      </c>
      <c r="B13" s="574">
        <v>1</v>
      </c>
      <c r="C13" s="575" t="s">
        <v>561</v>
      </c>
      <c r="D13" s="576"/>
      <c r="E13" s="576"/>
      <c r="F13" s="576"/>
      <c r="G13" s="576"/>
      <c r="H13" s="576"/>
      <c r="I13" s="576"/>
      <c r="J13" s="576"/>
      <c r="K13" s="576"/>
      <c r="L13" s="576"/>
      <c r="M13" s="575" t="s">
        <v>562</v>
      </c>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v>1</v>
      </c>
      <c r="AL13" s="578"/>
      <c r="AM13" s="578"/>
      <c r="AN13" s="578"/>
      <c r="AO13" s="578"/>
      <c r="AP13" s="579"/>
      <c r="AQ13" s="575" t="s">
        <v>593</v>
      </c>
      <c r="AR13" s="576"/>
      <c r="AS13" s="576"/>
      <c r="AT13" s="576"/>
      <c r="AU13" s="575" t="s">
        <v>593</v>
      </c>
      <c r="AV13" s="576"/>
      <c r="AW13" s="576"/>
      <c r="AX13" s="576"/>
    </row>
    <row r="14" spans="1:50" ht="18.75" hidden="1"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18.75" hidden="1"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18.75" hidden="1"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18.75" hidden="1"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18.75" hidden="1"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18.75" hidden="1"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18.75" hidden="1"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18.75" hidden="1"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18.75" hidden="1"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18.75" hidden="1"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18.75" hidden="1"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18.75" hidden="1"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18.75" hidden="1"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18.75" hidden="1"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18.75" hidden="1"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18.75" hidden="1"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18.75" hidden="1"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18.75" hidden="1"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18.75" hidden="1"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18.75" hidden="1"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ht="11.25" customHeight="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0"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18.75" customHeight="1" x14ac:dyDescent="0.15">
      <c r="A37" s="574">
        <v>1</v>
      </c>
      <c r="B37" s="574">
        <v>1</v>
      </c>
      <c r="C37" s="575" t="s">
        <v>524</v>
      </c>
      <c r="D37" s="576"/>
      <c r="E37" s="576"/>
      <c r="F37" s="576"/>
      <c r="G37" s="576"/>
      <c r="H37" s="576"/>
      <c r="I37" s="576"/>
      <c r="J37" s="576"/>
      <c r="K37" s="576"/>
      <c r="L37" s="576"/>
      <c r="M37" s="575" t="s">
        <v>534</v>
      </c>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v>0.1</v>
      </c>
      <c r="AL37" s="578"/>
      <c r="AM37" s="578"/>
      <c r="AN37" s="578"/>
      <c r="AO37" s="578"/>
      <c r="AP37" s="579"/>
      <c r="AQ37" s="575" t="s">
        <v>609</v>
      </c>
      <c r="AR37" s="576"/>
      <c r="AS37" s="576"/>
      <c r="AT37" s="576"/>
      <c r="AU37" s="577" t="s">
        <v>609</v>
      </c>
      <c r="AV37" s="578"/>
      <c r="AW37" s="578"/>
      <c r="AX37" s="579"/>
    </row>
    <row r="38" spans="1:50" ht="18.75" customHeight="1" x14ac:dyDescent="0.15">
      <c r="A38" s="574">
        <v>2</v>
      </c>
      <c r="B38" s="574">
        <v>1</v>
      </c>
      <c r="C38" s="575" t="s">
        <v>525</v>
      </c>
      <c r="D38" s="576"/>
      <c r="E38" s="576"/>
      <c r="F38" s="576"/>
      <c r="G38" s="576"/>
      <c r="H38" s="576"/>
      <c r="I38" s="576"/>
      <c r="J38" s="576"/>
      <c r="K38" s="576"/>
      <c r="L38" s="576"/>
      <c r="M38" s="575" t="s">
        <v>534</v>
      </c>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v>0.1</v>
      </c>
      <c r="AL38" s="578"/>
      <c r="AM38" s="578"/>
      <c r="AN38" s="578"/>
      <c r="AO38" s="578"/>
      <c r="AP38" s="579"/>
      <c r="AQ38" s="575" t="s">
        <v>609</v>
      </c>
      <c r="AR38" s="576"/>
      <c r="AS38" s="576"/>
      <c r="AT38" s="576"/>
      <c r="AU38" s="577" t="s">
        <v>609</v>
      </c>
      <c r="AV38" s="578"/>
      <c r="AW38" s="578"/>
      <c r="AX38" s="579"/>
    </row>
    <row r="39" spans="1:50" ht="18.75" customHeight="1" x14ac:dyDescent="0.15">
      <c r="A39" s="574">
        <v>3</v>
      </c>
      <c r="B39" s="574">
        <v>1</v>
      </c>
      <c r="C39" s="575" t="s">
        <v>526</v>
      </c>
      <c r="D39" s="576"/>
      <c r="E39" s="576"/>
      <c r="F39" s="576"/>
      <c r="G39" s="576"/>
      <c r="H39" s="576"/>
      <c r="I39" s="576"/>
      <c r="J39" s="576"/>
      <c r="K39" s="576"/>
      <c r="L39" s="576"/>
      <c r="M39" s="575" t="s">
        <v>534</v>
      </c>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v>0.1</v>
      </c>
      <c r="AL39" s="578"/>
      <c r="AM39" s="578"/>
      <c r="AN39" s="578"/>
      <c r="AO39" s="578"/>
      <c r="AP39" s="579"/>
      <c r="AQ39" s="575" t="s">
        <v>609</v>
      </c>
      <c r="AR39" s="576"/>
      <c r="AS39" s="576"/>
      <c r="AT39" s="576"/>
      <c r="AU39" s="577" t="s">
        <v>609</v>
      </c>
      <c r="AV39" s="578"/>
      <c r="AW39" s="578"/>
      <c r="AX39" s="579"/>
    </row>
    <row r="40" spans="1:50" ht="18.75" customHeight="1" x14ac:dyDescent="0.15">
      <c r="A40" s="574">
        <v>4</v>
      </c>
      <c r="B40" s="574">
        <v>1</v>
      </c>
      <c r="C40" s="575" t="s">
        <v>527</v>
      </c>
      <c r="D40" s="576"/>
      <c r="E40" s="576"/>
      <c r="F40" s="576"/>
      <c r="G40" s="576"/>
      <c r="H40" s="576"/>
      <c r="I40" s="576"/>
      <c r="J40" s="576"/>
      <c r="K40" s="576"/>
      <c r="L40" s="576"/>
      <c r="M40" s="575" t="s">
        <v>534</v>
      </c>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v>0.1</v>
      </c>
      <c r="AL40" s="578"/>
      <c r="AM40" s="578"/>
      <c r="AN40" s="578"/>
      <c r="AO40" s="578"/>
      <c r="AP40" s="579"/>
      <c r="AQ40" s="575" t="s">
        <v>609</v>
      </c>
      <c r="AR40" s="576"/>
      <c r="AS40" s="576"/>
      <c r="AT40" s="576"/>
      <c r="AU40" s="577" t="s">
        <v>609</v>
      </c>
      <c r="AV40" s="578"/>
      <c r="AW40" s="578"/>
      <c r="AX40" s="579"/>
    </row>
    <row r="41" spans="1:50" ht="18.75" customHeight="1" x14ac:dyDescent="0.15">
      <c r="A41" s="574">
        <v>5</v>
      </c>
      <c r="B41" s="574">
        <v>1</v>
      </c>
      <c r="C41" s="575" t="s">
        <v>528</v>
      </c>
      <c r="D41" s="576"/>
      <c r="E41" s="576"/>
      <c r="F41" s="576"/>
      <c r="G41" s="576"/>
      <c r="H41" s="576"/>
      <c r="I41" s="576"/>
      <c r="J41" s="576"/>
      <c r="K41" s="576"/>
      <c r="L41" s="576"/>
      <c r="M41" s="575" t="s">
        <v>534</v>
      </c>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v>0.1</v>
      </c>
      <c r="AL41" s="578"/>
      <c r="AM41" s="578"/>
      <c r="AN41" s="578"/>
      <c r="AO41" s="578"/>
      <c r="AP41" s="579"/>
      <c r="AQ41" s="575" t="s">
        <v>609</v>
      </c>
      <c r="AR41" s="576"/>
      <c r="AS41" s="576"/>
      <c r="AT41" s="576"/>
      <c r="AU41" s="577" t="s">
        <v>609</v>
      </c>
      <c r="AV41" s="578"/>
      <c r="AW41" s="578"/>
      <c r="AX41" s="579"/>
    </row>
    <row r="42" spans="1:50" ht="18.75" customHeight="1" x14ac:dyDescent="0.15">
      <c r="A42" s="574">
        <v>6</v>
      </c>
      <c r="B42" s="574">
        <v>1</v>
      </c>
      <c r="C42" s="575" t="s">
        <v>529</v>
      </c>
      <c r="D42" s="576"/>
      <c r="E42" s="576"/>
      <c r="F42" s="576"/>
      <c r="G42" s="576"/>
      <c r="H42" s="576"/>
      <c r="I42" s="576"/>
      <c r="J42" s="576"/>
      <c r="K42" s="576"/>
      <c r="L42" s="576"/>
      <c r="M42" s="575" t="s">
        <v>534</v>
      </c>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v>0.1</v>
      </c>
      <c r="AL42" s="578"/>
      <c r="AM42" s="578"/>
      <c r="AN42" s="578"/>
      <c r="AO42" s="578"/>
      <c r="AP42" s="579"/>
      <c r="AQ42" s="575" t="s">
        <v>609</v>
      </c>
      <c r="AR42" s="576"/>
      <c r="AS42" s="576"/>
      <c r="AT42" s="576"/>
      <c r="AU42" s="577" t="s">
        <v>609</v>
      </c>
      <c r="AV42" s="578"/>
      <c r="AW42" s="578"/>
      <c r="AX42" s="579"/>
    </row>
    <row r="43" spans="1:50" ht="18.75" customHeight="1" x14ac:dyDescent="0.15">
      <c r="A43" s="574">
        <v>7</v>
      </c>
      <c r="B43" s="574">
        <v>1</v>
      </c>
      <c r="C43" s="575" t="s">
        <v>530</v>
      </c>
      <c r="D43" s="576"/>
      <c r="E43" s="576"/>
      <c r="F43" s="576"/>
      <c r="G43" s="576"/>
      <c r="H43" s="576"/>
      <c r="I43" s="576"/>
      <c r="J43" s="576"/>
      <c r="K43" s="576"/>
      <c r="L43" s="576"/>
      <c r="M43" s="575" t="s">
        <v>534</v>
      </c>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v>0.1</v>
      </c>
      <c r="AL43" s="578"/>
      <c r="AM43" s="578"/>
      <c r="AN43" s="578"/>
      <c r="AO43" s="578"/>
      <c r="AP43" s="579"/>
      <c r="AQ43" s="575" t="s">
        <v>609</v>
      </c>
      <c r="AR43" s="576"/>
      <c r="AS43" s="576"/>
      <c r="AT43" s="576"/>
      <c r="AU43" s="577" t="s">
        <v>609</v>
      </c>
      <c r="AV43" s="578"/>
      <c r="AW43" s="578"/>
      <c r="AX43" s="579"/>
    </row>
    <row r="44" spans="1:50" ht="18.75" customHeight="1" x14ac:dyDescent="0.15">
      <c r="A44" s="574">
        <v>8</v>
      </c>
      <c r="B44" s="574">
        <v>1</v>
      </c>
      <c r="C44" s="575" t="s">
        <v>531</v>
      </c>
      <c r="D44" s="576"/>
      <c r="E44" s="576"/>
      <c r="F44" s="576"/>
      <c r="G44" s="576"/>
      <c r="H44" s="576"/>
      <c r="I44" s="576"/>
      <c r="J44" s="576"/>
      <c r="K44" s="576"/>
      <c r="L44" s="576"/>
      <c r="M44" s="575" t="s">
        <v>534</v>
      </c>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v>0.1</v>
      </c>
      <c r="AL44" s="578"/>
      <c r="AM44" s="578"/>
      <c r="AN44" s="578"/>
      <c r="AO44" s="578"/>
      <c r="AP44" s="579"/>
      <c r="AQ44" s="575" t="s">
        <v>609</v>
      </c>
      <c r="AR44" s="576"/>
      <c r="AS44" s="576"/>
      <c r="AT44" s="576"/>
      <c r="AU44" s="577" t="s">
        <v>609</v>
      </c>
      <c r="AV44" s="578"/>
      <c r="AW44" s="578"/>
      <c r="AX44" s="579"/>
    </row>
    <row r="45" spans="1:50" ht="18.75" customHeight="1" x14ac:dyDescent="0.15">
      <c r="A45" s="574">
        <v>9</v>
      </c>
      <c r="B45" s="574">
        <v>1</v>
      </c>
      <c r="C45" s="575" t="s">
        <v>532</v>
      </c>
      <c r="D45" s="576"/>
      <c r="E45" s="576"/>
      <c r="F45" s="576"/>
      <c r="G45" s="576"/>
      <c r="H45" s="576"/>
      <c r="I45" s="576"/>
      <c r="J45" s="576"/>
      <c r="K45" s="576"/>
      <c r="L45" s="576"/>
      <c r="M45" s="575" t="s">
        <v>534</v>
      </c>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v>0.1</v>
      </c>
      <c r="AL45" s="578"/>
      <c r="AM45" s="578"/>
      <c r="AN45" s="578"/>
      <c r="AO45" s="578"/>
      <c r="AP45" s="579"/>
      <c r="AQ45" s="575" t="s">
        <v>609</v>
      </c>
      <c r="AR45" s="576"/>
      <c r="AS45" s="576"/>
      <c r="AT45" s="576"/>
      <c r="AU45" s="577" t="s">
        <v>609</v>
      </c>
      <c r="AV45" s="578"/>
      <c r="AW45" s="578"/>
      <c r="AX45" s="579"/>
    </row>
    <row r="46" spans="1:50" ht="18.75" customHeight="1" x14ac:dyDescent="0.15">
      <c r="A46" s="574">
        <v>10</v>
      </c>
      <c r="B46" s="574">
        <v>1</v>
      </c>
      <c r="C46" s="575" t="s">
        <v>533</v>
      </c>
      <c r="D46" s="576"/>
      <c r="E46" s="576"/>
      <c r="F46" s="576"/>
      <c r="G46" s="576"/>
      <c r="H46" s="576"/>
      <c r="I46" s="576"/>
      <c r="J46" s="576"/>
      <c r="K46" s="576"/>
      <c r="L46" s="576"/>
      <c r="M46" s="575" t="s">
        <v>534</v>
      </c>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v>0.1</v>
      </c>
      <c r="AL46" s="578"/>
      <c r="AM46" s="578"/>
      <c r="AN46" s="578"/>
      <c r="AO46" s="578"/>
      <c r="AP46" s="579"/>
      <c r="AQ46" s="575" t="s">
        <v>609</v>
      </c>
      <c r="AR46" s="576"/>
      <c r="AS46" s="576"/>
      <c r="AT46" s="576"/>
      <c r="AU46" s="577" t="s">
        <v>609</v>
      </c>
      <c r="AV46" s="578"/>
      <c r="AW46" s="578"/>
      <c r="AX46" s="579"/>
    </row>
    <row r="47" spans="1:50" ht="18.75" hidden="1"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18.75" hidden="1"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18.75" hidden="1"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18.75" hidden="1"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18.75" hidden="1"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18.75" hidden="1"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18.75" hidden="1"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18.75" hidden="1"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18.75" hidden="1"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18.75" hidden="1"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18.75" hidden="1"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18.75" hidden="1"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18.75" hidden="1"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18.75" hidden="1"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18.75" hidden="1"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18.75" hidden="1"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18.75" hidden="1"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18.75" hidden="1"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18.75" hidden="1"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18.75" hidden="1"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7" spans="1:50" ht="12" hidden="1" customHeight="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0" hidden="1"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18.75" hidden="1"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18.75" hidden="1"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18.75" hidden="1"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18.75" hidden="1"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18.75" hidden="1"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18.75" hidden="1"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18.75" hidden="1"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18.75" hidden="1"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18.75" hidden="1"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18.75" hidden="1"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18.75" hidden="1"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18.75" hidden="1"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18.75" hidden="1"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18.75" hidden="1"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18.75" hidden="1"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18.75" hidden="1"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18.75" hidden="1"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18.75" hidden="1"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18.75" hidden="1"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18.75" hidden="1"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18.75" hidden="1"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18.75" hidden="1"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18.75" hidden="1"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18.75" hidden="1"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18.75" hidden="1"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18.75" hidden="1"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18.75" hidden="1"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18.75" hidden="1"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18.75" hidden="1"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18.75" hidden="1"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0" spans="1:50" ht="13.5" hidden="1" customHeight="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0" hidden="1"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19.5" hidden="1"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19.5" hidden="1"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19.5" hidden="1"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19.5" hidden="1"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19.5" hidden="1"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19.5" hidden="1"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19.5" hidden="1"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19.5" hidden="1"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19.5" hidden="1"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19.5" hidden="1"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19.5" hidden="1"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19.5" hidden="1"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19.5" hidden="1"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19.5" hidden="1"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19.5" hidden="1"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19.5" hidden="1"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19.5" hidden="1"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19.5" hidden="1"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19.5" hidden="1"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19.5" hidden="1"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19.5" hidden="1"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19.5" hidden="1"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19.5" hidden="1"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19.5" hidden="1"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19.5" hidden="1"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19.5" hidden="1"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19.5" hidden="1"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19.5" hidden="1"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19.5" hidden="1"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15.75" hidden="1"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3" spans="1:50" ht="12" hidden="1" customHeight="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27.75" hidden="1" customHeight="1" x14ac:dyDescent="0.15">
      <c r="A135" s="574"/>
      <c r="B135" s="574"/>
      <c r="C135" s="241" t="s">
        <v>404</v>
      </c>
      <c r="D135" s="241"/>
      <c r="E135" s="241"/>
      <c r="F135" s="241"/>
      <c r="G135" s="241"/>
      <c r="H135" s="241"/>
      <c r="I135" s="241"/>
      <c r="J135" s="241"/>
      <c r="K135" s="241"/>
      <c r="L135" s="241"/>
      <c r="M135" s="241" t="s">
        <v>405</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406</v>
      </c>
      <c r="AL135" s="241"/>
      <c r="AM135" s="241"/>
      <c r="AN135" s="241"/>
      <c r="AO135" s="241"/>
      <c r="AP135" s="241"/>
      <c r="AQ135" s="241" t="s">
        <v>23</v>
      </c>
      <c r="AR135" s="241"/>
      <c r="AS135" s="241"/>
      <c r="AT135" s="241"/>
      <c r="AU135" s="92" t="s">
        <v>24</v>
      </c>
      <c r="AV135" s="93"/>
      <c r="AW135" s="93"/>
      <c r="AX135" s="581"/>
    </row>
    <row r="136" spans="1:50" ht="19.5" hidden="1"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19.5" hidden="1"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19.5" hidden="1"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19.5" hidden="1"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19.5" hidden="1"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19.5" hidden="1"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19.5" hidden="1"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19.5" hidden="1"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19.5" hidden="1"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19.5" hidden="1"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19.5" hidden="1"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19.5" hidden="1"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19.5" hidden="1"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19.5" hidden="1"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19.5" hidden="1"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19.5" hidden="1"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19.5" hidden="1"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19.5" hidden="1"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19.5" hidden="1"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19.5" hidden="1"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19.5" hidden="1"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19.5" hidden="1"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19.5" hidden="1"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19.5" hidden="1"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19.5" hidden="1"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19.5" hidden="1"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19.5" hidden="1"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19.5" hidden="1"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19.5" hidden="1"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19.5" hidden="1"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6" spans="1:50" ht="13.5" hidden="1" customHeight="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27.75" hidden="1" customHeight="1" x14ac:dyDescent="0.15">
      <c r="A168" s="574"/>
      <c r="B168" s="574"/>
      <c r="C168" s="241" t="s">
        <v>404</v>
      </c>
      <c r="D168" s="241"/>
      <c r="E168" s="241"/>
      <c r="F168" s="241"/>
      <c r="G168" s="241"/>
      <c r="H168" s="241"/>
      <c r="I168" s="241"/>
      <c r="J168" s="241"/>
      <c r="K168" s="241"/>
      <c r="L168" s="241"/>
      <c r="M168" s="241" t="s">
        <v>405</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406</v>
      </c>
      <c r="AL168" s="241"/>
      <c r="AM168" s="241"/>
      <c r="AN168" s="241"/>
      <c r="AO168" s="241"/>
      <c r="AP168" s="241"/>
      <c r="AQ168" s="241" t="s">
        <v>23</v>
      </c>
      <c r="AR168" s="241"/>
      <c r="AS168" s="241"/>
      <c r="AT168" s="241"/>
      <c r="AU168" s="92" t="s">
        <v>24</v>
      </c>
      <c r="AV168" s="93"/>
      <c r="AW168" s="93"/>
      <c r="AX168" s="581"/>
    </row>
    <row r="169" spans="1:50" ht="19.5" hidden="1"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19.5" hidden="1"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19.5" hidden="1"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19.5" hidden="1"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19.5" hidden="1"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19.5" hidden="1"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19.5" hidden="1"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19.5" hidden="1"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19.5" hidden="1"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19.5" hidden="1"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19.5" hidden="1"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19.5" hidden="1"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19.5" hidden="1"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19.5" hidden="1"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19.5" hidden="1"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19.5" hidden="1"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19.5" hidden="1"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19.5" hidden="1"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19.5" hidden="1"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19.5" hidden="1"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19.5" hidden="1"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19.5" hidden="1"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19.5" hidden="1"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19.5" hidden="1"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19.5" hidden="1"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19.5" hidden="1"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19.5" hidden="1"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19.5" hidden="1"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19.5" hidden="1"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18" hidden="1"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199" spans="1:50" ht="3.75" hidden="1" customHeight="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28.5" hidden="1" customHeight="1" x14ac:dyDescent="0.15">
      <c r="A201" s="574"/>
      <c r="B201" s="574"/>
      <c r="C201" s="241" t="s">
        <v>404</v>
      </c>
      <c r="D201" s="241"/>
      <c r="E201" s="241"/>
      <c r="F201" s="241"/>
      <c r="G201" s="241"/>
      <c r="H201" s="241"/>
      <c r="I201" s="241"/>
      <c r="J201" s="241"/>
      <c r="K201" s="241"/>
      <c r="L201" s="241"/>
      <c r="M201" s="241" t="s">
        <v>405</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406</v>
      </c>
      <c r="AL201" s="241"/>
      <c r="AM201" s="241"/>
      <c r="AN201" s="241"/>
      <c r="AO201" s="241"/>
      <c r="AP201" s="241"/>
      <c r="AQ201" s="241" t="s">
        <v>23</v>
      </c>
      <c r="AR201" s="241"/>
      <c r="AS201" s="241"/>
      <c r="AT201" s="241"/>
      <c r="AU201" s="92" t="s">
        <v>24</v>
      </c>
      <c r="AV201" s="93"/>
      <c r="AW201" s="93"/>
      <c r="AX201" s="581"/>
    </row>
    <row r="202" spans="1:50" ht="19.5" hidden="1"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19.5" hidden="1"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19.5" hidden="1"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19.5" hidden="1"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19.5" hidden="1"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19.5" hidden="1"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19.5" hidden="1"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19.5" hidden="1"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19.5" hidden="1"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19.5" hidden="1"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19.5" hidden="1"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19.5" hidden="1"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19.5" hidden="1"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19.5" hidden="1"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19.5" hidden="1"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19.5" hidden="1"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19.5" hidden="1"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19.5" hidden="1"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19.5" hidden="1"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19.5" hidden="1"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19.5" hidden="1"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19.5" hidden="1"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19.5" hidden="1"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19.5" hidden="1"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19.5" hidden="1"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19.5" hidden="1"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19.5" hidden="1"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19.5" hidden="1"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19.5" hidden="1"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19.5" hidden="1"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2" spans="1:50" ht="11.25" hidden="1" customHeight="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8.5" hidden="1" customHeight="1" x14ac:dyDescent="0.15">
      <c r="A234" s="574"/>
      <c r="B234" s="574"/>
      <c r="C234" s="241" t="s">
        <v>419</v>
      </c>
      <c r="D234" s="241"/>
      <c r="E234" s="241"/>
      <c r="F234" s="241"/>
      <c r="G234" s="241"/>
      <c r="H234" s="241"/>
      <c r="I234" s="241"/>
      <c r="J234" s="241"/>
      <c r="K234" s="241"/>
      <c r="L234" s="241"/>
      <c r="M234" s="241" t="s">
        <v>420</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421</v>
      </c>
      <c r="AL234" s="241"/>
      <c r="AM234" s="241"/>
      <c r="AN234" s="241"/>
      <c r="AO234" s="241"/>
      <c r="AP234" s="241"/>
      <c r="AQ234" s="241" t="s">
        <v>23</v>
      </c>
      <c r="AR234" s="241"/>
      <c r="AS234" s="241"/>
      <c r="AT234" s="241"/>
      <c r="AU234" s="92" t="s">
        <v>24</v>
      </c>
      <c r="AV234" s="93"/>
      <c r="AW234" s="93"/>
      <c r="AX234" s="581"/>
    </row>
    <row r="235" spans="1:50" ht="19.5" hidden="1"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19.5" hidden="1"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19.5" hidden="1"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19.5" hidden="1"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19.5" hidden="1"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19.5" hidden="1"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19.5" hidden="1"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19.5" hidden="1"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19.5" hidden="1"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19.5" hidden="1"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19.5" hidden="1"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19.5" hidden="1"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19.5" hidden="1"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19.5" hidden="1"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19.5" hidden="1"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19.5" hidden="1"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19.5" hidden="1"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19.5" hidden="1"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19.5" hidden="1"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19.5" hidden="1"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19.5" hidden="1"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19.5" hidden="1"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19.5" hidden="1"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19.5" hidden="1"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19.5" hidden="1"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19.5" hidden="1"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19.5" hidden="1"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19.5" hidden="1"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19.5" hidden="1"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18" hidden="1"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7.75" hidden="1" customHeight="1" x14ac:dyDescent="0.15">
      <c r="A267" s="574"/>
      <c r="B267" s="574"/>
      <c r="C267" s="241" t="s">
        <v>404</v>
      </c>
      <c r="D267" s="241"/>
      <c r="E267" s="241"/>
      <c r="F267" s="241"/>
      <c r="G267" s="241"/>
      <c r="H267" s="241"/>
      <c r="I267" s="241"/>
      <c r="J267" s="241"/>
      <c r="K267" s="241"/>
      <c r="L267" s="241"/>
      <c r="M267" s="241" t="s">
        <v>405</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406</v>
      </c>
      <c r="AL267" s="241"/>
      <c r="AM267" s="241"/>
      <c r="AN267" s="241"/>
      <c r="AO267" s="241"/>
      <c r="AP267" s="241"/>
      <c r="AQ267" s="241" t="s">
        <v>23</v>
      </c>
      <c r="AR267" s="241"/>
      <c r="AS267" s="241"/>
      <c r="AT267" s="241"/>
      <c r="AU267" s="92" t="s">
        <v>24</v>
      </c>
      <c r="AV267" s="93"/>
      <c r="AW267" s="93"/>
      <c r="AX267" s="581"/>
    </row>
    <row r="268" spans="1:50" ht="19.5" hidden="1"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19.5" hidden="1"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19.5" hidden="1"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19.5" hidden="1"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19.5" hidden="1"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19.5" hidden="1"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19.5" hidden="1"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19.5" hidden="1"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19.5" hidden="1"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19.5" hidden="1"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19.5" hidden="1"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19.5" hidden="1"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19.5" hidden="1"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19.5" hidden="1"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19.5" hidden="1"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19.5" hidden="1"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19.5" hidden="1"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19.5" hidden="1"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19.5" hidden="1"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19.5" hidden="1"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19.5" hidden="1"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19.5" hidden="1"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19.5" hidden="1"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19.5" hidden="1"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19.5" hidden="1"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19.5" hidden="1"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19.5" hidden="1"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19.5" hidden="1"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19.5" hidden="1"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19.5" hidden="1"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27.75" hidden="1"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19.5" hidden="1"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19.5" hidden="1"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19.5" hidden="1"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19.5" hidden="1"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19.5" hidden="1"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19.5" hidden="1"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19.5" hidden="1"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19.5" hidden="1"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19.5" hidden="1"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19.5" hidden="1"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19.5" hidden="1"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19.5" hidden="1"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19.5" hidden="1"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19.5" hidden="1"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19.5" hidden="1"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19.5" hidden="1"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19.5" hidden="1"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19.5" hidden="1"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19.5" hidden="1"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19.5" hidden="1"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19.5" hidden="1"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19.5" hidden="1"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19.5" hidden="1"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19.5" hidden="1"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19.5" hidden="1"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19.5" hidden="1"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19.5" hidden="1"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19.5" hidden="1"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19.5" hidden="1"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18.75" hidden="1"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27.75" hidden="1" customHeight="1" x14ac:dyDescent="0.15">
      <c r="A333" s="574"/>
      <c r="B333" s="574"/>
      <c r="C333" s="241" t="s">
        <v>404</v>
      </c>
      <c r="D333" s="241"/>
      <c r="E333" s="241"/>
      <c r="F333" s="241"/>
      <c r="G333" s="241"/>
      <c r="H333" s="241"/>
      <c r="I333" s="241"/>
      <c r="J333" s="241"/>
      <c r="K333" s="241"/>
      <c r="L333" s="241"/>
      <c r="M333" s="241" t="s">
        <v>405</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406</v>
      </c>
      <c r="AL333" s="241"/>
      <c r="AM333" s="241"/>
      <c r="AN333" s="241"/>
      <c r="AO333" s="241"/>
      <c r="AP333" s="241"/>
      <c r="AQ333" s="241" t="s">
        <v>23</v>
      </c>
      <c r="AR333" s="241"/>
      <c r="AS333" s="241"/>
      <c r="AT333" s="241"/>
      <c r="AU333" s="92" t="s">
        <v>24</v>
      </c>
      <c r="AV333" s="93"/>
      <c r="AW333" s="93"/>
      <c r="AX333" s="581"/>
    </row>
    <row r="334" spans="1:50" ht="19.5" hidden="1"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19.5" hidden="1"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19.5" hidden="1"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19.5" hidden="1"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19.5" hidden="1"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19.5" hidden="1"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19.5" hidden="1"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19.5" hidden="1"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19.5" hidden="1"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19.5" hidden="1"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19.5" hidden="1"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19.5" hidden="1"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19.5" hidden="1"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19.5" hidden="1"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19.5" hidden="1"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19.5" hidden="1"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19.5" hidden="1"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19.5" hidden="1"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19.5" hidden="1"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19.5" hidden="1"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19.5" hidden="1"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19.5" hidden="1"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19.5" hidden="1"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19.5" hidden="1"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19.5" hidden="1"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19.5" hidden="1"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19.5" hidden="1"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19.5" hidden="1"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19.5" hidden="1"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19.5" hidden="1"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27.75" hidden="1"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19.5" hidden="1"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19.5" hidden="1"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19.5" hidden="1"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19.5" hidden="1"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19.5" hidden="1"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19.5" hidden="1"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19.5" hidden="1"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19.5" hidden="1"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19.5" hidden="1"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19.5" hidden="1"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19.5" hidden="1"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19.5" hidden="1"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19.5" hidden="1"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19.5" hidden="1"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19.5" hidden="1"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19.5" hidden="1"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19.5" hidden="1"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19.5" hidden="1"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19.5" hidden="1"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19.5" hidden="1"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19.5" hidden="1"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19.5" hidden="1"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19.5" hidden="1"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19.5" hidden="1"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19.5" hidden="1"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19.5" hidden="1"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19.5" hidden="1"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19.5" hidden="1"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19.5" hidden="1"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18.75" hidden="1"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27.75" hidden="1" customHeight="1" x14ac:dyDescent="0.15">
      <c r="A399" s="574"/>
      <c r="B399" s="574"/>
      <c r="C399" s="241" t="s">
        <v>404</v>
      </c>
      <c r="D399" s="241"/>
      <c r="E399" s="241"/>
      <c r="F399" s="241"/>
      <c r="G399" s="241"/>
      <c r="H399" s="241"/>
      <c r="I399" s="241"/>
      <c r="J399" s="241"/>
      <c r="K399" s="241"/>
      <c r="L399" s="241"/>
      <c r="M399" s="241" t="s">
        <v>405</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406</v>
      </c>
      <c r="AL399" s="241"/>
      <c r="AM399" s="241"/>
      <c r="AN399" s="241"/>
      <c r="AO399" s="241"/>
      <c r="AP399" s="241"/>
      <c r="AQ399" s="241" t="s">
        <v>23</v>
      </c>
      <c r="AR399" s="241"/>
      <c r="AS399" s="241"/>
      <c r="AT399" s="241"/>
      <c r="AU399" s="92" t="s">
        <v>24</v>
      </c>
      <c r="AV399" s="93"/>
      <c r="AW399" s="93"/>
      <c r="AX399" s="581"/>
    </row>
    <row r="400" spans="1:50" ht="19.5" hidden="1"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19.5" hidden="1"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19.5" hidden="1"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19.5" hidden="1"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19.5" hidden="1"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19.5" hidden="1"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19.5" hidden="1"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19.5" hidden="1"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19.5" hidden="1"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19.5" hidden="1"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19.5" hidden="1"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19.5" hidden="1"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19.5" hidden="1"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19.5" hidden="1"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19.5" hidden="1"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19.5" hidden="1"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19.5" hidden="1"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19.5" hidden="1"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19.5" hidden="1"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19.5" hidden="1"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19.5" hidden="1"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19.5" hidden="1"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19.5" hidden="1"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19.5" hidden="1"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19.5" hidden="1"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19.5" hidden="1"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19.5" hidden="1"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19.5" hidden="1"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19.5" hidden="1"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19.5" hidden="1"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27.75" hidden="1"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19.5" hidden="1"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19.5" hidden="1"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19.5" hidden="1"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19.5" hidden="1"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19.5" hidden="1"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19.5" hidden="1"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19.5" hidden="1"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19.5" hidden="1"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19.5" hidden="1"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19.5" hidden="1"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19.5" hidden="1"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19.5" hidden="1"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19.5" hidden="1"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19.5" hidden="1"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19.5" hidden="1"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19.5" hidden="1"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19.5" hidden="1"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19.5" hidden="1"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19.5" hidden="1"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19.5" hidden="1"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19.5" hidden="1"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19.5" hidden="1"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19.5" hidden="1"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19.5" hidden="1"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19.5" hidden="1"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19.5" hidden="1"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19.5" hidden="1"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19.5" hidden="1"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19.5" hidden="1"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18.75" hidden="1"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27.75" hidden="1"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19.5" hidden="1"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19.5" hidden="1"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19.5" hidden="1"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19.5" hidden="1"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19.5" hidden="1"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19.5" hidden="1"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19.5" hidden="1"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19.5" hidden="1"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19.5" hidden="1"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19.5" hidden="1"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19.5" hidden="1"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19.5" hidden="1"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19.5" hidden="1"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19.5" hidden="1"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19.5" hidden="1"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19.5" hidden="1"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19.5" hidden="1"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19.5" hidden="1"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19.5" hidden="1"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19.5" hidden="1"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19.5" hidden="1"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19.5" hidden="1"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19.5" hidden="1"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19.5" hidden="1"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19.5" hidden="1"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19.5" hidden="1"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19.5" hidden="1"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19.5" hidden="1"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19.5" hidden="1"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19.5" hidden="1"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27.75" hidden="1"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19.5" hidden="1"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19.5" hidden="1"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19.5" hidden="1"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19.5" hidden="1"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19.5" hidden="1"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19.5" hidden="1"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19.5" hidden="1"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19.5" hidden="1"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19.5" hidden="1"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19.5" hidden="1"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19.5" hidden="1"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19.5" hidden="1"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19.5" hidden="1"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19.5" hidden="1"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19.5" hidden="1"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19.5" hidden="1"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19.5" hidden="1"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19.5" hidden="1"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19.5" hidden="1"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19.5" hidden="1"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19.5" hidden="1"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19.5" hidden="1"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19.5" hidden="1"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19.5" hidden="1"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19.5" hidden="1"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19.5" hidden="1"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19.5" hidden="1"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19.5" hidden="1"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19.5" hidden="1"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18" hidden="1"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27.75" hidden="1" customHeight="1" x14ac:dyDescent="0.15">
      <c r="A531" s="574"/>
      <c r="B531" s="574"/>
      <c r="C531" s="241" t="s">
        <v>404</v>
      </c>
      <c r="D531" s="241"/>
      <c r="E531" s="241"/>
      <c r="F531" s="241"/>
      <c r="G531" s="241"/>
      <c r="H531" s="241"/>
      <c r="I531" s="241"/>
      <c r="J531" s="241"/>
      <c r="K531" s="241"/>
      <c r="L531" s="241"/>
      <c r="M531" s="241" t="s">
        <v>405</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406</v>
      </c>
      <c r="AL531" s="241"/>
      <c r="AM531" s="241"/>
      <c r="AN531" s="241"/>
      <c r="AO531" s="241"/>
      <c r="AP531" s="241"/>
      <c r="AQ531" s="241" t="s">
        <v>23</v>
      </c>
      <c r="AR531" s="241"/>
      <c r="AS531" s="241"/>
      <c r="AT531" s="241"/>
      <c r="AU531" s="92" t="s">
        <v>24</v>
      </c>
      <c r="AV531" s="93"/>
      <c r="AW531" s="93"/>
      <c r="AX531" s="581"/>
    </row>
    <row r="532" spans="1:50" ht="19.5" hidden="1"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19.5" hidden="1"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19.5" hidden="1"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19.5" hidden="1"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19.5" hidden="1"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19.5" hidden="1"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19.5" hidden="1"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19.5" hidden="1"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19.5" hidden="1"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19.5" hidden="1"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19.5" hidden="1"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19.5" hidden="1"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19.5" hidden="1"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19.5" hidden="1"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19.5" hidden="1"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19.5" hidden="1"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19.5" hidden="1"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19.5" hidden="1"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19.5" hidden="1"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19.5" hidden="1"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19.5" hidden="1"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19.5" hidden="1"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19.5" hidden="1"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19.5" hidden="1"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19.5" hidden="1"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19.5" hidden="1"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19.5" hidden="1"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19.5" hidden="1"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19.5" hidden="1"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19.5" hidden="1"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27.75" hidden="1"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19.5" hidden="1"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19.5" hidden="1"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19.5" hidden="1"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19.5" hidden="1"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19.5" hidden="1"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19.5" hidden="1"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19.5" hidden="1"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19.5" hidden="1"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19.5" hidden="1"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19.5" hidden="1"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19.5" hidden="1"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19.5" hidden="1"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19.5" hidden="1"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19.5" hidden="1"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19.5" hidden="1"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19.5" hidden="1"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19.5" hidden="1"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19.5" hidden="1"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19.5" hidden="1"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19.5" hidden="1"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19.5" hidden="1"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19.5" hidden="1"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19.5" hidden="1"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19.5" hidden="1"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19.5" hidden="1"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19.5" hidden="1"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19.5" hidden="1"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19.5" hidden="1"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19.5" hidden="1"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18.75" hidden="1"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27.75" hidden="1" customHeight="1" x14ac:dyDescent="0.15">
      <c r="A597" s="574"/>
      <c r="B597" s="574"/>
      <c r="C597" s="241" t="s">
        <v>404</v>
      </c>
      <c r="D597" s="241"/>
      <c r="E597" s="241"/>
      <c r="F597" s="241"/>
      <c r="G597" s="241"/>
      <c r="H597" s="241"/>
      <c r="I597" s="241"/>
      <c r="J597" s="241"/>
      <c r="K597" s="241"/>
      <c r="L597" s="241"/>
      <c r="M597" s="241" t="s">
        <v>405</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406</v>
      </c>
      <c r="AL597" s="241"/>
      <c r="AM597" s="241"/>
      <c r="AN597" s="241"/>
      <c r="AO597" s="241"/>
      <c r="AP597" s="241"/>
      <c r="AQ597" s="241" t="s">
        <v>23</v>
      </c>
      <c r="AR597" s="241"/>
      <c r="AS597" s="241"/>
      <c r="AT597" s="241"/>
      <c r="AU597" s="92" t="s">
        <v>24</v>
      </c>
      <c r="AV597" s="93"/>
      <c r="AW597" s="93"/>
      <c r="AX597" s="581"/>
    </row>
    <row r="598" spans="1:50" ht="19.5" hidden="1"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19.5" hidden="1"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19.5" hidden="1"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19.5" hidden="1"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19.5" hidden="1"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19.5" hidden="1"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19.5" hidden="1"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19.5" hidden="1"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19.5" hidden="1"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19.5" hidden="1"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19.5" hidden="1"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19.5" hidden="1"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19.5" hidden="1"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19.5" hidden="1"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19.5" hidden="1"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19.5" hidden="1"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19.5" hidden="1"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19.5" hidden="1"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19.5" hidden="1"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19.5" hidden="1"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19.5" hidden="1"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19.5" hidden="1"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19.5" hidden="1"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19.5" hidden="1"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19.5" hidden="1"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19.5" hidden="1"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19.5" hidden="1"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19.5" hidden="1"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19.5" hidden="1"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19.5" hidden="1"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27.75" hidden="1"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19.5" hidden="1"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19.5" hidden="1"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19.5" hidden="1"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19.5" hidden="1"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19.5" hidden="1"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19.5" hidden="1"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19.5" hidden="1"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19.5" hidden="1"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19.5" hidden="1"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19.5" hidden="1"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19.5" hidden="1"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19.5" hidden="1"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19.5" hidden="1"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19.5" hidden="1"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19.5" hidden="1"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19.5" hidden="1"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19.5" hidden="1"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19.5" hidden="1"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19.5" hidden="1"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19.5" hidden="1"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19.5" hidden="1"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19.5" hidden="1"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19.5" hidden="1"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19.5" hidden="1"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19.5" hidden="1"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19.5" hidden="1"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19.5" hidden="1"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19.5" hidden="1"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19.5" hidden="1"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18.75" hidden="1"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27.75" hidden="1" customHeight="1" x14ac:dyDescent="0.15">
      <c r="A663" s="574"/>
      <c r="B663" s="574"/>
      <c r="C663" s="241" t="s">
        <v>404</v>
      </c>
      <c r="D663" s="241"/>
      <c r="E663" s="241"/>
      <c r="F663" s="241"/>
      <c r="G663" s="241"/>
      <c r="H663" s="241"/>
      <c r="I663" s="241"/>
      <c r="J663" s="241"/>
      <c r="K663" s="241"/>
      <c r="L663" s="241"/>
      <c r="M663" s="241" t="s">
        <v>405</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406</v>
      </c>
      <c r="AL663" s="241"/>
      <c r="AM663" s="241"/>
      <c r="AN663" s="241"/>
      <c r="AO663" s="241"/>
      <c r="AP663" s="241"/>
      <c r="AQ663" s="241" t="s">
        <v>23</v>
      </c>
      <c r="AR663" s="241"/>
      <c r="AS663" s="241"/>
      <c r="AT663" s="241"/>
      <c r="AU663" s="92" t="s">
        <v>24</v>
      </c>
      <c r="AV663" s="93"/>
      <c r="AW663" s="93"/>
      <c r="AX663" s="581"/>
    </row>
    <row r="664" spans="1:50" ht="19.5" hidden="1"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19.5" hidden="1"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19.5" hidden="1"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19.5" hidden="1"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19.5" hidden="1"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19.5" hidden="1"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19.5" hidden="1"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19.5" hidden="1"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19.5" hidden="1"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19.5" hidden="1"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19.5" hidden="1"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19.5" hidden="1"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19.5" hidden="1"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19.5" hidden="1"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19.5" hidden="1"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19.5" hidden="1"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19.5" hidden="1"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19.5" hidden="1"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19.5" hidden="1"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19.5" hidden="1"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19.5" hidden="1"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19.5" hidden="1"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19.5" hidden="1"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19.5" hidden="1"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19.5" hidden="1"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19.5" hidden="1"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19.5" hidden="1"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19.5" hidden="1"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19.5" hidden="1"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19.5" hidden="1"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27.75" hidden="1" customHeight="1" x14ac:dyDescent="0.15">
      <c r="A696" s="574"/>
      <c r="B696" s="574"/>
      <c r="C696" s="241" t="s">
        <v>404</v>
      </c>
      <c r="D696" s="241"/>
      <c r="E696" s="241"/>
      <c r="F696" s="241"/>
      <c r="G696" s="241"/>
      <c r="H696" s="241"/>
      <c r="I696" s="241"/>
      <c r="J696" s="241"/>
      <c r="K696" s="241"/>
      <c r="L696" s="241"/>
      <c r="M696" s="241" t="s">
        <v>405</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406</v>
      </c>
      <c r="AL696" s="241"/>
      <c r="AM696" s="241"/>
      <c r="AN696" s="241"/>
      <c r="AO696" s="241"/>
      <c r="AP696" s="241"/>
      <c r="AQ696" s="241" t="s">
        <v>23</v>
      </c>
      <c r="AR696" s="241"/>
      <c r="AS696" s="241"/>
      <c r="AT696" s="241"/>
      <c r="AU696" s="92" t="s">
        <v>24</v>
      </c>
      <c r="AV696" s="93"/>
      <c r="AW696" s="93"/>
      <c r="AX696" s="581"/>
    </row>
    <row r="697" spans="1:50" ht="19.5" hidden="1"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19.5" hidden="1"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19.5" hidden="1"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19.5" hidden="1"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19.5" hidden="1"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19.5" hidden="1"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19.5" hidden="1"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19.5" hidden="1"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19.5" hidden="1"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19.5" hidden="1"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19.5" hidden="1"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19.5" hidden="1"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19.5" hidden="1"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19.5" hidden="1"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19.5" hidden="1"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19.5" hidden="1"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19.5" hidden="1"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19.5" hidden="1"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19.5" hidden="1"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19.5" hidden="1"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19.5" hidden="1"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19.5" hidden="1"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19.5" hidden="1"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19.5" hidden="1"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19.5" hidden="1"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19.5" hidden="1"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19.5" hidden="1"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19.5" hidden="1"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19.5" hidden="1"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18.75" hidden="1"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27.75" hidden="1"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19.5" hidden="1"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19.5" hidden="1"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19.5" hidden="1"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19.5" hidden="1"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19.5" hidden="1"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19.5" hidden="1"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19.5" hidden="1"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19.5" hidden="1"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19.5" hidden="1"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19.5" hidden="1"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19.5" hidden="1"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19.5" hidden="1"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19.5" hidden="1"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19.5" hidden="1"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19.5" hidden="1"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19.5" hidden="1"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19.5" hidden="1"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19.5" hidden="1"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19.5" hidden="1"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19.5" hidden="1"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19.5" hidden="1"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19.5" hidden="1"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19.5" hidden="1"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19.5" hidden="1"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19.5" hidden="1"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19.5" hidden="1"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19.5" hidden="1"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19.5" hidden="1"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19.5" hidden="1"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19.5" hidden="1"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27.75" hidden="1" customHeight="1" x14ac:dyDescent="0.15">
      <c r="A762" s="574"/>
      <c r="B762" s="574"/>
      <c r="C762" s="241" t="s">
        <v>404</v>
      </c>
      <c r="D762" s="241"/>
      <c r="E762" s="241"/>
      <c r="F762" s="241"/>
      <c r="G762" s="241"/>
      <c r="H762" s="241"/>
      <c r="I762" s="241"/>
      <c r="J762" s="241"/>
      <c r="K762" s="241"/>
      <c r="L762" s="241"/>
      <c r="M762" s="241" t="s">
        <v>405</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406</v>
      </c>
      <c r="AL762" s="241"/>
      <c r="AM762" s="241"/>
      <c r="AN762" s="241"/>
      <c r="AO762" s="241"/>
      <c r="AP762" s="241"/>
      <c r="AQ762" s="241" t="s">
        <v>23</v>
      </c>
      <c r="AR762" s="241"/>
      <c r="AS762" s="241"/>
      <c r="AT762" s="241"/>
      <c r="AU762" s="92" t="s">
        <v>24</v>
      </c>
      <c r="AV762" s="93"/>
      <c r="AW762" s="93"/>
      <c r="AX762" s="581"/>
    </row>
    <row r="763" spans="1:50" ht="19.5" hidden="1"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19.5" hidden="1"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19.5" hidden="1"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19.5" hidden="1"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19.5" hidden="1"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19.5" hidden="1"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19.5" hidden="1"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19.5" hidden="1"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19.5" hidden="1"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19.5" hidden="1"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19.5" hidden="1"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19.5" hidden="1"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19.5" hidden="1"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19.5" hidden="1"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19.5" hidden="1"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19.5" hidden="1"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19.5" hidden="1"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19.5" hidden="1"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19.5" hidden="1"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19.5" hidden="1"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19.5" hidden="1"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19.5" hidden="1"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19.5" hidden="1"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19.5" hidden="1"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19.5" hidden="1"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19.5" hidden="1"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19.5" hidden="1"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19.5" hidden="1"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19.5" hidden="1"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18" hidden="1"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27.75" hidden="1"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19.5" hidden="1"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19.5" hidden="1"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19.5" hidden="1"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19.5" hidden="1"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19.5" hidden="1"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19.5" hidden="1"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19.5" hidden="1"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19.5" hidden="1"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19.5" hidden="1"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19.5" hidden="1"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19.5" hidden="1"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19.5" hidden="1"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19.5" hidden="1"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19.5" hidden="1"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19.5" hidden="1"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19.5" hidden="1"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19.5" hidden="1"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19.5" hidden="1"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19.5" hidden="1"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19.5" hidden="1"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19.5" hidden="1"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19.5" hidden="1"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19.5" hidden="1"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19.5" hidden="1"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19.5" hidden="1"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19.5" hidden="1"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19.5" hidden="1"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19.5" hidden="1"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19.5" hidden="1"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19.5" hidden="1"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27.75" hidden="1"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19.5" hidden="1"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19.5" hidden="1"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19.5" hidden="1"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19.5" hidden="1"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19.5" hidden="1"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19.5" hidden="1"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19.5" hidden="1"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19.5" hidden="1"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19.5" hidden="1"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19.5" hidden="1"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19.5" hidden="1"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19.5" hidden="1"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19.5" hidden="1"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19.5" hidden="1"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19.5" hidden="1"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19.5" hidden="1"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19.5" hidden="1"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19.5" hidden="1"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19.5" hidden="1"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19.5" hidden="1"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19.5" hidden="1"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19.5" hidden="1"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19.5" hidden="1"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19.5" hidden="1"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19.5" hidden="1"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19.5" hidden="1"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19.5" hidden="1"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19.5" hidden="1"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19.5" hidden="1"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18.75" hidden="1"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27.75" hidden="1" customHeight="1" x14ac:dyDescent="0.15">
      <c r="A861" s="574"/>
      <c r="B861" s="574"/>
      <c r="C861" s="241" t="s">
        <v>404</v>
      </c>
      <c r="D861" s="241"/>
      <c r="E861" s="241"/>
      <c r="F861" s="241"/>
      <c r="G861" s="241"/>
      <c r="H861" s="241"/>
      <c r="I861" s="241"/>
      <c r="J861" s="241"/>
      <c r="K861" s="241"/>
      <c r="L861" s="241"/>
      <c r="M861" s="241" t="s">
        <v>405</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406</v>
      </c>
      <c r="AL861" s="241"/>
      <c r="AM861" s="241"/>
      <c r="AN861" s="241"/>
      <c r="AO861" s="241"/>
      <c r="AP861" s="241"/>
      <c r="AQ861" s="241" t="s">
        <v>23</v>
      </c>
      <c r="AR861" s="241"/>
      <c r="AS861" s="241"/>
      <c r="AT861" s="241"/>
      <c r="AU861" s="92" t="s">
        <v>24</v>
      </c>
      <c r="AV861" s="93"/>
      <c r="AW861" s="93"/>
      <c r="AX861" s="581"/>
    </row>
    <row r="862" spans="1:50" ht="19.5" hidden="1"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19.5" hidden="1"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19.5" hidden="1"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19.5" hidden="1"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19.5" hidden="1"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19.5" hidden="1"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19.5" hidden="1"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19.5" hidden="1"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19.5" hidden="1"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19.5" hidden="1"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19.5" hidden="1"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19.5" hidden="1"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19.5" hidden="1"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19.5" hidden="1"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19.5" hidden="1"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19.5" hidden="1"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19.5" hidden="1"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19.5" hidden="1"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19.5" hidden="1"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19.5" hidden="1"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19.5" hidden="1"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19.5" hidden="1"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19.5" hidden="1"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19.5" hidden="1"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19.5" hidden="1"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19.5" hidden="1"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19.5" hidden="1"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19.5" hidden="1"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19.5" hidden="1"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19.5" hidden="1"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27.75" hidden="1" customHeight="1" x14ac:dyDescent="0.15">
      <c r="A894" s="574"/>
      <c r="B894" s="574"/>
      <c r="C894" s="241" t="s">
        <v>404</v>
      </c>
      <c r="D894" s="241"/>
      <c r="E894" s="241"/>
      <c r="F894" s="241"/>
      <c r="G894" s="241"/>
      <c r="H894" s="241"/>
      <c r="I894" s="241"/>
      <c r="J894" s="241"/>
      <c r="K894" s="241"/>
      <c r="L894" s="241"/>
      <c r="M894" s="241" t="s">
        <v>405</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406</v>
      </c>
      <c r="AL894" s="241"/>
      <c r="AM894" s="241"/>
      <c r="AN894" s="241"/>
      <c r="AO894" s="241"/>
      <c r="AP894" s="241"/>
      <c r="AQ894" s="241" t="s">
        <v>23</v>
      </c>
      <c r="AR894" s="241"/>
      <c r="AS894" s="241"/>
      <c r="AT894" s="241"/>
      <c r="AU894" s="92" t="s">
        <v>24</v>
      </c>
      <c r="AV894" s="93"/>
      <c r="AW894" s="93"/>
      <c r="AX894" s="581"/>
    </row>
    <row r="895" spans="1:50" ht="19.5" hidden="1"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19.5" hidden="1"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19.5" hidden="1"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19.5" hidden="1"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19.5" hidden="1"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19.5" hidden="1"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19.5" hidden="1"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19.5" hidden="1"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19.5" hidden="1"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19.5" hidden="1"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19.5" hidden="1"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19.5" hidden="1"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19.5" hidden="1"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19.5" hidden="1"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19.5" hidden="1"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19.5" hidden="1"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19.5" hidden="1"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19.5" hidden="1"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19.5" hidden="1"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19.5" hidden="1"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19.5" hidden="1"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19.5" hidden="1"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19.5" hidden="1"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19.5" hidden="1"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19.5" hidden="1"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19.5" hidden="1"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19.5" hidden="1"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19.5" hidden="1"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19.5" hidden="1"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18.75" hidden="1"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27.75" hidden="1"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19.5" hidden="1"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19.5" hidden="1"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19.5" hidden="1"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19.5" hidden="1"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19.5" hidden="1"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19.5" hidden="1"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19.5" hidden="1"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19.5" hidden="1"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19.5" hidden="1"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19.5" hidden="1"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19.5" hidden="1"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19.5" hidden="1"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19.5" hidden="1"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19.5" hidden="1"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19.5" hidden="1"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19.5" hidden="1"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19.5" hidden="1"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19.5" hidden="1"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19.5" hidden="1"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19.5" hidden="1"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19.5" hidden="1"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19.5" hidden="1"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19.5" hidden="1"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19.5" hidden="1"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19.5" hidden="1"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19.5" hidden="1"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19.5" hidden="1"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19.5" hidden="1"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19.5" hidden="1"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19.5" hidden="1"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27.75" hidden="1"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19.5" hidden="1"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19.5" hidden="1"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19.5" hidden="1"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19.5" hidden="1"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19.5" hidden="1"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19.5" hidden="1"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19.5" hidden="1"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19.5" hidden="1"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19.5" hidden="1"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19.5" hidden="1"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19.5" hidden="1"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19.5" hidden="1"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19.5" hidden="1"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19.5" hidden="1"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19.5" hidden="1"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19.5" hidden="1"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19.5" hidden="1"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19.5" hidden="1"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19.5" hidden="1"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19.5" hidden="1"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19.5" hidden="1"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19.5" hidden="1"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19.5" hidden="1"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19.5" hidden="1"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19.5" hidden="1"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19.5" hidden="1"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19.5" hidden="1"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19.5" hidden="1"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19.5" hidden="1"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18.75" hidden="1"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27.75" hidden="1"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19.5" hidden="1"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19.5" hidden="1"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19.5" hidden="1"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19.5" hidden="1"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19.5" hidden="1"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19.5" hidden="1"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19.5" hidden="1"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19.5" hidden="1"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19.5" hidden="1"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19.5" hidden="1"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19.5" hidden="1"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19.5" hidden="1"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19.5" hidden="1"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19.5" hidden="1"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19.5" hidden="1"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19.5" hidden="1"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19.5" hidden="1"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19.5" hidden="1"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19.5" hidden="1"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19.5" hidden="1"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19.5" hidden="1"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19.5" hidden="1"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19.5" hidden="1"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19.5" hidden="1"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19.5" hidden="1"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19.5" hidden="1"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19.5" hidden="1"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19.5" hidden="1"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19.5" hidden="1"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19.5" hidden="1"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4" spans="1:50" ht="13.5" hidden="1" customHeight="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27.75" hidden="1" customHeight="1" x14ac:dyDescent="0.15">
      <c r="A1026" s="574"/>
      <c r="B1026" s="574"/>
      <c r="C1026" s="241" t="s">
        <v>444</v>
      </c>
      <c r="D1026" s="241"/>
      <c r="E1026" s="241"/>
      <c r="F1026" s="241"/>
      <c r="G1026" s="241"/>
      <c r="H1026" s="241"/>
      <c r="I1026" s="241"/>
      <c r="J1026" s="241"/>
      <c r="K1026" s="241"/>
      <c r="L1026" s="241"/>
      <c r="M1026" s="241" t="s">
        <v>445</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446</v>
      </c>
      <c r="AL1026" s="241"/>
      <c r="AM1026" s="241"/>
      <c r="AN1026" s="241"/>
      <c r="AO1026" s="241"/>
      <c r="AP1026" s="241"/>
      <c r="AQ1026" s="241" t="s">
        <v>23</v>
      </c>
      <c r="AR1026" s="241"/>
      <c r="AS1026" s="241"/>
      <c r="AT1026" s="241"/>
      <c r="AU1026" s="92" t="s">
        <v>24</v>
      </c>
      <c r="AV1026" s="93"/>
      <c r="AW1026" s="93"/>
      <c r="AX1026" s="581"/>
    </row>
    <row r="1027" spans="1:50" ht="19.5" hidden="1"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19.5" hidden="1"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19.5" hidden="1"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19.5" hidden="1"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19.5" hidden="1"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19.5" hidden="1"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19.5" hidden="1"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19.5" hidden="1"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19.5" hidden="1"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19.5" hidden="1"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19.5" hidden="1"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19.5" hidden="1"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19.5" hidden="1"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19.5" hidden="1"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19.5" hidden="1"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19.5" hidden="1"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19.5" hidden="1"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19.5" hidden="1"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19.5" hidden="1"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19.5" hidden="1"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19.5" hidden="1"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19.5" hidden="1"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19.5" hidden="1"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19.5" hidden="1"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19.5" hidden="1"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19.5" hidden="1"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19.5" hidden="1"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19.5" hidden="1"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19.5" hidden="1"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18.75" hidden="1"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27.75" hidden="1"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19.5" hidden="1"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19.5" hidden="1"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19.5" hidden="1"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19.5" hidden="1"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19.5" hidden="1"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19.5" hidden="1"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19.5" hidden="1"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19.5" hidden="1"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19.5" hidden="1"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19.5" hidden="1"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19.5" hidden="1"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19.5" hidden="1"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19.5" hidden="1"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19.5" hidden="1"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19.5" hidden="1"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19.5" hidden="1"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19.5" hidden="1"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19.5" hidden="1"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19.5" hidden="1"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19.5" hidden="1"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19.5" hidden="1"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19.5" hidden="1"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19.5" hidden="1"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19.5" hidden="1"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19.5" hidden="1"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19.5" hidden="1"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19.5" hidden="1"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19.5" hidden="1"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19.5" hidden="1"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19.5" hidden="1"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27.75" hidden="1" customHeight="1" x14ac:dyDescent="0.15">
      <c r="A1092" s="574"/>
      <c r="B1092" s="574"/>
      <c r="C1092" s="241" t="s">
        <v>404</v>
      </c>
      <c r="D1092" s="241"/>
      <c r="E1092" s="241"/>
      <c r="F1092" s="241"/>
      <c r="G1092" s="241"/>
      <c r="H1092" s="241"/>
      <c r="I1092" s="241"/>
      <c r="J1092" s="241"/>
      <c r="K1092" s="241"/>
      <c r="L1092" s="241"/>
      <c r="M1092" s="241" t="s">
        <v>405</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406</v>
      </c>
      <c r="AL1092" s="241"/>
      <c r="AM1092" s="241"/>
      <c r="AN1092" s="241"/>
      <c r="AO1092" s="241"/>
      <c r="AP1092" s="241"/>
      <c r="AQ1092" s="241" t="s">
        <v>23</v>
      </c>
      <c r="AR1092" s="241"/>
      <c r="AS1092" s="241"/>
      <c r="AT1092" s="241"/>
      <c r="AU1092" s="92" t="s">
        <v>24</v>
      </c>
      <c r="AV1092" s="93"/>
      <c r="AW1092" s="93"/>
      <c r="AX1092" s="581"/>
    </row>
    <row r="1093" spans="1:50" ht="19.5" hidden="1"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19.5" hidden="1"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19.5" hidden="1"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19.5" hidden="1"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19.5" hidden="1"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19.5" hidden="1"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19.5" hidden="1"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19.5" hidden="1"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19.5" hidden="1"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19.5" hidden="1"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19.5" hidden="1"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19.5" hidden="1"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19.5" hidden="1"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19.5" hidden="1"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19.5" hidden="1"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19.5" hidden="1"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19.5" hidden="1"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19.5" hidden="1"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19.5" hidden="1"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19.5" hidden="1"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19.5" hidden="1"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19.5" hidden="1"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19.5" hidden="1"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19.5" hidden="1"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19.5" hidden="1"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19.5" hidden="1"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19.5" hidden="1"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19.5" hidden="1"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19.5" hidden="1"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18.75" hidden="1"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27.75" hidden="1"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19.5" hidden="1"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19.5" hidden="1"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19.5" hidden="1"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19.5" hidden="1"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19.5" hidden="1"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19.5" hidden="1"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19.5" hidden="1"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19.5" hidden="1"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19.5" hidden="1"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19.5" hidden="1"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19.5" hidden="1"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19.5" hidden="1"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19.5" hidden="1"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19.5" hidden="1"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19.5" hidden="1"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19.5" hidden="1"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19.5" hidden="1"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19.5" hidden="1"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19.5" hidden="1"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19.5" hidden="1"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19.5" hidden="1"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19.5" hidden="1"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19.5" hidden="1"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19.5" hidden="1"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19.5" hidden="1"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19.5" hidden="1"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19.5" hidden="1"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19.5" hidden="1"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19.5" hidden="1"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19.5" hidden="1"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28.5" hidden="1" customHeight="1" x14ac:dyDescent="0.15">
      <c r="A1158" s="574"/>
      <c r="B1158" s="574"/>
      <c r="C1158" s="241" t="s">
        <v>404</v>
      </c>
      <c r="D1158" s="241"/>
      <c r="E1158" s="241"/>
      <c r="F1158" s="241"/>
      <c r="G1158" s="241"/>
      <c r="H1158" s="241"/>
      <c r="I1158" s="241"/>
      <c r="J1158" s="241"/>
      <c r="K1158" s="241"/>
      <c r="L1158" s="241"/>
      <c r="M1158" s="241" t="s">
        <v>405</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406</v>
      </c>
      <c r="AL1158" s="241"/>
      <c r="AM1158" s="241"/>
      <c r="AN1158" s="241"/>
      <c r="AO1158" s="241"/>
      <c r="AP1158" s="241"/>
      <c r="AQ1158" s="241" t="s">
        <v>23</v>
      </c>
      <c r="AR1158" s="241"/>
      <c r="AS1158" s="241"/>
      <c r="AT1158" s="241"/>
      <c r="AU1158" s="92" t="s">
        <v>24</v>
      </c>
      <c r="AV1158" s="93"/>
      <c r="AW1158" s="93"/>
      <c r="AX1158" s="581"/>
    </row>
    <row r="1159" spans="1:50" ht="19.5" hidden="1"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19.5" hidden="1"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19.5" hidden="1"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19.5" hidden="1"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19.5" hidden="1"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19.5" hidden="1"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19.5" hidden="1"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19.5" hidden="1"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19.5" hidden="1"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19.5" hidden="1"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19.5" hidden="1"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19.5" hidden="1"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19.5" hidden="1"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19.5" hidden="1"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19.5" hidden="1"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19.5" hidden="1"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19.5" hidden="1"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19.5" hidden="1"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19.5" hidden="1"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19.5" hidden="1"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19.5" hidden="1"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19.5" hidden="1"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19.5" hidden="1"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19.5" hidden="1"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19.5" hidden="1"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19.5" hidden="1"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19.5" hidden="1"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19.5" hidden="1"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19.5" hidden="1"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18" hidden="1"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27.75" hidden="1"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19.5" hidden="1"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19.5" hidden="1"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19.5" hidden="1"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19.5" hidden="1"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19.5" hidden="1"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19.5" hidden="1"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19.5" hidden="1"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19.5" hidden="1"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19.5" hidden="1"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19.5" hidden="1"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19.5" hidden="1"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19.5" hidden="1"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19.5" hidden="1"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19.5" hidden="1"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19.5" hidden="1"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19.5" hidden="1"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19.5" hidden="1"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19.5" hidden="1"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19.5" hidden="1"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19.5" hidden="1"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19.5" hidden="1"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19.5" hidden="1"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19.5" hidden="1"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19.5" hidden="1"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19.5" hidden="1"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19.5" hidden="1"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19.5" hidden="1"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19.5" hidden="1"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19.5" hidden="1"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19.5" hidden="1"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27.75" hidden="1"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19.5" hidden="1"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19.5" hidden="1"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19.5" hidden="1"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19.5" hidden="1"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19.5" hidden="1"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19.5" hidden="1"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19.5" hidden="1"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19.5" hidden="1"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19.5" hidden="1"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19.5" hidden="1"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19.5" hidden="1"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19.5" hidden="1"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19.5" hidden="1"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19.5" hidden="1"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19.5" hidden="1"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19.5" hidden="1"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19.5" hidden="1"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19.5" hidden="1"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19.5" hidden="1"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19.5" hidden="1"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19.5" hidden="1"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19.5" hidden="1"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19.5" hidden="1"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19.5" hidden="1"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19.5" hidden="1"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19.5" hidden="1"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19.5" hidden="1"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19.5" hidden="1"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19.5" hidden="1"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18.75" hidden="1"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27.75" hidden="1"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19.5" hidden="1"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19.5" hidden="1"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19.5" hidden="1"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19.5" hidden="1"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19.5" hidden="1"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19.5" hidden="1"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19.5" hidden="1"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19.5" hidden="1"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19.5" hidden="1"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19.5" hidden="1"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19.5" hidden="1"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19.5" hidden="1"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19.5" hidden="1"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19.5" hidden="1"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19.5" hidden="1"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19.5" hidden="1"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19.5" hidden="1"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19.5" hidden="1"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19.5" hidden="1"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19.5" hidden="1"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19.5" hidden="1"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19.5" hidden="1"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19.5" hidden="1"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19.5" hidden="1"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19.5" hidden="1"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19.5" hidden="1"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19.5" hidden="1"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19.5" hidden="1"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19.5" hidden="1"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19.5" hidden="1"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27.75" hidden="1"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19.5" hidden="1"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19.5" hidden="1"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19.5" hidden="1"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19.5" hidden="1"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19.5" hidden="1"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19.5" hidden="1"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19.5" hidden="1"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19.5" hidden="1"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19.5" hidden="1"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19.5" hidden="1"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19.5" hidden="1"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19.5" hidden="1"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19.5" hidden="1"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19.5" hidden="1"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19.5" hidden="1"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19.5" hidden="1"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19.5" hidden="1"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19.5" hidden="1"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19.5" hidden="1"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19.5" hidden="1"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19.5" hidden="1"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19.5" hidden="1"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19.5" hidden="1"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19.5" hidden="1"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19.5" hidden="1"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19.5" hidden="1"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19.5" hidden="1"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19.5" hidden="1"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19.5" hidden="1"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19.5" hidden="1"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5" priority="489">
      <formula>IF(RIGHT(TEXT(AK4,"0.#"),1)=".",FALSE,TRUE)</formula>
    </cfRule>
    <cfRule type="expression" dxfId="484" priority="490">
      <formula>IF(RIGHT(TEXT(AK4,"0.#"),1)=".",TRUE,FALSE)</formula>
    </cfRule>
  </conditionalFormatting>
  <conditionalFormatting sqref="AK5 AK14:AK33">
    <cfRule type="expression" dxfId="483" priority="483">
      <formula>IF(RIGHT(TEXT(AK5,"0.#"),1)=".",FALSE,TRUE)</formula>
    </cfRule>
    <cfRule type="expression" dxfId="482" priority="484">
      <formula>IF(RIGHT(TEXT(AK5,"0.#"),1)=".",TRUE,FALSE)</formula>
    </cfRule>
  </conditionalFormatting>
  <conditionalFormatting sqref="AU14:AX33">
    <cfRule type="expression" dxfId="481" priority="479">
      <formula>IF(AND(AU14&gt;=0, RIGHT(TEXT(AU14,"0.#"),1)&lt;&gt;"."),TRUE,FALSE)</formula>
    </cfRule>
    <cfRule type="expression" dxfId="480" priority="480">
      <formula>IF(AND(AU14&gt;=0, RIGHT(TEXT(AU14,"0.#"),1)="."),TRUE,FALSE)</formula>
    </cfRule>
    <cfRule type="expression" dxfId="479" priority="481">
      <formula>IF(AND(AU14&lt;0, RIGHT(TEXT(AU14,"0.#"),1)&lt;&gt;"."),TRUE,FALSE)</formula>
    </cfRule>
    <cfRule type="expression" dxfId="478" priority="482">
      <formula>IF(AND(AU14&lt;0, RIGHT(TEXT(AU14,"0.#"),1)="."),TRUE,FALSE)</formula>
    </cfRule>
  </conditionalFormatting>
  <conditionalFormatting sqref="AK37">
    <cfRule type="expression" dxfId="477" priority="477">
      <formula>IF(RIGHT(TEXT(AK37,"0.#"),1)=".",FALSE,TRUE)</formula>
    </cfRule>
    <cfRule type="expression" dxfId="476" priority="478">
      <formula>IF(RIGHT(TEXT(AK37,"0.#"),1)=".",TRUE,FALSE)</formula>
    </cfRule>
  </conditionalFormatting>
  <conditionalFormatting sqref="AU37:AX37">
    <cfRule type="expression" dxfId="475" priority="473">
      <formula>IF(AND(AU37&gt;=0, RIGHT(TEXT(AU37,"0.#"),1)&lt;&gt;"."),TRUE,FALSE)</formula>
    </cfRule>
    <cfRule type="expression" dxfId="474" priority="474">
      <formula>IF(AND(AU37&gt;=0, RIGHT(TEXT(AU37,"0.#"),1)="."),TRUE,FALSE)</formula>
    </cfRule>
    <cfRule type="expression" dxfId="473" priority="475">
      <formula>IF(AND(AU37&lt;0, RIGHT(TEXT(AU37,"0.#"),1)&lt;&gt;"."),TRUE,FALSE)</formula>
    </cfRule>
    <cfRule type="expression" dxfId="472" priority="476">
      <formula>IF(AND(AU37&lt;0, RIGHT(TEXT(AU37,"0.#"),1)="."),TRUE,FALSE)</formula>
    </cfRule>
  </conditionalFormatting>
  <conditionalFormatting sqref="AK47:AK66">
    <cfRule type="expression" dxfId="471" priority="471">
      <formula>IF(RIGHT(TEXT(AK47,"0.#"),1)=".",FALSE,TRUE)</formula>
    </cfRule>
    <cfRule type="expression" dxfId="470" priority="472">
      <formula>IF(RIGHT(TEXT(AK47,"0.#"),1)=".",TRUE,FALSE)</formula>
    </cfRule>
  </conditionalFormatting>
  <conditionalFormatting sqref="AU47:AX66">
    <cfRule type="expression" dxfId="469" priority="467">
      <formula>IF(AND(AU47&gt;=0, RIGHT(TEXT(AU47,"0.#"),1)&lt;&gt;"."),TRUE,FALSE)</formula>
    </cfRule>
    <cfRule type="expression" dxfId="468" priority="468">
      <formula>IF(AND(AU47&gt;=0, RIGHT(TEXT(AU47,"0.#"),1)="."),TRUE,FALSE)</formula>
    </cfRule>
    <cfRule type="expression" dxfId="467" priority="469">
      <formula>IF(AND(AU47&lt;0, RIGHT(TEXT(AU47,"0.#"),1)&lt;&gt;"."),TRUE,FALSE)</formula>
    </cfRule>
    <cfRule type="expression" dxfId="466" priority="470">
      <formula>IF(AND(AU47&lt;0, RIGHT(TEXT(AU47,"0.#"),1)="."),TRUE,FALSE)</formula>
    </cfRule>
  </conditionalFormatting>
  <conditionalFormatting sqref="AK70">
    <cfRule type="expression" dxfId="465" priority="465">
      <formula>IF(RIGHT(TEXT(AK70,"0.#"),1)=".",FALSE,TRUE)</formula>
    </cfRule>
    <cfRule type="expression" dxfId="464" priority="466">
      <formula>IF(RIGHT(TEXT(AK70,"0.#"),1)=".",TRUE,FALSE)</formula>
    </cfRule>
  </conditionalFormatting>
  <conditionalFormatting sqref="AU70:AX70">
    <cfRule type="expression" dxfId="463" priority="461">
      <formula>IF(AND(AU70&gt;=0, RIGHT(TEXT(AU70,"0.#"),1)&lt;&gt;"."),TRUE,FALSE)</formula>
    </cfRule>
    <cfRule type="expression" dxfId="462" priority="462">
      <formula>IF(AND(AU70&gt;=0, RIGHT(TEXT(AU70,"0.#"),1)="."),TRUE,FALSE)</formula>
    </cfRule>
    <cfRule type="expression" dxfId="461" priority="463">
      <formula>IF(AND(AU70&lt;0, RIGHT(TEXT(AU70,"0.#"),1)&lt;&gt;"."),TRUE,FALSE)</formula>
    </cfRule>
    <cfRule type="expression" dxfId="460" priority="464">
      <formula>IF(AND(AU70&lt;0, RIGHT(TEXT(AU70,"0.#"),1)="."),TRUE,FALSE)</formula>
    </cfRule>
  </conditionalFormatting>
  <conditionalFormatting sqref="AK71:AK99">
    <cfRule type="expression" dxfId="459" priority="459">
      <formula>IF(RIGHT(TEXT(AK71,"0.#"),1)=".",FALSE,TRUE)</formula>
    </cfRule>
    <cfRule type="expression" dxfId="458" priority="460">
      <formula>IF(RIGHT(TEXT(AK71,"0.#"),1)=".",TRUE,FALSE)</formula>
    </cfRule>
  </conditionalFormatting>
  <conditionalFormatting sqref="AU71:AX99">
    <cfRule type="expression" dxfId="457" priority="455">
      <formula>IF(AND(AU71&gt;=0, RIGHT(TEXT(AU71,"0.#"),1)&lt;&gt;"."),TRUE,FALSE)</formula>
    </cfRule>
    <cfRule type="expression" dxfId="456" priority="456">
      <formula>IF(AND(AU71&gt;=0, RIGHT(TEXT(AU71,"0.#"),1)="."),TRUE,FALSE)</formula>
    </cfRule>
    <cfRule type="expression" dxfId="455" priority="457">
      <formula>IF(AND(AU71&lt;0, RIGHT(TEXT(AU71,"0.#"),1)&lt;&gt;"."),TRUE,FALSE)</formula>
    </cfRule>
    <cfRule type="expression" dxfId="454" priority="458">
      <formula>IF(AND(AU71&lt;0, RIGHT(TEXT(AU71,"0.#"),1)="."),TRUE,FALSE)</formula>
    </cfRule>
  </conditionalFormatting>
  <conditionalFormatting sqref="AK103">
    <cfRule type="expression" dxfId="453" priority="453">
      <formula>IF(RIGHT(TEXT(AK103,"0.#"),1)=".",FALSE,TRUE)</formula>
    </cfRule>
    <cfRule type="expression" dxfId="452" priority="454">
      <formula>IF(RIGHT(TEXT(AK103,"0.#"),1)=".",TRUE,FALSE)</formula>
    </cfRule>
  </conditionalFormatting>
  <conditionalFormatting sqref="AU103:AX103">
    <cfRule type="expression" dxfId="451" priority="449">
      <formula>IF(AND(AU103&gt;=0, RIGHT(TEXT(AU103,"0.#"),1)&lt;&gt;"."),TRUE,FALSE)</formula>
    </cfRule>
    <cfRule type="expression" dxfId="450" priority="450">
      <formula>IF(AND(AU103&gt;=0, RIGHT(TEXT(AU103,"0.#"),1)="."),TRUE,FALSE)</formula>
    </cfRule>
    <cfRule type="expression" dxfId="449" priority="451">
      <formula>IF(AND(AU103&lt;0, RIGHT(TEXT(AU103,"0.#"),1)&lt;&gt;"."),TRUE,FALSE)</formula>
    </cfRule>
    <cfRule type="expression" dxfId="448" priority="452">
      <formula>IF(AND(AU103&lt;0, RIGHT(TEXT(AU103,"0.#"),1)="."),TRUE,FALSE)</formula>
    </cfRule>
  </conditionalFormatting>
  <conditionalFormatting sqref="AK104:AK132">
    <cfRule type="expression" dxfId="447" priority="447">
      <formula>IF(RIGHT(TEXT(AK104,"0.#"),1)=".",FALSE,TRUE)</formula>
    </cfRule>
    <cfRule type="expression" dxfId="446" priority="448">
      <formula>IF(RIGHT(TEXT(AK104,"0.#"),1)=".",TRUE,FALSE)</formula>
    </cfRule>
  </conditionalFormatting>
  <conditionalFormatting sqref="AU104:AX132">
    <cfRule type="expression" dxfId="445" priority="443">
      <formula>IF(AND(AU104&gt;=0, RIGHT(TEXT(AU104,"0.#"),1)&lt;&gt;"."),TRUE,FALSE)</formula>
    </cfRule>
    <cfRule type="expression" dxfId="444" priority="444">
      <formula>IF(AND(AU104&gt;=0, RIGHT(TEXT(AU104,"0.#"),1)="."),TRUE,FALSE)</formula>
    </cfRule>
    <cfRule type="expression" dxfId="443" priority="445">
      <formula>IF(AND(AU104&lt;0, RIGHT(TEXT(AU104,"0.#"),1)&lt;&gt;"."),TRUE,FALSE)</formula>
    </cfRule>
    <cfRule type="expression" dxfId="442" priority="446">
      <formula>IF(AND(AU104&lt;0, RIGHT(TEXT(AU104,"0.#"),1)="."),TRUE,FALSE)</formula>
    </cfRule>
  </conditionalFormatting>
  <conditionalFormatting sqref="AK136">
    <cfRule type="expression" dxfId="441" priority="441">
      <formula>IF(RIGHT(TEXT(AK136,"0.#"),1)=".",FALSE,TRUE)</formula>
    </cfRule>
    <cfRule type="expression" dxfId="440" priority="442">
      <formula>IF(RIGHT(TEXT(AK136,"0.#"),1)=".",TRUE,FALSE)</formula>
    </cfRule>
  </conditionalFormatting>
  <conditionalFormatting sqref="AU136:AX136">
    <cfRule type="expression" dxfId="439" priority="437">
      <formula>IF(AND(AU136&gt;=0, RIGHT(TEXT(AU136,"0.#"),1)&lt;&gt;"."),TRUE,FALSE)</formula>
    </cfRule>
    <cfRule type="expression" dxfId="438" priority="438">
      <formula>IF(AND(AU136&gt;=0, RIGHT(TEXT(AU136,"0.#"),1)="."),TRUE,FALSE)</formula>
    </cfRule>
    <cfRule type="expression" dxfId="437" priority="439">
      <formula>IF(AND(AU136&lt;0, RIGHT(TEXT(AU136,"0.#"),1)&lt;&gt;"."),TRUE,FALSE)</formula>
    </cfRule>
    <cfRule type="expression" dxfId="436" priority="440">
      <formula>IF(AND(AU136&lt;0, RIGHT(TEXT(AU136,"0.#"),1)="."),TRUE,FALSE)</formula>
    </cfRule>
  </conditionalFormatting>
  <conditionalFormatting sqref="AK137:AK165">
    <cfRule type="expression" dxfId="435" priority="435">
      <formula>IF(RIGHT(TEXT(AK137,"0.#"),1)=".",FALSE,TRUE)</formula>
    </cfRule>
    <cfRule type="expression" dxfId="434" priority="436">
      <formula>IF(RIGHT(TEXT(AK137,"0.#"),1)=".",TRUE,FALSE)</formula>
    </cfRule>
  </conditionalFormatting>
  <conditionalFormatting sqref="AU137:AX165">
    <cfRule type="expression" dxfId="433" priority="431">
      <formula>IF(AND(AU137&gt;=0, RIGHT(TEXT(AU137,"0.#"),1)&lt;&gt;"."),TRUE,FALSE)</formula>
    </cfRule>
    <cfRule type="expression" dxfId="432" priority="432">
      <formula>IF(AND(AU137&gt;=0, RIGHT(TEXT(AU137,"0.#"),1)="."),TRUE,FALSE)</formula>
    </cfRule>
    <cfRule type="expression" dxfId="431" priority="433">
      <formula>IF(AND(AU137&lt;0, RIGHT(TEXT(AU137,"0.#"),1)&lt;&gt;"."),TRUE,FALSE)</formula>
    </cfRule>
    <cfRule type="expression" dxfId="430" priority="434">
      <formula>IF(AND(AU137&lt;0, RIGHT(TEXT(AU137,"0.#"),1)="."),TRUE,FALSE)</formula>
    </cfRule>
  </conditionalFormatting>
  <conditionalFormatting sqref="AK169">
    <cfRule type="expression" dxfId="429" priority="429">
      <formula>IF(RIGHT(TEXT(AK169,"0.#"),1)=".",FALSE,TRUE)</formula>
    </cfRule>
    <cfRule type="expression" dxfId="428" priority="430">
      <formula>IF(RIGHT(TEXT(AK169,"0.#"),1)=".",TRUE,FALSE)</formula>
    </cfRule>
  </conditionalFormatting>
  <conditionalFormatting sqref="AU169:AX169">
    <cfRule type="expression" dxfId="427" priority="425">
      <formula>IF(AND(AU169&gt;=0, RIGHT(TEXT(AU169,"0.#"),1)&lt;&gt;"."),TRUE,FALSE)</formula>
    </cfRule>
    <cfRule type="expression" dxfId="426" priority="426">
      <formula>IF(AND(AU169&gt;=0, RIGHT(TEXT(AU169,"0.#"),1)="."),TRUE,FALSE)</formula>
    </cfRule>
    <cfRule type="expression" dxfId="425" priority="427">
      <formula>IF(AND(AU169&lt;0, RIGHT(TEXT(AU169,"0.#"),1)&lt;&gt;"."),TRUE,FALSE)</formula>
    </cfRule>
    <cfRule type="expression" dxfId="424" priority="428">
      <formula>IF(AND(AU169&lt;0, RIGHT(TEXT(AU169,"0.#"),1)="."),TRUE,FALSE)</formula>
    </cfRule>
  </conditionalFormatting>
  <conditionalFormatting sqref="AK170:AK198">
    <cfRule type="expression" dxfId="423" priority="423">
      <formula>IF(RIGHT(TEXT(AK170,"0.#"),1)=".",FALSE,TRUE)</formula>
    </cfRule>
    <cfRule type="expression" dxfId="422" priority="424">
      <formula>IF(RIGHT(TEXT(AK170,"0.#"),1)=".",TRUE,FALSE)</formula>
    </cfRule>
  </conditionalFormatting>
  <conditionalFormatting sqref="AU170:AX198">
    <cfRule type="expression" dxfId="421" priority="419">
      <formula>IF(AND(AU170&gt;=0, RIGHT(TEXT(AU170,"0.#"),1)&lt;&gt;"."),TRUE,FALSE)</formula>
    </cfRule>
    <cfRule type="expression" dxfId="420" priority="420">
      <formula>IF(AND(AU170&gt;=0, RIGHT(TEXT(AU170,"0.#"),1)="."),TRUE,FALSE)</formula>
    </cfRule>
    <cfRule type="expression" dxfId="419" priority="421">
      <formula>IF(AND(AU170&lt;0, RIGHT(TEXT(AU170,"0.#"),1)&lt;&gt;"."),TRUE,FALSE)</formula>
    </cfRule>
    <cfRule type="expression" dxfId="418" priority="422">
      <formula>IF(AND(AU170&lt;0, RIGHT(TEXT(AU170,"0.#"),1)="."),TRUE,FALSE)</formula>
    </cfRule>
  </conditionalFormatting>
  <conditionalFormatting sqref="AK202">
    <cfRule type="expression" dxfId="417" priority="417">
      <formula>IF(RIGHT(TEXT(AK202,"0.#"),1)=".",FALSE,TRUE)</formula>
    </cfRule>
    <cfRule type="expression" dxfId="416" priority="418">
      <formula>IF(RIGHT(TEXT(AK202,"0.#"),1)=".",TRUE,FALSE)</formula>
    </cfRule>
  </conditionalFormatting>
  <conditionalFormatting sqref="AU202:AX202">
    <cfRule type="expression" dxfId="415" priority="413">
      <formula>IF(AND(AU202&gt;=0, RIGHT(TEXT(AU202,"0.#"),1)&lt;&gt;"."),TRUE,FALSE)</formula>
    </cfRule>
    <cfRule type="expression" dxfId="414" priority="414">
      <formula>IF(AND(AU202&gt;=0, RIGHT(TEXT(AU202,"0.#"),1)="."),TRUE,FALSE)</formula>
    </cfRule>
    <cfRule type="expression" dxfId="413" priority="415">
      <formula>IF(AND(AU202&lt;0, RIGHT(TEXT(AU202,"0.#"),1)&lt;&gt;"."),TRUE,FALSE)</formula>
    </cfRule>
    <cfRule type="expression" dxfId="412" priority="416">
      <formula>IF(AND(AU202&lt;0, RIGHT(TEXT(AU202,"0.#"),1)="."),TRUE,FALSE)</formula>
    </cfRule>
  </conditionalFormatting>
  <conditionalFormatting sqref="AK203:AK231">
    <cfRule type="expression" dxfId="411" priority="411">
      <formula>IF(RIGHT(TEXT(AK203,"0.#"),1)=".",FALSE,TRUE)</formula>
    </cfRule>
    <cfRule type="expression" dxfId="410" priority="412">
      <formula>IF(RIGHT(TEXT(AK203,"0.#"),1)=".",TRUE,FALSE)</formula>
    </cfRule>
  </conditionalFormatting>
  <conditionalFormatting sqref="AU203:AX231">
    <cfRule type="expression" dxfId="409" priority="407">
      <formula>IF(AND(AU203&gt;=0, RIGHT(TEXT(AU203,"0.#"),1)&lt;&gt;"."),TRUE,FALSE)</formula>
    </cfRule>
    <cfRule type="expression" dxfId="408" priority="408">
      <formula>IF(AND(AU203&gt;=0, RIGHT(TEXT(AU203,"0.#"),1)="."),TRUE,FALSE)</formula>
    </cfRule>
    <cfRule type="expression" dxfId="407" priority="409">
      <formula>IF(AND(AU203&lt;0, RIGHT(TEXT(AU203,"0.#"),1)&lt;&gt;"."),TRUE,FALSE)</formula>
    </cfRule>
    <cfRule type="expression" dxfId="406" priority="410">
      <formula>IF(AND(AU203&lt;0, RIGHT(TEXT(AU203,"0.#"),1)="."),TRUE,FALSE)</formula>
    </cfRule>
  </conditionalFormatting>
  <conditionalFormatting sqref="AK235">
    <cfRule type="expression" dxfId="405" priority="405">
      <formula>IF(RIGHT(TEXT(AK235,"0.#"),1)=".",FALSE,TRUE)</formula>
    </cfRule>
    <cfRule type="expression" dxfId="404" priority="406">
      <formula>IF(RIGHT(TEXT(AK235,"0.#"),1)=".",TRUE,FALSE)</formula>
    </cfRule>
  </conditionalFormatting>
  <conditionalFormatting sqref="AU235:AX235">
    <cfRule type="expression" dxfId="403" priority="401">
      <formula>IF(AND(AU235&gt;=0, RIGHT(TEXT(AU235,"0.#"),1)&lt;&gt;"."),TRUE,FALSE)</formula>
    </cfRule>
    <cfRule type="expression" dxfId="402" priority="402">
      <formula>IF(AND(AU235&gt;=0, RIGHT(TEXT(AU235,"0.#"),1)="."),TRUE,FALSE)</formula>
    </cfRule>
    <cfRule type="expression" dxfId="401" priority="403">
      <formula>IF(AND(AU235&lt;0, RIGHT(TEXT(AU235,"0.#"),1)&lt;&gt;"."),TRUE,FALSE)</formula>
    </cfRule>
    <cfRule type="expression" dxfId="400" priority="404">
      <formula>IF(AND(AU235&lt;0, RIGHT(TEXT(AU235,"0.#"),1)="."),TRUE,FALSE)</formula>
    </cfRule>
  </conditionalFormatting>
  <conditionalFormatting sqref="AK236:AK264">
    <cfRule type="expression" dxfId="399" priority="399">
      <formula>IF(RIGHT(TEXT(AK236,"0.#"),1)=".",FALSE,TRUE)</formula>
    </cfRule>
    <cfRule type="expression" dxfId="398" priority="400">
      <formula>IF(RIGHT(TEXT(AK236,"0.#"),1)=".",TRUE,FALSE)</formula>
    </cfRule>
  </conditionalFormatting>
  <conditionalFormatting sqref="AU236:AX264">
    <cfRule type="expression" dxfId="397" priority="395">
      <formula>IF(AND(AU236&gt;=0, RIGHT(TEXT(AU236,"0.#"),1)&lt;&gt;"."),TRUE,FALSE)</formula>
    </cfRule>
    <cfRule type="expression" dxfId="396" priority="396">
      <formula>IF(AND(AU236&gt;=0, RIGHT(TEXT(AU236,"0.#"),1)="."),TRUE,FALSE)</formula>
    </cfRule>
    <cfRule type="expression" dxfId="395" priority="397">
      <formula>IF(AND(AU236&lt;0, RIGHT(TEXT(AU236,"0.#"),1)&lt;&gt;"."),TRUE,FALSE)</formula>
    </cfRule>
    <cfRule type="expression" dxfId="394" priority="398">
      <formula>IF(AND(AU236&lt;0, RIGHT(TEXT(AU236,"0.#"),1)="."),TRUE,FALSE)</formula>
    </cfRule>
  </conditionalFormatting>
  <conditionalFormatting sqref="AK268">
    <cfRule type="expression" dxfId="393" priority="393">
      <formula>IF(RIGHT(TEXT(AK268,"0.#"),1)=".",FALSE,TRUE)</formula>
    </cfRule>
    <cfRule type="expression" dxfId="392" priority="394">
      <formula>IF(RIGHT(TEXT(AK268,"0.#"),1)=".",TRUE,FALSE)</formula>
    </cfRule>
  </conditionalFormatting>
  <conditionalFormatting sqref="AU268:AX268">
    <cfRule type="expression" dxfId="391" priority="389">
      <formula>IF(AND(AU268&gt;=0, RIGHT(TEXT(AU268,"0.#"),1)&lt;&gt;"."),TRUE,FALSE)</formula>
    </cfRule>
    <cfRule type="expression" dxfId="390" priority="390">
      <formula>IF(AND(AU268&gt;=0, RIGHT(TEXT(AU268,"0.#"),1)="."),TRUE,FALSE)</formula>
    </cfRule>
    <cfRule type="expression" dxfId="389" priority="391">
      <formula>IF(AND(AU268&lt;0, RIGHT(TEXT(AU268,"0.#"),1)&lt;&gt;"."),TRUE,FALSE)</formula>
    </cfRule>
    <cfRule type="expression" dxfId="388" priority="392">
      <formula>IF(AND(AU268&lt;0, RIGHT(TEXT(AU268,"0.#"),1)="."),TRUE,FALSE)</formula>
    </cfRule>
  </conditionalFormatting>
  <conditionalFormatting sqref="AK269:AK297">
    <cfRule type="expression" dxfId="387" priority="387">
      <formula>IF(RIGHT(TEXT(AK269,"0.#"),1)=".",FALSE,TRUE)</formula>
    </cfRule>
    <cfRule type="expression" dxfId="386" priority="388">
      <formula>IF(RIGHT(TEXT(AK269,"0.#"),1)=".",TRUE,FALSE)</formula>
    </cfRule>
  </conditionalFormatting>
  <conditionalFormatting sqref="AU269:AX297">
    <cfRule type="expression" dxfId="385" priority="383">
      <formula>IF(AND(AU269&gt;=0, RIGHT(TEXT(AU269,"0.#"),1)&lt;&gt;"."),TRUE,FALSE)</formula>
    </cfRule>
    <cfRule type="expression" dxfId="384" priority="384">
      <formula>IF(AND(AU269&gt;=0, RIGHT(TEXT(AU269,"0.#"),1)="."),TRUE,FALSE)</formula>
    </cfRule>
    <cfRule type="expression" dxfId="383" priority="385">
      <formula>IF(AND(AU269&lt;0, RIGHT(TEXT(AU269,"0.#"),1)&lt;&gt;"."),TRUE,FALSE)</formula>
    </cfRule>
    <cfRule type="expression" dxfId="382" priority="386">
      <formula>IF(AND(AU269&lt;0, RIGHT(TEXT(AU269,"0.#"),1)="."),TRUE,FALSE)</formula>
    </cfRule>
  </conditionalFormatting>
  <conditionalFormatting sqref="AK301">
    <cfRule type="expression" dxfId="381" priority="381">
      <formula>IF(RIGHT(TEXT(AK301,"0.#"),1)=".",FALSE,TRUE)</formula>
    </cfRule>
    <cfRule type="expression" dxfId="380" priority="382">
      <formula>IF(RIGHT(TEXT(AK301,"0.#"),1)=".",TRUE,FALSE)</formula>
    </cfRule>
  </conditionalFormatting>
  <conditionalFormatting sqref="AU301:AX301">
    <cfRule type="expression" dxfId="379" priority="377">
      <formula>IF(AND(AU301&gt;=0, RIGHT(TEXT(AU301,"0.#"),1)&lt;&gt;"."),TRUE,FALSE)</formula>
    </cfRule>
    <cfRule type="expression" dxfId="378" priority="378">
      <formula>IF(AND(AU301&gt;=0, RIGHT(TEXT(AU301,"0.#"),1)="."),TRUE,FALSE)</formula>
    </cfRule>
    <cfRule type="expression" dxfId="377" priority="379">
      <formula>IF(AND(AU301&lt;0, RIGHT(TEXT(AU301,"0.#"),1)&lt;&gt;"."),TRUE,FALSE)</formula>
    </cfRule>
    <cfRule type="expression" dxfId="376" priority="380">
      <formula>IF(AND(AU301&lt;0, RIGHT(TEXT(AU301,"0.#"),1)="."),TRUE,FALSE)</formula>
    </cfRule>
  </conditionalFormatting>
  <conditionalFormatting sqref="AK302:AK330">
    <cfRule type="expression" dxfId="375" priority="375">
      <formula>IF(RIGHT(TEXT(AK302,"0.#"),1)=".",FALSE,TRUE)</formula>
    </cfRule>
    <cfRule type="expression" dxfId="374" priority="376">
      <formula>IF(RIGHT(TEXT(AK302,"0.#"),1)=".",TRUE,FALSE)</formula>
    </cfRule>
  </conditionalFormatting>
  <conditionalFormatting sqref="AU302:AX330">
    <cfRule type="expression" dxfId="373" priority="371">
      <formula>IF(AND(AU302&gt;=0, RIGHT(TEXT(AU302,"0.#"),1)&lt;&gt;"."),TRUE,FALSE)</formula>
    </cfRule>
    <cfRule type="expression" dxfId="372" priority="372">
      <formula>IF(AND(AU302&gt;=0, RIGHT(TEXT(AU302,"0.#"),1)="."),TRUE,FALSE)</formula>
    </cfRule>
    <cfRule type="expression" dxfId="371" priority="373">
      <formula>IF(AND(AU302&lt;0, RIGHT(TEXT(AU302,"0.#"),1)&lt;&gt;"."),TRUE,FALSE)</formula>
    </cfRule>
    <cfRule type="expression" dxfId="370" priority="374">
      <formula>IF(AND(AU302&lt;0, RIGHT(TEXT(AU302,"0.#"),1)="."),TRUE,FALSE)</formula>
    </cfRule>
  </conditionalFormatting>
  <conditionalFormatting sqref="AK334">
    <cfRule type="expression" dxfId="369" priority="369">
      <formula>IF(RIGHT(TEXT(AK334,"0.#"),1)=".",FALSE,TRUE)</formula>
    </cfRule>
    <cfRule type="expression" dxfId="368" priority="370">
      <formula>IF(RIGHT(TEXT(AK334,"0.#"),1)=".",TRUE,FALSE)</formula>
    </cfRule>
  </conditionalFormatting>
  <conditionalFormatting sqref="AU334:AX334">
    <cfRule type="expression" dxfId="367" priority="365">
      <formula>IF(AND(AU334&gt;=0, RIGHT(TEXT(AU334,"0.#"),1)&lt;&gt;"."),TRUE,FALSE)</formula>
    </cfRule>
    <cfRule type="expression" dxfId="366" priority="366">
      <formula>IF(AND(AU334&gt;=0, RIGHT(TEXT(AU334,"0.#"),1)="."),TRUE,FALSE)</formula>
    </cfRule>
    <cfRule type="expression" dxfId="365" priority="367">
      <formula>IF(AND(AU334&lt;0, RIGHT(TEXT(AU334,"0.#"),1)&lt;&gt;"."),TRUE,FALSE)</formula>
    </cfRule>
    <cfRule type="expression" dxfId="364" priority="368">
      <formula>IF(AND(AU334&lt;0, RIGHT(TEXT(AU334,"0.#"),1)="."),TRUE,FALSE)</formula>
    </cfRule>
  </conditionalFormatting>
  <conditionalFormatting sqref="AK335:AK363">
    <cfRule type="expression" dxfId="363" priority="363">
      <formula>IF(RIGHT(TEXT(AK335,"0.#"),1)=".",FALSE,TRUE)</formula>
    </cfRule>
    <cfRule type="expression" dxfId="362" priority="364">
      <formula>IF(RIGHT(TEXT(AK335,"0.#"),1)=".",TRUE,FALSE)</formula>
    </cfRule>
  </conditionalFormatting>
  <conditionalFormatting sqref="AU335:AX363">
    <cfRule type="expression" dxfId="361" priority="359">
      <formula>IF(AND(AU335&gt;=0, RIGHT(TEXT(AU335,"0.#"),1)&lt;&gt;"."),TRUE,FALSE)</formula>
    </cfRule>
    <cfRule type="expression" dxfId="360" priority="360">
      <formula>IF(AND(AU335&gt;=0, RIGHT(TEXT(AU335,"0.#"),1)="."),TRUE,FALSE)</formula>
    </cfRule>
    <cfRule type="expression" dxfId="359" priority="361">
      <formula>IF(AND(AU335&lt;0, RIGHT(TEXT(AU335,"0.#"),1)&lt;&gt;"."),TRUE,FALSE)</formula>
    </cfRule>
    <cfRule type="expression" dxfId="358" priority="362">
      <formula>IF(AND(AU335&lt;0, RIGHT(TEXT(AU335,"0.#"),1)="."),TRUE,FALSE)</formula>
    </cfRule>
  </conditionalFormatting>
  <conditionalFormatting sqref="AK367">
    <cfRule type="expression" dxfId="357" priority="357">
      <formula>IF(RIGHT(TEXT(AK367,"0.#"),1)=".",FALSE,TRUE)</formula>
    </cfRule>
    <cfRule type="expression" dxfId="356" priority="358">
      <formula>IF(RIGHT(TEXT(AK367,"0.#"),1)=".",TRUE,FALSE)</formula>
    </cfRule>
  </conditionalFormatting>
  <conditionalFormatting sqref="AU367:AX367">
    <cfRule type="expression" dxfId="355" priority="353">
      <formula>IF(AND(AU367&gt;=0, RIGHT(TEXT(AU367,"0.#"),1)&lt;&gt;"."),TRUE,FALSE)</formula>
    </cfRule>
    <cfRule type="expression" dxfId="354" priority="354">
      <formula>IF(AND(AU367&gt;=0, RIGHT(TEXT(AU367,"0.#"),1)="."),TRUE,FALSE)</formula>
    </cfRule>
    <cfRule type="expression" dxfId="353" priority="355">
      <formula>IF(AND(AU367&lt;0, RIGHT(TEXT(AU367,"0.#"),1)&lt;&gt;"."),TRUE,FALSE)</formula>
    </cfRule>
    <cfRule type="expression" dxfId="352" priority="356">
      <formula>IF(AND(AU367&lt;0, RIGHT(TEXT(AU367,"0.#"),1)="."),TRUE,FALSE)</formula>
    </cfRule>
  </conditionalFormatting>
  <conditionalFormatting sqref="AK368:AK396">
    <cfRule type="expression" dxfId="351" priority="351">
      <formula>IF(RIGHT(TEXT(AK368,"0.#"),1)=".",FALSE,TRUE)</formula>
    </cfRule>
    <cfRule type="expression" dxfId="350" priority="352">
      <formula>IF(RIGHT(TEXT(AK368,"0.#"),1)=".",TRUE,FALSE)</formula>
    </cfRule>
  </conditionalFormatting>
  <conditionalFormatting sqref="AU368:AX396">
    <cfRule type="expression" dxfId="349" priority="347">
      <formula>IF(AND(AU368&gt;=0, RIGHT(TEXT(AU368,"0.#"),1)&lt;&gt;"."),TRUE,FALSE)</formula>
    </cfRule>
    <cfRule type="expression" dxfId="348" priority="348">
      <formula>IF(AND(AU368&gt;=0, RIGHT(TEXT(AU368,"0.#"),1)="."),TRUE,FALSE)</formula>
    </cfRule>
    <cfRule type="expression" dxfId="347" priority="349">
      <formula>IF(AND(AU368&lt;0, RIGHT(TEXT(AU368,"0.#"),1)&lt;&gt;"."),TRUE,FALSE)</formula>
    </cfRule>
    <cfRule type="expression" dxfId="346" priority="350">
      <formula>IF(AND(AU368&lt;0, RIGHT(TEXT(AU368,"0.#"),1)="."),TRUE,FALSE)</formula>
    </cfRule>
  </conditionalFormatting>
  <conditionalFormatting sqref="AK400">
    <cfRule type="expression" dxfId="345" priority="345">
      <formula>IF(RIGHT(TEXT(AK400,"0.#"),1)=".",FALSE,TRUE)</formula>
    </cfRule>
    <cfRule type="expression" dxfId="344" priority="346">
      <formula>IF(RIGHT(TEXT(AK400,"0.#"),1)=".",TRUE,FALSE)</formula>
    </cfRule>
  </conditionalFormatting>
  <conditionalFormatting sqref="AU400:AX400">
    <cfRule type="expression" dxfId="343" priority="341">
      <formula>IF(AND(AU400&gt;=0, RIGHT(TEXT(AU400,"0.#"),1)&lt;&gt;"."),TRUE,FALSE)</formula>
    </cfRule>
    <cfRule type="expression" dxfId="342" priority="342">
      <formula>IF(AND(AU400&gt;=0, RIGHT(TEXT(AU400,"0.#"),1)="."),TRUE,FALSE)</formula>
    </cfRule>
    <cfRule type="expression" dxfId="341" priority="343">
      <formula>IF(AND(AU400&lt;0, RIGHT(TEXT(AU400,"0.#"),1)&lt;&gt;"."),TRUE,FALSE)</formula>
    </cfRule>
    <cfRule type="expression" dxfId="340" priority="344">
      <formula>IF(AND(AU400&lt;0, RIGHT(TEXT(AU400,"0.#"),1)="."),TRUE,FALSE)</formula>
    </cfRule>
  </conditionalFormatting>
  <conditionalFormatting sqref="AK401:AK429">
    <cfRule type="expression" dxfId="339" priority="339">
      <formula>IF(RIGHT(TEXT(AK401,"0.#"),1)=".",FALSE,TRUE)</formula>
    </cfRule>
    <cfRule type="expression" dxfId="338" priority="340">
      <formula>IF(RIGHT(TEXT(AK401,"0.#"),1)=".",TRUE,FALSE)</formula>
    </cfRule>
  </conditionalFormatting>
  <conditionalFormatting sqref="AU401:AX429">
    <cfRule type="expression" dxfId="337" priority="335">
      <formula>IF(AND(AU401&gt;=0, RIGHT(TEXT(AU401,"0.#"),1)&lt;&gt;"."),TRUE,FALSE)</formula>
    </cfRule>
    <cfRule type="expression" dxfId="336" priority="336">
      <formula>IF(AND(AU401&gt;=0, RIGHT(TEXT(AU401,"0.#"),1)="."),TRUE,FALSE)</formula>
    </cfRule>
    <cfRule type="expression" dxfId="335" priority="337">
      <formula>IF(AND(AU401&lt;0, RIGHT(TEXT(AU401,"0.#"),1)&lt;&gt;"."),TRUE,FALSE)</formula>
    </cfRule>
    <cfRule type="expression" dxfId="334" priority="338">
      <formula>IF(AND(AU401&lt;0, RIGHT(TEXT(AU401,"0.#"),1)="."),TRUE,FALSE)</formula>
    </cfRule>
  </conditionalFormatting>
  <conditionalFormatting sqref="AK433">
    <cfRule type="expression" dxfId="333" priority="333">
      <formula>IF(RIGHT(TEXT(AK433,"0.#"),1)=".",FALSE,TRUE)</formula>
    </cfRule>
    <cfRule type="expression" dxfId="332" priority="334">
      <formula>IF(RIGHT(TEXT(AK433,"0.#"),1)=".",TRUE,FALSE)</formula>
    </cfRule>
  </conditionalFormatting>
  <conditionalFormatting sqref="AU433:AX433">
    <cfRule type="expression" dxfId="331" priority="329">
      <formula>IF(AND(AU433&gt;=0, RIGHT(TEXT(AU433,"0.#"),1)&lt;&gt;"."),TRUE,FALSE)</formula>
    </cfRule>
    <cfRule type="expression" dxfId="330" priority="330">
      <formula>IF(AND(AU433&gt;=0, RIGHT(TEXT(AU433,"0.#"),1)="."),TRUE,FALSE)</formula>
    </cfRule>
    <cfRule type="expression" dxfId="329" priority="331">
      <formula>IF(AND(AU433&lt;0, RIGHT(TEXT(AU433,"0.#"),1)&lt;&gt;"."),TRUE,FALSE)</formula>
    </cfRule>
    <cfRule type="expression" dxfId="328" priority="332">
      <formula>IF(AND(AU433&lt;0, RIGHT(TEXT(AU433,"0.#"),1)="."),TRUE,FALSE)</formula>
    </cfRule>
  </conditionalFormatting>
  <conditionalFormatting sqref="AK434:AK462">
    <cfRule type="expression" dxfId="327" priority="327">
      <formula>IF(RIGHT(TEXT(AK434,"0.#"),1)=".",FALSE,TRUE)</formula>
    </cfRule>
    <cfRule type="expression" dxfId="326" priority="328">
      <formula>IF(RIGHT(TEXT(AK434,"0.#"),1)=".",TRUE,FALSE)</formula>
    </cfRule>
  </conditionalFormatting>
  <conditionalFormatting sqref="AU434:AX462">
    <cfRule type="expression" dxfId="325" priority="323">
      <formula>IF(AND(AU434&gt;=0, RIGHT(TEXT(AU434,"0.#"),1)&lt;&gt;"."),TRUE,FALSE)</formula>
    </cfRule>
    <cfRule type="expression" dxfId="324" priority="324">
      <formula>IF(AND(AU434&gt;=0, RIGHT(TEXT(AU434,"0.#"),1)="."),TRUE,FALSE)</formula>
    </cfRule>
    <cfRule type="expression" dxfId="323" priority="325">
      <formula>IF(AND(AU434&lt;0, RIGHT(TEXT(AU434,"0.#"),1)&lt;&gt;"."),TRUE,FALSE)</formula>
    </cfRule>
    <cfRule type="expression" dxfId="322" priority="326">
      <formula>IF(AND(AU434&lt;0, RIGHT(TEXT(AU434,"0.#"),1)="."),TRUE,FALSE)</formula>
    </cfRule>
  </conditionalFormatting>
  <conditionalFormatting sqref="AK466">
    <cfRule type="expression" dxfId="321" priority="321">
      <formula>IF(RIGHT(TEXT(AK466,"0.#"),1)=".",FALSE,TRUE)</formula>
    </cfRule>
    <cfRule type="expression" dxfId="320" priority="322">
      <formula>IF(RIGHT(TEXT(AK466,"0.#"),1)=".",TRUE,FALSE)</formula>
    </cfRule>
  </conditionalFormatting>
  <conditionalFormatting sqref="AU466:AX466">
    <cfRule type="expression" dxfId="319" priority="317">
      <formula>IF(AND(AU466&gt;=0, RIGHT(TEXT(AU466,"0.#"),1)&lt;&gt;"."),TRUE,FALSE)</formula>
    </cfRule>
    <cfRule type="expression" dxfId="318" priority="318">
      <formula>IF(AND(AU466&gt;=0, RIGHT(TEXT(AU466,"0.#"),1)="."),TRUE,FALSE)</formula>
    </cfRule>
    <cfRule type="expression" dxfId="317" priority="319">
      <formula>IF(AND(AU466&lt;0, RIGHT(TEXT(AU466,"0.#"),1)&lt;&gt;"."),TRUE,FALSE)</formula>
    </cfRule>
    <cfRule type="expression" dxfId="316" priority="320">
      <formula>IF(AND(AU466&lt;0, RIGHT(TEXT(AU466,"0.#"),1)="."),TRUE,FALSE)</formula>
    </cfRule>
  </conditionalFormatting>
  <conditionalFormatting sqref="AK467:AK495">
    <cfRule type="expression" dxfId="315" priority="315">
      <formula>IF(RIGHT(TEXT(AK467,"0.#"),1)=".",FALSE,TRUE)</formula>
    </cfRule>
    <cfRule type="expression" dxfId="314" priority="316">
      <formula>IF(RIGHT(TEXT(AK467,"0.#"),1)=".",TRUE,FALSE)</formula>
    </cfRule>
  </conditionalFormatting>
  <conditionalFormatting sqref="AU467:AX495">
    <cfRule type="expression" dxfId="313" priority="311">
      <formula>IF(AND(AU467&gt;=0, RIGHT(TEXT(AU467,"0.#"),1)&lt;&gt;"."),TRUE,FALSE)</formula>
    </cfRule>
    <cfRule type="expression" dxfId="312" priority="312">
      <formula>IF(AND(AU467&gt;=0, RIGHT(TEXT(AU467,"0.#"),1)="."),TRUE,FALSE)</formula>
    </cfRule>
    <cfRule type="expression" dxfId="311" priority="313">
      <formula>IF(AND(AU467&lt;0, RIGHT(TEXT(AU467,"0.#"),1)&lt;&gt;"."),TRUE,FALSE)</formula>
    </cfRule>
    <cfRule type="expression" dxfId="310" priority="314">
      <formula>IF(AND(AU467&lt;0, RIGHT(TEXT(AU467,"0.#"),1)="."),TRUE,FALSE)</formula>
    </cfRule>
  </conditionalFormatting>
  <conditionalFormatting sqref="AK499">
    <cfRule type="expression" dxfId="309" priority="309">
      <formula>IF(RIGHT(TEXT(AK499,"0.#"),1)=".",FALSE,TRUE)</formula>
    </cfRule>
    <cfRule type="expression" dxfId="308" priority="310">
      <formula>IF(RIGHT(TEXT(AK499,"0.#"),1)=".",TRUE,FALSE)</formula>
    </cfRule>
  </conditionalFormatting>
  <conditionalFormatting sqref="AU499:AX499">
    <cfRule type="expression" dxfId="307" priority="305">
      <formula>IF(AND(AU499&gt;=0, RIGHT(TEXT(AU499,"0.#"),1)&lt;&gt;"."),TRUE,FALSE)</formula>
    </cfRule>
    <cfRule type="expression" dxfId="306" priority="306">
      <formula>IF(AND(AU499&gt;=0, RIGHT(TEXT(AU499,"0.#"),1)="."),TRUE,FALSE)</formula>
    </cfRule>
    <cfRule type="expression" dxfId="305" priority="307">
      <formula>IF(AND(AU499&lt;0, RIGHT(TEXT(AU499,"0.#"),1)&lt;&gt;"."),TRUE,FALSE)</formula>
    </cfRule>
    <cfRule type="expression" dxfId="304" priority="308">
      <formula>IF(AND(AU499&lt;0, RIGHT(TEXT(AU499,"0.#"),1)="."),TRUE,FALSE)</formula>
    </cfRule>
  </conditionalFormatting>
  <conditionalFormatting sqref="AK500:AK528">
    <cfRule type="expression" dxfId="303" priority="303">
      <formula>IF(RIGHT(TEXT(AK500,"0.#"),1)=".",FALSE,TRUE)</formula>
    </cfRule>
    <cfRule type="expression" dxfId="302" priority="304">
      <formula>IF(RIGHT(TEXT(AK500,"0.#"),1)=".",TRUE,FALSE)</formula>
    </cfRule>
  </conditionalFormatting>
  <conditionalFormatting sqref="AU500:AX528">
    <cfRule type="expression" dxfId="301" priority="299">
      <formula>IF(AND(AU500&gt;=0, RIGHT(TEXT(AU500,"0.#"),1)&lt;&gt;"."),TRUE,FALSE)</formula>
    </cfRule>
    <cfRule type="expression" dxfId="300" priority="300">
      <formula>IF(AND(AU500&gt;=0, RIGHT(TEXT(AU500,"0.#"),1)="."),TRUE,FALSE)</formula>
    </cfRule>
    <cfRule type="expression" dxfId="299" priority="301">
      <formula>IF(AND(AU500&lt;0, RIGHT(TEXT(AU500,"0.#"),1)&lt;&gt;"."),TRUE,FALSE)</formula>
    </cfRule>
    <cfRule type="expression" dxfId="298" priority="302">
      <formula>IF(AND(AU500&lt;0, RIGHT(TEXT(AU500,"0.#"),1)="."),TRUE,FALSE)</formula>
    </cfRule>
  </conditionalFormatting>
  <conditionalFormatting sqref="AK532">
    <cfRule type="expression" dxfId="297" priority="297">
      <formula>IF(RIGHT(TEXT(AK532,"0.#"),1)=".",FALSE,TRUE)</formula>
    </cfRule>
    <cfRule type="expression" dxfId="296" priority="298">
      <formula>IF(RIGHT(TEXT(AK532,"0.#"),1)=".",TRUE,FALSE)</formula>
    </cfRule>
  </conditionalFormatting>
  <conditionalFormatting sqref="AU532:AX532">
    <cfRule type="expression" dxfId="295" priority="293">
      <formula>IF(AND(AU532&gt;=0, RIGHT(TEXT(AU532,"0.#"),1)&lt;&gt;"."),TRUE,FALSE)</formula>
    </cfRule>
    <cfRule type="expression" dxfId="294" priority="294">
      <formula>IF(AND(AU532&gt;=0, RIGHT(TEXT(AU532,"0.#"),1)="."),TRUE,FALSE)</formula>
    </cfRule>
    <cfRule type="expression" dxfId="293" priority="295">
      <formula>IF(AND(AU532&lt;0, RIGHT(TEXT(AU532,"0.#"),1)&lt;&gt;"."),TRUE,FALSE)</formula>
    </cfRule>
    <cfRule type="expression" dxfId="292" priority="296">
      <formula>IF(AND(AU532&lt;0, RIGHT(TEXT(AU532,"0.#"),1)="."),TRUE,FALSE)</formula>
    </cfRule>
  </conditionalFormatting>
  <conditionalFormatting sqref="AK533:AK561">
    <cfRule type="expression" dxfId="291" priority="291">
      <formula>IF(RIGHT(TEXT(AK533,"0.#"),1)=".",FALSE,TRUE)</formula>
    </cfRule>
    <cfRule type="expression" dxfId="290" priority="292">
      <formula>IF(RIGHT(TEXT(AK533,"0.#"),1)=".",TRUE,FALSE)</formula>
    </cfRule>
  </conditionalFormatting>
  <conditionalFormatting sqref="AU533:AX561">
    <cfRule type="expression" dxfId="289" priority="287">
      <formula>IF(AND(AU533&gt;=0, RIGHT(TEXT(AU533,"0.#"),1)&lt;&gt;"."),TRUE,FALSE)</formula>
    </cfRule>
    <cfRule type="expression" dxfId="288" priority="288">
      <formula>IF(AND(AU533&gt;=0, RIGHT(TEXT(AU533,"0.#"),1)="."),TRUE,FALSE)</formula>
    </cfRule>
    <cfRule type="expression" dxfId="287" priority="289">
      <formula>IF(AND(AU533&lt;0, RIGHT(TEXT(AU533,"0.#"),1)&lt;&gt;"."),TRUE,FALSE)</formula>
    </cfRule>
    <cfRule type="expression" dxfId="286" priority="290">
      <formula>IF(AND(AU533&lt;0, RIGHT(TEXT(AU533,"0.#"),1)="."),TRUE,FALSE)</formula>
    </cfRule>
  </conditionalFormatting>
  <conditionalFormatting sqref="AK565">
    <cfRule type="expression" dxfId="285" priority="285">
      <formula>IF(RIGHT(TEXT(AK565,"0.#"),1)=".",FALSE,TRUE)</formula>
    </cfRule>
    <cfRule type="expression" dxfId="284" priority="286">
      <formula>IF(RIGHT(TEXT(AK565,"0.#"),1)=".",TRUE,FALSE)</formula>
    </cfRule>
  </conditionalFormatting>
  <conditionalFormatting sqref="AU565:AX565">
    <cfRule type="expression" dxfId="283" priority="281">
      <formula>IF(AND(AU565&gt;=0, RIGHT(TEXT(AU565,"0.#"),1)&lt;&gt;"."),TRUE,FALSE)</formula>
    </cfRule>
    <cfRule type="expression" dxfId="282" priority="282">
      <formula>IF(AND(AU565&gt;=0, RIGHT(TEXT(AU565,"0.#"),1)="."),TRUE,FALSE)</formula>
    </cfRule>
    <cfRule type="expression" dxfId="281" priority="283">
      <formula>IF(AND(AU565&lt;0, RIGHT(TEXT(AU565,"0.#"),1)&lt;&gt;"."),TRUE,FALSE)</formula>
    </cfRule>
    <cfRule type="expression" dxfId="280" priority="284">
      <formula>IF(AND(AU565&lt;0, RIGHT(TEXT(AU565,"0.#"),1)="."),TRUE,FALSE)</formula>
    </cfRule>
  </conditionalFormatting>
  <conditionalFormatting sqref="AK566:AK594">
    <cfRule type="expression" dxfId="279" priority="279">
      <formula>IF(RIGHT(TEXT(AK566,"0.#"),1)=".",FALSE,TRUE)</formula>
    </cfRule>
    <cfRule type="expression" dxfId="278" priority="280">
      <formula>IF(RIGHT(TEXT(AK566,"0.#"),1)=".",TRUE,FALSE)</formula>
    </cfRule>
  </conditionalFormatting>
  <conditionalFormatting sqref="AU566:AX594">
    <cfRule type="expression" dxfId="277" priority="275">
      <formula>IF(AND(AU566&gt;=0, RIGHT(TEXT(AU566,"0.#"),1)&lt;&gt;"."),TRUE,FALSE)</formula>
    </cfRule>
    <cfRule type="expression" dxfId="276" priority="276">
      <formula>IF(AND(AU566&gt;=0, RIGHT(TEXT(AU566,"0.#"),1)="."),TRUE,FALSE)</formula>
    </cfRule>
    <cfRule type="expression" dxfId="275" priority="277">
      <formula>IF(AND(AU566&lt;0, RIGHT(TEXT(AU566,"0.#"),1)&lt;&gt;"."),TRUE,FALSE)</formula>
    </cfRule>
    <cfRule type="expression" dxfId="274" priority="278">
      <formula>IF(AND(AU566&lt;0, RIGHT(TEXT(AU566,"0.#"),1)="."),TRUE,FALSE)</formula>
    </cfRule>
  </conditionalFormatting>
  <conditionalFormatting sqref="AK598">
    <cfRule type="expression" dxfId="273" priority="273">
      <formula>IF(RIGHT(TEXT(AK598,"0.#"),1)=".",FALSE,TRUE)</formula>
    </cfRule>
    <cfRule type="expression" dxfId="272" priority="274">
      <formula>IF(RIGHT(TEXT(AK598,"0.#"),1)=".",TRUE,FALSE)</formula>
    </cfRule>
  </conditionalFormatting>
  <conditionalFormatting sqref="AU598:AX598">
    <cfRule type="expression" dxfId="271" priority="269">
      <formula>IF(AND(AU598&gt;=0, RIGHT(TEXT(AU598,"0.#"),1)&lt;&gt;"."),TRUE,FALSE)</formula>
    </cfRule>
    <cfRule type="expression" dxfId="270" priority="270">
      <formula>IF(AND(AU598&gt;=0, RIGHT(TEXT(AU598,"0.#"),1)="."),TRUE,FALSE)</formula>
    </cfRule>
    <cfRule type="expression" dxfId="269" priority="271">
      <formula>IF(AND(AU598&lt;0, RIGHT(TEXT(AU598,"0.#"),1)&lt;&gt;"."),TRUE,FALSE)</formula>
    </cfRule>
    <cfRule type="expression" dxfId="268" priority="272">
      <formula>IF(AND(AU598&lt;0, RIGHT(TEXT(AU598,"0.#"),1)="."),TRUE,FALSE)</formula>
    </cfRule>
  </conditionalFormatting>
  <conditionalFormatting sqref="AK599:AK627">
    <cfRule type="expression" dxfId="267" priority="267">
      <formula>IF(RIGHT(TEXT(AK599,"0.#"),1)=".",FALSE,TRUE)</formula>
    </cfRule>
    <cfRule type="expression" dxfId="266" priority="268">
      <formula>IF(RIGHT(TEXT(AK599,"0.#"),1)=".",TRUE,FALSE)</formula>
    </cfRule>
  </conditionalFormatting>
  <conditionalFormatting sqref="AU599:AX627">
    <cfRule type="expression" dxfId="265" priority="263">
      <formula>IF(AND(AU599&gt;=0, RIGHT(TEXT(AU599,"0.#"),1)&lt;&gt;"."),TRUE,FALSE)</formula>
    </cfRule>
    <cfRule type="expression" dxfId="264" priority="264">
      <formula>IF(AND(AU599&gt;=0, RIGHT(TEXT(AU599,"0.#"),1)="."),TRUE,FALSE)</formula>
    </cfRule>
    <cfRule type="expression" dxfId="263" priority="265">
      <formula>IF(AND(AU599&lt;0, RIGHT(TEXT(AU599,"0.#"),1)&lt;&gt;"."),TRUE,FALSE)</formula>
    </cfRule>
    <cfRule type="expression" dxfId="262" priority="266">
      <formula>IF(AND(AU599&lt;0, RIGHT(TEXT(AU599,"0.#"),1)="."),TRUE,FALSE)</formula>
    </cfRule>
  </conditionalFormatting>
  <conditionalFormatting sqref="AK631">
    <cfRule type="expression" dxfId="261" priority="261">
      <formula>IF(RIGHT(TEXT(AK631,"0.#"),1)=".",FALSE,TRUE)</formula>
    </cfRule>
    <cfRule type="expression" dxfId="260" priority="262">
      <formula>IF(RIGHT(TEXT(AK631,"0.#"),1)=".",TRUE,FALSE)</formula>
    </cfRule>
  </conditionalFormatting>
  <conditionalFormatting sqref="AU631:AX631">
    <cfRule type="expression" dxfId="259" priority="257">
      <formula>IF(AND(AU631&gt;=0, RIGHT(TEXT(AU631,"0.#"),1)&lt;&gt;"."),TRUE,FALSE)</formula>
    </cfRule>
    <cfRule type="expression" dxfId="258" priority="258">
      <formula>IF(AND(AU631&gt;=0, RIGHT(TEXT(AU631,"0.#"),1)="."),TRUE,FALSE)</formula>
    </cfRule>
    <cfRule type="expression" dxfId="257" priority="259">
      <formula>IF(AND(AU631&lt;0, RIGHT(TEXT(AU631,"0.#"),1)&lt;&gt;"."),TRUE,FALSE)</formula>
    </cfRule>
    <cfRule type="expression" dxfId="256" priority="260">
      <formula>IF(AND(AU631&lt;0, RIGHT(TEXT(AU631,"0.#"),1)="."),TRUE,FALSE)</formula>
    </cfRule>
  </conditionalFormatting>
  <conditionalFormatting sqref="AK632:AK660">
    <cfRule type="expression" dxfId="255" priority="255">
      <formula>IF(RIGHT(TEXT(AK632,"0.#"),1)=".",FALSE,TRUE)</formula>
    </cfRule>
    <cfRule type="expression" dxfId="254" priority="256">
      <formula>IF(RIGHT(TEXT(AK632,"0.#"),1)=".",TRUE,FALSE)</formula>
    </cfRule>
  </conditionalFormatting>
  <conditionalFormatting sqref="AU632:AX660">
    <cfRule type="expression" dxfId="253" priority="251">
      <formula>IF(AND(AU632&gt;=0, RIGHT(TEXT(AU632,"0.#"),1)&lt;&gt;"."),TRUE,FALSE)</formula>
    </cfRule>
    <cfRule type="expression" dxfId="252" priority="252">
      <formula>IF(AND(AU632&gt;=0, RIGHT(TEXT(AU632,"0.#"),1)="."),TRUE,FALSE)</formula>
    </cfRule>
    <cfRule type="expression" dxfId="251" priority="253">
      <formula>IF(AND(AU632&lt;0, RIGHT(TEXT(AU632,"0.#"),1)&lt;&gt;"."),TRUE,FALSE)</formula>
    </cfRule>
    <cfRule type="expression" dxfId="250" priority="254">
      <formula>IF(AND(AU632&lt;0, RIGHT(TEXT(AU632,"0.#"),1)="."),TRUE,FALSE)</formula>
    </cfRule>
  </conditionalFormatting>
  <conditionalFormatting sqref="AK664">
    <cfRule type="expression" dxfId="249" priority="249">
      <formula>IF(RIGHT(TEXT(AK664,"0.#"),1)=".",FALSE,TRUE)</formula>
    </cfRule>
    <cfRule type="expression" dxfId="248" priority="250">
      <formula>IF(RIGHT(TEXT(AK664,"0.#"),1)=".",TRUE,FALSE)</formula>
    </cfRule>
  </conditionalFormatting>
  <conditionalFormatting sqref="AU664:AX664">
    <cfRule type="expression" dxfId="247" priority="245">
      <formula>IF(AND(AU664&gt;=0, RIGHT(TEXT(AU664,"0.#"),1)&lt;&gt;"."),TRUE,FALSE)</formula>
    </cfRule>
    <cfRule type="expression" dxfId="246" priority="246">
      <formula>IF(AND(AU664&gt;=0, RIGHT(TEXT(AU664,"0.#"),1)="."),TRUE,FALSE)</formula>
    </cfRule>
    <cfRule type="expression" dxfId="245" priority="247">
      <formula>IF(AND(AU664&lt;0, RIGHT(TEXT(AU664,"0.#"),1)&lt;&gt;"."),TRUE,FALSE)</formula>
    </cfRule>
    <cfRule type="expression" dxfId="244" priority="248">
      <formula>IF(AND(AU664&lt;0, RIGHT(TEXT(AU664,"0.#"),1)="."),TRUE,FALSE)</formula>
    </cfRule>
  </conditionalFormatting>
  <conditionalFormatting sqref="AK665:AK693">
    <cfRule type="expression" dxfId="243" priority="243">
      <formula>IF(RIGHT(TEXT(AK665,"0.#"),1)=".",FALSE,TRUE)</formula>
    </cfRule>
    <cfRule type="expression" dxfId="242" priority="244">
      <formula>IF(RIGHT(TEXT(AK665,"0.#"),1)=".",TRUE,FALSE)</formula>
    </cfRule>
  </conditionalFormatting>
  <conditionalFormatting sqref="AU665:AX693">
    <cfRule type="expression" dxfId="241" priority="239">
      <formula>IF(AND(AU665&gt;=0, RIGHT(TEXT(AU665,"0.#"),1)&lt;&gt;"."),TRUE,FALSE)</formula>
    </cfRule>
    <cfRule type="expression" dxfId="240" priority="240">
      <formula>IF(AND(AU665&gt;=0, RIGHT(TEXT(AU665,"0.#"),1)="."),TRUE,FALSE)</formula>
    </cfRule>
    <cfRule type="expression" dxfId="239" priority="241">
      <formula>IF(AND(AU665&lt;0, RIGHT(TEXT(AU665,"0.#"),1)&lt;&gt;"."),TRUE,FALSE)</formula>
    </cfRule>
    <cfRule type="expression" dxfId="238" priority="242">
      <formula>IF(AND(AU665&lt;0, RIGHT(TEXT(AU665,"0.#"),1)="."),TRUE,FALSE)</formula>
    </cfRule>
  </conditionalFormatting>
  <conditionalFormatting sqref="AK697">
    <cfRule type="expression" dxfId="237" priority="237">
      <formula>IF(RIGHT(TEXT(AK697,"0.#"),1)=".",FALSE,TRUE)</formula>
    </cfRule>
    <cfRule type="expression" dxfId="236" priority="238">
      <formula>IF(RIGHT(TEXT(AK697,"0.#"),1)=".",TRUE,FALSE)</formula>
    </cfRule>
  </conditionalFormatting>
  <conditionalFormatting sqref="AU697:AX697">
    <cfRule type="expression" dxfId="235" priority="233">
      <formula>IF(AND(AU697&gt;=0, RIGHT(TEXT(AU697,"0.#"),1)&lt;&gt;"."),TRUE,FALSE)</formula>
    </cfRule>
    <cfRule type="expression" dxfId="234" priority="234">
      <formula>IF(AND(AU697&gt;=0, RIGHT(TEXT(AU697,"0.#"),1)="."),TRUE,FALSE)</formula>
    </cfRule>
    <cfRule type="expression" dxfId="233" priority="235">
      <formula>IF(AND(AU697&lt;0, RIGHT(TEXT(AU697,"0.#"),1)&lt;&gt;"."),TRUE,FALSE)</formula>
    </cfRule>
    <cfRule type="expression" dxfId="232" priority="236">
      <formula>IF(AND(AU697&lt;0, RIGHT(TEXT(AU697,"0.#"),1)="."),TRUE,FALSE)</formula>
    </cfRule>
  </conditionalFormatting>
  <conditionalFormatting sqref="AK698:AK726">
    <cfRule type="expression" dxfId="231" priority="231">
      <formula>IF(RIGHT(TEXT(AK698,"0.#"),1)=".",FALSE,TRUE)</formula>
    </cfRule>
    <cfRule type="expression" dxfId="230" priority="232">
      <formula>IF(RIGHT(TEXT(AK698,"0.#"),1)=".",TRUE,FALSE)</formula>
    </cfRule>
  </conditionalFormatting>
  <conditionalFormatting sqref="AU698:AX726">
    <cfRule type="expression" dxfId="229" priority="227">
      <formula>IF(AND(AU698&gt;=0, RIGHT(TEXT(AU698,"0.#"),1)&lt;&gt;"."),TRUE,FALSE)</formula>
    </cfRule>
    <cfRule type="expression" dxfId="228" priority="228">
      <formula>IF(AND(AU698&gt;=0, RIGHT(TEXT(AU698,"0.#"),1)="."),TRUE,FALSE)</formula>
    </cfRule>
    <cfRule type="expression" dxfId="227" priority="229">
      <formula>IF(AND(AU698&lt;0, RIGHT(TEXT(AU698,"0.#"),1)&lt;&gt;"."),TRUE,FALSE)</formula>
    </cfRule>
    <cfRule type="expression" dxfId="226" priority="230">
      <formula>IF(AND(AU698&lt;0, RIGHT(TEXT(AU698,"0.#"),1)="."),TRUE,FALSE)</formula>
    </cfRule>
  </conditionalFormatting>
  <conditionalFormatting sqref="AK730">
    <cfRule type="expression" dxfId="225" priority="225">
      <formula>IF(RIGHT(TEXT(AK730,"0.#"),1)=".",FALSE,TRUE)</formula>
    </cfRule>
    <cfRule type="expression" dxfId="224" priority="226">
      <formula>IF(RIGHT(TEXT(AK730,"0.#"),1)=".",TRUE,FALSE)</formula>
    </cfRule>
  </conditionalFormatting>
  <conditionalFormatting sqref="AU730:AX730">
    <cfRule type="expression" dxfId="223" priority="221">
      <formula>IF(AND(AU730&gt;=0, RIGHT(TEXT(AU730,"0.#"),1)&lt;&gt;"."),TRUE,FALSE)</formula>
    </cfRule>
    <cfRule type="expression" dxfId="222" priority="222">
      <formula>IF(AND(AU730&gt;=0, RIGHT(TEXT(AU730,"0.#"),1)="."),TRUE,FALSE)</formula>
    </cfRule>
    <cfRule type="expression" dxfId="221" priority="223">
      <formula>IF(AND(AU730&lt;0, RIGHT(TEXT(AU730,"0.#"),1)&lt;&gt;"."),TRUE,FALSE)</formula>
    </cfRule>
    <cfRule type="expression" dxfId="220" priority="224">
      <formula>IF(AND(AU730&lt;0, RIGHT(TEXT(AU730,"0.#"),1)="."),TRUE,FALSE)</formula>
    </cfRule>
  </conditionalFormatting>
  <conditionalFormatting sqref="AK731:AK759">
    <cfRule type="expression" dxfId="219" priority="219">
      <formula>IF(RIGHT(TEXT(AK731,"0.#"),1)=".",FALSE,TRUE)</formula>
    </cfRule>
    <cfRule type="expression" dxfId="218" priority="220">
      <formula>IF(RIGHT(TEXT(AK731,"0.#"),1)=".",TRUE,FALSE)</formula>
    </cfRule>
  </conditionalFormatting>
  <conditionalFormatting sqref="AU731:AX759">
    <cfRule type="expression" dxfId="217" priority="215">
      <formula>IF(AND(AU731&gt;=0, RIGHT(TEXT(AU731,"0.#"),1)&lt;&gt;"."),TRUE,FALSE)</formula>
    </cfRule>
    <cfRule type="expression" dxfId="216" priority="216">
      <formula>IF(AND(AU731&gt;=0, RIGHT(TEXT(AU731,"0.#"),1)="."),TRUE,FALSE)</formula>
    </cfRule>
    <cfRule type="expression" dxfId="215" priority="217">
      <formula>IF(AND(AU731&lt;0, RIGHT(TEXT(AU731,"0.#"),1)&lt;&gt;"."),TRUE,FALSE)</formula>
    </cfRule>
    <cfRule type="expression" dxfId="214" priority="218">
      <formula>IF(AND(AU731&lt;0, RIGHT(TEXT(AU731,"0.#"),1)="."),TRUE,FALSE)</formula>
    </cfRule>
  </conditionalFormatting>
  <conditionalFormatting sqref="AK763">
    <cfRule type="expression" dxfId="213" priority="213">
      <formula>IF(RIGHT(TEXT(AK763,"0.#"),1)=".",FALSE,TRUE)</formula>
    </cfRule>
    <cfRule type="expression" dxfId="212" priority="214">
      <formula>IF(RIGHT(TEXT(AK763,"0.#"),1)=".",TRUE,FALSE)</formula>
    </cfRule>
  </conditionalFormatting>
  <conditionalFormatting sqref="AU763:AX763">
    <cfRule type="expression" dxfId="211" priority="209">
      <formula>IF(AND(AU763&gt;=0, RIGHT(TEXT(AU763,"0.#"),1)&lt;&gt;"."),TRUE,FALSE)</formula>
    </cfRule>
    <cfRule type="expression" dxfId="210" priority="210">
      <formula>IF(AND(AU763&gt;=0, RIGHT(TEXT(AU763,"0.#"),1)="."),TRUE,FALSE)</formula>
    </cfRule>
    <cfRule type="expression" dxfId="209" priority="211">
      <formula>IF(AND(AU763&lt;0, RIGHT(TEXT(AU763,"0.#"),1)&lt;&gt;"."),TRUE,FALSE)</formula>
    </cfRule>
    <cfRule type="expression" dxfId="208" priority="212">
      <formula>IF(AND(AU763&lt;0, RIGHT(TEXT(AU763,"0.#"),1)="."),TRUE,FALSE)</formula>
    </cfRule>
  </conditionalFormatting>
  <conditionalFormatting sqref="AK764:AK792">
    <cfRule type="expression" dxfId="207" priority="207">
      <formula>IF(RIGHT(TEXT(AK764,"0.#"),1)=".",FALSE,TRUE)</formula>
    </cfRule>
    <cfRule type="expression" dxfId="206" priority="208">
      <formula>IF(RIGHT(TEXT(AK764,"0.#"),1)=".",TRUE,FALSE)</formula>
    </cfRule>
  </conditionalFormatting>
  <conditionalFormatting sqref="AU764:AX792">
    <cfRule type="expression" dxfId="205" priority="203">
      <formula>IF(AND(AU764&gt;=0, RIGHT(TEXT(AU764,"0.#"),1)&lt;&gt;"."),TRUE,FALSE)</formula>
    </cfRule>
    <cfRule type="expression" dxfId="204" priority="204">
      <formula>IF(AND(AU764&gt;=0, RIGHT(TEXT(AU764,"0.#"),1)="."),TRUE,FALSE)</formula>
    </cfRule>
    <cfRule type="expression" dxfId="203" priority="205">
      <formula>IF(AND(AU764&lt;0, RIGHT(TEXT(AU764,"0.#"),1)&lt;&gt;"."),TRUE,FALSE)</formula>
    </cfRule>
    <cfRule type="expression" dxfId="202" priority="206">
      <formula>IF(AND(AU764&lt;0, RIGHT(TEXT(AU764,"0.#"),1)="."),TRUE,FALSE)</formula>
    </cfRule>
  </conditionalFormatting>
  <conditionalFormatting sqref="AK796">
    <cfRule type="expression" dxfId="201" priority="201">
      <formula>IF(RIGHT(TEXT(AK796,"0.#"),1)=".",FALSE,TRUE)</formula>
    </cfRule>
    <cfRule type="expression" dxfId="200" priority="202">
      <formula>IF(RIGHT(TEXT(AK796,"0.#"),1)=".",TRUE,FALSE)</formula>
    </cfRule>
  </conditionalFormatting>
  <conditionalFormatting sqref="AU796:AX796">
    <cfRule type="expression" dxfId="199" priority="197">
      <formula>IF(AND(AU796&gt;=0, RIGHT(TEXT(AU796,"0.#"),1)&lt;&gt;"."),TRUE,FALSE)</formula>
    </cfRule>
    <cfRule type="expression" dxfId="198" priority="198">
      <formula>IF(AND(AU796&gt;=0, RIGHT(TEXT(AU796,"0.#"),1)="."),TRUE,FALSE)</formula>
    </cfRule>
    <cfRule type="expression" dxfId="197" priority="199">
      <formula>IF(AND(AU796&lt;0, RIGHT(TEXT(AU796,"0.#"),1)&lt;&gt;"."),TRUE,FALSE)</formula>
    </cfRule>
    <cfRule type="expression" dxfId="196" priority="200">
      <formula>IF(AND(AU796&lt;0, RIGHT(TEXT(AU796,"0.#"),1)="."),TRUE,FALSE)</formula>
    </cfRule>
  </conditionalFormatting>
  <conditionalFormatting sqref="AK797:AK825">
    <cfRule type="expression" dxfId="195" priority="195">
      <formula>IF(RIGHT(TEXT(AK797,"0.#"),1)=".",FALSE,TRUE)</formula>
    </cfRule>
    <cfRule type="expression" dxfId="194" priority="196">
      <formula>IF(RIGHT(TEXT(AK797,"0.#"),1)=".",TRUE,FALSE)</formula>
    </cfRule>
  </conditionalFormatting>
  <conditionalFormatting sqref="AU797:AX825">
    <cfRule type="expression" dxfId="193" priority="191">
      <formula>IF(AND(AU797&gt;=0, RIGHT(TEXT(AU797,"0.#"),1)&lt;&gt;"."),TRUE,FALSE)</formula>
    </cfRule>
    <cfRule type="expression" dxfId="192" priority="192">
      <formula>IF(AND(AU797&gt;=0, RIGHT(TEXT(AU797,"0.#"),1)="."),TRUE,FALSE)</formula>
    </cfRule>
    <cfRule type="expression" dxfId="191" priority="193">
      <formula>IF(AND(AU797&lt;0, RIGHT(TEXT(AU797,"0.#"),1)&lt;&gt;"."),TRUE,FALSE)</formula>
    </cfRule>
    <cfRule type="expression" dxfId="190" priority="194">
      <formula>IF(AND(AU797&lt;0, RIGHT(TEXT(AU797,"0.#"),1)="."),TRUE,FALSE)</formula>
    </cfRule>
  </conditionalFormatting>
  <conditionalFormatting sqref="AK829">
    <cfRule type="expression" dxfId="189" priority="189">
      <formula>IF(RIGHT(TEXT(AK829,"0.#"),1)=".",FALSE,TRUE)</formula>
    </cfRule>
    <cfRule type="expression" dxfId="188" priority="190">
      <formula>IF(RIGHT(TEXT(AK829,"0.#"),1)=".",TRUE,FALSE)</formula>
    </cfRule>
  </conditionalFormatting>
  <conditionalFormatting sqref="AU829:AX829">
    <cfRule type="expression" dxfId="187" priority="185">
      <formula>IF(AND(AU829&gt;=0, RIGHT(TEXT(AU829,"0.#"),1)&lt;&gt;"."),TRUE,FALSE)</formula>
    </cfRule>
    <cfRule type="expression" dxfId="186" priority="186">
      <formula>IF(AND(AU829&gt;=0, RIGHT(TEXT(AU829,"0.#"),1)="."),TRUE,FALSE)</formula>
    </cfRule>
    <cfRule type="expression" dxfId="185" priority="187">
      <formula>IF(AND(AU829&lt;0, RIGHT(TEXT(AU829,"0.#"),1)&lt;&gt;"."),TRUE,FALSE)</formula>
    </cfRule>
    <cfRule type="expression" dxfId="184" priority="188">
      <formula>IF(AND(AU829&lt;0, RIGHT(TEXT(AU829,"0.#"),1)="."),TRUE,FALSE)</formula>
    </cfRule>
  </conditionalFormatting>
  <conditionalFormatting sqref="AK830:AK858">
    <cfRule type="expression" dxfId="183" priority="183">
      <formula>IF(RIGHT(TEXT(AK830,"0.#"),1)=".",FALSE,TRUE)</formula>
    </cfRule>
    <cfRule type="expression" dxfId="182" priority="184">
      <formula>IF(RIGHT(TEXT(AK830,"0.#"),1)=".",TRUE,FALSE)</formula>
    </cfRule>
  </conditionalFormatting>
  <conditionalFormatting sqref="AU830:AX858">
    <cfRule type="expression" dxfId="181" priority="179">
      <formula>IF(AND(AU830&gt;=0, RIGHT(TEXT(AU830,"0.#"),1)&lt;&gt;"."),TRUE,FALSE)</formula>
    </cfRule>
    <cfRule type="expression" dxfId="180" priority="180">
      <formula>IF(AND(AU830&gt;=0, RIGHT(TEXT(AU830,"0.#"),1)="."),TRUE,FALSE)</formula>
    </cfRule>
    <cfRule type="expression" dxfId="179" priority="181">
      <formula>IF(AND(AU830&lt;0, RIGHT(TEXT(AU830,"0.#"),1)&lt;&gt;"."),TRUE,FALSE)</formula>
    </cfRule>
    <cfRule type="expression" dxfId="178" priority="182">
      <formula>IF(AND(AU830&lt;0, RIGHT(TEXT(AU830,"0.#"),1)="."),TRUE,FALSE)</formula>
    </cfRule>
  </conditionalFormatting>
  <conditionalFormatting sqref="AK862">
    <cfRule type="expression" dxfId="177" priority="177">
      <formula>IF(RIGHT(TEXT(AK862,"0.#"),1)=".",FALSE,TRUE)</formula>
    </cfRule>
    <cfRule type="expression" dxfId="176" priority="178">
      <formula>IF(RIGHT(TEXT(AK862,"0.#"),1)=".",TRUE,FALSE)</formula>
    </cfRule>
  </conditionalFormatting>
  <conditionalFormatting sqref="AU862:AX862">
    <cfRule type="expression" dxfId="175" priority="173">
      <formula>IF(AND(AU862&gt;=0, RIGHT(TEXT(AU862,"0.#"),1)&lt;&gt;"."),TRUE,FALSE)</formula>
    </cfRule>
    <cfRule type="expression" dxfId="174" priority="174">
      <formula>IF(AND(AU862&gt;=0, RIGHT(TEXT(AU862,"0.#"),1)="."),TRUE,FALSE)</formula>
    </cfRule>
    <cfRule type="expression" dxfId="173" priority="175">
      <formula>IF(AND(AU862&lt;0, RIGHT(TEXT(AU862,"0.#"),1)&lt;&gt;"."),TRUE,FALSE)</formula>
    </cfRule>
    <cfRule type="expression" dxfId="172" priority="176">
      <formula>IF(AND(AU862&lt;0, RIGHT(TEXT(AU862,"0.#"),1)="."),TRUE,FALSE)</formula>
    </cfRule>
  </conditionalFormatting>
  <conditionalFormatting sqref="AK863:AK891">
    <cfRule type="expression" dxfId="171" priority="171">
      <formula>IF(RIGHT(TEXT(AK863,"0.#"),1)=".",FALSE,TRUE)</formula>
    </cfRule>
    <cfRule type="expression" dxfId="170" priority="172">
      <formula>IF(RIGHT(TEXT(AK863,"0.#"),1)=".",TRUE,FALSE)</formula>
    </cfRule>
  </conditionalFormatting>
  <conditionalFormatting sqref="AU863:AX891">
    <cfRule type="expression" dxfId="169" priority="167">
      <formula>IF(AND(AU863&gt;=0, RIGHT(TEXT(AU863,"0.#"),1)&lt;&gt;"."),TRUE,FALSE)</formula>
    </cfRule>
    <cfRule type="expression" dxfId="168" priority="168">
      <formula>IF(AND(AU863&gt;=0, RIGHT(TEXT(AU863,"0.#"),1)="."),TRUE,FALSE)</formula>
    </cfRule>
    <cfRule type="expression" dxfId="167" priority="169">
      <formula>IF(AND(AU863&lt;0, RIGHT(TEXT(AU863,"0.#"),1)&lt;&gt;"."),TRUE,FALSE)</formula>
    </cfRule>
    <cfRule type="expression" dxfId="166" priority="170">
      <formula>IF(AND(AU863&lt;0, RIGHT(TEXT(AU863,"0.#"),1)="."),TRUE,FALSE)</formula>
    </cfRule>
  </conditionalFormatting>
  <conditionalFormatting sqref="AK895">
    <cfRule type="expression" dxfId="165" priority="165">
      <formula>IF(RIGHT(TEXT(AK895,"0.#"),1)=".",FALSE,TRUE)</formula>
    </cfRule>
    <cfRule type="expression" dxfId="164" priority="166">
      <formula>IF(RIGHT(TEXT(AK895,"0.#"),1)=".",TRUE,FALSE)</formula>
    </cfRule>
  </conditionalFormatting>
  <conditionalFormatting sqref="AU895:AX895">
    <cfRule type="expression" dxfId="163" priority="161">
      <formula>IF(AND(AU895&gt;=0, RIGHT(TEXT(AU895,"0.#"),1)&lt;&gt;"."),TRUE,FALSE)</formula>
    </cfRule>
    <cfRule type="expression" dxfId="162" priority="162">
      <formula>IF(AND(AU895&gt;=0, RIGHT(TEXT(AU895,"0.#"),1)="."),TRUE,FALSE)</formula>
    </cfRule>
    <cfRule type="expression" dxfId="161" priority="163">
      <formula>IF(AND(AU895&lt;0, RIGHT(TEXT(AU895,"0.#"),1)&lt;&gt;"."),TRUE,FALSE)</formula>
    </cfRule>
    <cfRule type="expression" dxfId="160" priority="164">
      <formula>IF(AND(AU895&lt;0, RIGHT(TEXT(AU895,"0.#"),1)="."),TRUE,FALSE)</formula>
    </cfRule>
  </conditionalFormatting>
  <conditionalFormatting sqref="AK896:AK924">
    <cfRule type="expression" dxfId="159" priority="159">
      <formula>IF(RIGHT(TEXT(AK896,"0.#"),1)=".",FALSE,TRUE)</formula>
    </cfRule>
    <cfRule type="expression" dxfId="158" priority="160">
      <formula>IF(RIGHT(TEXT(AK896,"0.#"),1)=".",TRUE,FALSE)</formula>
    </cfRule>
  </conditionalFormatting>
  <conditionalFormatting sqref="AU896:AX924">
    <cfRule type="expression" dxfId="157" priority="155">
      <formula>IF(AND(AU896&gt;=0, RIGHT(TEXT(AU896,"0.#"),1)&lt;&gt;"."),TRUE,FALSE)</formula>
    </cfRule>
    <cfRule type="expression" dxfId="156" priority="156">
      <formula>IF(AND(AU896&gt;=0, RIGHT(TEXT(AU896,"0.#"),1)="."),TRUE,FALSE)</formula>
    </cfRule>
    <cfRule type="expression" dxfId="155" priority="157">
      <formula>IF(AND(AU896&lt;0, RIGHT(TEXT(AU896,"0.#"),1)&lt;&gt;"."),TRUE,FALSE)</formula>
    </cfRule>
    <cfRule type="expression" dxfId="154" priority="158">
      <formula>IF(AND(AU896&lt;0, RIGHT(TEXT(AU896,"0.#"),1)="."),TRUE,FALSE)</formula>
    </cfRule>
  </conditionalFormatting>
  <conditionalFormatting sqref="AK928">
    <cfRule type="expression" dxfId="153" priority="153">
      <formula>IF(RIGHT(TEXT(AK928,"0.#"),1)=".",FALSE,TRUE)</formula>
    </cfRule>
    <cfRule type="expression" dxfId="152" priority="154">
      <formula>IF(RIGHT(TEXT(AK928,"0.#"),1)=".",TRUE,FALSE)</formula>
    </cfRule>
  </conditionalFormatting>
  <conditionalFormatting sqref="AU928:AX928">
    <cfRule type="expression" dxfId="151" priority="149">
      <formula>IF(AND(AU928&gt;=0, RIGHT(TEXT(AU928,"0.#"),1)&lt;&gt;"."),TRUE,FALSE)</formula>
    </cfRule>
    <cfRule type="expression" dxfId="150" priority="150">
      <formula>IF(AND(AU928&gt;=0, RIGHT(TEXT(AU928,"0.#"),1)="."),TRUE,FALSE)</formula>
    </cfRule>
    <cfRule type="expression" dxfId="149" priority="151">
      <formula>IF(AND(AU928&lt;0, RIGHT(TEXT(AU928,"0.#"),1)&lt;&gt;"."),TRUE,FALSE)</formula>
    </cfRule>
    <cfRule type="expression" dxfId="148" priority="152">
      <formula>IF(AND(AU928&lt;0, RIGHT(TEXT(AU928,"0.#"),1)="."),TRUE,FALSE)</formula>
    </cfRule>
  </conditionalFormatting>
  <conditionalFormatting sqref="AK929:AK957">
    <cfRule type="expression" dxfId="147" priority="147">
      <formula>IF(RIGHT(TEXT(AK929,"0.#"),1)=".",FALSE,TRUE)</formula>
    </cfRule>
    <cfRule type="expression" dxfId="146" priority="148">
      <formula>IF(RIGHT(TEXT(AK929,"0.#"),1)=".",TRUE,FALSE)</formula>
    </cfRule>
  </conditionalFormatting>
  <conditionalFormatting sqref="AU929:AX957">
    <cfRule type="expression" dxfId="145" priority="143">
      <formula>IF(AND(AU929&gt;=0, RIGHT(TEXT(AU929,"0.#"),1)&lt;&gt;"."),TRUE,FALSE)</formula>
    </cfRule>
    <cfRule type="expression" dxfId="144" priority="144">
      <formula>IF(AND(AU929&gt;=0, RIGHT(TEXT(AU929,"0.#"),1)="."),TRUE,FALSE)</formula>
    </cfRule>
    <cfRule type="expression" dxfId="143" priority="145">
      <formula>IF(AND(AU929&lt;0, RIGHT(TEXT(AU929,"0.#"),1)&lt;&gt;"."),TRUE,FALSE)</formula>
    </cfRule>
    <cfRule type="expression" dxfId="142" priority="146">
      <formula>IF(AND(AU929&lt;0, RIGHT(TEXT(AU929,"0.#"),1)="."),TRUE,FALSE)</formula>
    </cfRule>
  </conditionalFormatting>
  <conditionalFormatting sqref="AK961">
    <cfRule type="expression" dxfId="141" priority="141">
      <formula>IF(RIGHT(TEXT(AK961,"0.#"),1)=".",FALSE,TRUE)</formula>
    </cfRule>
    <cfRule type="expression" dxfId="140" priority="142">
      <formula>IF(RIGHT(TEXT(AK961,"0.#"),1)=".",TRUE,FALSE)</formula>
    </cfRule>
  </conditionalFormatting>
  <conditionalFormatting sqref="AU961:AX961">
    <cfRule type="expression" dxfId="139" priority="137">
      <formula>IF(AND(AU961&gt;=0, RIGHT(TEXT(AU961,"0.#"),1)&lt;&gt;"."),TRUE,FALSE)</formula>
    </cfRule>
    <cfRule type="expression" dxfId="138" priority="138">
      <formula>IF(AND(AU961&gt;=0, RIGHT(TEXT(AU961,"0.#"),1)="."),TRUE,FALSE)</formula>
    </cfRule>
    <cfRule type="expression" dxfId="137" priority="139">
      <formula>IF(AND(AU961&lt;0, RIGHT(TEXT(AU961,"0.#"),1)&lt;&gt;"."),TRUE,FALSE)</formula>
    </cfRule>
    <cfRule type="expression" dxfId="136" priority="140">
      <formula>IF(AND(AU961&lt;0, RIGHT(TEXT(AU961,"0.#"),1)="."),TRUE,FALSE)</formula>
    </cfRule>
  </conditionalFormatting>
  <conditionalFormatting sqref="AK962:AK990">
    <cfRule type="expression" dxfId="135" priority="135">
      <formula>IF(RIGHT(TEXT(AK962,"0.#"),1)=".",FALSE,TRUE)</formula>
    </cfRule>
    <cfRule type="expression" dxfId="134" priority="136">
      <formula>IF(RIGHT(TEXT(AK962,"0.#"),1)=".",TRUE,FALSE)</formula>
    </cfRule>
  </conditionalFormatting>
  <conditionalFormatting sqref="AU962:AX990">
    <cfRule type="expression" dxfId="133" priority="131">
      <formula>IF(AND(AU962&gt;=0, RIGHT(TEXT(AU962,"0.#"),1)&lt;&gt;"."),TRUE,FALSE)</formula>
    </cfRule>
    <cfRule type="expression" dxfId="132" priority="132">
      <formula>IF(AND(AU962&gt;=0, RIGHT(TEXT(AU962,"0.#"),1)="."),TRUE,FALSE)</formula>
    </cfRule>
    <cfRule type="expression" dxfId="131" priority="133">
      <formula>IF(AND(AU962&lt;0, RIGHT(TEXT(AU962,"0.#"),1)&lt;&gt;"."),TRUE,FALSE)</formula>
    </cfRule>
    <cfRule type="expression" dxfId="130" priority="134">
      <formula>IF(AND(AU962&lt;0, RIGHT(TEXT(AU962,"0.#"),1)="."),TRUE,FALSE)</formula>
    </cfRule>
  </conditionalFormatting>
  <conditionalFormatting sqref="AK994">
    <cfRule type="expression" dxfId="129" priority="129">
      <formula>IF(RIGHT(TEXT(AK994,"0.#"),1)=".",FALSE,TRUE)</formula>
    </cfRule>
    <cfRule type="expression" dxfId="128" priority="130">
      <formula>IF(RIGHT(TEXT(AK994,"0.#"),1)=".",TRUE,FALSE)</formula>
    </cfRule>
  </conditionalFormatting>
  <conditionalFormatting sqref="AU994:AX994">
    <cfRule type="expression" dxfId="127" priority="125">
      <formula>IF(AND(AU994&gt;=0, RIGHT(TEXT(AU994,"0.#"),1)&lt;&gt;"."),TRUE,FALSE)</formula>
    </cfRule>
    <cfRule type="expression" dxfId="126" priority="126">
      <formula>IF(AND(AU994&gt;=0, RIGHT(TEXT(AU994,"0.#"),1)="."),TRUE,FALSE)</formula>
    </cfRule>
    <cfRule type="expression" dxfId="125" priority="127">
      <formula>IF(AND(AU994&lt;0, RIGHT(TEXT(AU994,"0.#"),1)&lt;&gt;"."),TRUE,FALSE)</formula>
    </cfRule>
    <cfRule type="expression" dxfId="124" priority="128">
      <formula>IF(AND(AU994&lt;0, RIGHT(TEXT(AU994,"0.#"),1)="."),TRUE,FALSE)</formula>
    </cfRule>
  </conditionalFormatting>
  <conditionalFormatting sqref="AK995:AK1023">
    <cfRule type="expression" dxfId="123" priority="123">
      <formula>IF(RIGHT(TEXT(AK995,"0.#"),1)=".",FALSE,TRUE)</formula>
    </cfRule>
    <cfRule type="expression" dxfId="122" priority="124">
      <formula>IF(RIGHT(TEXT(AK995,"0.#"),1)=".",TRUE,FALSE)</formula>
    </cfRule>
  </conditionalFormatting>
  <conditionalFormatting sqref="AU995:AX1023">
    <cfRule type="expression" dxfId="121" priority="119">
      <formula>IF(AND(AU995&gt;=0, RIGHT(TEXT(AU995,"0.#"),1)&lt;&gt;"."),TRUE,FALSE)</formula>
    </cfRule>
    <cfRule type="expression" dxfId="120" priority="120">
      <formula>IF(AND(AU995&gt;=0, RIGHT(TEXT(AU995,"0.#"),1)="."),TRUE,FALSE)</formula>
    </cfRule>
    <cfRule type="expression" dxfId="119" priority="121">
      <formula>IF(AND(AU995&lt;0, RIGHT(TEXT(AU995,"0.#"),1)&lt;&gt;"."),TRUE,FALSE)</formula>
    </cfRule>
    <cfRule type="expression" dxfId="118" priority="122">
      <formula>IF(AND(AU995&lt;0, RIGHT(TEXT(AU995,"0.#"),1)="."),TRUE,FALSE)</formula>
    </cfRule>
  </conditionalFormatting>
  <conditionalFormatting sqref="AK1027">
    <cfRule type="expression" dxfId="117" priority="117">
      <formula>IF(RIGHT(TEXT(AK1027,"0.#"),1)=".",FALSE,TRUE)</formula>
    </cfRule>
    <cfRule type="expression" dxfId="116" priority="118">
      <formula>IF(RIGHT(TEXT(AK1027,"0.#"),1)=".",TRUE,FALSE)</formula>
    </cfRule>
  </conditionalFormatting>
  <conditionalFormatting sqref="AU1027:AX1027">
    <cfRule type="expression" dxfId="115" priority="113">
      <formula>IF(AND(AU1027&gt;=0, RIGHT(TEXT(AU1027,"0.#"),1)&lt;&gt;"."),TRUE,FALSE)</formula>
    </cfRule>
    <cfRule type="expression" dxfId="114" priority="114">
      <formula>IF(AND(AU1027&gt;=0, RIGHT(TEXT(AU1027,"0.#"),1)="."),TRUE,FALSE)</formula>
    </cfRule>
    <cfRule type="expression" dxfId="113" priority="115">
      <formula>IF(AND(AU1027&lt;0, RIGHT(TEXT(AU1027,"0.#"),1)&lt;&gt;"."),TRUE,FALSE)</formula>
    </cfRule>
    <cfRule type="expression" dxfId="112" priority="116">
      <formula>IF(AND(AU1027&lt;0, RIGHT(TEXT(AU1027,"0.#"),1)="."),TRUE,FALSE)</formula>
    </cfRule>
  </conditionalFormatting>
  <conditionalFormatting sqref="AK1028:AK1056">
    <cfRule type="expression" dxfId="111" priority="111">
      <formula>IF(RIGHT(TEXT(AK1028,"0.#"),1)=".",FALSE,TRUE)</formula>
    </cfRule>
    <cfRule type="expression" dxfId="110" priority="112">
      <formula>IF(RIGHT(TEXT(AK1028,"0.#"),1)=".",TRUE,FALSE)</formula>
    </cfRule>
  </conditionalFormatting>
  <conditionalFormatting sqref="AU1028:AX1056">
    <cfRule type="expression" dxfId="109" priority="107">
      <formula>IF(AND(AU1028&gt;=0, RIGHT(TEXT(AU1028,"0.#"),1)&lt;&gt;"."),TRUE,FALSE)</formula>
    </cfRule>
    <cfRule type="expression" dxfId="108" priority="108">
      <formula>IF(AND(AU1028&gt;=0, RIGHT(TEXT(AU1028,"0.#"),1)="."),TRUE,FALSE)</formula>
    </cfRule>
    <cfRule type="expression" dxfId="107" priority="109">
      <formula>IF(AND(AU1028&lt;0, RIGHT(TEXT(AU1028,"0.#"),1)&lt;&gt;"."),TRUE,FALSE)</formula>
    </cfRule>
    <cfRule type="expression" dxfId="106" priority="110">
      <formula>IF(AND(AU1028&lt;0, RIGHT(TEXT(AU1028,"0.#"),1)="."),TRUE,FALSE)</formula>
    </cfRule>
  </conditionalFormatting>
  <conditionalFormatting sqref="AK1060">
    <cfRule type="expression" dxfId="105" priority="105">
      <formula>IF(RIGHT(TEXT(AK1060,"0.#"),1)=".",FALSE,TRUE)</formula>
    </cfRule>
    <cfRule type="expression" dxfId="104" priority="106">
      <formula>IF(RIGHT(TEXT(AK1060,"0.#"),1)=".",TRUE,FALSE)</formula>
    </cfRule>
  </conditionalFormatting>
  <conditionalFormatting sqref="AU1060:AX1060">
    <cfRule type="expression" dxfId="103" priority="101">
      <formula>IF(AND(AU1060&gt;=0, RIGHT(TEXT(AU1060,"0.#"),1)&lt;&gt;"."),TRUE,FALSE)</formula>
    </cfRule>
    <cfRule type="expression" dxfId="102" priority="102">
      <formula>IF(AND(AU1060&gt;=0, RIGHT(TEXT(AU1060,"0.#"),1)="."),TRUE,FALSE)</formula>
    </cfRule>
    <cfRule type="expression" dxfId="101" priority="103">
      <formula>IF(AND(AU1060&lt;0, RIGHT(TEXT(AU1060,"0.#"),1)&lt;&gt;"."),TRUE,FALSE)</formula>
    </cfRule>
    <cfRule type="expression" dxfId="100" priority="104">
      <formula>IF(AND(AU1060&lt;0, RIGHT(TEXT(AU1060,"0.#"),1)="."),TRUE,FALSE)</formula>
    </cfRule>
  </conditionalFormatting>
  <conditionalFormatting sqref="AK1061:AK1089">
    <cfRule type="expression" dxfId="99" priority="99">
      <formula>IF(RIGHT(TEXT(AK1061,"0.#"),1)=".",FALSE,TRUE)</formula>
    </cfRule>
    <cfRule type="expression" dxfId="98" priority="100">
      <formula>IF(RIGHT(TEXT(AK1061,"0.#"),1)=".",TRUE,FALSE)</formula>
    </cfRule>
  </conditionalFormatting>
  <conditionalFormatting sqref="AU1061:AX1089">
    <cfRule type="expression" dxfId="97" priority="95">
      <formula>IF(AND(AU1061&gt;=0, RIGHT(TEXT(AU1061,"0.#"),1)&lt;&gt;"."),TRUE,FALSE)</formula>
    </cfRule>
    <cfRule type="expression" dxfId="96" priority="96">
      <formula>IF(AND(AU1061&gt;=0, RIGHT(TEXT(AU1061,"0.#"),1)="."),TRUE,FALSE)</formula>
    </cfRule>
    <cfRule type="expression" dxfId="95" priority="97">
      <formula>IF(AND(AU1061&lt;0, RIGHT(TEXT(AU1061,"0.#"),1)&lt;&gt;"."),TRUE,FALSE)</formula>
    </cfRule>
    <cfRule type="expression" dxfId="94" priority="98">
      <formula>IF(AND(AU1061&lt;0, RIGHT(TEXT(AU1061,"0.#"),1)="."),TRUE,FALSE)</formula>
    </cfRule>
  </conditionalFormatting>
  <conditionalFormatting sqref="AK1093">
    <cfRule type="expression" dxfId="93" priority="93">
      <formula>IF(RIGHT(TEXT(AK1093,"0.#"),1)=".",FALSE,TRUE)</formula>
    </cfRule>
    <cfRule type="expression" dxfId="92" priority="94">
      <formula>IF(RIGHT(TEXT(AK1093,"0.#"),1)=".",TRUE,FALSE)</formula>
    </cfRule>
  </conditionalFormatting>
  <conditionalFormatting sqref="AU1093:AX1093">
    <cfRule type="expression" dxfId="91" priority="89">
      <formula>IF(AND(AU1093&gt;=0, RIGHT(TEXT(AU1093,"0.#"),1)&lt;&gt;"."),TRUE,FALSE)</formula>
    </cfRule>
    <cfRule type="expression" dxfId="90" priority="90">
      <formula>IF(AND(AU1093&gt;=0, RIGHT(TEXT(AU1093,"0.#"),1)="."),TRUE,FALSE)</formula>
    </cfRule>
    <cfRule type="expression" dxfId="89" priority="91">
      <formula>IF(AND(AU1093&lt;0, RIGHT(TEXT(AU1093,"0.#"),1)&lt;&gt;"."),TRUE,FALSE)</formula>
    </cfRule>
    <cfRule type="expression" dxfId="88" priority="92">
      <formula>IF(AND(AU1093&lt;0, RIGHT(TEXT(AU1093,"0.#"),1)="."),TRUE,FALSE)</formula>
    </cfRule>
  </conditionalFormatting>
  <conditionalFormatting sqref="AK1094:AK1122">
    <cfRule type="expression" dxfId="87" priority="87">
      <formula>IF(RIGHT(TEXT(AK1094,"0.#"),1)=".",FALSE,TRUE)</formula>
    </cfRule>
    <cfRule type="expression" dxfId="86" priority="88">
      <formula>IF(RIGHT(TEXT(AK1094,"0.#"),1)=".",TRUE,FALSE)</formula>
    </cfRule>
  </conditionalFormatting>
  <conditionalFormatting sqref="AU1094:AX1122">
    <cfRule type="expression" dxfId="85" priority="83">
      <formula>IF(AND(AU1094&gt;=0, RIGHT(TEXT(AU1094,"0.#"),1)&lt;&gt;"."),TRUE,FALSE)</formula>
    </cfRule>
    <cfRule type="expression" dxfId="84" priority="84">
      <formula>IF(AND(AU1094&gt;=0, RIGHT(TEXT(AU1094,"0.#"),1)="."),TRUE,FALSE)</formula>
    </cfRule>
    <cfRule type="expression" dxfId="83" priority="85">
      <formula>IF(AND(AU1094&lt;0, RIGHT(TEXT(AU1094,"0.#"),1)&lt;&gt;"."),TRUE,FALSE)</formula>
    </cfRule>
    <cfRule type="expression" dxfId="82" priority="86">
      <formula>IF(AND(AU1094&lt;0, RIGHT(TEXT(AU1094,"0.#"),1)="."),TRUE,FALSE)</formula>
    </cfRule>
  </conditionalFormatting>
  <conditionalFormatting sqref="AK1126">
    <cfRule type="expression" dxfId="81" priority="81">
      <formula>IF(RIGHT(TEXT(AK1126,"0.#"),1)=".",FALSE,TRUE)</formula>
    </cfRule>
    <cfRule type="expression" dxfId="80" priority="82">
      <formula>IF(RIGHT(TEXT(AK1126,"0.#"),1)=".",TRUE,FALSE)</formula>
    </cfRule>
  </conditionalFormatting>
  <conditionalFormatting sqref="AU1126:AX1126">
    <cfRule type="expression" dxfId="79" priority="77">
      <formula>IF(AND(AU1126&gt;=0, RIGHT(TEXT(AU1126,"0.#"),1)&lt;&gt;"."),TRUE,FALSE)</formula>
    </cfRule>
    <cfRule type="expression" dxfId="78" priority="78">
      <formula>IF(AND(AU1126&gt;=0, RIGHT(TEXT(AU1126,"0.#"),1)="."),TRUE,FALSE)</formula>
    </cfRule>
    <cfRule type="expression" dxfId="77" priority="79">
      <formula>IF(AND(AU1126&lt;0, RIGHT(TEXT(AU1126,"0.#"),1)&lt;&gt;"."),TRUE,FALSE)</formula>
    </cfRule>
    <cfRule type="expression" dxfId="76" priority="80">
      <formula>IF(AND(AU1126&lt;0, RIGHT(TEXT(AU1126,"0.#"),1)="."),TRUE,FALSE)</formula>
    </cfRule>
  </conditionalFormatting>
  <conditionalFormatting sqref="AK1127:AK1155">
    <cfRule type="expression" dxfId="75" priority="75">
      <formula>IF(RIGHT(TEXT(AK1127,"0.#"),1)=".",FALSE,TRUE)</formula>
    </cfRule>
    <cfRule type="expression" dxfId="74" priority="76">
      <formula>IF(RIGHT(TEXT(AK1127,"0.#"),1)=".",TRUE,FALSE)</formula>
    </cfRule>
  </conditionalFormatting>
  <conditionalFormatting sqref="AU1127:AX1155">
    <cfRule type="expression" dxfId="73" priority="71">
      <formula>IF(AND(AU1127&gt;=0, RIGHT(TEXT(AU1127,"0.#"),1)&lt;&gt;"."),TRUE,FALSE)</formula>
    </cfRule>
    <cfRule type="expression" dxfId="72" priority="72">
      <formula>IF(AND(AU1127&gt;=0, RIGHT(TEXT(AU1127,"0.#"),1)="."),TRUE,FALSE)</formula>
    </cfRule>
    <cfRule type="expression" dxfId="71" priority="73">
      <formula>IF(AND(AU1127&lt;0, RIGHT(TEXT(AU1127,"0.#"),1)&lt;&gt;"."),TRUE,FALSE)</formula>
    </cfRule>
    <cfRule type="expression" dxfId="70" priority="74">
      <formula>IF(AND(AU1127&lt;0, RIGHT(TEXT(AU1127,"0.#"),1)="."),TRUE,FALSE)</formula>
    </cfRule>
  </conditionalFormatting>
  <conditionalFormatting sqref="AK1159">
    <cfRule type="expression" dxfId="69" priority="69">
      <formula>IF(RIGHT(TEXT(AK1159,"0.#"),1)=".",FALSE,TRUE)</formula>
    </cfRule>
    <cfRule type="expression" dxfId="68" priority="70">
      <formula>IF(RIGHT(TEXT(AK1159,"0.#"),1)=".",TRUE,FALSE)</formula>
    </cfRule>
  </conditionalFormatting>
  <conditionalFormatting sqref="AU1159:AX1159">
    <cfRule type="expression" dxfId="67" priority="65">
      <formula>IF(AND(AU1159&gt;=0, RIGHT(TEXT(AU1159,"0.#"),1)&lt;&gt;"."),TRUE,FALSE)</formula>
    </cfRule>
    <cfRule type="expression" dxfId="66" priority="66">
      <formula>IF(AND(AU1159&gt;=0, RIGHT(TEXT(AU1159,"0.#"),1)="."),TRUE,FALSE)</formula>
    </cfRule>
    <cfRule type="expression" dxfId="65" priority="67">
      <formula>IF(AND(AU1159&lt;0, RIGHT(TEXT(AU1159,"0.#"),1)&lt;&gt;"."),TRUE,FALSE)</formula>
    </cfRule>
    <cfRule type="expression" dxfId="64" priority="68">
      <formula>IF(AND(AU1159&lt;0, RIGHT(TEXT(AU1159,"0.#"),1)="."),TRUE,FALSE)</formula>
    </cfRule>
  </conditionalFormatting>
  <conditionalFormatting sqref="AK1160:AK1188">
    <cfRule type="expression" dxfId="63" priority="63">
      <formula>IF(RIGHT(TEXT(AK1160,"0.#"),1)=".",FALSE,TRUE)</formula>
    </cfRule>
    <cfRule type="expression" dxfId="62" priority="64">
      <formula>IF(RIGHT(TEXT(AK1160,"0.#"),1)=".",TRUE,FALSE)</formula>
    </cfRule>
  </conditionalFormatting>
  <conditionalFormatting sqref="AU1160:AX1188">
    <cfRule type="expression" dxfId="61" priority="59">
      <formula>IF(AND(AU1160&gt;=0, RIGHT(TEXT(AU1160,"0.#"),1)&lt;&gt;"."),TRUE,FALSE)</formula>
    </cfRule>
    <cfRule type="expression" dxfId="60" priority="60">
      <formula>IF(AND(AU1160&gt;=0, RIGHT(TEXT(AU1160,"0.#"),1)="."),TRUE,FALSE)</formula>
    </cfRule>
    <cfRule type="expression" dxfId="59" priority="61">
      <formula>IF(AND(AU1160&lt;0, RIGHT(TEXT(AU1160,"0.#"),1)&lt;&gt;"."),TRUE,FALSE)</formula>
    </cfRule>
    <cfRule type="expression" dxfId="58" priority="62">
      <formula>IF(AND(AU1160&lt;0, RIGHT(TEXT(AU1160,"0.#"),1)="."),TRUE,FALSE)</formula>
    </cfRule>
  </conditionalFormatting>
  <conditionalFormatting sqref="AK1192">
    <cfRule type="expression" dxfId="57" priority="57">
      <formula>IF(RIGHT(TEXT(AK1192,"0.#"),1)=".",FALSE,TRUE)</formula>
    </cfRule>
    <cfRule type="expression" dxfId="56" priority="58">
      <formula>IF(RIGHT(TEXT(AK1192,"0.#"),1)=".",TRUE,FALSE)</formula>
    </cfRule>
  </conditionalFormatting>
  <conditionalFormatting sqref="AU1192:AX1192">
    <cfRule type="expression" dxfId="55" priority="53">
      <formula>IF(AND(AU1192&gt;=0, RIGHT(TEXT(AU1192,"0.#"),1)&lt;&gt;"."),TRUE,FALSE)</formula>
    </cfRule>
    <cfRule type="expression" dxfId="54" priority="54">
      <formula>IF(AND(AU1192&gt;=0, RIGHT(TEXT(AU1192,"0.#"),1)="."),TRUE,FALSE)</formula>
    </cfRule>
    <cfRule type="expression" dxfId="53" priority="55">
      <formula>IF(AND(AU1192&lt;0, RIGHT(TEXT(AU1192,"0.#"),1)&lt;&gt;"."),TRUE,FALSE)</formula>
    </cfRule>
    <cfRule type="expression" dxfId="52" priority="56">
      <formula>IF(AND(AU1192&lt;0, RIGHT(TEXT(AU1192,"0.#"),1)="."),TRUE,FALSE)</formula>
    </cfRule>
  </conditionalFormatting>
  <conditionalFormatting sqref="AK1193:AK1221">
    <cfRule type="expression" dxfId="51" priority="51">
      <formula>IF(RIGHT(TEXT(AK1193,"0.#"),1)=".",FALSE,TRUE)</formula>
    </cfRule>
    <cfRule type="expression" dxfId="50" priority="52">
      <formula>IF(RIGHT(TEXT(AK1193,"0.#"),1)=".",TRUE,FALSE)</formula>
    </cfRule>
  </conditionalFormatting>
  <conditionalFormatting sqref="AU1193:AX1221">
    <cfRule type="expression" dxfId="49" priority="47">
      <formula>IF(AND(AU1193&gt;=0, RIGHT(TEXT(AU1193,"0.#"),1)&lt;&gt;"."),TRUE,FALSE)</formula>
    </cfRule>
    <cfRule type="expression" dxfId="48" priority="48">
      <formula>IF(AND(AU1193&gt;=0, RIGHT(TEXT(AU1193,"0.#"),1)="."),TRUE,FALSE)</formula>
    </cfRule>
    <cfRule type="expression" dxfId="47" priority="49">
      <formula>IF(AND(AU1193&lt;0, RIGHT(TEXT(AU1193,"0.#"),1)&lt;&gt;"."),TRUE,FALSE)</formula>
    </cfRule>
    <cfRule type="expression" dxfId="46" priority="50">
      <formula>IF(AND(AU1193&lt;0, RIGHT(TEXT(AU1193,"0.#"),1)="."),TRUE,FALSE)</formula>
    </cfRule>
  </conditionalFormatting>
  <conditionalFormatting sqref="AK1225">
    <cfRule type="expression" dxfId="45" priority="45">
      <formula>IF(RIGHT(TEXT(AK1225,"0.#"),1)=".",FALSE,TRUE)</formula>
    </cfRule>
    <cfRule type="expression" dxfId="44" priority="46">
      <formula>IF(RIGHT(TEXT(AK1225,"0.#"),1)=".",TRUE,FALSE)</formula>
    </cfRule>
  </conditionalFormatting>
  <conditionalFormatting sqref="AU1225:AX1225">
    <cfRule type="expression" dxfId="43" priority="41">
      <formula>IF(AND(AU1225&gt;=0, RIGHT(TEXT(AU1225,"0.#"),1)&lt;&gt;"."),TRUE,FALSE)</formula>
    </cfRule>
    <cfRule type="expression" dxfId="42" priority="42">
      <formula>IF(AND(AU1225&gt;=0, RIGHT(TEXT(AU1225,"0.#"),1)="."),TRUE,FALSE)</formula>
    </cfRule>
    <cfRule type="expression" dxfId="41" priority="43">
      <formula>IF(AND(AU1225&lt;0, RIGHT(TEXT(AU1225,"0.#"),1)&lt;&gt;"."),TRUE,FALSE)</formula>
    </cfRule>
    <cfRule type="expression" dxfId="40" priority="44">
      <formula>IF(AND(AU1225&lt;0, RIGHT(TEXT(AU1225,"0.#"),1)="."),TRUE,FALSE)</formula>
    </cfRule>
  </conditionalFormatting>
  <conditionalFormatting sqref="AK1226:AK1254">
    <cfRule type="expression" dxfId="39" priority="39">
      <formula>IF(RIGHT(TEXT(AK1226,"0.#"),1)=".",FALSE,TRUE)</formula>
    </cfRule>
    <cfRule type="expression" dxfId="38" priority="40">
      <formula>IF(RIGHT(TEXT(AK1226,"0.#"),1)=".",TRUE,FALSE)</formula>
    </cfRule>
  </conditionalFormatting>
  <conditionalFormatting sqref="AU1226:AX1254">
    <cfRule type="expression" dxfId="37" priority="35">
      <formula>IF(AND(AU1226&gt;=0, RIGHT(TEXT(AU1226,"0.#"),1)&lt;&gt;"."),TRUE,FALSE)</formula>
    </cfRule>
    <cfRule type="expression" dxfId="36" priority="36">
      <formula>IF(AND(AU1226&gt;=0, RIGHT(TEXT(AU1226,"0.#"),1)="."),TRUE,FALSE)</formula>
    </cfRule>
    <cfRule type="expression" dxfId="35" priority="37">
      <formula>IF(AND(AU1226&lt;0, RIGHT(TEXT(AU1226,"0.#"),1)&lt;&gt;"."),TRUE,FALSE)</formula>
    </cfRule>
    <cfRule type="expression" dxfId="34" priority="38">
      <formula>IF(AND(AU1226&lt;0, RIGHT(TEXT(AU1226,"0.#"),1)="."),TRUE,FALSE)</formula>
    </cfRule>
  </conditionalFormatting>
  <conditionalFormatting sqref="AK1258">
    <cfRule type="expression" dxfId="33" priority="33">
      <formula>IF(RIGHT(TEXT(AK1258,"0.#"),1)=".",FALSE,TRUE)</formula>
    </cfRule>
    <cfRule type="expression" dxfId="32" priority="34">
      <formula>IF(RIGHT(TEXT(AK1258,"0.#"),1)=".",TRUE,FALSE)</formula>
    </cfRule>
  </conditionalFormatting>
  <conditionalFormatting sqref="AU1258:AX1258">
    <cfRule type="expression" dxfId="31" priority="29">
      <formula>IF(AND(AU1258&gt;=0, RIGHT(TEXT(AU1258,"0.#"),1)&lt;&gt;"."),TRUE,FALSE)</formula>
    </cfRule>
    <cfRule type="expression" dxfId="30" priority="30">
      <formula>IF(AND(AU1258&gt;=0, RIGHT(TEXT(AU1258,"0.#"),1)="."),TRUE,FALSE)</formula>
    </cfRule>
    <cfRule type="expression" dxfId="29" priority="31">
      <formula>IF(AND(AU1258&lt;0, RIGHT(TEXT(AU1258,"0.#"),1)&lt;&gt;"."),TRUE,FALSE)</formula>
    </cfRule>
    <cfRule type="expression" dxfId="28" priority="32">
      <formula>IF(AND(AU1258&lt;0, RIGHT(TEXT(AU1258,"0.#"),1)="."),TRUE,FALSE)</formula>
    </cfRule>
  </conditionalFormatting>
  <conditionalFormatting sqref="AK1259:AK1287">
    <cfRule type="expression" dxfId="27" priority="27">
      <formula>IF(RIGHT(TEXT(AK1259,"0.#"),1)=".",FALSE,TRUE)</formula>
    </cfRule>
    <cfRule type="expression" dxfId="26" priority="28">
      <formula>IF(RIGHT(TEXT(AK1259,"0.#"),1)=".",TRUE,FALSE)</formula>
    </cfRule>
  </conditionalFormatting>
  <conditionalFormatting sqref="AU1259:AX1287">
    <cfRule type="expression" dxfId="25" priority="23">
      <formula>IF(AND(AU1259&gt;=0, RIGHT(TEXT(AU1259,"0.#"),1)&lt;&gt;"."),TRUE,FALSE)</formula>
    </cfRule>
    <cfRule type="expression" dxfId="24" priority="24">
      <formula>IF(AND(AU1259&gt;=0, RIGHT(TEXT(AU1259,"0.#"),1)="."),TRUE,FALSE)</formula>
    </cfRule>
    <cfRule type="expression" dxfId="23" priority="25">
      <formula>IF(AND(AU1259&lt;0, RIGHT(TEXT(AU1259,"0.#"),1)&lt;&gt;"."),TRUE,FALSE)</formula>
    </cfRule>
    <cfRule type="expression" dxfId="22" priority="26">
      <formula>IF(AND(AU1259&lt;0, RIGHT(TEXT(AU1259,"0.#"),1)="."),TRUE,FALSE)</formula>
    </cfRule>
  </conditionalFormatting>
  <conditionalFormatting sqref="AK1291">
    <cfRule type="expression" dxfId="21" priority="21">
      <formula>IF(RIGHT(TEXT(AK1291,"0.#"),1)=".",FALSE,TRUE)</formula>
    </cfRule>
    <cfRule type="expression" dxfId="20" priority="22">
      <formula>IF(RIGHT(TEXT(AK1291,"0.#"),1)=".",TRUE,FALSE)</formula>
    </cfRule>
  </conditionalFormatting>
  <conditionalFormatting sqref="AU1291:AX1291">
    <cfRule type="expression" dxfId="19" priority="17">
      <formula>IF(AND(AU1291&gt;=0, RIGHT(TEXT(AU1291,"0.#"),1)&lt;&gt;"."),TRUE,FALSE)</formula>
    </cfRule>
    <cfRule type="expression" dxfId="18" priority="18">
      <formula>IF(AND(AU1291&gt;=0, RIGHT(TEXT(AU1291,"0.#"),1)="."),TRUE,FALSE)</formula>
    </cfRule>
    <cfRule type="expression" dxfId="17" priority="19">
      <formula>IF(AND(AU1291&lt;0, RIGHT(TEXT(AU1291,"0.#"),1)&lt;&gt;"."),TRUE,FALSE)</formula>
    </cfRule>
    <cfRule type="expression" dxfId="16" priority="20">
      <formula>IF(AND(AU1291&lt;0, RIGHT(TEXT(AU1291,"0.#"),1)="."),TRUE,FALSE)</formula>
    </cfRule>
  </conditionalFormatting>
  <conditionalFormatting sqref="AK1292:AK1320">
    <cfRule type="expression" dxfId="15" priority="15">
      <formula>IF(RIGHT(TEXT(AK1292,"0.#"),1)=".",FALSE,TRUE)</formula>
    </cfRule>
    <cfRule type="expression" dxfId="14" priority="16">
      <formula>IF(RIGHT(TEXT(AK1292,"0.#"),1)=".",TRUE,FALSE)</formula>
    </cfRule>
  </conditionalFormatting>
  <conditionalFormatting sqref="AU1292:AX1320">
    <cfRule type="expression" dxfId="13" priority="11">
      <formula>IF(AND(AU1292&gt;=0, RIGHT(TEXT(AU1292,"0.#"),1)&lt;&gt;"."),TRUE,FALSE)</formula>
    </cfRule>
    <cfRule type="expression" dxfId="12" priority="12">
      <formula>IF(AND(AU1292&gt;=0, RIGHT(TEXT(AU1292,"0.#"),1)="."),TRUE,FALSE)</formula>
    </cfRule>
    <cfRule type="expression" dxfId="11" priority="13">
      <formula>IF(AND(AU1292&lt;0, RIGHT(TEXT(AU1292,"0.#"),1)&lt;&gt;"."),TRUE,FALSE)</formula>
    </cfRule>
    <cfRule type="expression" dxfId="10" priority="14">
      <formula>IF(AND(AU1292&lt;0, RIGHT(TEXT(AU1292,"0.#"),1)="."),TRUE,FALSE)</formula>
    </cfRule>
  </conditionalFormatting>
  <conditionalFormatting sqref="AK6 AK8 AK10 AK12">
    <cfRule type="expression" dxfId="9" priority="9">
      <formula>IF(RIGHT(TEXT(AK6,"0.#"),1)=".",FALSE,TRUE)</formula>
    </cfRule>
    <cfRule type="expression" dxfId="8" priority="10">
      <formula>IF(RIGHT(TEXT(AK6,"0.#"),1)=".",TRUE,FALSE)</formula>
    </cfRule>
  </conditionalFormatting>
  <conditionalFormatting sqref="AK7 AK9 AK11 AK13">
    <cfRule type="expression" dxfId="7" priority="7">
      <formula>IF(RIGHT(TEXT(AK7,"0.#"),1)=".",FALSE,TRUE)</formula>
    </cfRule>
    <cfRule type="expression" dxfId="6" priority="8">
      <formula>IF(RIGHT(TEXT(AK7,"0.#"),1)=".",TRUE,FALSE)</formula>
    </cfRule>
  </conditionalFormatting>
  <conditionalFormatting sqref="AK38:AK46">
    <cfRule type="expression" dxfId="5" priority="5">
      <formula>IF(RIGHT(TEXT(AK38,"0.#"),1)=".",FALSE,TRUE)</formula>
    </cfRule>
    <cfRule type="expression" dxfId="4" priority="6">
      <formula>IF(RIGHT(TEXT(AK38,"0.#"),1)=".",TRUE,FALSE)</formula>
    </cfRule>
  </conditionalFormatting>
  <conditionalFormatting sqref="AU38:AX46">
    <cfRule type="expression" dxfId="3" priority="1">
      <formula>IF(AND(AU38&gt;=0, RIGHT(TEXT(AU38,"0.#"),1)&lt;&gt;"."),TRUE,FALSE)</formula>
    </cfRule>
    <cfRule type="expression" dxfId="2" priority="2">
      <formula>IF(AND(AU38&gt;=0, RIGHT(TEXT(AU38,"0.#"),1)="."),TRUE,FALSE)</formula>
    </cfRule>
    <cfRule type="expression" dxfId="1" priority="3">
      <formula>IF(AND(AU38&lt;0, RIGHT(TEXT(AU38,"0.#"),1)&lt;&gt;"."),TRUE,FALSE)</formula>
    </cfRule>
    <cfRule type="expression" dxfId="0" priority="4">
      <formula>IF(AND(AU38&lt;0, RIGHT(TEXT(AU38,"0.#"),1)="."),TRUE,FALSE)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34910714285714284"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2015-07-06T06:58:32Z</cp:lastPrinted>
  <dcterms:created xsi:type="dcterms:W3CDTF">2012-03-13T00:50:25Z</dcterms:created>
  <dcterms:modified xsi:type="dcterms:W3CDTF">2015-07-06T06:58:40Z</dcterms:modified>
</cp:coreProperties>
</file>