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<sst xmlns="http://schemas.openxmlformats.org/spreadsheetml/2006/main" count="768" uniqueCount="453">
  <si>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</si>
  <si>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</si>
  <si>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</si>
  <si>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</si>
  <si>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</si>
  <si>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</si>
  <si>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</si>
  <si>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</si>
  <si>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</si>
  <si>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</si>
  <si>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</si>
  <si>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</si>
  <si>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</si>
  <si>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</si>
  <si>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</si>
  <si>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</si>
  <si>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</si>
  <si>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</si>
  <si>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</si>
  <si>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</si>
  <si>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</si>
  <si>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</si>
  <si>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</si>
  <si>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</si>
  <si>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</si>
  <si>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</si>
  <si>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</si>
  <si>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</si>
  <si>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</si>
  <si>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</si>
  <si>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</si>
  <si>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</si>
  <si>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</si>
  <si>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</si>
  <si>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</si>
  <si>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</si>
  <si>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</si>
  <si>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</si>
  <si>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</si>
  <si>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</si>
  <si>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</si>
  <si>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</si>
  <si>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</si>
  <si>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</si>
  <si>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</si>
  <si>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</si>
  <si>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</si>
  <si>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</si>
  <si>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</si>
  <si>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</si>
  <si>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</si>
  <si>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</si>
  <si>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</si>
  <si>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</si>
  <si>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</si>
  <si>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</si>
  <si>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</si>
  <si>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</si>
  <si>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</si>
  <si>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</si>
  <si>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</si>
  <si>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</si>
  <si>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</si>
  <si>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</si>
  <si>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</si>
  <si>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</si>
  <si>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</si>
  <si>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</si>
  <si>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</si>
  <si>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</si>
  <si>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</si>
  <si>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</si>
  <si>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</si>
  <si>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</si>
  <si>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</si>
  <si>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</si>
  <si>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</si>
  <si>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</si>
  <si>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</si>
  <si>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</si>
  <si>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</si>
  <si>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</si>
  <si>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</si>
  <si>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</si>
  <si>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</si>
  <si>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</si>
  <si>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</si>
  <si>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</si>
  <si>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</si>
  <si>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</si>
  <si>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</si>
  <si>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</si>
  <si>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</si>
  <si>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</si>
  <si>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</si>
  <si>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</si>
  <si>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</si>
  <si>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</si>
  <si>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</si>
  <si>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</si>
  <si>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</si>
  <si>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</si>
  <si>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</si>
  <si>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</si>
  <si>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</si>
  <si>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</si>
  <si>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</si>
  <si>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</si>
  <si>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</si>
  <si>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</si>
  <si>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</si>
  <si>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</si>
  <si>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</si>
  <si>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</si>
  <si>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</si>
  <si>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</si>
  <si>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</si>
  <si>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</si>
  <si>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</si>
  <si>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</si>
  <si>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</si>
  <si>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</si>
  <si>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</si>
  <si>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</si>
  <si>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</si>
  <si>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</si>
  <si>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</si>
  <si>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</si>
  <si>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</si>
  <si>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</si>
  <si>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</si>
  <si>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</si>
  <si>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</si>
  <si>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</si>
  <si>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</si>
  <si>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</si>
  <si>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</si>
  <si>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</si>
  <si>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</si>
  <si>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</si>
  <si>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</si>
  <si>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</si>
  <si>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</si>
  <si>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</si>
  <si>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</si>
  <si>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</si>
  <si>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</si>
  <si>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</si>
  <si>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</si>
  <si>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</si>
  <si>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</si>
  <si>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</si>
  <si>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</si>
  <si>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</si>
  <si>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</si>
  <si>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</si>
  <si>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</si>
  <si>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</si>
  <si>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</si>
  <si>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</si>
  <si>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</si>
  <si>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</si>
  <si>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</si>
  <si>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</si>
  <si>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</si>
  <si>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</si>
  <si>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</si>
  <si>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</si>
  <si>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</si>
  <si>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</si>
  <si>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</si>
  <si>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</si>
  <si>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</si>
  <si>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</si>
  <si>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</si>
  <si>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</si>
  <si>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</si>
  <si>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</si>
  <si>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</si>
  <si>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</si>
  <si>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</si>
  <si>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</si>
  <si>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</si>
  <si>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</si>
  <si>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</si>
  <si>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</si>
  <si>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</si>
  <si>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</si>
  <si>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</si>
  <si>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</si>
  <si>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</si>
  <si>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</si>
  <si>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</si>
  <si>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</si>
  <si>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</si>
  <si>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</si>
  <si>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</si>
  <si>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</si>
  <si>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</si>
  <si>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</si>
  <si>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</si>
  <si>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</si>
  <si>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</si>
  <si>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</si>
  <si>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</si>
  <si>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</si>
  <si>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</si>
  <si>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</si>
  <si>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</si>
  <si>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</si>
  <si>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</si>
  <si>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</si>
  <si>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</si>
  <si>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</si>
  <si>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</si>
  <si>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</si>
  <si>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</si>
  <si>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</si>
  <si>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</si>
  <si>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</si>
  <si>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</si>
  <si>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</si>
  <si>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</si>
  <si>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</si>
  <si>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</si>
  <si>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</si>
  <si>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</si>
  <si>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</si>
  <si>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</si>
  <si>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</si>
  <si>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</si>
  <si>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</si>
  <si>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</si>
  <si>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</si>
  <si>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</si>
  <si>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</si>
  <si>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</si>
  <si>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</si>
  <si>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</si>
  <si>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</si>
  <si>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</si>
  <si>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</si>
  <si>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</si>
  <si>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</si>
  <si>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</si>
  <si>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</si>
  <si>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</si>
  <si>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</si>
  <si>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</si>
  <si>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</si>
  <si>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</si>
  <si>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</si>
  <si>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</si>
  <si>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</si>
  <si>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</si>
  <si>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</si>
  <si>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</si>
  <si>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</si>
  <si>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</si>
  <si>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</si>
  <si>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</si>
  <si>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</si>
  <si>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</si>
  <si>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</si>
  <si>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</si>
  <si>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</si>
  <si>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</si>
  <si>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</si>
  <si>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</si>
  <si>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</si>
  <si>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</si>
  <si>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</si>
  <si>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</si>
  <si>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</si>
  <si>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</si>
  <si>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</si>
  <si>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</si>
  <si>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</si>
  <si>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</si>
  <si>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</si>
  <si>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</si>
  <si>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</si>
  <si>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</si>
  <si>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</si>
  <si>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</si>
  <si>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</si>
  <si>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</si>
  <si>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</si>
  <si>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</si>
  <si>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</si>
  <si>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</si>
  <si>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</si>
  <si>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</si>
  <si>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</si>
  <si>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</si>
  <si>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</si>
  <si>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</si>
  <si>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</si>
  <si>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</si>
  <si>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</si>
  <si>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</si>
  <si>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</si>
  <si>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</si>
  <si>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</si>
  <si>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</si>
  <si>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</si>
  <si>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</si>
  <si>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</si>
  <si>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</si>
  <si>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</si>
  <si>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</si>
  <si>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</si>
  <si>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</si>
  <si>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</si>
  <si>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</si>
  <si>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</si>
  <si>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</si>
  <si>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</si>
  <si>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</si>
  <si>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</si>
  <si>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</si>
  <si>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</si>
  <si>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</si>
  <si>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</si>
  <si>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</si>
  <si>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</si>
  <si>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</si>
  <si>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</si>
  <si>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</si>
  <si>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</si>
  <si>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</si>
  <si>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</si>
  <si>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</si>
  <si>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</si>
  <si>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</si>
  <si>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</si>
  <si>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</si>
  <si>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</si>
  <si>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</si>
  <si>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</si>
  <si>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</si>
  <si>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</si>
  <si>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</si>
  <si>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</si>
  <si>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</si>
  <si>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</si>
  <si>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</si>
  <si>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</si>
  <si>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</si>
  <si>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</si>
  <si>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</si>
  <si>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</si>
  <si>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</si>
  <si>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</si>
  <si>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</si>
  <si>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</si>
  <si>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</si>
  <si>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</si>
  <si>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</si>
  <si>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</si>
  <si>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</si>
  <si>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</si>
  <si>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</si>
  <si>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</si>
  <si>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</si>
  <si>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</si>
  <si>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</si>
  <si>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</si>
  <si>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</si>
  <si>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</si>
  <si>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</si>
  <si>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</si>
  <si>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</si>
  <si>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</si>
  <si>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</si>
  <si>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</si>
  <si>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</si>
  <si>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</si>
  <si>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</si>
  <si>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</si>
  <si>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法務省</t>
  </si>
  <si>
    <t>司法試験の実施</t>
    <rPh sb="0" eb="2">
      <t>シホウ</t>
    </rPh>
    <rPh sb="2" eb="4">
      <t>シケン</t>
    </rPh>
    <rPh sb="5" eb="7">
      <t>ジッシ</t>
    </rPh>
    <phoneticPr fontId="5"/>
  </si>
  <si>
    <t>大臣官房</t>
    <rPh sb="0" eb="2">
      <t>ダイジン</t>
    </rPh>
    <rPh sb="2" eb="4">
      <t>カンボウ</t>
    </rPh>
    <phoneticPr fontId="5"/>
  </si>
  <si>
    <t>人事課</t>
    <rPh sb="0" eb="3">
      <t>ジンジカ</t>
    </rPh>
    <phoneticPr fontId="5"/>
  </si>
  <si>
    <t>総括補佐官　鈴石勝彦</t>
    <rPh sb="0" eb="2">
      <t>ソウカツ</t>
    </rPh>
    <rPh sb="2" eb="5">
      <t>ホサカン</t>
    </rPh>
    <rPh sb="6" eb="8">
      <t>スズイシ</t>
    </rPh>
    <rPh sb="8" eb="10">
      <t>カツヒコ</t>
    </rPh>
    <phoneticPr fontId="5"/>
  </si>
  <si>
    <t>○</t>
  </si>
  <si>
    <t>司法制度改革の成果の定着に向けた取組
Ⅰ-2-(2)法曹養成制度の充実</t>
    <rPh sb="0" eb="2">
      <t>シホウ</t>
    </rPh>
    <rPh sb="2" eb="4">
      <t>セイド</t>
    </rPh>
    <rPh sb="4" eb="6">
      <t>カイカク</t>
    </rPh>
    <rPh sb="7" eb="9">
      <t>セイカ</t>
    </rPh>
    <rPh sb="10" eb="12">
      <t>テイチャク</t>
    </rPh>
    <rPh sb="13" eb="14">
      <t>ム</t>
    </rPh>
    <rPh sb="16" eb="18">
      <t>トリクミ</t>
    </rPh>
    <rPh sb="26" eb="28">
      <t>ホウソウ</t>
    </rPh>
    <rPh sb="28" eb="30">
      <t>ヨウセイ</t>
    </rPh>
    <rPh sb="30" eb="32">
      <t>セイド</t>
    </rPh>
    <rPh sb="33" eb="35">
      <t>ジュウジツ</t>
    </rPh>
    <phoneticPr fontId="5"/>
  </si>
  <si>
    <t>司法試験法</t>
    <rPh sb="0" eb="2">
      <t>シホウ</t>
    </rPh>
    <rPh sb="2" eb="5">
      <t>シケンホウ</t>
    </rPh>
    <phoneticPr fontId="5"/>
  </si>
  <si>
    <t>司法試験は，裁判官，検察官又は弁護士になろうとする者に，必要な学識及びその応用能力を有するかどうかを判定することを目的として，司法試験予備試験は，法科大学院課程の修了者と同等の学識及びその応用能力並びに法律に関する実務の基礎的素養を有するかどうかを判定することを目的とする。</t>
    <rPh sb="0" eb="2">
      <t>シホウ</t>
    </rPh>
    <rPh sb="2" eb="4">
      <t>シケン</t>
    </rPh>
    <rPh sb="6" eb="9">
      <t>サイバンカン</t>
    </rPh>
    <rPh sb="10" eb="13">
      <t>ケンサツカン</t>
    </rPh>
    <rPh sb="13" eb="14">
      <t>マタ</t>
    </rPh>
    <rPh sb="15" eb="18">
      <t>ベンゴシ</t>
    </rPh>
    <rPh sb="25" eb="26">
      <t>モノ</t>
    </rPh>
    <rPh sb="28" eb="30">
      <t>ヒツヨウ</t>
    </rPh>
    <rPh sb="31" eb="33">
      <t>ガクシキ</t>
    </rPh>
    <rPh sb="33" eb="34">
      <t>オヨ</t>
    </rPh>
    <rPh sb="37" eb="39">
      <t>オウヨウ</t>
    </rPh>
    <rPh sb="39" eb="41">
      <t>ノウリョク</t>
    </rPh>
    <rPh sb="42" eb="43">
      <t>ユウ</t>
    </rPh>
    <rPh sb="50" eb="52">
      <t>ハンテイ</t>
    </rPh>
    <rPh sb="57" eb="59">
      <t>モクテキ</t>
    </rPh>
    <rPh sb="63" eb="65">
      <t>シホウ</t>
    </rPh>
    <rPh sb="65" eb="67">
      <t>シケン</t>
    </rPh>
    <rPh sb="67" eb="69">
      <t>ヨビ</t>
    </rPh>
    <rPh sb="69" eb="71">
      <t>シケン</t>
    </rPh>
    <rPh sb="73" eb="75">
      <t>ホウカ</t>
    </rPh>
    <rPh sb="75" eb="78">
      <t>ダイガクイン</t>
    </rPh>
    <rPh sb="78" eb="80">
      <t>カテイ</t>
    </rPh>
    <rPh sb="81" eb="83">
      <t>シュウリョウ</t>
    </rPh>
    <rPh sb="83" eb="84">
      <t>シャ</t>
    </rPh>
    <rPh sb="85" eb="87">
      <t>ドウトウ</t>
    </rPh>
    <rPh sb="88" eb="90">
      <t>ガクシキ</t>
    </rPh>
    <rPh sb="90" eb="91">
      <t>オヨ</t>
    </rPh>
    <rPh sb="94" eb="96">
      <t>オウヨウ</t>
    </rPh>
    <rPh sb="96" eb="98">
      <t>ノウリョク</t>
    </rPh>
    <rPh sb="98" eb="99">
      <t>ナラ</t>
    </rPh>
    <rPh sb="101" eb="103">
      <t>ホウリツ</t>
    </rPh>
    <rPh sb="104" eb="105">
      <t>カン</t>
    </rPh>
    <rPh sb="107" eb="109">
      <t>ジツム</t>
    </rPh>
    <rPh sb="110" eb="113">
      <t>キソテキ</t>
    </rPh>
    <rPh sb="113" eb="115">
      <t>ソヨウ</t>
    </rPh>
    <rPh sb="116" eb="117">
      <t>ユウ</t>
    </rPh>
    <rPh sb="124" eb="126">
      <t>ハンテイ</t>
    </rPh>
    <rPh sb="131" eb="133">
      <t>モクテキ</t>
    </rPh>
    <phoneticPr fontId="5"/>
  </si>
  <si>
    <t>法科大学院の修了者及び司法試験予備試験合格者を対象とする司法試験の実施並びに司法試験予備試験の実施。</t>
    <rPh sb="0" eb="2">
      <t>ホウカ</t>
    </rPh>
    <rPh sb="2" eb="5">
      <t>ダイガクイン</t>
    </rPh>
    <rPh sb="6" eb="9">
      <t>シュウリョウシャ</t>
    </rPh>
    <rPh sb="9" eb="10">
      <t>オヨ</t>
    </rPh>
    <rPh sb="11" eb="13">
      <t>シホウ</t>
    </rPh>
    <rPh sb="13" eb="15">
      <t>シケン</t>
    </rPh>
    <rPh sb="15" eb="17">
      <t>ヨビ</t>
    </rPh>
    <rPh sb="17" eb="19">
      <t>シケン</t>
    </rPh>
    <rPh sb="19" eb="22">
      <t>ゴウカクシャ</t>
    </rPh>
    <rPh sb="23" eb="25">
      <t>タイショウ</t>
    </rPh>
    <rPh sb="28" eb="30">
      <t>シホウ</t>
    </rPh>
    <rPh sb="30" eb="32">
      <t>シケン</t>
    </rPh>
    <rPh sb="33" eb="35">
      <t>ジッシ</t>
    </rPh>
    <rPh sb="35" eb="36">
      <t>ナラ</t>
    </rPh>
    <rPh sb="38" eb="40">
      <t>シホウ</t>
    </rPh>
    <rPh sb="40" eb="42">
      <t>シケン</t>
    </rPh>
    <rPh sb="42" eb="44">
      <t>ヨビ</t>
    </rPh>
    <rPh sb="44" eb="46">
      <t>シケン</t>
    </rPh>
    <rPh sb="47" eb="49">
      <t>ジッシ</t>
    </rPh>
    <phoneticPr fontId="5"/>
  </si>
  <si>
    <t>試験の実施事業であるため，定量的な目標が設定できない。</t>
    <phoneticPr fontId="5"/>
  </si>
  <si>
    <t>当該事業については，適切に契約行為を行いつつ，厳正かつ円滑な試験運営の実現を目標としており，24～26年度については，その目標を達成している。</t>
    <phoneticPr fontId="5"/>
  </si>
  <si>
    <t>受験予定者数（司法試験予備試験を含む）</t>
    <phoneticPr fontId="5"/>
  </si>
  <si>
    <t>人</t>
    <rPh sb="0" eb="1">
      <t>ヒト</t>
    </rPh>
    <phoneticPr fontId="5"/>
  </si>
  <si>
    <t>執行額（（目）司法試験業務庁費）／受験予定者数（司法試験予備試験を含む）　　　　　　　　　　　　　　　</t>
    <phoneticPr fontId="5"/>
  </si>
  <si>
    <t>円</t>
    <rPh sb="0" eb="1">
      <t>エン</t>
    </rPh>
    <phoneticPr fontId="5"/>
  </si>
  <si>
    <t>千円/人</t>
    <phoneticPr fontId="5"/>
  </si>
  <si>
    <t>320,796/20,218</t>
    <phoneticPr fontId="5"/>
  </si>
  <si>
    <t>325,048/21,433</t>
    <phoneticPr fontId="5"/>
  </si>
  <si>
    <t>321,503/21,781</t>
    <phoneticPr fontId="5"/>
  </si>
  <si>
    <t>408,306/21,500</t>
    <phoneticPr fontId="5"/>
  </si>
  <si>
    <t>委員手当</t>
    <rPh sb="0" eb="2">
      <t>イイン</t>
    </rPh>
    <rPh sb="2" eb="4">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</si>
  <si>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</si>
  <si>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</si>
  <si>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</si>
  <si>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</si>
  <si>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司法試験業務庁費</t>
    <rPh sb="0" eb="2">
      <t>シホウ</t>
    </rPh>
    <rPh sb="2" eb="4">
      <t>シケン</t>
    </rPh>
    <rPh sb="4" eb="6">
      <t>ギョウム</t>
    </rPh>
    <rPh sb="6" eb="8">
      <t>チョウヒ</t>
    </rPh>
    <phoneticPr fontId="5"/>
  </si>
  <si>
    <t>‐</t>
  </si>
  <si>
    <t>司法試験については，法務省において事務を司る旨規定されている。</t>
    <phoneticPr fontId="5"/>
  </si>
  <si>
    <t>司法試験については，毎年１回以上行う旨規定されている。</t>
    <phoneticPr fontId="5"/>
  </si>
  <si>
    <t>業者の選定については，公募又は一般競争入札を行っている。</t>
    <phoneticPr fontId="5"/>
  </si>
  <si>
    <t>上記のとおり，公募又は一般競争入札を行っており，負担関係の妥当性は確保されている。</t>
    <phoneticPr fontId="5"/>
  </si>
  <si>
    <t>試験実施に際し，費用・使途は必要なものに限定されている。</t>
    <phoneticPr fontId="5"/>
  </si>
  <si>
    <t>執行実績を踏まえて各経費の見直しを行っている。</t>
    <phoneticPr fontId="5"/>
  </si>
  <si>
    <t>法務省民事局</t>
    <rPh sb="0" eb="3">
      <t>ホウムショウ</t>
    </rPh>
    <rPh sb="3" eb="5">
      <t>ミンジ</t>
    </rPh>
    <rPh sb="5" eb="6">
      <t>キョク</t>
    </rPh>
    <phoneticPr fontId="5"/>
  </si>
  <si>
    <t>司法書士試験等国家試験の実施</t>
    <rPh sb="0" eb="4">
      <t>シホウショシ</t>
    </rPh>
    <rPh sb="4" eb="6">
      <t>シケン</t>
    </rPh>
    <rPh sb="6" eb="7">
      <t>トウ</t>
    </rPh>
    <rPh sb="7" eb="9">
      <t>コッカ</t>
    </rPh>
    <rPh sb="9" eb="11">
      <t>シケン</t>
    </rPh>
    <rPh sb="12" eb="14">
      <t>ジッシ</t>
    </rPh>
    <phoneticPr fontId="5"/>
  </si>
  <si>
    <t>試験の目的が異なるので，それぞれの担当部局において実施している。</t>
    <phoneticPr fontId="5"/>
  </si>
  <si>
    <t>司法試験実施委託等については，事業の目的に示すとおり極めて重要な施策であることから，引き続き事業を円滑に継続していく必要があるが，各要求事項について効率的な予算執行となるよう精査していくこととする。</t>
    <phoneticPr fontId="5"/>
  </si>
  <si>
    <t>事業実施に当たっては，過去の実績を踏まえ，可能な限り取りまとめて一般競争入札を行うことにより，経費の削減に取り組んでいるとことであり，引き続き同様に取組を推進することとしたい。</t>
    <phoneticPr fontId="5"/>
  </si>
  <si>
    <t>0003</t>
  </si>
  <si>
    <t>0007</t>
  </si>
  <si>
    <t>0006</t>
  </si>
  <si>
    <t>0004</t>
  </si>
  <si>
    <t>雑役務費</t>
    <rPh sb="0" eb="1">
      <t>ザツ</t>
    </rPh>
    <rPh sb="1" eb="3">
      <t>エキム</t>
    </rPh>
    <rPh sb="3" eb="4">
      <t>ヒ</t>
    </rPh>
    <phoneticPr fontId="5"/>
  </si>
  <si>
    <t>司法試験における試験実施業務委託</t>
    <rPh sb="0" eb="2">
      <t>シホウ</t>
    </rPh>
    <rPh sb="2" eb="4">
      <t>シケン</t>
    </rPh>
    <rPh sb="8" eb="10">
      <t>シケン</t>
    </rPh>
    <rPh sb="10" eb="12">
      <t>ジッシ</t>
    </rPh>
    <rPh sb="12" eb="14">
      <t>ギョウム</t>
    </rPh>
    <rPh sb="14" eb="16">
      <t>イタク</t>
    </rPh>
    <phoneticPr fontId="5"/>
  </si>
  <si>
    <t>株式会社全国試験運営センター</t>
    <rPh sb="0" eb="4">
      <t>カブシキガイシャ</t>
    </rPh>
    <rPh sb="4" eb="6">
      <t>ゼンコク</t>
    </rPh>
    <rPh sb="6" eb="8">
      <t>シケン</t>
    </rPh>
    <rPh sb="8" eb="10">
      <t>ウンエイ</t>
    </rPh>
    <phoneticPr fontId="5"/>
  </si>
  <si>
    <t>試験実施業務委託</t>
    <rPh sb="0" eb="2">
      <t>シケン</t>
    </rPh>
    <rPh sb="2" eb="4">
      <t>ジッシ</t>
    </rPh>
    <rPh sb="4" eb="6">
      <t>ギョウム</t>
    </rPh>
    <rPh sb="6" eb="8">
      <t>イタク</t>
    </rPh>
    <phoneticPr fontId="5"/>
  </si>
  <si>
    <t>試験会場借料</t>
    <rPh sb="0" eb="2">
      <t>シケン</t>
    </rPh>
    <rPh sb="2" eb="4">
      <t>カイジョウ</t>
    </rPh>
    <rPh sb="4" eb="6">
      <t>シャクリョウ</t>
    </rPh>
    <phoneticPr fontId="5"/>
  </si>
  <si>
    <t>随意契約</t>
    <rPh sb="0" eb="2">
      <t>ズイイ</t>
    </rPh>
    <rPh sb="2" eb="4">
      <t>ケイヤク</t>
    </rPh>
    <phoneticPr fontId="5"/>
  </si>
  <si>
    <t>共同印刷株式会社</t>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</si>
  <si>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</si>
  <si>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住友不動産ベルサール株式会社</t>
    <phoneticPr fontId="5"/>
  </si>
  <si>
    <t>公益財団法人　大阪産業振興機構</t>
    <phoneticPr fontId="5"/>
  </si>
  <si>
    <t>財団法人東京都中小企業振興公社</t>
    <phoneticPr fontId="5"/>
  </si>
  <si>
    <t>考査委員Ａ</t>
    <rPh sb="0" eb="2">
      <t>コウサ</t>
    </rPh>
    <rPh sb="2" eb="4">
      <t>イイン</t>
    </rPh>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</si>
  <si>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5">
      <t>ギョウム</t>
    </rPh>
    <rPh sb="45" eb="46">
      <t>トウ</t>
    </rPh>
    <rPh sb="47" eb="48">
      <t>タイ</t>
    </rPh>
    <rPh sb="50" eb="52">
      <t>シャキン</t>
    </rPh>
    <phoneticPr fontId="5"/>
  </si>
  <si>
    <t>考査委員Ｂ</t>
    <rPh sb="0" eb="2">
      <t>コウサ</t>
    </rPh>
    <rPh sb="2" eb="4">
      <t>イイン</t>
    </rPh>
    <phoneticPr fontId="5"/>
  </si>
  <si>
    <t>考査委員Ｃ</t>
    <rPh sb="0" eb="2">
      <t>コウサ</t>
    </rPh>
    <rPh sb="2" eb="4">
      <t>イイン</t>
    </rPh>
    <phoneticPr fontId="5"/>
  </si>
  <si>
    <t>考査委員Ｄ</t>
    <rPh sb="0" eb="2">
      <t>コウサ</t>
    </rPh>
    <rPh sb="2" eb="4">
      <t>イイン</t>
    </rPh>
    <phoneticPr fontId="5"/>
  </si>
  <si>
    <t>考査委員Ｅ</t>
    <rPh sb="0" eb="2">
      <t>コウサ</t>
    </rPh>
    <rPh sb="2" eb="4">
      <t>イイン</t>
    </rPh>
    <phoneticPr fontId="5"/>
  </si>
  <si>
    <t>考査委員Ｆ</t>
    <rPh sb="0" eb="2">
      <t>コウサ</t>
    </rPh>
    <rPh sb="2" eb="4">
      <t>イイン</t>
    </rPh>
    <phoneticPr fontId="5"/>
  </si>
  <si>
    <t>考査委員Ｇ</t>
    <rPh sb="0" eb="2">
      <t>コウサ</t>
    </rPh>
    <rPh sb="2" eb="4">
      <t>イイン</t>
    </rPh>
    <phoneticPr fontId="5"/>
  </si>
  <si>
    <t>考査委員Ｈ</t>
    <rPh sb="0" eb="2">
      <t>コウサ</t>
    </rPh>
    <rPh sb="2" eb="4">
      <t>イイン</t>
    </rPh>
    <phoneticPr fontId="5"/>
  </si>
  <si>
    <t>考査委員Ｉ</t>
    <rPh sb="0" eb="2">
      <t>コウサ</t>
    </rPh>
    <rPh sb="2" eb="4">
      <t>イイン</t>
    </rPh>
    <phoneticPr fontId="5"/>
  </si>
  <si>
    <t>考査委員Ｊ</t>
    <rPh sb="0" eb="2">
      <t>コウサ</t>
    </rPh>
    <rPh sb="2" eb="4">
      <t>イイン</t>
    </rPh>
    <phoneticPr fontId="5"/>
  </si>
  <si>
    <t>A.株式会社全国試験運営センター</t>
    <rPh sb="2" eb="4">
      <t>カブシキ</t>
    </rPh>
    <rPh sb="4" eb="6">
      <t>カイシャ</t>
    </rPh>
    <rPh sb="6" eb="8">
      <t>ゼンコク</t>
    </rPh>
    <rPh sb="8" eb="10">
      <t>シケン</t>
    </rPh>
    <rPh sb="10" eb="12">
      <t>ウンエイ</t>
    </rPh>
    <phoneticPr fontId="5"/>
  </si>
  <si>
    <t>日本通運株式会社東京航空支店</t>
    <rPh sb="4" eb="8">
      <t>カブシキガイシャ</t>
    </rPh>
    <phoneticPr fontId="5"/>
  </si>
  <si>
    <t>株式会社テーオーシー</t>
    <rPh sb="0" eb="4">
      <t>カブシキガイシャ</t>
    </rPh>
    <phoneticPr fontId="5"/>
  </si>
  <si>
    <t>株式会社サンシャインシティ</t>
    <rPh sb="0" eb="4">
      <t>カブシキガイシャ</t>
    </rPh>
    <phoneticPr fontId="5"/>
  </si>
  <si>
    <t>凸版印刷株式会社</t>
    <rPh sb="4" eb="8">
      <t>カブシキガイシャ</t>
    </rPh>
    <phoneticPr fontId="5"/>
  </si>
  <si>
    <t>南近代ビル株式会社</t>
    <rPh sb="5" eb="9">
      <t>カブシキガイシャ</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</si>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</sst>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22411</xdr:colOff>
      <xdr:row>140</xdr:row>
      <xdr:rowOff>22412</xdr:rowOff>
    </xdr:from>
    <xdr:to>
      <xdr:col>33</xdr:col>
      <xdr:colOff>156883</xdr:colOff>
      <xdr:row>142</xdr:row>
      <xdr:rowOff>33618</xdr:rowOff>
    </xdr:to>
    <xdr:sp macro="" textlink="">
      <xdr:nvSpPr>
        <xdr:cNvPr id="2" name="角丸四角形 1"/>
        <xdr:cNvSpPr/>
      </xdr:nvSpPr>
      <xdr:spPr>
        <a:xfrm>
          <a:off x="4146176" y="49597236"/>
          <a:ext cx="1927413" cy="70597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法務省</a:t>
          </a:r>
          <a:endParaRPr kumimoji="1" lang="en-US" altLang="ja-JP" sz="1400">
            <a:solidFill>
              <a:sysClr val="windowText" lastClr="000000"/>
            </a:solidFill>
          </a:endParaRPr>
        </a:p>
        <a:p>
          <a:pPr algn="ctr"/>
          <a:r>
            <a:rPr kumimoji="1" lang="ja-JP" altLang="en-US" sz="1400">
              <a:solidFill>
                <a:sysClr val="windowText" lastClr="000000"/>
              </a:solidFill>
            </a:rPr>
            <a:t>５２２百万円</a:t>
          </a:r>
        </a:p>
      </xdr:txBody>
    </xdr:sp>
    <xdr:clientData/>
  </xdr:twoCellAnchor>
  <xdr:twoCellAnchor>
    <xdr:from>
      <xdr:col>9</xdr:col>
      <xdr:colOff>33617</xdr:colOff>
      <xdr:row>148</xdr:row>
      <xdr:rowOff>22413</xdr:rowOff>
    </xdr:from>
    <xdr:to>
      <xdr:col>17</xdr:col>
      <xdr:colOff>168087</xdr:colOff>
      <xdr:row>150</xdr:row>
      <xdr:rowOff>156882</xdr:rowOff>
    </xdr:to>
    <xdr:sp macro="" textlink="">
      <xdr:nvSpPr>
        <xdr:cNvPr id="4" name="角丸四角形 3"/>
        <xdr:cNvSpPr/>
      </xdr:nvSpPr>
      <xdr:spPr>
        <a:xfrm>
          <a:off x="1647264" y="32844442"/>
          <a:ext cx="1568823" cy="829234"/>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Ａ．株式会社全国試験運営センターほか</a:t>
          </a:r>
          <a:endParaRPr kumimoji="1" lang="en-US" altLang="ja-JP" sz="1000">
            <a:solidFill>
              <a:sysClr val="windowText" lastClr="000000"/>
            </a:solidFill>
          </a:endParaRPr>
        </a:p>
        <a:p>
          <a:pPr algn="l"/>
          <a:r>
            <a:rPr kumimoji="1" lang="ja-JP" altLang="en-US" sz="1000">
              <a:solidFill>
                <a:sysClr val="windowText" lastClr="000000"/>
              </a:solidFill>
            </a:rPr>
            <a:t>　　　　３２２百万円</a:t>
          </a:r>
        </a:p>
      </xdr:txBody>
    </xdr:sp>
    <xdr:clientData/>
  </xdr:twoCellAnchor>
  <xdr:twoCellAnchor>
    <xdr:from>
      <xdr:col>19</xdr:col>
      <xdr:colOff>0</xdr:colOff>
      <xdr:row>148</xdr:row>
      <xdr:rowOff>11205</xdr:rowOff>
    </xdr:from>
    <xdr:to>
      <xdr:col>27</xdr:col>
      <xdr:colOff>168089</xdr:colOff>
      <xdr:row>150</xdr:row>
      <xdr:rowOff>145677</xdr:rowOff>
    </xdr:to>
    <xdr:sp macro="" textlink="">
      <xdr:nvSpPr>
        <xdr:cNvPr id="10" name="角丸四角形 9"/>
        <xdr:cNvSpPr/>
      </xdr:nvSpPr>
      <xdr:spPr>
        <a:xfrm>
          <a:off x="3406588" y="32833234"/>
          <a:ext cx="1602442" cy="829237"/>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Ｂ．司法試験委員，考査委員</a:t>
          </a:r>
          <a:endParaRPr kumimoji="1" lang="en-US" altLang="ja-JP" sz="1000">
            <a:solidFill>
              <a:sysClr val="windowText" lastClr="000000"/>
            </a:solidFill>
          </a:endParaRPr>
        </a:p>
        <a:p>
          <a:pPr algn="l"/>
          <a:r>
            <a:rPr kumimoji="1" lang="ja-JP" altLang="en-US" sz="1000">
              <a:solidFill>
                <a:sysClr val="windowText" lastClr="000000"/>
              </a:solidFill>
            </a:rPr>
            <a:t>　　　　　１９４百万円</a:t>
          </a:r>
        </a:p>
      </xdr:txBody>
    </xdr:sp>
    <xdr:clientData/>
  </xdr:twoCellAnchor>
  <xdr:twoCellAnchor>
    <xdr:from>
      <xdr:col>29</xdr:col>
      <xdr:colOff>11207</xdr:colOff>
      <xdr:row>148</xdr:row>
      <xdr:rowOff>11205</xdr:rowOff>
    </xdr:from>
    <xdr:to>
      <xdr:col>38</xdr:col>
      <xdr:colOff>2</xdr:colOff>
      <xdr:row>150</xdr:row>
      <xdr:rowOff>123265</xdr:rowOff>
    </xdr:to>
    <xdr:sp macro="" textlink="">
      <xdr:nvSpPr>
        <xdr:cNvPr id="14" name="角丸四角形 13"/>
        <xdr:cNvSpPr/>
      </xdr:nvSpPr>
      <xdr:spPr>
        <a:xfrm>
          <a:off x="5210736" y="32833234"/>
          <a:ext cx="1602442" cy="806825"/>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Ｃ．職員ほか</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　　　　　　３百万円</a:t>
          </a:r>
        </a:p>
      </xdr:txBody>
    </xdr:sp>
    <xdr:clientData/>
  </xdr:twoCellAnchor>
  <xdr:twoCellAnchor>
    <xdr:from>
      <xdr:col>39</xdr:col>
      <xdr:colOff>22411</xdr:colOff>
      <xdr:row>148</xdr:row>
      <xdr:rowOff>11207</xdr:rowOff>
    </xdr:from>
    <xdr:to>
      <xdr:col>48</xdr:col>
      <xdr:colOff>11206</xdr:colOff>
      <xdr:row>150</xdr:row>
      <xdr:rowOff>112060</xdr:rowOff>
    </xdr:to>
    <xdr:sp macro="" textlink="">
      <xdr:nvSpPr>
        <xdr:cNvPr id="15" name="角丸四角形 14"/>
        <xdr:cNvSpPr/>
      </xdr:nvSpPr>
      <xdr:spPr>
        <a:xfrm>
          <a:off x="7014882" y="32833236"/>
          <a:ext cx="1602442" cy="795618"/>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Ｄ．非常勤職員</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　　　　　　３百万円</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11206</xdr:colOff>
      <xdr:row>150</xdr:row>
      <xdr:rowOff>224118</xdr:rowOff>
    </xdr:from>
    <xdr:to>
      <xdr:col>17</xdr:col>
      <xdr:colOff>168088</xdr:colOff>
      <xdr:row>152</xdr:row>
      <xdr:rowOff>324971</xdr:rowOff>
    </xdr:to>
    <xdr:sp macro="" textlink="">
      <xdr:nvSpPr>
        <xdr:cNvPr id="5" name="大かっこ 4"/>
        <xdr:cNvSpPr/>
      </xdr:nvSpPr>
      <xdr:spPr>
        <a:xfrm>
          <a:off x="1624853" y="33740912"/>
          <a:ext cx="1591235"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・試験実施業務委託契約</a:t>
          </a:r>
          <a:endParaRPr kumimoji="1" lang="en-US" altLang="ja-JP" sz="800"/>
        </a:p>
        <a:p>
          <a:pPr algn="l"/>
          <a:r>
            <a:rPr kumimoji="1" lang="ja-JP" altLang="en-US" sz="800"/>
            <a:t>・試験問題等の印刷業務契約</a:t>
          </a:r>
          <a:endParaRPr kumimoji="1" lang="en-US" altLang="ja-JP" sz="800"/>
        </a:p>
        <a:p>
          <a:pPr algn="l"/>
          <a:endParaRPr kumimoji="1" lang="en-US" altLang="ja-JP" sz="800"/>
        </a:p>
        <a:p>
          <a:pPr algn="l"/>
          <a:r>
            <a:rPr kumimoji="1" lang="ja-JP" altLang="en-US" sz="800"/>
            <a:t>　　　　　　　　　　　　　　　　ほか</a:t>
          </a:r>
        </a:p>
      </xdr:txBody>
    </xdr:sp>
    <xdr:clientData/>
  </xdr:twoCellAnchor>
  <xdr:twoCellAnchor>
    <xdr:from>
      <xdr:col>19</xdr:col>
      <xdr:colOff>0</xdr:colOff>
      <xdr:row>150</xdr:row>
      <xdr:rowOff>224118</xdr:rowOff>
    </xdr:from>
    <xdr:to>
      <xdr:col>28</xdr:col>
      <xdr:colOff>0</xdr:colOff>
      <xdr:row>152</xdr:row>
      <xdr:rowOff>324971</xdr:rowOff>
    </xdr:to>
    <xdr:sp macro="" textlink="">
      <xdr:nvSpPr>
        <xdr:cNvPr id="17" name="大かっこ 16"/>
        <xdr:cNvSpPr/>
      </xdr:nvSpPr>
      <xdr:spPr>
        <a:xfrm>
          <a:off x="3406588" y="33740912"/>
          <a:ext cx="1613647"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・試験実施，会議出席に対する手当及び旅費</a:t>
          </a:r>
          <a:endParaRPr kumimoji="1" lang="en-US" altLang="ja-JP" sz="800"/>
        </a:p>
        <a:p>
          <a:pPr algn="l"/>
          <a:r>
            <a:rPr kumimoji="1" lang="ja-JP" altLang="en-US" sz="800"/>
            <a:t>・試験問題作成，答案審査業務等に対する謝金</a:t>
          </a:r>
        </a:p>
      </xdr:txBody>
    </xdr:sp>
    <xdr:clientData/>
  </xdr:twoCellAnchor>
  <xdr:twoCellAnchor>
    <xdr:from>
      <xdr:col>29</xdr:col>
      <xdr:colOff>0</xdr:colOff>
      <xdr:row>150</xdr:row>
      <xdr:rowOff>212913</xdr:rowOff>
    </xdr:from>
    <xdr:to>
      <xdr:col>37</xdr:col>
      <xdr:colOff>156882</xdr:colOff>
      <xdr:row>152</xdr:row>
      <xdr:rowOff>324972</xdr:rowOff>
    </xdr:to>
    <xdr:sp macro="" textlink="">
      <xdr:nvSpPr>
        <xdr:cNvPr id="18" name="大かっこ 17"/>
        <xdr:cNvSpPr/>
      </xdr:nvSpPr>
      <xdr:spPr>
        <a:xfrm>
          <a:off x="5199529" y="33729707"/>
          <a:ext cx="1591235" cy="806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a:p>
          <a:pPr algn="l"/>
          <a:r>
            <a:rPr kumimoji="1" lang="ja-JP" altLang="en-US" sz="900"/>
            <a:t>・司法試験実施のための職員旅費</a:t>
          </a:r>
        </a:p>
      </xdr:txBody>
    </xdr:sp>
    <xdr:clientData/>
  </xdr:twoCellAnchor>
  <xdr:twoCellAnchor>
    <xdr:from>
      <xdr:col>39</xdr:col>
      <xdr:colOff>0</xdr:colOff>
      <xdr:row>150</xdr:row>
      <xdr:rowOff>224117</xdr:rowOff>
    </xdr:from>
    <xdr:to>
      <xdr:col>47</xdr:col>
      <xdr:colOff>156882</xdr:colOff>
      <xdr:row>152</xdr:row>
      <xdr:rowOff>324970</xdr:rowOff>
    </xdr:to>
    <xdr:sp macro="" textlink="">
      <xdr:nvSpPr>
        <xdr:cNvPr id="19" name="大かっこ 18"/>
        <xdr:cNvSpPr/>
      </xdr:nvSpPr>
      <xdr:spPr>
        <a:xfrm>
          <a:off x="6992471" y="33740911"/>
          <a:ext cx="1591235"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a:p>
          <a:pPr algn="l"/>
          <a:r>
            <a:rPr kumimoji="1" lang="ja-JP" altLang="en-US" sz="900"/>
            <a:t>・司法試験実施事務の補助業務に対する賃金</a:t>
          </a:r>
        </a:p>
      </xdr:txBody>
    </xdr:sp>
    <xdr:clientData/>
  </xdr:twoCellAnchor>
  <xdr:twoCellAnchor>
    <xdr:from>
      <xdr:col>22</xdr:col>
      <xdr:colOff>11206</xdr:colOff>
      <xdr:row>143</xdr:row>
      <xdr:rowOff>1</xdr:rowOff>
    </xdr:from>
    <xdr:to>
      <xdr:col>34</xdr:col>
      <xdr:colOff>145677</xdr:colOff>
      <xdr:row>143</xdr:row>
      <xdr:rowOff>336176</xdr:rowOff>
    </xdr:to>
    <xdr:sp macro="" textlink="">
      <xdr:nvSpPr>
        <xdr:cNvPr id="21" name="大かっこ 20"/>
        <xdr:cNvSpPr/>
      </xdr:nvSpPr>
      <xdr:spPr>
        <a:xfrm>
          <a:off x="3955677" y="50616972"/>
          <a:ext cx="2286000" cy="336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9</xdr:col>
      <xdr:colOff>0</xdr:colOff>
      <xdr:row>147</xdr:row>
      <xdr:rowOff>11206</xdr:rowOff>
    </xdr:from>
    <xdr:to>
      <xdr:col>18</xdr:col>
      <xdr:colOff>0</xdr:colOff>
      <xdr:row>147</xdr:row>
      <xdr:rowOff>291353</xdr:rowOff>
    </xdr:to>
    <xdr:sp macro="" textlink="">
      <xdr:nvSpPr>
        <xdr:cNvPr id="6" name="正方形/長方形 5"/>
        <xdr:cNvSpPr/>
      </xdr:nvSpPr>
      <xdr:spPr>
        <a:xfrm>
          <a:off x="1613647" y="52017706"/>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rPr>
            <a:t>【</a:t>
          </a:r>
          <a:r>
            <a:rPr kumimoji="1" lang="ja-JP" altLang="en-US" sz="900">
              <a:solidFill>
                <a:sysClr val="windowText" lastClr="000000"/>
              </a:solidFill>
            </a:rPr>
            <a:t>一般競争入札・随意契約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19</xdr:col>
      <xdr:colOff>0</xdr:colOff>
      <xdr:row>147</xdr:row>
      <xdr:rowOff>0</xdr:rowOff>
    </xdr:from>
    <xdr:to>
      <xdr:col>28</xdr:col>
      <xdr:colOff>0</xdr:colOff>
      <xdr:row>147</xdr:row>
      <xdr:rowOff>280147</xdr:rowOff>
    </xdr:to>
    <xdr:sp macro="" textlink="">
      <xdr:nvSpPr>
        <xdr:cNvPr id="24" name="正方形/長方形 23"/>
        <xdr:cNvSpPr/>
      </xdr:nvSpPr>
      <xdr:spPr>
        <a:xfrm>
          <a:off x="3406588" y="52006500"/>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委員等への支給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0</xdr:colOff>
      <xdr:row>147</xdr:row>
      <xdr:rowOff>0</xdr:rowOff>
    </xdr:from>
    <xdr:to>
      <xdr:col>38</xdr:col>
      <xdr:colOff>0</xdr:colOff>
      <xdr:row>147</xdr:row>
      <xdr:rowOff>280147</xdr:rowOff>
    </xdr:to>
    <xdr:sp macro="" textlink="">
      <xdr:nvSpPr>
        <xdr:cNvPr id="25" name="正方形/長方形 24"/>
        <xdr:cNvSpPr/>
      </xdr:nvSpPr>
      <xdr:spPr>
        <a:xfrm>
          <a:off x="5199529" y="52006500"/>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旅費の支給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0</xdr:colOff>
      <xdr:row>147</xdr:row>
      <xdr:rowOff>0</xdr:rowOff>
    </xdr:from>
    <xdr:to>
      <xdr:col>48</xdr:col>
      <xdr:colOff>0</xdr:colOff>
      <xdr:row>147</xdr:row>
      <xdr:rowOff>280147</xdr:rowOff>
    </xdr:to>
    <xdr:sp macro="" textlink="">
      <xdr:nvSpPr>
        <xdr:cNvPr id="26" name="正方形/長方形 25"/>
        <xdr:cNvSpPr/>
      </xdr:nvSpPr>
      <xdr:spPr>
        <a:xfrm>
          <a:off x="6992471" y="52006500"/>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賃金の支給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89647</xdr:colOff>
      <xdr:row>144</xdr:row>
      <xdr:rowOff>224118</xdr:rowOff>
    </xdr:from>
    <xdr:to>
      <xdr:col>28</xdr:col>
      <xdr:colOff>89647</xdr:colOff>
      <xdr:row>145</xdr:row>
      <xdr:rowOff>212912</xdr:rowOff>
    </xdr:to>
    <xdr:cxnSp macro="">
      <xdr:nvCxnSpPr>
        <xdr:cNvPr id="16" name="直線コネクタ 15"/>
        <xdr:cNvCxnSpPr/>
      </xdr:nvCxnSpPr>
      <xdr:spPr>
        <a:xfrm>
          <a:off x="5109882" y="51188471"/>
          <a:ext cx="0" cy="336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89647</xdr:colOff>
      <xdr:row>145</xdr:row>
      <xdr:rowOff>201706</xdr:rowOff>
    </xdr:from>
    <xdr:to>
      <xdr:col>43</xdr:col>
      <xdr:colOff>100853</xdr:colOff>
      <xdr:row>145</xdr:row>
      <xdr:rowOff>201706</xdr:rowOff>
    </xdr:to>
    <xdr:cxnSp macro="">
      <xdr:nvCxnSpPr>
        <xdr:cNvPr id="27" name="直線コネクタ 26"/>
        <xdr:cNvCxnSpPr/>
      </xdr:nvCxnSpPr>
      <xdr:spPr>
        <a:xfrm>
          <a:off x="2420471" y="51513441"/>
          <a:ext cx="53900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89647</xdr:colOff>
      <xdr:row>145</xdr:row>
      <xdr:rowOff>201706</xdr:rowOff>
    </xdr:from>
    <xdr:to>
      <xdr:col>13</xdr:col>
      <xdr:colOff>89647</xdr:colOff>
      <xdr:row>146</xdr:row>
      <xdr:rowOff>190500</xdr:rowOff>
    </xdr:to>
    <xdr:cxnSp macro="">
      <xdr:nvCxnSpPr>
        <xdr:cNvPr id="1024" name="直線コネクタ 1023"/>
        <xdr:cNvCxnSpPr/>
      </xdr:nvCxnSpPr>
      <xdr:spPr>
        <a:xfrm>
          <a:off x="2420471" y="51513441"/>
          <a:ext cx="0" cy="336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89647</xdr:colOff>
      <xdr:row>145</xdr:row>
      <xdr:rowOff>201706</xdr:rowOff>
    </xdr:from>
    <xdr:to>
      <xdr:col>23</xdr:col>
      <xdr:colOff>89647</xdr:colOff>
      <xdr:row>146</xdr:row>
      <xdr:rowOff>179294</xdr:rowOff>
    </xdr:to>
    <xdr:cxnSp macro="">
      <xdr:nvCxnSpPr>
        <xdr:cNvPr id="1030" name="直線コネクタ 1029"/>
        <xdr:cNvCxnSpPr/>
      </xdr:nvCxnSpPr>
      <xdr:spPr>
        <a:xfrm>
          <a:off x="4213412" y="51513441"/>
          <a:ext cx="0" cy="324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100853</xdr:colOff>
      <xdr:row>145</xdr:row>
      <xdr:rowOff>201706</xdr:rowOff>
    </xdr:from>
    <xdr:to>
      <xdr:col>33</xdr:col>
      <xdr:colOff>100853</xdr:colOff>
      <xdr:row>146</xdr:row>
      <xdr:rowOff>201706</xdr:rowOff>
    </xdr:to>
    <xdr:cxnSp macro="">
      <xdr:nvCxnSpPr>
        <xdr:cNvPr id="1032" name="直線コネクタ 1031"/>
        <xdr:cNvCxnSpPr/>
      </xdr:nvCxnSpPr>
      <xdr:spPr>
        <a:xfrm>
          <a:off x="6017559" y="51513441"/>
          <a:ext cx="0" cy="3473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100853</xdr:colOff>
      <xdr:row>145</xdr:row>
      <xdr:rowOff>201706</xdr:rowOff>
    </xdr:from>
    <xdr:to>
      <xdr:col>43</xdr:col>
      <xdr:colOff>100853</xdr:colOff>
      <xdr:row>146</xdr:row>
      <xdr:rowOff>235323</xdr:rowOff>
    </xdr:to>
    <xdr:cxnSp macro="">
      <xdr:nvCxnSpPr>
        <xdr:cNvPr id="1034" name="直線コネクタ 1033"/>
        <xdr:cNvCxnSpPr/>
      </xdr:nvCxnSpPr>
      <xdr:spPr>
        <a:xfrm>
          <a:off x="7810500" y="51513441"/>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379</v>
      </c>
      <c r="AR2" s="678"/>
      <c r="AS2" s="59" t="str">
        <f>IF(OR(AQ2="　", AQ2=""), "", "-")</f>
        <v/>
      </c>
      <c r="AT2" s="679">
        <v>6</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142</v>
      </c>
      <c r="H5" s="614"/>
      <c r="I5" s="614"/>
      <c r="J5" s="614"/>
      <c r="K5" s="614"/>
      <c r="L5" s="614"/>
      <c r="M5" s="654" t="s">
        <v>92</v>
      </c>
      <c r="N5" s="655"/>
      <c r="O5" s="655"/>
      <c r="P5" s="655"/>
      <c r="Q5" s="655"/>
      <c r="R5" s="656"/>
      <c r="S5" s="613" t="s">
        <v>157</v>
      </c>
      <c r="T5" s="614"/>
      <c r="U5" s="614"/>
      <c r="V5" s="614"/>
      <c r="W5" s="614"/>
      <c r="X5" s="615"/>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386</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387</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589</v>
      </c>
      <c r="Q13" s="176"/>
      <c r="R13" s="176"/>
      <c r="S13" s="176"/>
      <c r="T13" s="176"/>
      <c r="U13" s="176"/>
      <c r="V13" s="177"/>
      <c r="W13" s="175">
        <v>548</v>
      </c>
      <c r="X13" s="176"/>
      <c r="Y13" s="176"/>
      <c r="Z13" s="176"/>
      <c r="AA13" s="176"/>
      <c r="AB13" s="176"/>
      <c r="AC13" s="177"/>
      <c r="AD13" s="175">
        <v>631</v>
      </c>
      <c r="AE13" s="176"/>
      <c r="AF13" s="176"/>
      <c r="AG13" s="176"/>
      <c r="AH13" s="176"/>
      <c r="AI13" s="176"/>
      <c r="AJ13" s="177"/>
      <c r="AK13" s="175">
        <v>618</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v>0</v>
      </c>
      <c r="Q14" s="176"/>
      <c r="R14" s="176"/>
      <c r="S14" s="176"/>
      <c r="T14" s="176"/>
      <c r="U14" s="176"/>
      <c r="V14" s="177"/>
      <c r="W14" s="175">
        <v>0</v>
      </c>
      <c r="X14" s="176"/>
      <c r="Y14" s="176"/>
      <c r="Z14" s="176"/>
      <c r="AA14" s="176"/>
      <c r="AB14" s="176"/>
      <c r="AC14" s="177"/>
      <c r="AD14" s="175">
        <v>-1</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v>0</v>
      </c>
      <c r="Q15" s="176"/>
      <c r="R15" s="176"/>
      <c r="S15" s="176"/>
      <c r="T15" s="176"/>
      <c r="U15" s="176"/>
      <c r="V15" s="177"/>
      <c r="W15" s="175">
        <v>0</v>
      </c>
      <c r="X15" s="176"/>
      <c r="Y15" s="176"/>
      <c r="Z15" s="176"/>
      <c r="AA15" s="176"/>
      <c r="AB15" s="176"/>
      <c r="AC15" s="177"/>
      <c r="AD15" s="175">
        <v>0</v>
      </c>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v>0</v>
      </c>
      <c r="Q16" s="176"/>
      <c r="R16" s="176"/>
      <c r="S16" s="176"/>
      <c r="T16" s="176"/>
      <c r="U16" s="176"/>
      <c r="V16" s="177"/>
      <c r="W16" s="175">
        <v>0</v>
      </c>
      <c r="X16" s="176"/>
      <c r="Y16" s="176"/>
      <c r="Z16" s="176"/>
      <c r="AA16" s="176"/>
      <c r="AB16" s="176"/>
      <c r="AC16" s="177"/>
      <c r="AD16" s="175">
        <v>0</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v>0</v>
      </c>
      <c r="Q17" s="176"/>
      <c r="R17" s="176"/>
      <c r="S17" s="176"/>
      <c r="T17" s="176"/>
      <c r="U17" s="176"/>
      <c r="V17" s="177"/>
      <c r="W17" s="175">
        <v>0</v>
      </c>
      <c r="X17" s="176"/>
      <c r="Y17" s="176"/>
      <c r="Z17" s="176"/>
      <c r="AA17" s="176"/>
      <c r="AB17" s="176"/>
      <c r="AC17" s="177"/>
      <c r="AD17" s="175">
        <v>0</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8">
        <f>SUM(P13:V17)</f>
        <v>589</v>
      </c>
      <c r="Q18" s="649"/>
      <c r="R18" s="649"/>
      <c r="S18" s="649"/>
      <c r="T18" s="649"/>
      <c r="U18" s="649"/>
      <c r="V18" s="650"/>
      <c r="W18" s="648">
        <f>SUM(W13:AC17)</f>
        <v>548</v>
      </c>
      <c r="X18" s="649"/>
      <c r="Y18" s="649"/>
      <c r="Z18" s="649"/>
      <c r="AA18" s="649"/>
      <c r="AB18" s="649"/>
      <c r="AC18" s="650"/>
      <c r="AD18" s="648">
        <f t="shared" ref="AD18" si="0">SUM(AD13:AJ17)</f>
        <v>630</v>
      </c>
      <c r="AE18" s="649"/>
      <c r="AF18" s="649"/>
      <c r="AG18" s="649"/>
      <c r="AH18" s="649"/>
      <c r="AI18" s="649"/>
      <c r="AJ18" s="650"/>
      <c r="AK18" s="648">
        <f t="shared" ref="AK18" si="1">SUM(AK13:AQ17)</f>
        <v>618</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496</v>
      </c>
      <c r="Q19" s="176"/>
      <c r="R19" s="176"/>
      <c r="S19" s="176"/>
      <c r="T19" s="176"/>
      <c r="U19" s="176"/>
      <c r="V19" s="177"/>
      <c r="W19" s="175">
        <v>465</v>
      </c>
      <c r="X19" s="176"/>
      <c r="Y19" s="176"/>
      <c r="Z19" s="176"/>
      <c r="AA19" s="176"/>
      <c r="AB19" s="176"/>
      <c r="AC19" s="177"/>
      <c r="AD19" s="175">
        <v>521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0.84210526315789469</v>
      </c>
      <c r="Q20" s="652"/>
      <c r="R20" s="652"/>
      <c r="S20" s="652"/>
      <c r="T20" s="652"/>
      <c r="U20" s="652"/>
      <c r="V20" s="652"/>
      <c r="W20" s="652">
        <f>IF(W18=0, "-", W19/W18)</f>
        <v>0.84854014598540151</v>
      </c>
      <c r="X20" s="652"/>
      <c r="Y20" s="652"/>
      <c r="Z20" s="652"/>
      <c r="AA20" s="652"/>
      <c r="AB20" s="652"/>
      <c r="AC20" s="652"/>
      <c r="AD20" s="652">
        <f>IF(AD18=0, "-", AD19/AD18)</f>
        <v>0.82698412698412693</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4.75" hidden="1" customHeight="1" x14ac:dyDescent="0.15">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4.75" hidden="1"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4.75" hidden="1"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4.7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4.7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4.7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4.7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4.7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4.7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4.7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4.7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4.7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4.7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4.7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4.75" hidden="1" customHeight="1" x14ac:dyDescent="0.15">
      <c r="A45" s="131"/>
      <c r="B45" s="132"/>
      <c r="C45" s="132"/>
      <c r="D45" s="132"/>
      <c r="E45" s="132"/>
      <c r="F45" s="133"/>
      <c r="G45" s="80"/>
      <c r="H45" s="81"/>
      <c r="I45" s="81"/>
      <c r="J45" s="81"/>
      <c r="K45" s="81"/>
      <c r="L45" s="81"/>
      <c r="M45" s="81"/>
      <c r="N45" s="81"/>
      <c r="O45" s="82"/>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4.7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7"/>
      <c r="B49" s="99"/>
      <c r="C49" s="100"/>
      <c r="D49" s="100"/>
      <c r="E49" s="100"/>
      <c r="F49" s="101"/>
      <c r="G49" s="298" t="s">
        <v>390</v>
      </c>
      <c r="H49" s="298"/>
      <c r="I49" s="298"/>
      <c r="J49" s="298"/>
      <c r="K49" s="298"/>
      <c r="L49" s="298"/>
      <c r="M49" s="298"/>
      <c r="N49" s="298"/>
      <c r="O49" s="298"/>
      <c r="P49" s="298"/>
      <c r="Q49" s="298"/>
      <c r="R49" s="298"/>
      <c r="S49" s="298"/>
      <c r="T49" s="298"/>
      <c r="U49" s="298"/>
      <c r="V49" s="298"/>
      <c r="W49" s="298"/>
      <c r="X49" s="298"/>
      <c r="Y49" s="298"/>
      <c r="Z49" s="298"/>
      <c r="AA49" s="620"/>
      <c r="AB49" s="297" t="s">
        <v>391</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4" customHeight="1" x14ac:dyDescent="0.15">
      <c r="A68" s="526"/>
      <c r="B68" s="527"/>
      <c r="C68" s="527"/>
      <c r="D68" s="527"/>
      <c r="E68" s="527"/>
      <c r="F68" s="528"/>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t="s">
        <v>393</v>
      </c>
      <c r="AC68" s="112"/>
      <c r="AD68" s="113"/>
      <c r="AE68" s="88">
        <v>20218</v>
      </c>
      <c r="AF68" s="89"/>
      <c r="AG68" s="89"/>
      <c r="AH68" s="89"/>
      <c r="AI68" s="90"/>
      <c r="AJ68" s="88">
        <v>21433</v>
      </c>
      <c r="AK68" s="89"/>
      <c r="AL68" s="89"/>
      <c r="AM68" s="89"/>
      <c r="AN68" s="90"/>
      <c r="AO68" s="88">
        <v>21781</v>
      </c>
      <c r="AP68" s="89"/>
      <c r="AQ68" s="89"/>
      <c r="AR68" s="89"/>
      <c r="AS68" s="90"/>
      <c r="AT68" s="538"/>
      <c r="AU68" s="538"/>
      <c r="AV68" s="538"/>
      <c r="AW68" s="538"/>
      <c r="AX68" s="539"/>
      <c r="AY68" s="10"/>
      <c r="AZ68" s="10"/>
      <c r="BA68" s="10"/>
      <c r="BB68" s="10"/>
      <c r="BC68" s="10"/>
    </row>
    <row r="69" spans="1:60" ht="24"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22145</v>
      </c>
      <c r="AF69" s="89"/>
      <c r="AG69" s="89"/>
      <c r="AH69" s="89"/>
      <c r="AI69" s="90"/>
      <c r="AJ69" s="88">
        <v>21263</v>
      </c>
      <c r="AK69" s="89"/>
      <c r="AL69" s="89"/>
      <c r="AM69" s="89"/>
      <c r="AN69" s="90"/>
      <c r="AO69" s="88">
        <v>24662</v>
      </c>
      <c r="AP69" s="89"/>
      <c r="AQ69" s="89"/>
      <c r="AR69" s="89"/>
      <c r="AS69" s="90"/>
      <c r="AT69" s="88">
        <v>21500</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4"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4"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4.7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4.7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4"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4"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4"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4"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5" t="s">
        <v>17</v>
      </c>
      <c r="Z83" s="536"/>
      <c r="AA83" s="537"/>
      <c r="AB83" s="114" t="s">
        <v>395</v>
      </c>
      <c r="AC83" s="115"/>
      <c r="AD83" s="116"/>
      <c r="AE83" s="205">
        <v>15867</v>
      </c>
      <c r="AF83" s="206"/>
      <c r="AG83" s="206"/>
      <c r="AH83" s="206"/>
      <c r="AI83" s="206"/>
      <c r="AJ83" s="205">
        <v>15166</v>
      </c>
      <c r="AK83" s="206"/>
      <c r="AL83" s="206"/>
      <c r="AM83" s="206"/>
      <c r="AN83" s="206"/>
      <c r="AO83" s="205">
        <v>14761</v>
      </c>
      <c r="AP83" s="206"/>
      <c r="AQ83" s="206"/>
      <c r="AR83" s="206"/>
      <c r="AS83" s="206"/>
      <c r="AT83" s="88">
        <v>18991</v>
      </c>
      <c r="AU83" s="89"/>
      <c r="AV83" s="89"/>
      <c r="AW83" s="89"/>
      <c r="AX83" s="348"/>
    </row>
    <row r="84" spans="1:60" ht="46.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396</v>
      </c>
      <c r="AC84" s="92"/>
      <c r="AD84" s="93"/>
      <c r="AE84" s="91" t="s">
        <v>397</v>
      </c>
      <c r="AF84" s="92"/>
      <c r="AG84" s="92"/>
      <c r="AH84" s="92"/>
      <c r="AI84" s="93"/>
      <c r="AJ84" s="91" t="s">
        <v>398</v>
      </c>
      <c r="AK84" s="92"/>
      <c r="AL84" s="92"/>
      <c r="AM84" s="92"/>
      <c r="AN84" s="93"/>
      <c r="AO84" s="91" t="s">
        <v>399</v>
      </c>
      <c r="AP84" s="92"/>
      <c r="AQ84" s="92"/>
      <c r="AR84" s="92"/>
      <c r="AS84" s="93"/>
      <c r="AT84" s="91" t="s">
        <v>400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26.25"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66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26.25"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66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26.25"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66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26.25"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401</v>
      </c>
      <c r="D98" s="533"/>
      <c r="E98" s="533"/>
      <c r="F98" s="533"/>
      <c r="G98" s="533"/>
      <c r="H98" s="533"/>
      <c r="I98" s="533"/>
      <c r="J98" s="533"/>
      <c r="K98" s="534"/>
      <c r="L98" s="175">
        <v>39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402</v>
      </c>
      <c r="D99" s="596"/>
      <c r="E99" s="596"/>
      <c r="F99" s="596"/>
      <c r="G99" s="596"/>
      <c r="H99" s="596"/>
      <c r="I99" s="596"/>
      <c r="J99" s="596"/>
      <c r="K99" s="597"/>
      <c r="L99" s="175">
        <v>147</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403</v>
      </c>
      <c r="D100" s="596"/>
      <c r="E100" s="596"/>
      <c r="F100" s="596"/>
      <c r="G100" s="596"/>
      <c r="H100" s="596"/>
      <c r="I100" s="596"/>
      <c r="J100" s="596"/>
      <c r="K100" s="597"/>
      <c r="L100" s="175">
        <v>3</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t="s">
        <v>404</v>
      </c>
      <c r="D101" s="596"/>
      <c r="E101" s="596"/>
      <c r="F101" s="596"/>
      <c r="G101" s="596"/>
      <c r="H101" s="596"/>
      <c r="I101" s="596"/>
      <c r="J101" s="596"/>
      <c r="K101" s="597"/>
      <c r="L101" s="175">
        <v>18</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t="s">
        <v>405</v>
      </c>
      <c r="D102" s="596"/>
      <c r="E102" s="596"/>
      <c r="F102" s="596"/>
      <c r="G102" s="596"/>
      <c r="H102" s="596"/>
      <c r="I102" s="596"/>
      <c r="J102" s="596"/>
      <c r="K102" s="597"/>
      <c r="L102" s="175">
        <v>3</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t="s">
        <v>406</v>
      </c>
      <c r="D103" s="605"/>
      <c r="E103" s="605"/>
      <c r="F103" s="605"/>
      <c r="G103" s="605"/>
      <c r="H103" s="605"/>
      <c r="I103" s="605"/>
      <c r="J103" s="605"/>
      <c r="K103" s="606"/>
      <c r="L103" s="175">
        <v>408</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618</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407</v>
      </c>
      <c r="AE108" s="342"/>
      <c r="AF108" s="342"/>
      <c r="AG108" s="338"/>
      <c r="AH108" s="339"/>
      <c r="AI108" s="339"/>
      <c r="AJ108" s="339"/>
      <c r="AK108" s="339"/>
      <c r="AL108" s="339"/>
      <c r="AM108" s="339"/>
      <c r="AN108" s="339"/>
      <c r="AO108" s="339"/>
      <c r="AP108" s="339"/>
      <c r="AQ108" s="339"/>
      <c r="AR108" s="339"/>
      <c r="AS108" s="339"/>
      <c r="AT108" s="339"/>
      <c r="AU108" s="339"/>
      <c r="AV108" s="339"/>
      <c r="AW108" s="339"/>
      <c r="AX108" s="340"/>
    </row>
    <row r="109" spans="1:50" ht="30"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385</v>
      </c>
      <c r="AE109" s="294"/>
      <c r="AF109" s="294"/>
      <c r="AG109" s="273" t="s">
        <v>408</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385</v>
      </c>
      <c r="AE110" s="324"/>
      <c r="AF110" s="324"/>
      <c r="AG110" s="467" t="s">
        <v>409</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385</v>
      </c>
      <c r="AE111" s="268"/>
      <c r="AF111" s="268"/>
      <c r="AG111" s="639" t="s">
        <v>410</v>
      </c>
      <c r="AH111" s="271"/>
      <c r="AI111" s="271"/>
      <c r="AJ111" s="271"/>
      <c r="AK111" s="271"/>
      <c r="AL111" s="271"/>
      <c r="AM111" s="271"/>
      <c r="AN111" s="271"/>
      <c r="AO111" s="271"/>
      <c r="AP111" s="271"/>
      <c r="AQ111" s="271"/>
      <c r="AR111" s="271"/>
      <c r="AS111" s="271"/>
      <c r="AT111" s="271"/>
      <c r="AU111" s="271"/>
      <c r="AV111" s="271"/>
      <c r="AW111" s="271"/>
      <c r="AX111" s="272"/>
    </row>
    <row r="112" spans="1:50" ht="30"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385</v>
      </c>
      <c r="AE112" s="294"/>
      <c r="AF112" s="294"/>
      <c r="AG112" s="273" t="s">
        <v>411</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407</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407</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29.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385</v>
      </c>
      <c r="AE115" s="294"/>
      <c r="AF115" s="294"/>
      <c r="AG115" s="273" t="s">
        <v>412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407</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4" t="s">
        <v>413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407</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407</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407</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407</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385</v>
      </c>
      <c r="AE122" s="268"/>
      <c r="AF122" s="268"/>
      <c r="AG122" s="314" t="s">
        <v>416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414</v>
      </c>
      <c r="D124" s="276"/>
      <c r="E124" s="276"/>
      <c r="F124" s="276"/>
      <c r="G124" s="276"/>
      <c r="H124" s="276"/>
      <c r="I124" s="276"/>
      <c r="J124" s="276"/>
      <c r="K124" s="276"/>
      <c r="L124" s="276"/>
      <c r="M124" s="276"/>
      <c r="N124" s="276"/>
      <c r="O124" s="277"/>
      <c r="P124" s="284"/>
      <c r="Q124" s="284"/>
      <c r="R124" s="284"/>
      <c r="S124" s="285"/>
      <c r="T124" s="249" t="s">
        <v>415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418</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8.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0"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3.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419</v>
      </c>
      <c r="H137" s="541"/>
      <c r="I137" s="541"/>
      <c r="J137" s="541"/>
      <c r="K137" s="541"/>
      <c r="L137" s="541"/>
      <c r="M137" s="541"/>
      <c r="N137" s="541"/>
      <c r="O137" s="541"/>
      <c r="P137" s="542"/>
      <c r="Q137" s="311" t="s">
        <v>225</v>
      </c>
      <c r="R137" s="311"/>
      <c r="S137" s="311"/>
      <c r="T137" s="311"/>
      <c r="U137" s="311"/>
      <c r="V137" s="311"/>
      <c r="W137" s="540" t="s">
        <v>419</v>
      </c>
      <c r="X137" s="541"/>
      <c r="Y137" s="541"/>
      <c r="Z137" s="541"/>
      <c r="AA137" s="541"/>
      <c r="AB137" s="541"/>
      <c r="AC137" s="541"/>
      <c r="AD137" s="541"/>
      <c r="AE137" s="541"/>
      <c r="AF137" s="542"/>
      <c r="AG137" s="311" t="s">
        <v>226</v>
      </c>
      <c r="AH137" s="311"/>
      <c r="AI137" s="311"/>
      <c r="AJ137" s="311"/>
      <c r="AK137" s="311"/>
      <c r="AL137" s="311"/>
      <c r="AM137" s="512" t="s">
        <v>422</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420</v>
      </c>
      <c r="H138" s="309"/>
      <c r="I138" s="309"/>
      <c r="J138" s="309"/>
      <c r="K138" s="309"/>
      <c r="L138" s="309"/>
      <c r="M138" s="309"/>
      <c r="N138" s="309"/>
      <c r="O138" s="309"/>
      <c r="P138" s="310"/>
      <c r="Q138" s="420" t="s">
        <v>228</v>
      </c>
      <c r="R138" s="420"/>
      <c r="S138" s="420"/>
      <c r="T138" s="420"/>
      <c r="U138" s="420"/>
      <c r="V138" s="420"/>
      <c r="W138" s="308" t="s">
        <v>421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445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423</v>
      </c>
      <c r="H180" s="353"/>
      <c r="I180" s="353"/>
      <c r="J180" s="353"/>
      <c r="K180" s="354"/>
      <c r="L180" s="355" t="s">
        <v>424</v>
      </c>
      <c r="M180" s="356"/>
      <c r="N180" s="356"/>
      <c r="O180" s="356"/>
      <c r="P180" s="356"/>
      <c r="Q180" s="356"/>
      <c r="R180" s="356"/>
      <c r="S180" s="356"/>
      <c r="T180" s="356"/>
      <c r="U180" s="356"/>
      <c r="V180" s="356"/>
      <c r="W180" s="356"/>
      <c r="X180" s="357"/>
      <c r="Y180" s="387">
        <v>54</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54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4"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3.2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3.2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3.2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3.2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3.2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3.2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425</v>
      </c>
      <c r="D236" s="567"/>
      <c r="E236" s="567"/>
      <c r="F236" s="567"/>
      <c r="G236" s="567"/>
      <c r="H236" s="567"/>
      <c r="I236" s="567"/>
      <c r="J236" s="567"/>
      <c r="K236" s="567"/>
      <c r="L236" s="567"/>
      <c r="M236" s="566" t="s">
        <v>426</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54</v>
      </c>
      <c r="AL236" s="569"/>
      <c r="AM236" s="569"/>
      <c r="AN236" s="569"/>
      <c r="AO236" s="569"/>
      <c r="AP236" s="570"/>
      <c r="AQ236" s="566">
        <v>4</v>
      </c>
      <c r="AR236" s="567"/>
      <c r="AS236" s="567"/>
      <c r="AT236" s="567"/>
      <c r="AU236" s="568">
        <v>89.8</v>
      </c>
      <c r="AV236" s="569"/>
      <c r="AW236" s="569"/>
      <c r="AX236" s="570"/>
    </row>
    <row r="237" spans="1:50" ht="33.75" customHeight="1" x14ac:dyDescent="0.15">
      <c r="A237" s="565">
        <v>2</v>
      </c>
      <c r="B237" s="565">
        <v>1</v>
      </c>
      <c r="C237" s="566" t="s">
        <v>446</v>
      </c>
      <c r="D237" s="567"/>
      <c r="E237" s="567"/>
      <c r="F237" s="567"/>
      <c r="G237" s="567"/>
      <c r="H237" s="567"/>
      <c r="I237" s="567"/>
      <c r="J237" s="567"/>
      <c r="K237" s="567"/>
      <c r="L237" s="567"/>
      <c r="M237" s="566" t="s">
        <v>426</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41</v>
      </c>
      <c r="AL237" s="569"/>
      <c r="AM237" s="569"/>
      <c r="AN237" s="569"/>
      <c r="AO237" s="569"/>
      <c r="AP237" s="570"/>
      <c r="AQ237" s="566">
        <v>3</v>
      </c>
      <c r="AR237" s="567"/>
      <c r="AS237" s="567"/>
      <c r="AT237" s="567"/>
      <c r="AU237" s="568">
        <v>84.6</v>
      </c>
      <c r="AV237" s="569"/>
      <c r="AW237" s="569"/>
      <c r="AX237" s="570"/>
    </row>
    <row r="238" spans="1:50" ht="24" customHeight="1" x14ac:dyDescent="0.15">
      <c r="A238" s="565">
        <v>3</v>
      </c>
      <c r="B238" s="565">
        <v>1</v>
      </c>
      <c r="C238" s="566" t="s">
        <v>447</v>
      </c>
      <c r="D238" s="567"/>
      <c r="E238" s="567"/>
      <c r="F238" s="567"/>
      <c r="G238" s="567"/>
      <c r="H238" s="567"/>
      <c r="I238" s="567"/>
      <c r="J238" s="567"/>
      <c r="K238" s="567"/>
      <c r="L238" s="567"/>
      <c r="M238" s="676" t="s">
        <v>427</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8">
        <v>40</v>
      </c>
      <c r="AL238" s="569"/>
      <c r="AM238" s="569"/>
      <c r="AN238" s="569"/>
      <c r="AO238" s="569"/>
      <c r="AP238" s="570"/>
      <c r="AQ238" s="566" t="s">
        <v>428</v>
      </c>
      <c r="AR238" s="567"/>
      <c r="AS238" s="567"/>
      <c r="AT238" s="567"/>
      <c r="AU238" s="568" t="s">
        <v>451</v>
      </c>
      <c r="AV238" s="569"/>
      <c r="AW238" s="569"/>
      <c r="AX238" s="570"/>
    </row>
    <row r="239" spans="1:50" ht="24" customHeight="1" x14ac:dyDescent="0.15">
      <c r="A239" s="565">
        <v>4</v>
      </c>
      <c r="B239" s="565">
        <v>1</v>
      </c>
      <c r="C239" s="566" t="s">
        <v>448</v>
      </c>
      <c r="D239" s="567"/>
      <c r="E239" s="567"/>
      <c r="F239" s="567"/>
      <c r="G239" s="567"/>
      <c r="H239" s="567"/>
      <c r="I239" s="567"/>
      <c r="J239" s="567"/>
      <c r="K239" s="567"/>
      <c r="L239" s="567"/>
      <c r="M239" s="566" t="s">
        <v>427</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21</v>
      </c>
      <c r="AL239" s="569"/>
      <c r="AM239" s="569"/>
      <c r="AN239" s="569"/>
      <c r="AO239" s="569"/>
      <c r="AP239" s="570"/>
      <c r="AQ239" s="566" t="s">
        <v>428</v>
      </c>
      <c r="AR239" s="567"/>
      <c r="AS239" s="567"/>
      <c r="AT239" s="567"/>
      <c r="AU239" s="568" t="s">
        <v>451</v>
      </c>
      <c r="AV239" s="569"/>
      <c r="AW239" s="569"/>
      <c r="AX239" s="570"/>
    </row>
    <row r="240" spans="1:50" ht="24" customHeight="1" x14ac:dyDescent="0.15">
      <c r="A240" s="565">
        <v>5</v>
      </c>
      <c r="B240" s="565">
        <v>1</v>
      </c>
      <c r="C240" s="566" t="s">
        <v>429</v>
      </c>
      <c r="D240" s="567"/>
      <c r="E240" s="567"/>
      <c r="F240" s="567"/>
      <c r="G240" s="567"/>
      <c r="H240" s="567"/>
      <c r="I240" s="567"/>
      <c r="J240" s="567"/>
      <c r="K240" s="567"/>
      <c r="L240" s="567"/>
      <c r="M240" s="566" t="s">
        <v>430</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19</v>
      </c>
      <c r="AL240" s="569"/>
      <c r="AM240" s="569"/>
      <c r="AN240" s="569"/>
      <c r="AO240" s="569"/>
      <c r="AP240" s="570"/>
      <c r="AQ240" s="566">
        <v>2</v>
      </c>
      <c r="AR240" s="567"/>
      <c r="AS240" s="567"/>
      <c r="AT240" s="567"/>
      <c r="AU240" s="568">
        <v>82.1</v>
      </c>
      <c r="AV240" s="569"/>
      <c r="AW240" s="569"/>
      <c r="AX240" s="570"/>
    </row>
    <row r="241" spans="1:50" ht="33.75" customHeight="1" x14ac:dyDescent="0.15">
      <c r="A241" s="565">
        <v>6</v>
      </c>
      <c r="B241" s="565">
        <v>1</v>
      </c>
      <c r="C241" s="566" t="s">
        <v>431</v>
      </c>
      <c r="D241" s="567"/>
      <c r="E241" s="567"/>
      <c r="F241" s="567"/>
      <c r="G241" s="567"/>
      <c r="H241" s="567"/>
      <c r="I241" s="567"/>
      <c r="J241" s="567"/>
      <c r="K241" s="567"/>
      <c r="L241" s="567"/>
      <c r="M241" s="566" t="s">
        <v>427</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17</v>
      </c>
      <c r="AL241" s="569"/>
      <c r="AM241" s="569"/>
      <c r="AN241" s="569"/>
      <c r="AO241" s="569"/>
      <c r="AP241" s="570"/>
      <c r="AQ241" s="566" t="s">
        <v>428</v>
      </c>
      <c r="AR241" s="567"/>
      <c r="AS241" s="567"/>
      <c r="AT241" s="567"/>
      <c r="AU241" s="568" t="s">
        <v>451</v>
      </c>
      <c r="AV241" s="569"/>
      <c r="AW241" s="569"/>
      <c r="AX241" s="570"/>
    </row>
    <row r="242" spans="1:50" ht="24" customHeight="1" x14ac:dyDescent="0.15">
      <c r="A242" s="565">
        <v>7</v>
      </c>
      <c r="B242" s="565">
        <v>1</v>
      </c>
      <c r="C242" s="566" t="s">
        <v>449</v>
      </c>
      <c r="D242" s="567"/>
      <c r="E242" s="567"/>
      <c r="F242" s="567"/>
      <c r="G242" s="567"/>
      <c r="H242" s="567"/>
      <c r="I242" s="567"/>
      <c r="J242" s="567"/>
      <c r="K242" s="567"/>
      <c r="L242" s="567"/>
      <c r="M242" s="566" t="s">
        <v>430</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17</v>
      </c>
      <c r="AL242" s="569"/>
      <c r="AM242" s="569"/>
      <c r="AN242" s="569"/>
      <c r="AO242" s="569"/>
      <c r="AP242" s="570"/>
      <c r="AQ242" s="566">
        <v>2</v>
      </c>
      <c r="AR242" s="567"/>
      <c r="AS242" s="567"/>
      <c r="AT242" s="567"/>
      <c r="AU242" s="568">
        <v>91.5</v>
      </c>
      <c r="AV242" s="569"/>
      <c r="AW242" s="569"/>
      <c r="AX242" s="570"/>
    </row>
    <row r="243" spans="1:50" ht="33.75" customHeight="1" x14ac:dyDescent="0.15">
      <c r="A243" s="565">
        <v>8</v>
      </c>
      <c r="B243" s="565">
        <v>1</v>
      </c>
      <c r="C243" s="566" t="s">
        <v>432</v>
      </c>
      <c r="D243" s="567"/>
      <c r="E243" s="567"/>
      <c r="F243" s="567"/>
      <c r="G243" s="567"/>
      <c r="H243" s="567"/>
      <c r="I243" s="567"/>
      <c r="J243" s="567"/>
      <c r="K243" s="567"/>
      <c r="L243" s="567"/>
      <c r="M243" s="566" t="s">
        <v>427</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14</v>
      </c>
      <c r="AL243" s="569"/>
      <c r="AM243" s="569"/>
      <c r="AN243" s="569"/>
      <c r="AO243" s="569"/>
      <c r="AP243" s="570"/>
      <c r="AQ243" s="566" t="s">
        <v>428</v>
      </c>
      <c r="AR243" s="567"/>
      <c r="AS243" s="567"/>
      <c r="AT243" s="567"/>
      <c r="AU243" s="568" t="s">
        <v>451</v>
      </c>
      <c r="AV243" s="569"/>
      <c r="AW243" s="569"/>
      <c r="AX243" s="570"/>
    </row>
    <row r="244" spans="1:50" ht="24" customHeight="1" x14ac:dyDescent="0.15">
      <c r="A244" s="565">
        <v>9</v>
      </c>
      <c r="B244" s="565">
        <v>1</v>
      </c>
      <c r="C244" s="566" t="s">
        <v>450</v>
      </c>
      <c r="D244" s="567"/>
      <c r="E244" s="567"/>
      <c r="F244" s="567"/>
      <c r="G244" s="567"/>
      <c r="H244" s="567"/>
      <c r="I244" s="567"/>
      <c r="J244" s="567"/>
      <c r="K244" s="567"/>
      <c r="L244" s="567"/>
      <c r="M244" s="566" t="s">
        <v>427</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11</v>
      </c>
      <c r="AL244" s="569"/>
      <c r="AM244" s="569"/>
      <c r="AN244" s="569"/>
      <c r="AO244" s="569"/>
      <c r="AP244" s="570"/>
      <c r="AQ244" s="566" t="s">
        <v>428</v>
      </c>
      <c r="AR244" s="567"/>
      <c r="AS244" s="567"/>
      <c r="AT244" s="567"/>
      <c r="AU244" s="568" t="s">
        <v>452</v>
      </c>
      <c r="AV244" s="569"/>
      <c r="AW244" s="569"/>
      <c r="AX244" s="570"/>
    </row>
    <row r="245" spans="1:50" ht="33.75" customHeight="1" x14ac:dyDescent="0.15">
      <c r="A245" s="565">
        <v>10</v>
      </c>
      <c r="B245" s="565">
        <v>1</v>
      </c>
      <c r="C245" s="566" t="s">
        <v>433</v>
      </c>
      <c r="D245" s="567"/>
      <c r="E245" s="567"/>
      <c r="F245" s="567"/>
      <c r="G245" s="567"/>
      <c r="H245" s="567"/>
      <c r="I245" s="567"/>
      <c r="J245" s="567"/>
      <c r="K245" s="567"/>
      <c r="L245" s="567"/>
      <c r="M245" s="566" t="s">
        <v>427</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7</v>
      </c>
      <c r="AL245" s="569"/>
      <c r="AM245" s="569"/>
      <c r="AN245" s="569"/>
      <c r="AO245" s="569"/>
      <c r="AP245" s="570"/>
      <c r="AQ245" s="566" t="s">
        <v>428</v>
      </c>
      <c r="AR245" s="567"/>
      <c r="AS245" s="567"/>
      <c r="AT245" s="567"/>
      <c r="AU245" s="568" t="s">
        <v>452</v>
      </c>
      <c r="AV245" s="569"/>
      <c r="AW245" s="569"/>
      <c r="AX245" s="570"/>
    </row>
    <row r="246" spans="1:50" ht="18.75"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18.75"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18.75"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18.75"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18.75"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18.75"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18.75"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18.75"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18.75"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18.75"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18.75"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18.75"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18.75"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18.75"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18.75"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18.75"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18.75"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18.75"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18.75"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18.75"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33.75" customHeight="1" x14ac:dyDescent="0.15">
      <c r="A269" s="565">
        <v>1</v>
      </c>
      <c r="B269" s="565">
        <v>1</v>
      </c>
      <c r="C269" s="566" t="s">
        <v>434</v>
      </c>
      <c r="D269" s="567"/>
      <c r="E269" s="567"/>
      <c r="F269" s="567"/>
      <c r="G269" s="567"/>
      <c r="H269" s="567"/>
      <c r="I269" s="567"/>
      <c r="J269" s="567"/>
      <c r="K269" s="567"/>
      <c r="L269" s="567"/>
      <c r="M269" s="566" t="s">
        <v>435</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3</v>
      </c>
      <c r="AL269" s="569"/>
      <c r="AM269" s="569"/>
      <c r="AN269" s="569"/>
      <c r="AO269" s="569"/>
      <c r="AP269" s="570"/>
      <c r="AQ269" s="566" t="s">
        <v>452</v>
      </c>
      <c r="AR269" s="567"/>
      <c r="AS269" s="567"/>
      <c r="AT269" s="567"/>
      <c r="AU269" s="568" t="s">
        <v>452</v>
      </c>
      <c r="AV269" s="569"/>
      <c r="AW269" s="569"/>
      <c r="AX269" s="570"/>
    </row>
    <row r="270" spans="1:50" ht="33.75" customHeight="1" x14ac:dyDescent="0.15">
      <c r="A270" s="565">
        <v>2</v>
      </c>
      <c r="B270" s="565">
        <v>1</v>
      </c>
      <c r="C270" s="566" t="s">
        <v>436</v>
      </c>
      <c r="D270" s="567"/>
      <c r="E270" s="567"/>
      <c r="F270" s="567"/>
      <c r="G270" s="567"/>
      <c r="H270" s="567"/>
      <c r="I270" s="567"/>
      <c r="J270" s="567"/>
      <c r="K270" s="567"/>
      <c r="L270" s="567"/>
      <c r="M270" s="566" t="s">
        <v>435</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2.2000000000000002</v>
      </c>
      <c r="AL270" s="569"/>
      <c r="AM270" s="569"/>
      <c r="AN270" s="569"/>
      <c r="AO270" s="569"/>
      <c r="AP270" s="570"/>
      <c r="AQ270" s="566" t="s">
        <v>452</v>
      </c>
      <c r="AR270" s="567"/>
      <c r="AS270" s="567"/>
      <c r="AT270" s="567"/>
      <c r="AU270" s="568" t="s">
        <v>452</v>
      </c>
      <c r="AV270" s="569"/>
      <c r="AW270" s="569"/>
      <c r="AX270" s="570"/>
    </row>
    <row r="271" spans="1:50" ht="33.75" customHeight="1" x14ac:dyDescent="0.15">
      <c r="A271" s="565">
        <v>3</v>
      </c>
      <c r="B271" s="565">
        <v>1</v>
      </c>
      <c r="C271" s="566" t="s">
        <v>437</v>
      </c>
      <c r="D271" s="567"/>
      <c r="E271" s="567"/>
      <c r="F271" s="567"/>
      <c r="G271" s="567"/>
      <c r="H271" s="567"/>
      <c r="I271" s="567"/>
      <c r="J271" s="567"/>
      <c r="K271" s="567"/>
      <c r="L271" s="567"/>
      <c r="M271" s="567" t="s">
        <v>435</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1.9</v>
      </c>
      <c r="AL271" s="569"/>
      <c r="AM271" s="569"/>
      <c r="AN271" s="569"/>
      <c r="AO271" s="569"/>
      <c r="AP271" s="570"/>
      <c r="AQ271" s="566" t="s">
        <v>452</v>
      </c>
      <c r="AR271" s="567"/>
      <c r="AS271" s="567"/>
      <c r="AT271" s="567"/>
      <c r="AU271" s="568" t="s">
        <v>452</v>
      </c>
      <c r="AV271" s="569"/>
      <c r="AW271" s="569"/>
      <c r="AX271" s="570"/>
    </row>
    <row r="272" spans="1:50" ht="33.75" customHeight="1" x14ac:dyDescent="0.15">
      <c r="A272" s="565">
        <v>4</v>
      </c>
      <c r="B272" s="565">
        <v>1</v>
      </c>
      <c r="C272" s="566" t="s">
        <v>438</v>
      </c>
      <c r="D272" s="567"/>
      <c r="E272" s="567"/>
      <c r="F272" s="567"/>
      <c r="G272" s="567"/>
      <c r="H272" s="567"/>
      <c r="I272" s="567"/>
      <c r="J272" s="567"/>
      <c r="K272" s="567"/>
      <c r="L272" s="567"/>
      <c r="M272" s="567" t="s">
        <v>435</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1.9</v>
      </c>
      <c r="AL272" s="569"/>
      <c r="AM272" s="569"/>
      <c r="AN272" s="569"/>
      <c r="AO272" s="569"/>
      <c r="AP272" s="570"/>
      <c r="AQ272" s="566" t="s">
        <v>452</v>
      </c>
      <c r="AR272" s="567"/>
      <c r="AS272" s="567"/>
      <c r="AT272" s="567"/>
      <c r="AU272" s="568" t="s">
        <v>452</v>
      </c>
      <c r="AV272" s="569"/>
      <c r="AW272" s="569"/>
      <c r="AX272" s="570"/>
    </row>
    <row r="273" spans="1:50" ht="33.75" customHeight="1" x14ac:dyDescent="0.15">
      <c r="A273" s="565">
        <v>5</v>
      </c>
      <c r="B273" s="565">
        <v>1</v>
      </c>
      <c r="C273" s="566" t="s">
        <v>439</v>
      </c>
      <c r="D273" s="567"/>
      <c r="E273" s="567"/>
      <c r="F273" s="567"/>
      <c r="G273" s="567"/>
      <c r="H273" s="567"/>
      <c r="I273" s="567"/>
      <c r="J273" s="567"/>
      <c r="K273" s="567"/>
      <c r="L273" s="567"/>
      <c r="M273" s="567" t="s">
        <v>435</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1.8</v>
      </c>
      <c r="AL273" s="569"/>
      <c r="AM273" s="569"/>
      <c r="AN273" s="569"/>
      <c r="AO273" s="569"/>
      <c r="AP273" s="570"/>
      <c r="AQ273" s="566" t="s">
        <v>452</v>
      </c>
      <c r="AR273" s="567"/>
      <c r="AS273" s="567"/>
      <c r="AT273" s="567"/>
      <c r="AU273" s="568" t="s">
        <v>452</v>
      </c>
      <c r="AV273" s="569"/>
      <c r="AW273" s="569"/>
      <c r="AX273" s="570"/>
    </row>
    <row r="274" spans="1:50" ht="33.75" customHeight="1" x14ac:dyDescent="0.15">
      <c r="A274" s="565">
        <v>6</v>
      </c>
      <c r="B274" s="565">
        <v>1</v>
      </c>
      <c r="C274" s="566" t="s">
        <v>440</v>
      </c>
      <c r="D274" s="567"/>
      <c r="E274" s="567"/>
      <c r="F274" s="567"/>
      <c r="G274" s="567"/>
      <c r="H274" s="567"/>
      <c r="I274" s="567"/>
      <c r="J274" s="567"/>
      <c r="K274" s="567"/>
      <c r="L274" s="567"/>
      <c r="M274" s="567" t="s">
        <v>435</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1.8</v>
      </c>
      <c r="AL274" s="569"/>
      <c r="AM274" s="569"/>
      <c r="AN274" s="569"/>
      <c r="AO274" s="569"/>
      <c r="AP274" s="570"/>
      <c r="AQ274" s="566" t="s">
        <v>452</v>
      </c>
      <c r="AR274" s="567"/>
      <c r="AS274" s="567"/>
      <c r="AT274" s="567"/>
      <c r="AU274" s="568" t="s">
        <v>452</v>
      </c>
      <c r="AV274" s="569"/>
      <c r="AW274" s="569"/>
      <c r="AX274" s="570"/>
    </row>
    <row r="275" spans="1:50" ht="33.75" customHeight="1" x14ac:dyDescent="0.15">
      <c r="A275" s="565">
        <v>7</v>
      </c>
      <c r="B275" s="565">
        <v>1</v>
      </c>
      <c r="C275" s="566" t="s">
        <v>441</v>
      </c>
      <c r="D275" s="567"/>
      <c r="E275" s="567"/>
      <c r="F275" s="567"/>
      <c r="G275" s="567"/>
      <c r="H275" s="567"/>
      <c r="I275" s="567"/>
      <c r="J275" s="567"/>
      <c r="K275" s="567"/>
      <c r="L275" s="567"/>
      <c r="M275" s="567" t="s">
        <v>435</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1.8</v>
      </c>
      <c r="AL275" s="569"/>
      <c r="AM275" s="569"/>
      <c r="AN275" s="569"/>
      <c r="AO275" s="569"/>
      <c r="AP275" s="570"/>
      <c r="AQ275" s="566" t="s">
        <v>452</v>
      </c>
      <c r="AR275" s="567"/>
      <c r="AS275" s="567"/>
      <c r="AT275" s="567"/>
      <c r="AU275" s="568" t="s">
        <v>452</v>
      </c>
      <c r="AV275" s="569"/>
      <c r="AW275" s="569"/>
      <c r="AX275" s="570"/>
    </row>
    <row r="276" spans="1:50" ht="33.75" customHeight="1" x14ac:dyDescent="0.15">
      <c r="A276" s="565">
        <v>8</v>
      </c>
      <c r="B276" s="565">
        <v>1</v>
      </c>
      <c r="C276" s="566" t="s">
        <v>442</v>
      </c>
      <c r="D276" s="567"/>
      <c r="E276" s="567"/>
      <c r="F276" s="567"/>
      <c r="G276" s="567"/>
      <c r="H276" s="567"/>
      <c r="I276" s="567"/>
      <c r="J276" s="567"/>
      <c r="K276" s="567"/>
      <c r="L276" s="567"/>
      <c r="M276" s="567" t="s">
        <v>435</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1.7</v>
      </c>
      <c r="AL276" s="569"/>
      <c r="AM276" s="569"/>
      <c r="AN276" s="569"/>
      <c r="AO276" s="569"/>
      <c r="AP276" s="570"/>
      <c r="AQ276" s="566" t="s">
        <v>452</v>
      </c>
      <c r="AR276" s="567"/>
      <c r="AS276" s="567"/>
      <c r="AT276" s="567"/>
      <c r="AU276" s="568" t="s">
        <v>452</v>
      </c>
      <c r="AV276" s="569"/>
      <c r="AW276" s="569"/>
      <c r="AX276" s="570"/>
    </row>
    <row r="277" spans="1:50" ht="33.75" customHeight="1" x14ac:dyDescent="0.15">
      <c r="A277" s="565">
        <v>9</v>
      </c>
      <c r="B277" s="565">
        <v>1</v>
      </c>
      <c r="C277" s="566" t="s">
        <v>443</v>
      </c>
      <c r="D277" s="567"/>
      <c r="E277" s="567"/>
      <c r="F277" s="567"/>
      <c r="G277" s="567"/>
      <c r="H277" s="567"/>
      <c r="I277" s="567"/>
      <c r="J277" s="567"/>
      <c r="K277" s="567"/>
      <c r="L277" s="567"/>
      <c r="M277" s="567" t="s">
        <v>435</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1.6</v>
      </c>
      <c r="AL277" s="569"/>
      <c r="AM277" s="569"/>
      <c r="AN277" s="569"/>
      <c r="AO277" s="569"/>
      <c r="AP277" s="570"/>
      <c r="AQ277" s="566" t="s">
        <v>452</v>
      </c>
      <c r="AR277" s="567"/>
      <c r="AS277" s="567"/>
      <c r="AT277" s="567"/>
      <c r="AU277" s="568" t="s">
        <v>452</v>
      </c>
      <c r="AV277" s="569"/>
      <c r="AW277" s="569"/>
      <c r="AX277" s="570"/>
    </row>
    <row r="278" spans="1:50" ht="33.75" customHeight="1" x14ac:dyDescent="0.15">
      <c r="A278" s="565">
        <v>10</v>
      </c>
      <c r="B278" s="565">
        <v>1</v>
      </c>
      <c r="C278" s="566" t="s">
        <v>444</v>
      </c>
      <c r="D278" s="567"/>
      <c r="E278" s="567"/>
      <c r="F278" s="567"/>
      <c r="G278" s="567"/>
      <c r="H278" s="567"/>
      <c r="I278" s="567"/>
      <c r="J278" s="567"/>
      <c r="K278" s="567"/>
      <c r="L278" s="567"/>
      <c r="M278" s="567" t="s">
        <v>435</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1.6</v>
      </c>
      <c r="AL278" s="569"/>
      <c r="AM278" s="569"/>
      <c r="AN278" s="569"/>
      <c r="AO278" s="569"/>
      <c r="AP278" s="570"/>
      <c r="AQ278" s="566" t="s">
        <v>452</v>
      </c>
      <c r="AR278" s="567"/>
      <c r="AS278" s="567"/>
      <c r="AT278" s="567"/>
      <c r="AU278" s="568" t="s">
        <v>452</v>
      </c>
      <c r="AV278" s="569"/>
      <c r="AW278" s="569"/>
      <c r="AX278" s="570"/>
    </row>
    <row r="279" spans="1:50" ht="18.75"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18.75"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18.75"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18.75"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18.75"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18.75"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18.75"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18.75"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18.75"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18.75"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18.75"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18.75"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18.75"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18.75"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18.75"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18.75"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18.75"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18.75"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18.75"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18.75"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18.75"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18.75"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18.75"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18.75"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18.75"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18.75"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18.75"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18.75"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18.75"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18.75"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18.75"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18.75"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18.75"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18.75"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18.75"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18.75"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18.75"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18.75"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18.75"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18.75"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18.75"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18.75"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18.75"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18.75"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18.75"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18.75"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18.75"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18.75"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18.75"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18.75"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18.75"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18.75"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18.75"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18.75"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18.75"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18.75"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18.75"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18.75"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18.75"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18.75"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18.75"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18.75"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18.75"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18.75"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18.75"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18.75"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18.75"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18.75"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18.75"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18.75"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18.75"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18.75"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18.75"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18.75"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18.75"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18.75"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18.75"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18.75"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18.75"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18.75"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18.75"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18.75"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18.75"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18.75"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18.75"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18.75"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18.75"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18.75"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18.75"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18.75"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18.75"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18.75"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18.75"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18.75"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18.75"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18.75"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18.75"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18.75"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18.75"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18.75"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18.75"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18.75"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18.75"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18.75"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18.75"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18.75"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18.75"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18.75"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18.75"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18.75"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18.75"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18.75"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18.75"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18.75"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18.75"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18.75"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18.75"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18.75"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18.75"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18.75"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18.75"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18.75"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18.75"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18.75"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18.75"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18.75"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18.75"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18.75"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18.75"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18.75"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18.75"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18.75"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18.75"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18.75"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18.75"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18.75"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18.75"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18.75"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18.75"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18.75"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t="3.75" hidden="1" customHeight="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18.75"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18.75"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18.75"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18.75"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18.75"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18.75"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18.75"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18.75"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18.75"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18.75"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18.75"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18.75"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18.75"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18.75"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18.75"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18.75"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18.75"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18.75"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18.75"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18.75"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18.75"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18.75"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18.75"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18.75"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18.75"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18.75"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18.75"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18.75"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18.75"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18.75"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t="7.5" hidden="1" customHeight="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18.75"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18.75"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18.75"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18.75"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18.75"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18.75"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18.75"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18.75"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18.75"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18.75"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18.75"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18.75"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18.75"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18.75"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18.75"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18.75"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18.75"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18.75"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18.75"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18.75"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18.75"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18.75"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18.75"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18.75"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18.75"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18.75"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18.75"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18.75"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18.75"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18.75"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71">
      <formula>IF(RIGHT(TEXT(P14,"0.#"),1)=".",FALSE,TRUE)</formula>
    </cfRule>
    <cfRule type="expression" dxfId="220" priority="572">
      <formula>IF(RIGHT(TEXT(P14,"0.#"),1)=".",TRUE,FALSE)</formula>
    </cfRule>
  </conditionalFormatting>
  <conditionalFormatting sqref="AE23:AI23">
    <cfRule type="expression" dxfId="219" priority="561">
      <formula>IF(RIGHT(TEXT(AE23,"0.#"),1)=".",FALSE,TRUE)</formula>
    </cfRule>
    <cfRule type="expression" dxfId="218" priority="562">
      <formula>IF(RIGHT(TEXT(AE23,"0.#"),1)=".",TRUE,FALSE)</formula>
    </cfRule>
  </conditionalFormatting>
  <conditionalFormatting sqref="AE69:AX69">
    <cfRule type="expression" dxfId="217" priority="493">
      <formula>IF(RIGHT(TEXT(AE69,"0.#"),1)=".",FALSE,TRUE)</formula>
    </cfRule>
    <cfRule type="expression" dxfId="216" priority="494">
      <formula>IF(RIGHT(TEXT(AE69,"0.#"),1)=".",TRUE,FALSE)</formula>
    </cfRule>
  </conditionalFormatting>
  <conditionalFormatting sqref="AE83:AI83">
    <cfRule type="expression" dxfId="215" priority="475">
      <formula>IF(RIGHT(TEXT(AE83,"0.#"),1)=".",FALSE,TRUE)</formula>
    </cfRule>
    <cfRule type="expression" dxfId="214" priority="476">
      <formula>IF(RIGHT(TEXT(AE83,"0.#"),1)=".",TRUE,FALSE)</formula>
    </cfRule>
  </conditionalFormatting>
  <conditionalFormatting sqref="AJ83:AX83">
    <cfRule type="expression" dxfId="213" priority="473">
      <formula>IF(RIGHT(TEXT(AJ83,"0.#"),1)=".",FALSE,TRUE)</formula>
    </cfRule>
    <cfRule type="expression" dxfId="212" priority="474">
      <formula>IF(RIGHT(TEXT(AJ83,"0.#"),1)=".",TRUE,FALSE)</formula>
    </cfRule>
  </conditionalFormatting>
  <conditionalFormatting sqref="L99">
    <cfRule type="expression" dxfId="211" priority="453">
      <formula>IF(RIGHT(TEXT(L99,"0.#"),1)=".",FALSE,TRUE)</formula>
    </cfRule>
    <cfRule type="expression" dxfId="210" priority="454">
      <formula>IF(RIGHT(TEXT(L99,"0.#"),1)=".",TRUE,FALSE)</formula>
    </cfRule>
  </conditionalFormatting>
  <conditionalFormatting sqref="L104">
    <cfRule type="expression" dxfId="209" priority="451">
      <formula>IF(RIGHT(TEXT(L104,"0.#"),1)=".",FALSE,TRUE)</formula>
    </cfRule>
    <cfRule type="expression" dxfId="208" priority="452">
      <formula>IF(RIGHT(TEXT(L104,"0.#"),1)=".",TRUE,FALSE)</formula>
    </cfRule>
  </conditionalFormatting>
  <conditionalFormatting sqref="R104">
    <cfRule type="expression" dxfId="207" priority="449">
      <formula>IF(RIGHT(TEXT(R104,"0.#"),1)=".",FALSE,TRUE)</formula>
    </cfRule>
    <cfRule type="expression" dxfId="206" priority="450">
      <formula>IF(RIGHT(TEXT(R104,"0.#"),1)=".",TRUE,FALSE)</formula>
    </cfRule>
  </conditionalFormatting>
  <conditionalFormatting sqref="P18:AX18">
    <cfRule type="expression" dxfId="205" priority="447">
      <formula>IF(RIGHT(TEXT(P18,"0.#"),1)=".",FALSE,TRUE)</formula>
    </cfRule>
    <cfRule type="expression" dxfId="204" priority="448">
      <formula>IF(RIGHT(TEXT(P18,"0.#"),1)=".",TRUE,FALSE)</formula>
    </cfRule>
  </conditionalFormatting>
  <conditionalFormatting sqref="Y181">
    <cfRule type="expression" dxfId="203" priority="443">
      <formula>IF(RIGHT(TEXT(Y181,"0.#"),1)=".",FALSE,TRUE)</formula>
    </cfRule>
    <cfRule type="expression" dxfId="202" priority="444">
      <formula>IF(RIGHT(TEXT(Y181,"0.#"),1)=".",TRUE,FALSE)</formula>
    </cfRule>
  </conditionalFormatting>
  <conditionalFormatting sqref="Y190">
    <cfRule type="expression" dxfId="201" priority="439">
      <formula>IF(RIGHT(TEXT(Y190,"0.#"),1)=".",FALSE,TRUE)</formula>
    </cfRule>
    <cfRule type="expression" dxfId="200" priority="440">
      <formula>IF(RIGHT(TEXT(Y190,"0.#"),1)=".",TRUE,FALSE)</formula>
    </cfRule>
  </conditionalFormatting>
  <conditionalFormatting sqref="AE54:AI54">
    <cfRule type="expression" dxfId="199" priority="311">
      <formula>IF(RIGHT(TEXT(AE54,"0.#"),1)=".",FALSE,TRUE)</formula>
    </cfRule>
    <cfRule type="expression" dxfId="198" priority="312">
      <formula>IF(RIGHT(TEXT(AE54,"0.#"),1)=".",TRUE,FALSE)</formula>
    </cfRule>
  </conditionalFormatting>
  <conditionalFormatting sqref="P16:AQ17 P15:AX15 P13:AX13">
    <cfRule type="expression" dxfId="197" priority="269">
      <formula>IF(RIGHT(TEXT(P13,"0.#"),1)=".",FALSE,TRUE)</formula>
    </cfRule>
    <cfRule type="expression" dxfId="196" priority="270">
      <formula>IF(RIGHT(TEXT(P13,"0.#"),1)=".",TRUE,FALSE)</formula>
    </cfRule>
  </conditionalFormatting>
  <conditionalFormatting sqref="P19:AJ19">
    <cfRule type="expression" dxfId="195" priority="267">
      <formula>IF(RIGHT(TEXT(P19,"0.#"),1)=".",FALSE,TRUE)</formula>
    </cfRule>
    <cfRule type="expression" dxfId="194" priority="268">
      <formula>IF(RIGHT(TEXT(P19,"0.#"),1)=".",TRUE,FALSE)</formula>
    </cfRule>
  </conditionalFormatting>
  <conditionalFormatting sqref="AE55:AX55 AJ54:AS54">
    <cfRule type="expression" dxfId="193" priority="263">
      <formula>IF(RIGHT(TEXT(AE54,"0.#"),1)=".",FALSE,TRUE)</formula>
    </cfRule>
    <cfRule type="expression" dxfId="192" priority="264">
      <formula>IF(RIGHT(TEXT(AE54,"0.#"),1)=".",TRUE,FALSE)</formula>
    </cfRule>
  </conditionalFormatting>
  <conditionalFormatting sqref="AE68:AS68">
    <cfRule type="expression" dxfId="191" priority="259">
      <formula>IF(RIGHT(TEXT(AE68,"0.#"),1)=".",FALSE,TRUE)</formula>
    </cfRule>
    <cfRule type="expression" dxfId="190" priority="260">
      <formula>IF(RIGHT(TEXT(AE68,"0.#"),1)=".",TRUE,FALSE)</formula>
    </cfRule>
  </conditionalFormatting>
  <conditionalFormatting sqref="AE95:AI95 AE92:AI92 AE89:AI89 AE86:AI86">
    <cfRule type="expression" dxfId="189" priority="257">
      <formula>IF(RIGHT(TEXT(AE86,"0.#"),1)=".",FALSE,TRUE)</formula>
    </cfRule>
    <cfRule type="expression" dxfId="188" priority="258">
      <formula>IF(RIGHT(TEXT(AE86,"0.#"),1)=".",TRUE,FALSE)</formula>
    </cfRule>
  </conditionalFormatting>
  <conditionalFormatting sqref="AJ95:AX95 AJ92:AX92 AJ89:AX89 AJ86:AX86">
    <cfRule type="expression" dxfId="187" priority="255">
      <formula>IF(RIGHT(TEXT(AJ86,"0.#"),1)=".",FALSE,TRUE)</formula>
    </cfRule>
    <cfRule type="expression" dxfId="186" priority="256">
      <formula>IF(RIGHT(TEXT(AJ86,"0.#"),1)=".",TRUE,FALSE)</formula>
    </cfRule>
  </conditionalFormatting>
  <conditionalFormatting sqref="L100:L103 L98">
    <cfRule type="expression" dxfId="185" priority="253">
      <formula>IF(RIGHT(TEXT(L98,"0.#"),1)=".",FALSE,TRUE)</formula>
    </cfRule>
    <cfRule type="expression" dxfId="184" priority="254">
      <formula>IF(RIGHT(TEXT(L98,"0.#"),1)=".",TRUE,FALSE)</formula>
    </cfRule>
  </conditionalFormatting>
  <conditionalFormatting sqref="R98">
    <cfRule type="expression" dxfId="183" priority="249">
      <formula>IF(RIGHT(TEXT(R98,"0.#"),1)=".",FALSE,TRUE)</formula>
    </cfRule>
    <cfRule type="expression" dxfId="182" priority="250">
      <formula>IF(RIGHT(TEXT(R98,"0.#"),1)=".",TRUE,FALSE)</formula>
    </cfRule>
  </conditionalFormatting>
  <conditionalFormatting sqref="R99:R103">
    <cfRule type="expression" dxfId="181" priority="247">
      <formula>IF(RIGHT(TEXT(R99,"0.#"),1)=".",FALSE,TRUE)</formula>
    </cfRule>
    <cfRule type="expression" dxfId="180" priority="248">
      <formula>IF(RIGHT(TEXT(R99,"0.#"),1)=".",TRUE,FALSE)</formula>
    </cfRule>
  </conditionalFormatting>
  <conditionalFormatting sqref="Y182:Y189">
    <cfRule type="expression" dxfId="179" priority="245">
      <formula>IF(RIGHT(TEXT(Y182,"0.#"),1)=".",FALSE,TRUE)</formula>
    </cfRule>
    <cfRule type="expression" dxfId="178" priority="246">
      <formula>IF(RIGHT(TEXT(Y182,"0.#"),1)=".",TRUE,FALSE)</formula>
    </cfRule>
  </conditionalFormatting>
  <conditionalFormatting sqref="AU181">
    <cfRule type="expression" dxfId="177" priority="243">
      <formula>IF(RIGHT(TEXT(AU181,"0.#"),1)=".",FALSE,TRUE)</formula>
    </cfRule>
    <cfRule type="expression" dxfId="176" priority="244">
      <formula>IF(RIGHT(TEXT(AU181,"0.#"),1)=".",TRUE,FALSE)</formula>
    </cfRule>
  </conditionalFormatting>
  <conditionalFormatting sqref="AU190">
    <cfRule type="expression" dxfId="175" priority="241">
      <formula>IF(RIGHT(TEXT(AU190,"0.#"),1)=".",FALSE,TRUE)</formula>
    </cfRule>
    <cfRule type="expression" dxfId="174" priority="242">
      <formula>IF(RIGHT(TEXT(AU190,"0.#"),1)=".",TRUE,FALSE)</formula>
    </cfRule>
  </conditionalFormatting>
  <conditionalFormatting sqref="AU182:AU189 AU180">
    <cfRule type="expression" dxfId="173" priority="239">
      <formula>IF(RIGHT(TEXT(AU180,"0.#"),1)=".",FALSE,TRUE)</formula>
    </cfRule>
    <cfRule type="expression" dxfId="172" priority="240">
      <formula>IF(RIGHT(TEXT(AU180,"0.#"),1)=".",TRUE,FALSE)</formula>
    </cfRule>
  </conditionalFormatting>
  <conditionalFormatting sqref="Y220 Y207 Y194">
    <cfRule type="expression" dxfId="171" priority="225">
      <formula>IF(RIGHT(TEXT(Y194,"0.#"),1)=".",FALSE,TRUE)</formula>
    </cfRule>
    <cfRule type="expression" dxfId="170" priority="226">
      <formula>IF(RIGHT(TEXT(Y194,"0.#"),1)=".",TRUE,FALSE)</formula>
    </cfRule>
  </conditionalFormatting>
  <conditionalFormatting sqref="Y229 Y216 Y203">
    <cfRule type="expression" dxfId="169" priority="223">
      <formula>IF(RIGHT(TEXT(Y203,"0.#"),1)=".",FALSE,TRUE)</formula>
    </cfRule>
    <cfRule type="expression" dxfId="168" priority="224">
      <formula>IF(RIGHT(TEXT(Y203,"0.#"),1)=".",TRUE,FALSE)</formula>
    </cfRule>
  </conditionalFormatting>
  <conditionalFormatting sqref="Y221:Y228 Y219 Y208:Y215 Y206 Y195:Y202 Y193">
    <cfRule type="expression" dxfId="167" priority="221">
      <formula>IF(RIGHT(TEXT(Y193,"0.#"),1)=".",FALSE,TRUE)</formula>
    </cfRule>
    <cfRule type="expression" dxfId="166" priority="222">
      <formula>IF(RIGHT(TEXT(Y193,"0.#"),1)=".",TRUE,FALSE)</formula>
    </cfRule>
  </conditionalFormatting>
  <conditionalFormatting sqref="AU220 AU207 AU194">
    <cfRule type="expression" dxfId="165" priority="219">
      <formula>IF(RIGHT(TEXT(AU194,"0.#"),1)=".",FALSE,TRUE)</formula>
    </cfRule>
    <cfRule type="expression" dxfId="164" priority="220">
      <formula>IF(RIGHT(TEXT(AU194,"0.#"),1)=".",TRUE,FALSE)</formula>
    </cfRule>
  </conditionalFormatting>
  <conditionalFormatting sqref="AU229 AU216 AU203">
    <cfRule type="expression" dxfId="163" priority="217">
      <formula>IF(RIGHT(TEXT(AU203,"0.#"),1)=".",FALSE,TRUE)</formula>
    </cfRule>
    <cfRule type="expression" dxfId="162" priority="218">
      <formula>IF(RIGHT(TEXT(AU203,"0.#"),1)=".",TRUE,FALSE)</formula>
    </cfRule>
  </conditionalFormatting>
  <conditionalFormatting sqref="AU221:AU228 AU219 AU208:AU215 AU206 AU195:AU202 AU193">
    <cfRule type="expression" dxfId="161" priority="215">
      <formula>IF(RIGHT(TEXT(AU193,"0.#"),1)=".",FALSE,TRUE)</formula>
    </cfRule>
    <cfRule type="expression" dxfId="160" priority="216">
      <formula>IF(RIGHT(TEXT(AU193,"0.#"),1)=".",TRUE,FALSE)</formula>
    </cfRule>
  </conditionalFormatting>
  <conditionalFormatting sqref="AE56:AI56">
    <cfRule type="expression" dxfId="159" priority="189">
      <formula>IF(AND(AE56&gt;=0, RIGHT(TEXT(AE56,"0.#"),1)&lt;&gt;"."),TRUE,FALSE)</formula>
    </cfRule>
    <cfRule type="expression" dxfId="158" priority="190">
      <formula>IF(AND(AE56&gt;=0, RIGHT(TEXT(AE56,"0.#"),1)="."),TRUE,FALSE)</formula>
    </cfRule>
    <cfRule type="expression" dxfId="157" priority="191">
      <formula>IF(AND(AE56&lt;0, RIGHT(TEXT(AE56,"0.#"),1)&lt;&gt;"."),TRUE,FALSE)</formula>
    </cfRule>
    <cfRule type="expression" dxfId="156" priority="192">
      <formula>IF(AND(AE56&lt;0, RIGHT(TEXT(AE56,"0.#"),1)="."),TRUE,FALSE)</formula>
    </cfRule>
  </conditionalFormatting>
  <conditionalFormatting sqref="AJ56:AS56">
    <cfRule type="expression" dxfId="155" priority="185">
      <formula>IF(AND(AJ56&gt;=0, RIGHT(TEXT(AJ56,"0.#"),1)&lt;&gt;"."),TRUE,FALSE)</formula>
    </cfRule>
    <cfRule type="expression" dxfId="154" priority="186">
      <formula>IF(AND(AJ56&gt;=0, RIGHT(TEXT(AJ56,"0.#"),1)="."),TRUE,FALSE)</formula>
    </cfRule>
    <cfRule type="expression" dxfId="153" priority="187">
      <formula>IF(AND(AJ56&lt;0, RIGHT(TEXT(AJ56,"0.#"),1)&lt;&gt;"."),TRUE,FALSE)</formula>
    </cfRule>
    <cfRule type="expression" dxfId="152" priority="188">
      <formula>IF(AND(AJ56&lt;0, RIGHT(TEXT(AJ56,"0.#"),1)="."),TRUE,FALSE)</formula>
    </cfRule>
  </conditionalFormatting>
  <conditionalFormatting sqref="AK246:AK265">
    <cfRule type="expression" dxfId="151" priority="173">
      <formula>IF(RIGHT(TEXT(AK246,"0.#"),1)=".",FALSE,TRUE)</formula>
    </cfRule>
    <cfRule type="expression" dxfId="150" priority="174">
      <formula>IF(RIGHT(TEXT(AK246,"0.#"),1)=".",TRUE,FALSE)</formula>
    </cfRule>
  </conditionalFormatting>
  <conditionalFormatting sqref="AU246:AX265">
    <cfRule type="expression" dxfId="149" priority="169">
      <formula>IF(AND(AU246&gt;=0, RIGHT(TEXT(AU246,"0.#"),1)&lt;&gt;"."),TRUE,FALSE)</formula>
    </cfRule>
    <cfRule type="expression" dxfId="148" priority="170">
      <formula>IF(AND(AU246&gt;=0, RIGHT(TEXT(AU246,"0.#"),1)="."),TRUE,FALSE)</formula>
    </cfRule>
    <cfRule type="expression" dxfId="147" priority="171">
      <formula>IF(AND(AU246&lt;0, RIGHT(TEXT(AU246,"0.#"),1)&lt;&gt;"."),TRUE,FALSE)</formula>
    </cfRule>
    <cfRule type="expression" dxfId="146" priority="172">
      <formula>IF(AND(AU246&lt;0, RIGHT(TEXT(AU246,"0.#"),1)="."),TRUE,FALSE)</formula>
    </cfRule>
  </conditionalFormatting>
  <conditionalFormatting sqref="AK279:AK298">
    <cfRule type="expression" dxfId="145" priority="161">
      <formula>IF(RIGHT(TEXT(AK279,"0.#"),1)=".",FALSE,TRUE)</formula>
    </cfRule>
    <cfRule type="expression" dxfId="144" priority="162">
      <formula>IF(RIGHT(TEXT(AK279,"0.#"),1)=".",TRUE,FALSE)</formula>
    </cfRule>
  </conditionalFormatting>
  <conditionalFormatting sqref="AU279:AX298">
    <cfRule type="expression" dxfId="143" priority="157">
      <formula>IF(AND(AU279&gt;=0, RIGHT(TEXT(AU279,"0.#"),1)&lt;&gt;"."),TRUE,FALSE)</formula>
    </cfRule>
    <cfRule type="expression" dxfId="142" priority="158">
      <formula>IF(AND(AU279&gt;=0, RIGHT(TEXT(AU279,"0.#"),1)="."),TRUE,FALSE)</formula>
    </cfRule>
    <cfRule type="expression" dxfId="141" priority="159">
      <formula>IF(AND(AU279&lt;0, RIGHT(TEXT(AU279,"0.#"),1)&lt;&gt;"."),TRUE,FALSE)</formula>
    </cfRule>
    <cfRule type="expression" dxfId="140" priority="160">
      <formula>IF(AND(AU279&lt;0, RIGHT(TEXT(AU279,"0.#"),1)="."),TRUE,FALSE)</formula>
    </cfRule>
  </conditionalFormatting>
  <conditionalFormatting sqref="AK302">
    <cfRule type="expression" dxfId="139" priority="155">
      <formula>IF(RIGHT(TEXT(AK302,"0.#"),1)=".",FALSE,TRUE)</formula>
    </cfRule>
    <cfRule type="expression" dxfId="138" priority="156">
      <formula>IF(RIGHT(TEXT(AK302,"0.#"),1)=".",TRUE,FALSE)</formula>
    </cfRule>
  </conditionalFormatting>
  <conditionalFormatting sqref="AU302:AX302">
    <cfRule type="expression" dxfId="137" priority="151">
      <formula>IF(AND(AU302&gt;=0, RIGHT(TEXT(AU302,"0.#"),1)&lt;&gt;"."),TRUE,FALSE)</formula>
    </cfRule>
    <cfRule type="expression" dxfId="136" priority="152">
      <formula>IF(AND(AU302&gt;=0, RIGHT(TEXT(AU302,"0.#"),1)="."),TRUE,FALSE)</formula>
    </cfRule>
    <cfRule type="expression" dxfId="135" priority="153">
      <formula>IF(AND(AU302&lt;0, RIGHT(TEXT(AU302,"0.#"),1)&lt;&gt;"."),TRUE,FALSE)</formula>
    </cfRule>
    <cfRule type="expression" dxfId="134" priority="154">
      <formula>IF(AND(AU302&lt;0, RIGHT(TEXT(AU302,"0.#"),1)="."),TRUE,FALSE)</formula>
    </cfRule>
  </conditionalFormatting>
  <conditionalFormatting sqref="AK303:AK331">
    <cfRule type="expression" dxfId="133" priority="149">
      <formula>IF(RIGHT(TEXT(AK303,"0.#"),1)=".",FALSE,TRUE)</formula>
    </cfRule>
    <cfRule type="expression" dxfId="132" priority="150">
      <formula>IF(RIGHT(TEXT(AK303,"0.#"),1)=".",TRUE,FALSE)</formula>
    </cfRule>
  </conditionalFormatting>
  <conditionalFormatting sqref="AU303:AX331">
    <cfRule type="expression" dxfId="131" priority="145">
      <formula>IF(AND(AU303&gt;=0, RIGHT(TEXT(AU303,"0.#"),1)&lt;&gt;"."),TRUE,FALSE)</formula>
    </cfRule>
    <cfRule type="expression" dxfId="130" priority="146">
      <formula>IF(AND(AU303&gt;=0, RIGHT(TEXT(AU303,"0.#"),1)="."),TRUE,FALSE)</formula>
    </cfRule>
    <cfRule type="expression" dxfId="129" priority="147">
      <formula>IF(AND(AU303&lt;0, RIGHT(TEXT(AU303,"0.#"),1)&lt;&gt;"."),TRUE,FALSE)</formula>
    </cfRule>
    <cfRule type="expression" dxfId="128" priority="148">
      <formula>IF(AND(AU303&lt;0, RIGHT(TEXT(AU303,"0.#"),1)="."),TRUE,FALSE)</formula>
    </cfRule>
  </conditionalFormatting>
  <conditionalFormatting sqref="AK335">
    <cfRule type="expression" dxfId="127" priority="143">
      <formula>IF(RIGHT(TEXT(AK335,"0.#"),1)=".",FALSE,TRUE)</formula>
    </cfRule>
    <cfRule type="expression" dxfId="126" priority="144">
      <formula>IF(RIGHT(TEXT(AK335,"0.#"),1)=".",TRUE,FALSE)</formula>
    </cfRule>
  </conditionalFormatting>
  <conditionalFormatting sqref="AU335:AX335">
    <cfRule type="expression" dxfId="125" priority="139">
      <formula>IF(AND(AU335&gt;=0, RIGHT(TEXT(AU335,"0.#"),1)&lt;&gt;"."),TRUE,FALSE)</formula>
    </cfRule>
    <cfRule type="expression" dxfId="124" priority="140">
      <formula>IF(AND(AU335&gt;=0, RIGHT(TEXT(AU335,"0.#"),1)="."),TRUE,FALSE)</formula>
    </cfRule>
    <cfRule type="expression" dxfId="123" priority="141">
      <formula>IF(AND(AU335&lt;0, RIGHT(TEXT(AU335,"0.#"),1)&lt;&gt;"."),TRUE,FALSE)</formula>
    </cfRule>
    <cfRule type="expression" dxfId="122" priority="142">
      <formula>IF(AND(AU335&lt;0, RIGHT(TEXT(AU335,"0.#"),1)="."),TRUE,FALSE)</formula>
    </cfRule>
  </conditionalFormatting>
  <conditionalFormatting sqref="AK336:AK364">
    <cfRule type="expression" dxfId="121" priority="137">
      <formula>IF(RIGHT(TEXT(AK336,"0.#"),1)=".",FALSE,TRUE)</formula>
    </cfRule>
    <cfRule type="expression" dxfId="120" priority="138">
      <formula>IF(RIGHT(TEXT(AK336,"0.#"),1)=".",TRUE,FALSE)</formula>
    </cfRule>
  </conditionalFormatting>
  <conditionalFormatting sqref="AU336:AX364">
    <cfRule type="expression" dxfId="119" priority="133">
      <formula>IF(AND(AU336&gt;=0, RIGHT(TEXT(AU336,"0.#"),1)&lt;&gt;"."),TRUE,FALSE)</formula>
    </cfRule>
    <cfRule type="expression" dxfId="118" priority="134">
      <formula>IF(AND(AU336&gt;=0, RIGHT(TEXT(AU336,"0.#"),1)="."),TRUE,FALSE)</formula>
    </cfRule>
    <cfRule type="expression" dxfId="117" priority="135">
      <formula>IF(AND(AU336&lt;0, RIGHT(TEXT(AU336,"0.#"),1)&lt;&gt;"."),TRUE,FALSE)</formula>
    </cfRule>
    <cfRule type="expression" dxfId="116" priority="136">
      <formula>IF(AND(AU336&lt;0, RIGHT(TEXT(AU336,"0.#"),1)="."),TRUE,FALSE)</formula>
    </cfRule>
  </conditionalFormatting>
  <conditionalFormatting sqref="AK368">
    <cfRule type="expression" dxfId="115" priority="131">
      <formula>IF(RIGHT(TEXT(AK368,"0.#"),1)=".",FALSE,TRUE)</formula>
    </cfRule>
    <cfRule type="expression" dxfId="114" priority="132">
      <formula>IF(RIGHT(TEXT(AK368,"0.#"),1)=".",TRUE,FALSE)</formula>
    </cfRule>
  </conditionalFormatting>
  <conditionalFormatting sqref="AU368:AX368">
    <cfRule type="expression" dxfId="113" priority="127">
      <formula>IF(AND(AU368&gt;=0, RIGHT(TEXT(AU368,"0.#"),1)&lt;&gt;"."),TRUE,FALSE)</formula>
    </cfRule>
    <cfRule type="expression" dxfId="112" priority="128">
      <formula>IF(AND(AU368&gt;=0, RIGHT(TEXT(AU368,"0.#"),1)="."),TRUE,FALSE)</formula>
    </cfRule>
    <cfRule type="expression" dxfId="111" priority="129">
      <formula>IF(AND(AU368&lt;0, RIGHT(TEXT(AU368,"0.#"),1)&lt;&gt;"."),TRUE,FALSE)</formula>
    </cfRule>
    <cfRule type="expression" dxfId="110" priority="130">
      <formula>IF(AND(AU368&lt;0, RIGHT(TEXT(AU368,"0.#"),1)="."),TRUE,FALSE)</formula>
    </cfRule>
  </conditionalFormatting>
  <conditionalFormatting sqref="AK369:AK397">
    <cfRule type="expression" dxfId="109" priority="125">
      <formula>IF(RIGHT(TEXT(AK369,"0.#"),1)=".",FALSE,TRUE)</formula>
    </cfRule>
    <cfRule type="expression" dxfId="108" priority="126">
      <formula>IF(RIGHT(TEXT(AK369,"0.#"),1)=".",TRUE,FALSE)</formula>
    </cfRule>
  </conditionalFormatting>
  <conditionalFormatting sqref="AU369:AX397">
    <cfRule type="expression" dxfId="107" priority="121">
      <formula>IF(AND(AU369&gt;=0, RIGHT(TEXT(AU369,"0.#"),1)&lt;&gt;"."),TRUE,FALSE)</formula>
    </cfRule>
    <cfRule type="expression" dxfId="106" priority="122">
      <formula>IF(AND(AU369&gt;=0, RIGHT(TEXT(AU369,"0.#"),1)="."),TRUE,FALSE)</formula>
    </cfRule>
    <cfRule type="expression" dxfId="105" priority="123">
      <formula>IF(AND(AU369&lt;0, RIGHT(TEXT(AU369,"0.#"),1)&lt;&gt;"."),TRUE,FALSE)</formula>
    </cfRule>
    <cfRule type="expression" dxfId="104" priority="124">
      <formula>IF(AND(AU369&lt;0, RIGHT(TEXT(AU369,"0.#"),1)="."),TRUE,FALSE)</formula>
    </cfRule>
  </conditionalFormatting>
  <conditionalFormatting sqref="AK401">
    <cfRule type="expression" dxfId="103" priority="119">
      <formula>IF(RIGHT(TEXT(AK401,"0.#"),1)=".",FALSE,TRUE)</formula>
    </cfRule>
    <cfRule type="expression" dxfId="102" priority="120">
      <formula>IF(RIGHT(TEXT(AK401,"0.#"),1)=".",TRUE,FALSE)</formula>
    </cfRule>
  </conditionalFormatting>
  <conditionalFormatting sqref="AU401:AX401">
    <cfRule type="expression" dxfId="101" priority="115">
      <formula>IF(AND(AU401&gt;=0, RIGHT(TEXT(AU401,"0.#"),1)&lt;&gt;"."),TRUE,FALSE)</formula>
    </cfRule>
    <cfRule type="expression" dxfId="100" priority="116">
      <formula>IF(AND(AU401&gt;=0, RIGHT(TEXT(AU401,"0.#"),1)="."),TRUE,FALSE)</formula>
    </cfRule>
    <cfRule type="expression" dxfId="99" priority="117">
      <formula>IF(AND(AU401&lt;0, RIGHT(TEXT(AU401,"0.#"),1)&lt;&gt;"."),TRUE,FALSE)</formula>
    </cfRule>
    <cfRule type="expression" dxfId="98" priority="118">
      <formula>IF(AND(AU401&lt;0, RIGHT(TEXT(AU401,"0.#"),1)="."),TRUE,FALSE)</formula>
    </cfRule>
  </conditionalFormatting>
  <conditionalFormatting sqref="AK402:AK430">
    <cfRule type="expression" dxfId="97" priority="113">
      <formula>IF(RIGHT(TEXT(AK402,"0.#"),1)=".",FALSE,TRUE)</formula>
    </cfRule>
    <cfRule type="expression" dxfId="96" priority="114">
      <formula>IF(RIGHT(TEXT(AK402,"0.#"),1)=".",TRUE,FALSE)</formula>
    </cfRule>
  </conditionalFormatting>
  <conditionalFormatting sqref="AU402:AX430">
    <cfRule type="expression" dxfId="95" priority="109">
      <formula>IF(AND(AU402&gt;=0, RIGHT(TEXT(AU402,"0.#"),1)&lt;&gt;"."),TRUE,FALSE)</formula>
    </cfRule>
    <cfRule type="expression" dxfId="94" priority="110">
      <formula>IF(AND(AU402&gt;=0, RIGHT(TEXT(AU402,"0.#"),1)="."),TRUE,FALSE)</formula>
    </cfRule>
    <cfRule type="expression" dxfId="93" priority="111">
      <formula>IF(AND(AU402&lt;0, RIGHT(TEXT(AU402,"0.#"),1)&lt;&gt;"."),TRUE,FALSE)</formula>
    </cfRule>
    <cfRule type="expression" dxfId="92" priority="112">
      <formula>IF(AND(AU402&lt;0, RIGHT(TEXT(AU402,"0.#"),1)="."),TRUE,FALSE)</formula>
    </cfRule>
  </conditionalFormatting>
  <conditionalFormatting sqref="AK434">
    <cfRule type="expression" dxfId="91" priority="107">
      <formula>IF(RIGHT(TEXT(AK434,"0.#"),1)=".",FALSE,TRUE)</formula>
    </cfRule>
    <cfRule type="expression" dxfId="90" priority="108">
      <formula>IF(RIGHT(TEXT(AK434,"0.#"),1)=".",TRUE,FALSE)</formula>
    </cfRule>
  </conditionalFormatting>
  <conditionalFormatting sqref="AU434:AX434">
    <cfRule type="expression" dxfId="89" priority="103">
      <formula>IF(AND(AU434&gt;=0, RIGHT(TEXT(AU434,"0.#"),1)&lt;&gt;"."),TRUE,FALSE)</formula>
    </cfRule>
    <cfRule type="expression" dxfId="88" priority="104">
      <formula>IF(AND(AU434&gt;=0, RIGHT(TEXT(AU434,"0.#"),1)="."),TRUE,FALSE)</formula>
    </cfRule>
    <cfRule type="expression" dxfId="87" priority="105">
      <formula>IF(AND(AU434&lt;0, RIGHT(TEXT(AU434,"0.#"),1)&lt;&gt;"."),TRUE,FALSE)</formula>
    </cfRule>
    <cfRule type="expression" dxfId="86" priority="106">
      <formula>IF(AND(AU434&lt;0, RIGHT(TEXT(AU434,"0.#"),1)="."),TRUE,FALSE)</formula>
    </cfRule>
  </conditionalFormatting>
  <conditionalFormatting sqref="AK435:AK463">
    <cfRule type="expression" dxfId="85" priority="101">
      <formula>IF(RIGHT(TEXT(AK435,"0.#"),1)=".",FALSE,TRUE)</formula>
    </cfRule>
    <cfRule type="expression" dxfId="84" priority="102">
      <formula>IF(RIGHT(TEXT(AK435,"0.#"),1)=".",TRUE,FALSE)</formula>
    </cfRule>
  </conditionalFormatting>
  <conditionalFormatting sqref="AU435:AX463">
    <cfRule type="expression" dxfId="83" priority="97">
      <formula>IF(AND(AU435&gt;=0, RIGHT(TEXT(AU435,"0.#"),1)&lt;&gt;"."),TRUE,FALSE)</formula>
    </cfRule>
    <cfRule type="expression" dxfId="82" priority="98">
      <formula>IF(AND(AU435&gt;=0, RIGHT(TEXT(AU435,"0.#"),1)="."),TRUE,FALSE)</formula>
    </cfRule>
    <cfRule type="expression" dxfId="81" priority="99">
      <formula>IF(AND(AU435&lt;0, RIGHT(TEXT(AU435,"0.#"),1)&lt;&gt;"."),TRUE,FALSE)</formula>
    </cfRule>
    <cfRule type="expression" dxfId="80" priority="100">
      <formula>IF(AND(AU435&lt;0, RIGHT(TEXT(AU435,"0.#"),1)="."),TRUE,FALSE)</formula>
    </cfRule>
  </conditionalFormatting>
  <conditionalFormatting sqref="AK467">
    <cfRule type="expression" dxfId="79" priority="95">
      <formula>IF(RIGHT(TEXT(AK467,"0.#"),1)=".",FALSE,TRUE)</formula>
    </cfRule>
    <cfRule type="expression" dxfId="78" priority="96">
      <formula>IF(RIGHT(TEXT(AK467,"0.#"),1)=".",TRUE,FALSE)</formula>
    </cfRule>
  </conditionalFormatting>
  <conditionalFormatting sqref="AU467:AX467">
    <cfRule type="expression" dxfId="77" priority="91">
      <formula>IF(AND(AU467&gt;=0, RIGHT(TEXT(AU467,"0.#"),1)&lt;&gt;"."),TRUE,FALSE)</formula>
    </cfRule>
    <cfRule type="expression" dxfId="76" priority="92">
      <formula>IF(AND(AU467&gt;=0, RIGHT(TEXT(AU467,"0.#"),1)="."),TRUE,FALSE)</formula>
    </cfRule>
    <cfRule type="expression" dxfId="75" priority="93">
      <formula>IF(AND(AU467&lt;0, RIGHT(TEXT(AU467,"0.#"),1)&lt;&gt;"."),TRUE,FALSE)</formula>
    </cfRule>
    <cfRule type="expression" dxfId="74" priority="94">
      <formula>IF(AND(AU467&lt;0, RIGHT(TEXT(AU467,"0.#"),1)="."),TRUE,FALSE)</formula>
    </cfRule>
  </conditionalFormatting>
  <conditionalFormatting sqref="AK468:AK496">
    <cfRule type="expression" dxfId="73" priority="89">
      <formula>IF(RIGHT(TEXT(AK468,"0.#"),1)=".",FALSE,TRUE)</formula>
    </cfRule>
    <cfRule type="expression" dxfId="72" priority="90">
      <formula>IF(RIGHT(TEXT(AK468,"0.#"),1)=".",TRUE,FALSE)</formula>
    </cfRule>
  </conditionalFormatting>
  <conditionalFormatting sqref="AU468:AX496">
    <cfRule type="expression" dxfId="71" priority="85">
      <formula>IF(AND(AU468&gt;=0, RIGHT(TEXT(AU468,"0.#"),1)&lt;&gt;"."),TRUE,FALSE)</formula>
    </cfRule>
    <cfRule type="expression" dxfId="70" priority="86">
      <formula>IF(AND(AU468&gt;=0, RIGHT(TEXT(AU468,"0.#"),1)="."),TRUE,FALSE)</formula>
    </cfRule>
    <cfRule type="expression" dxfId="69" priority="87">
      <formula>IF(AND(AU468&lt;0, RIGHT(TEXT(AU468,"0.#"),1)&lt;&gt;"."),TRUE,FALSE)</formula>
    </cfRule>
    <cfRule type="expression" dxfId="68" priority="88">
      <formula>IF(AND(AU468&lt;0, RIGHT(TEXT(AU468,"0.#"),1)="."),TRUE,FALSE)</formula>
    </cfRule>
  </conditionalFormatting>
  <conditionalFormatting sqref="AE24:AX24 AJ23:AS23">
    <cfRule type="expression" dxfId="67" priority="83">
      <formula>IF(RIGHT(TEXT(AE23,"0.#"),1)=".",FALSE,TRUE)</formula>
    </cfRule>
    <cfRule type="expression" dxfId="66" priority="84">
      <formula>IF(RIGHT(TEXT(AE23,"0.#"),1)=".",TRUE,FALSE)</formula>
    </cfRule>
  </conditionalFormatting>
  <conditionalFormatting sqref="AE25:AI25">
    <cfRule type="expression" dxfId="65" priority="75">
      <formula>IF(AND(AE25&gt;=0, RIGHT(TEXT(AE25,"0.#"),1)&lt;&gt;"."),TRUE,FALSE)</formula>
    </cfRule>
    <cfRule type="expression" dxfId="64" priority="76">
      <formula>IF(AND(AE25&gt;=0, RIGHT(TEXT(AE25,"0.#"),1)="."),TRUE,FALSE)</formula>
    </cfRule>
    <cfRule type="expression" dxfId="63" priority="77">
      <formula>IF(AND(AE25&lt;0, RIGHT(TEXT(AE25,"0.#"),1)&lt;&gt;"."),TRUE,FALSE)</formula>
    </cfRule>
    <cfRule type="expression" dxfId="62" priority="78">
      <formula>IF(AND(AE25&lt;0, RIGHT(TEXT(AE25,"0.#"),1)="."),TRUE,FALSE)</formula>
    </cfRule>
  </conditionalFormatting>
  <conditionalFormatting sqref="AJ25:AS25">
    <cfRule type="expression" dxfId="61" priority="71">
      <formula>IF(AND(AJ25&gt;=0, RIGHT(TEXT(AJ25,"0.#"),1)&lt;&gt;"."),TRUE,FALSE)</formula>
    </cfRule>
    <cfRule type="expression" dxfId="60" priority="72">
      <formula>IF(AND(AJ25&gt;=0, RIGHT(TEXT(AJ25,"0.#"),1)="."),TRUE,FALSE)</formula>
    </cfRule>
    <cfRule type="expression" dxfId="59" priority="73">
      <formula>IF(AND(AJ25&lt;0, RIGHT(TEXT(AJ25,"0.#"),1)&lt;&gt;"."),TRUE,FALSE)</formula>
    </cfRule>
    <cfRule type="expression" dxfId="58" priority="74">
      <formula>IF(AND(AJ25&lt;0, RIGHT(TEXT(AJ25,"0.#"),1)="."),TRUE,FALSE)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Y180">
    <cfRule type="expression" dxfId="29" priority="29">
      <formula>IF(RIGHT(TEXT(Y180,"0.#"),1)=".",FALSE,TRUE)</formula>
    </cfRule>
    <cfRule type="expression" dxfId="28" priority="30">
      <formula>IF(RIGHT(TEXT(Y180,"0.#"),1)=".",TRUE,FALSE)</formula>
    </cfRule>
  </conditionalFormatting>
  <conditionalFormatting sqref="AK236">
    <cfRule type="expression" dxfId="27" priority="27">
      <formula>IF(RIGHT(TEXT(AK236,"0.#"),1)=".",FALSE,TRUE)</formula>
    </cfRule>
    <cfRule type="expression" dxfId="26" priority="28">
      <formula>IF(RIGHT(TEXT(AK236,"0.#"),1)=".",TRUE,FALSE)</formula>
    </cfRule>
  </conditionalFormatting>
  <conditionalFormatting sqref="AK237:AK245">
    <cfRule type="expression" dxfId="25" priority="25">
      <formula>IF(RIGHT(TEXT(AK237,"0.#"),1)=".",FALSE,TRUE)</formula>
    </cfRule>
    <cfRule type="expression" dxfId="24" priority="26">
      <formula>IF(RIGHT(TEXT(AK237,"0.#"),1)=".",TRUE,FALSE)</formula>
    </cfRule>
  </conditionalFormatting>
  <conditionalFormatting sqref="AU237:AX245">
    <cfRule type="expression" dxfId="23" priority="21">
      <formula>IF(AND(AU237&gt;=0, RIGHT(TEXT(AU237,"0.#"),1)&lt;&gt;"."),TRUE,FALSE)</formula>
    </cfRule>
    <cfRule type="expression" dxfId="22" priority="22">
      <formula>IF(AND(AU237&gt;=0, RIGHT(TEXT(AU237,"0.#"),1)="."),TRUE,FALSE)</formula>
    </cfRule>
    <cfRule type="expression" dxfId="21" priority="23">
      <formula>IF(AND(AU237&lt;0, RIGHT(TEXT(AU237,"0.#"),1)&lt;&gt;"."),TRUE,FALSE)</formula>
    </cfRule>
    <cfRule type="expression" dxfId="20" priority="24">
      <formula>IF(AND(AU237&lt;0, RIGHT(TEXT(AU237,"0.#"),1)="."),TRUE,FALSE)</formula>
    </cfRule>
  </conditionalFormatting>
  <conditionalFormatting sqref="AU236:AX236">
    <cfRule type="expression" dxfId="19" priority="17">
      <formula>IF(AND(AU236&gt;=0, RIGHT(TEXT(AU236,"0.#"),1)&lt;&gt;"."),TRUE,FALSE)</formula>
    </cfRule>
    <cfRule type="expression" dxfId="18" priority="18">
      <formula>IF(AND(AU236&gt;=0, RIGHT(TEXT(AU236,"0.#"),1)="."),TRUE,FALSE)</formula>
    </cfRule>
    <cfRule type="expression" dxfId="17" priority="19">
      <formula>IF(AND(AU236&lt;0, RIGHT(TEXT(AU236,"0.#"),1)&lt;&gt;"."),TRUE,FALSE)</formula>
    </cfRule>
    <cfRule type="expression" dxfId="16" priority="20">
      <formula>IF(AND(AU236&lt;0, RIGHT(TEXT(AU236,"0.#"),1)="."),TRUE,FALSE)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U269:AX269">
    <cfRule type="expression" dxfId="13" priority="11">
      <formula>IF(AND(AU269&gt;=0, RIGHT(TEXT(AU269,"0.#"),1)&lt;&gt;"."),TRUE,FALSE)</formula>
    </cfRule>
    <cfRule type="expression" dxfId="12" priority="12">
      <formula>IF(AND(AU269&gt;=0, RIGHT(TEXT(AU269,"0.#"),1)="."),TRUE,FALSE)</formula>
    </cfRule>
    <cfRule type="expression" dxfId="11" priority="13">
      <formula>IF(AND(AU269&lt;0, RIGHT(TEXT(AU269,"0.#"),1)&lt;&gt;"."),TRUE,FALSE)</formula>
    </cfRule>
    <cfRule type="expression" dxfId="10" priority="14">
      <formula>IF(AND(AU269&lt;0, RIGHT(TEXT(AU269,"0.#"),1)="."),TRUE,FALSE)</formula>
    </cfRule>
  </conditionalFormatting>
  <conditionalFormatting sqref="AK270:AK278">
    <cfRule type="expression" dxfId="9" priority="9">
      <formula>IF(RIGHT(TEXT(AK270,"0.#"),1)=".",FALSE,TRUE)</formula>
    </cfRule>
    <cfRule type="expression" dxfId="8" priority="10">
      <formula>IF(RIGHT(TEXT(AK270,"0.#"),1)=".",TRUE,FALSE)</formula>
    </cfRule>
  </conditionalFormatting>
  <conditionalFormatting sqref="AU270:AX278">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2015-06-08T04:56:54Z</cp:lastPrinted>
  <dcterms:created xsi:type="dcterms:W3CDTF">2012-03-13T00:50:25Z</dcterms:created>
  <dcterms:modified xsi:type="dcterms:W3CDTF">2015-06-26T14:02:22Z</dcterms:modified>
</cp:coreProperties>
</file>