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30" windowWidth="7650" windowHeight="9030" firstSheet="1" activeTab="1"/>
  </bookViews>
  <sheets>
    <sheet name="リスト" sheetId="1" state="hidden" r:id="rId1"/>
    <sheet name="別表１" sheetId="2" r:id="rId2"/>
  </sheets>
  <definedNames>
    <definedName name="_xlnm.Print_Area" localSheetId="1">'別表１'!$A$1:$J$41</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<sst xmlns="http://schemas.openxmlformats.org/spreadsheetml/2006/main" count="208" uniqueCount="149">
  <si>
    <t>公共工事の名称、場所、期間及び種別</t>
  </si>
  <si>
    <t>契約担当官等の氏名並びにその所属する部局の名称及び所在地</t>
  </si>
  <si>
    <t>契約を締結した日</t>
  </si>
  <si>
    <t>契約の相手方の商号又は名称及び住所</t>
  </si>
  <si>
    <t>一般競争入札・指名競争入札の別（総合評価の実施）</t>
  </si>
  <si>
    <t>落札率（％）</t>
  </si>
  <si>
    <t>備考</t>
  </si>
  <si>
    <t>その他の公益法人</t>
  </si>
  <si>
    <t>契約の相手方の区分</t>
  </si>
  <si>
    <t>所管公益法人</t>
  </si>
  <si>
    <t>特殊法人等</t>
  </si>
  <si>
    <t>特定民間法人等</t>
  </si>
  <si>
    <t>その他の法人等</t>
  </si>
  <si>
    <t>一般競争入札</t>
  </si>
  <si>
    <t>指名競争入札</t>
  </si>
  <si>
    <t>予定価格
（円）</t>
  </si>
  <si>
    <t>契約金額
（円）</t>
  </si>
  <si>
    <t>企画競争</t>
  </si>
  <si>
    <t>公募</t>
  </si>
  <si>
    <t>一般競争入札・指名競争入札の別</t>
  </si>
  <si>
    <t>総合評価落札方式実施の別</t>
  </si>
  <si>
    <t>総合評価実施</t>
  </si>
  <si>
    <t>価格競争</t>
  </si>
  <si>
    <t>不落・不調による随意契約</t>
  </si>
  <si>
    <t>契約の性質又は目的が競争を許さない場合</t>
  </si>
  <si>
    <t>公共工事等又は物品役務等の区分</t>
  </si>
  <si>
    <t>公共工事等</t>
  </si>
  <si>
    <t>物品役務等</t>
  </si>
  <si>
    <t>随意契約の区分</t>
  </si>
  <si>
    <t>競争に付することが不利と認められる場合</t>
  </si>
  <si>
    <t>緊急の必要により競争に付することができない場合</t>
  </si>
  <si>
    <t>特例政令に該当する場合</t>
  </si>
  <si>
    <t>随意契約（その他）</t>
  </si>
  <si>
    <t>随意契約の見直し</t>
  </si>
  <si>
    <t>事務・事業の中止</t>
  </si>
  <si>
    <t>競争入札に移行</t>
  </si>
  <si>
    <t>企画競争に移行</t>
  </si>
  <si>
    <t>公募に移行</t>
  </si>
  <si>
    <t>随意契約によらざるを得ないもの</t>
  </si>
  <si>
    <t>見直し実施年度</t>
  </si>
  <si>
    <t>平成24年度</t>
  </si>
  <si>
    <t>一括調達形態</t>
  </si>
  <si>
    <t>近隣官署一括</t>
  </si>
  <si>
    <t>平成25年度</t>
  </si>
  <si>
    <t>合同庁舎一括</t>
  </si>
  <si>
    <t>平成26年度以降</t>
  </si>
  <si>
    <t>管区一括</t>
  </si>
  <si>
    <t>引き続き競争入札，企画競争又は公募を実施</t>
  </si>
  <si>
    <t>リスト</t>
  </si>
  <si>
    <t>No.</t>
  </si>
  <si>
    <t>独立行政法人等</t>
  </si>
  <si>
    <t>支出負担行為担当官
　法務省大臣官房施設課長
　名執　雅子
（東京都千代田区霞が関1-1-1）</t>
  </si>
  <si>
    <t>低入札価格調査実施</t>
  </si>
  <si>
    <t>平成２７年５月分</t>
  </si>
  <si>
    <t>柳生設備株式会社
大阪府大阪市北区南森町2-4-32</t>
  </si>
  <si>
    <t>株式会社國場組
沖縄県那覇市久茂地3-21-1</t>
  </si>
  <si>
    <t>沖縄少年院・沖縄女子学園（仮称）構内整備第2期工事
沖縄県糸満市字真栄平出口原1281ほか9筆
平成27年5月11日～平成28年3月29日</t>
  </si>
  <si>
    <t>武蔵野区検察庁接見室模様替え工事
東京都武蔵野市中町2-11-4
平成27年5月8日～平成27年7月17日</t>
  </si>
  <si>
    <t>支出負担行為担当官
　東京地方検察庁検事正
　青沼　隆之
（東京都千代田区霞が関1-1-1）</t>
  </si>
  <si>
    <t>有限会社加納塗装工業
東京都八王子市鑓水134-1</t>
  </si>
  <si>
    <t>横浜地方検察庁相模原支部弁護人接見室模様替え工事
神奈川県相模原市中央区富士見6-10-10
平成27年5月8日～平成27年7月17日</t>
  </si>
  <si>
    <t>支出負担行為担当官代理
　横浜地方検察庁次席検事
　林　秀行
（神奈川県横浜市中区日本大通9）</t>
  </si>
  <si>
    <t>有限会社三浦工業所
神奈川県三浦市南下浦町金田46</t>
  </si>
  <si>
    <t>神奈川区検察庁弁護人接見室模様替え工事
神奈川県横浜市神奈川区西神奈川1-11-2
平成27年5月8日～平成27年7月17日</t>
  </si>
  <si>
    <t>横浜地方検察庁小田原支部同行室模様替え工事
神奈川県小田原市本町1-7-1
平成27年5月8日～平成27年7月17日</t>
  </si>
  <si>
    <t>大宮区検察庁弁護人接見室模様替え工事
埼玉県さいたま市大宮区高鼻町3-144
平成27年6月1日～平成27年7月17日</t>
  </si>
  <si>
    <t>支出負担行為担当官
　さいたま地方検察庁検事正
　山根　英嗣
（埼玉県さいたま市浦和区高砂3-16-58）</t>
  </si>
  <si>
    <t>株式会社彩光建設
埼玉県草加市高砂2-21-6-1207</t>
  </si>
  <si>
    <t>川口区検察庁弁護人接見室模様替え工事
埼玉県川口市中青木2-19-5
平成27年6月1日～平成27年7月17日</t>
  </si>
  <si>
    <t>所沢区検察庁弁護人接見室模様替え工事
埼玉県所沢市並木6-1-3
平成27年5月30日～平成27年7月17日</t>
  </si>
  <si>
    <t>川村建設株式会社
埼玉県さいたま市大宮区桜木町2-154</t>
  </si>
  <si>
    <t>水戸地方検察庁土浦支部弁護人接見室模様替え工事
茨城県土浦市中央2-16-7
平成27年5月20日～平成27年7月17日</t>
  </si>
  <si>
    <t>株式会社日立塗工店
茨城県日立市弁天町2-2-3</t>
  </si>
  <si>
    <t>小山区検察庁弁護人接見室模様替え工事
栃木県小山市八幡町1-5-20
平成27年5月22日～平成27年7月17日</t>
  </si>
  <si>
    <t>支出負担行為担当官
　宇都宮地方検察庁検事正
　北原　一夫
（栃木県宇都宮市小幡2-1-11）</t>
  </si>
  <si>
    <t>株式会社福原建設
栃木県宇都宮市春日町13-9</t>
  </si>
  <si>
    <t>宇都宮地方検察庁真岡支部弁護人接見室模様替え工事
栃木県真岡市荒町5116
平成27年5月22日～平成27年7月17日</t>
  </si>
  <si>
    <t>静岡地方検察庁掛川支部弁護人接見室模様替え工事
静岡県掛川市亀の甲2-16-2
平成27年5月14日～平成27年7月17日</t>
  </si>
  <si>
    <t>支出負担行為担当官
　静岡地方検察庁検事正
　中川　清明
（静岡県静岡市葵区追手町9-45）</t>
  </si>
  <si>
    <t>株式会社Matsuda
三重県津市半田572-4</t>
  </si>
  <si>
    <t>静岡地方検察庁下田支部弁護人接見室模様替え工事
静岡県下田市4-7-13
平成27年5月15日～平成27年7月17日</t>
  </si>
  <si>
    <t>株式会社加藤工芸社
静岡県下田市東本郷2-12-2</t>
  </si>
  <si>
    <t>長野地方検察庁佐久支部弁護人接見室模様替え工事
長野県佐久市岩村田1138-16
平成27年5月8日～平成27年7月17日</t>
  </si>
  <si>
    <t>支出負担行為担当官
　長野地方検察庁検事正
　江畑　宏則
（長野県長野市大字長野旭町1108）</t>
  </si>
  <si>
    <t>谷川建設株式会社
長野県北佐久郡軽井沢町大字追分1404</t>
  </si>
  <si>
    <t>長野地方検察庁飯田支部及び同伊那支部弁護人接見室模様替え工事
長野県飯田市伝馬町2-37
長野県伊那市西町4825
平成27年5月23日～平成27年7月17日</t>
  </si>
  <si>
    <t>有限会社久保建設
長野県松本市大字内田3008</t>
  </si>
  <si>
    <t>低入札価格調査実施</t>
  </si>
  <si>
    <t>新潟地方検察庁高田支部接見室模様替え工事
新潟県上越市西城町2-9-20
平成27年5月16日～平成27年7月17日</t>
  </si>
  <si>
    <t>支出負担行為担当官
　新潟地方検察庁検事正
　稲葉　一生
（新潟県新潟市中央区西大畑町5191）</t>
  </si>
  <si>
    <t>有限会社ダイワ技建
新潟県上越市南本町2-14-11</t>
  </si>
  <si>
    <t>中一建設株式会社
兵庫県姫路市夢前町寺112</t>
  </si>
  <si>
    <t>但馬土建工業株式会社
兵庫県豊岡市加広町7-56</t>
  </si>
  <si>
    <t>岩本土木重機株式会社
兵庫県たつの市御津町朝臣230-12</t>
  </si>
  <si>
    <t>和歌山地方検察庁田辺支部弁護人接見室模様替え工事
和歌山県田辺市末広町12-13
平成27年5月1日～平成27年7月17日</t>
  </si>
  <si>
    <t>支出負担行為担当官
　和歌山地方検察庁検事正
　髙森　高德
（和歌山県和歌山市二番丁3）</t>
  </si>
  <si>
    <t>株式会社テンコーライフ
和歌山県田辺市上屋敷3-14-12</t>
  </si>
  <si>
    <t>和歌山地方検察庁新宮支部弁護人接見室模様替え工事
和歌山県新宮市緑ヶ丘3-2-64
平成27年5月12日～平成27年7月17日</t>
  </si>
  <si>
    <t>谷地建設株式会社
和歌山県新宮市五新1-32</t>
  </si>
  <si>
    <t>低入札価格調査実施</t>
  </si>
  <si>
    <t>津地方検察庁松阪支部弁護人接見室模様替え工事及び津地方検察庁伊勢支部弁護人接見室模様替え工事
三重県松阪市中央町36-2
三重県伊勢市岡本1-1-13
平成27年5月21日～平成27年7月17日</t>
  </si>
  <si>
    <t>支出負担行為担当官
　津地方検察庁検事正
　信田　昌男
（三重県津市中央3-12）</t>
  </si>
  <si>
    <t>安濃建設株式会社
三重県津市安濃町草生4326-1</t>
  </si>
  <si>
    <t>岐阜地方検察庁大垣支部弁護人接見室模様替え工事
岐阜県大垣市丸の内1-19
平成27年5月14日～平成27年7月17日</t>
  </si>
  <si>
    <t>支出負担行為担当官
　岐阜地方検察庁検事正
　新倉　英樹
（岐阜県岐阜市美江寺町2-8）</t>
  </si>
  <si>
    <t>株式会社土本建設
岐阜県岐阜市松風町1-8</t>
  </si>
  <si>
    <t>岐阜地方検察庁高山支部弁護人接見室模様替え工事
岐阜県高山市花岡町2-55-16
平成27年5月14日～平成27年7月17日</t>
  </si>
  <si>
    <t>株式会社古橋組
岐阜県高山市総和町3-115</t>
  </si>
  <si>
    <t>金沢地方検察庁七尾支部弁護人接見室模様替え工事及び金沢地方検察庁輪島支部接見室模様替え工事
石川県七尾市馬出町ハ1
石川県輪島市河井町15-90
平成27年5月16日～平成27年7月17日</t>
  </si>
  <si>
    <t>支出負担行為担当官
　金沢地方検察庁検事正
　中島　行博
（石川県金沢市大手町6-15）</t>
  </si>
  <si>
    <t>株式会社上野組
石川県輪島市河井町20-1-47</t>
  </si>
  <si>
    <t>鳥取地方検察庁倉吉支部接見室模様替え工事
鳥取県倉吉市葵町719
平成27年5月18日～平成27年7月17日</t>
  </si>
  <si>
    <t>支出負担行為担当官
　鳥取地方検察庁検事正
　畔柳　章裕
（鳥取県鳥取市西町3-201）</t>
  </si>
  <si>
    <t>株式会社フジックス
鳥取県東伯郡琴浦町大字赤碕1796-2</t>
  </si>
  <si>
    <t>福岡地方検察庁行橋支部接見室模様替え工事
福岡県行橋市行事1-8-21
平成27年5月27日～平成27年7月17日</t>
  </si>
  <si>
    <t>支出負担行為担当官
　福岡地方検察庁検事正
　土持　敏裕
（福岡県福岡市中央区舞鶴2-5-30）</t>
  </si>
  <si>
    <t>法城建設株式会社
福岡県福岡市南区長丘5-4-1</t>
  </si>
  <si>
    <t>佐賀地方検察庁唐津支部接見室模様替え工事
佐賀県唐津市大名小路1-14
平成27年5月12日～平成27年7月17日</t>
  </si>
  <si>
    <t>株式会社井手工務所
佐賀県唐津市和多田天満町1-6-38</t>
  </si>
  <si>
    <t>仙台地方検察庁石巻支部弁護人接見質模様替え工事
宮城県石巻市泉町4-1-9
平成27年5月8日～平成27年7月17日</t>
  </si>
  <si>
    <t>支出負担行為担当官
　仙台地方検察庁検事正
　白濱　清貴
（宮城県仙台市青葉区片平1-3-1）</t>
  </si>
  <si>
    <t>株式会社白岩工務店
宮城県仙台市若林区荒浜字南官林51-3</t>
  </si>
  <si>
    <t>高松地方検察庁観音寺支部接見室模様替え工事
香川県観音寺市観音寺町甲2804-3
平成27年5月8日～平成27年7月17日</t>
  </si>
  <si>
    <t>株式会社森井屋建装
香川県高松市岡本町739-1</t>
  </si>
  <si>
    <t>高知地方検察庁安芸支部接見室模様替え工事
高知県安芸市久世町9-3
平成27年5月7日～平成27年7月17日</t>
  </si>
  <si>
    <t>四国プレコン株式会社
高知県高知市青柳町24-5</t>
  </si>
  <si>
    <t>松山地方検察庁今治支部接見室模様替え工事
愛媛県今治市旭町1-3-3
平成27年5月7日～平成27年7月17日</t>
  </si>
  <si>
    <t>支出負担行為担当官
　松山地方検察庁検事正
　山上　秀明
（愛媛県松山市一番町4-4-1）</t>
  </si>
  <si>
    <t>株式会社山装
愛媛県松山市保免上1-15-19</t>
  </si>
  <si>
    <t>松山地方検察庁大洲支部接見室模様替え工事
愛媛県大洲市大洲845-3
平成27年5月13日～平成27年7月17日</t>
  </si>
  <si>
    <t>中央綜合建設株式会社
愛媛県西予市宇和町卯之町1-396</t>
  </si>
  <si>
    <t>福島少年鑑別所面会室等模様替工事
福島県福島市南沢又字原町越4-14
平成27年5月18日～平成27年7月31日</t>
  </si>
  <si>
    <t>府中刑務所職員待機所内装等改修工事
東京都府中市晴見町4-1-4
平成27年5月15日～平成27年10月13日</t>
  </si>
  <si>
    <t>株式会社鈴木工務店
東京都小金井市本町6-10-23</t>
  </si>
  <si>
    <t>国分木材工業株式会社
福島県本宮市白岩字大岩入6</t>
  </si>
  <si>
    <t>西日本矯正医療センター（少年）（仮称）職員宿舎1号棟改修（機械設備）工事
京都府宇治市五ヶ庄三番割
平成27年5月7日～平成28年1月20日</t>
  </si>
  <si>
    <t>支出負担行為担当官
　高松地方検察庁検事正
　西浦　久子
（香川県高松市丸の内1-1）</t>
  </si>
  <si>
    <t>支出負担行為担当官
　水戸地方検察庁検事正
　髙﨑　秀雄
（茨城県水戸市北見町1-1）</t>
  </si>
  <si>
    <t>支出負担行為担当官
　佐賀地方検察庁検事正
　千田　恵介
（佐賀県佐賀市中の小路5-25）</t>
  </si>
  <si>
    <t>支出負担行為担当官
　府中刑務所長
　手塚　文哉
（東京都府中市晴見町4-10）</t>
  </si>
  <si>
    <t>支出負担行為担当官
　福島少年鑑別所長
　鈴木　秀樹
（福島県福島市南沢又字原町越4-14）</t>
  </si>
  <si>
    <t>支出負担行為担当官
　神戸地方検察庁検事正
　小島　吉晴
（兵庫県神戸市中央区橘通1-4-1）</t>
  </si>
  <si>
    <t>支出負担行為担当官
　高知地方検察庁検事正
　畝本　直美
（高知県高知市丸ノ内1-4-1）</t>
  </si>
  <si>
    <t>神戸地方検察庁社支部弁護人接見室等模様替え工事
兵庫県加東市社539-2
平成27年5月13日～平成27年7月17日</t>
  </si>
  <si>
    <t>神戸地方検察庁豊岡支部弁護人接見室等模様替え工事
兵庫県豊岡市京町12-90
平成27年5月15日～平成27年7月17日</t>
  </si>
  <si>
    <t>神戸地方検察庁龍野支部弁護人接見室等模様替え工事
兵庫県たつの市龍野町上霞城131
平成27年5月19日～平成27年7月17日</t>
  </si>
  <si>
    <t>一般競争入札</t>
  </si>
  <si>
    <t>指名競争入札</t>
  </si>
  <si>
    <t>公共調達の適正化について（平成18年8月25日付財計第2017号）に基づく競争入札に係る情報の公表（公共工事）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</si>
</sst>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000%"/>
    <numFmt numFmtId="189" formatCode="0_ "/>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name val="ＭＳ ゴシック"/>
      <family val="3"/>
    </font>
    <font>
      <sz val="10"/>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ゴシック"/>
      <family val="3"/>
    </font>
    <font>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ゴシック"/>
      <family val="3"/>
    </font>
    <font>
      <sz val="11"/>
      <color rgb="FFFF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3" fillId="32" borderId="0" applyNumberFormat="0" applyBorder="0" applyAlignment="0" applyProtection="0"/>
  </cellStyleXfs>
  <cellXfs count="33">
    <xf numFmtId="0" fontId="0" fillId="0" borderId="0" xfId="0" applyAlignment="1">
      <alignment vertical="center"/>
    </xf>
    <xf numFmtId="0" fontId="0" fillId="0" borderId="0" xfId="0" applyAlignment="1">
      <alignment vertical="center" wrapText="1"/>
    </xf>
    <xf numFmtId="0" fontId="0" fillId="0" borderId="10" xfId="0" applyBorder="1" applyAlignment="1">
      <alignment vertical="center" wrapText="1"/>
    </xf>
    <xf numFmtId="0" fontId="4" fillId="0" borderId="10" xfId="0" applyFont="1" applyBorder="1" applyAlignment="1">
      <alignment vertical="center" wrapText="1"/>
    </xf>
    <xf numFmtId="0" fontId="5" fillId="0" borderId="0" xfId="0" applyFont="1" applyAlignment="1">
      <alignment vertical="center"/>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right" vertical="center"/>
    </xf>
    <xf numFmtId="0" fontId="7" fillId="0" borderId="0" xfId="0" applyFont="1" applyFill="1" applyAlignment="1">
      <alignment horizontal="center" vertical="center" wrapText="1"/>
    </xf>
    <xf numFmtId="0" fontId="7" fillId="0" borderId="10" xfId="0" applyFont="1" applyBorder="1" applyAlignment="1">
      <alignment vertical="center"/>
    </xf>
    <xf numFmtId="0" fontId="7" fillId="0" borderId="10" xfId="61" applyFont="1" applyFill="1" applyBorder="1" applyAlignment="1">
      <alignment horizontal="left" vertical="center" wrapText="1"/>
      <protection/>
    </xf>
    <xf numFmtId="183" fontId="7" fillId="0" borderId="10" xfId="61" applyNumberFormat="1" applyFont="1" applyFill="1" applyBorder="1" applyAlignment="1">
      <alignment horizontal="left" vertical="center" wrapText="1"/>
      <protection/>
    </xf>
    <xf numFmtId="0" fontId="7" fillId="0" borderId="10" xfId="0" applyFont="1" applyBorder="1" applyAlignment="1">
      <alignment horizontal="left" vertical="center" wrapText="1"/>
    </xf>
    <xf numFmtId="180" fontId="7" fillId="0" borderId="10" xfId="61" applyNumberFormat="1" applyFont="1" applyFill="1" applyBorder="1" applyAlignment="1">
      <alignment horizontal="right" vertical="center"/>
      <protection/>
    </xf>
    <xf numFmtId="181" fontId="7" fillId="0" borderId="10" xfId="42" applyNumberFormat="1" applyFont="1" applyFill="1" applyBorder="1" applyAlignment="1">
      <alignment vertical="center"/>
    </xf>
    <xf numFmtId="0" fontId="7" fillId="0" borderId="0" xfId="61" applyFont="1" applyFill="1" applyAlignment="1">
      <alignment vertical="center" wrapText="1"/>
      <protection/>
    </xf>
    <xf numFmtId="181" fontId="7" fillId="0" borderId="10" xfId="61" applyNumberFormat="1" applyFont="1" applyFill="1" applyBorder="1" applyAlignment="1">
      <alignment vertical="center"/>
      <protection/>
    </xf>
    <xf numFmtId="58" fontId="7" fillId="0" borderId="10" xfId="61" applyNumberFormat="1" applyFont="1" applyFill="1" applyBorder="1" applyAlignment="1">
      <alignment horizontal="left" vertical="center" wrapText="1"/>
      <protection/>
    </xf>
    <xf numFmtId="0" fontId="44" fillId="0" borderId="0" xfId="61" applyFont="1" applyFill="1" applyAlignment="1">
      <alignment vertical="center" wrapText="1"/>
      <protection/>
    </xf>
    <xf numFmtId="182" fontId="7" fillId="0" borderId="10" xfId="61" applyNumberFormat="1" applyFont="1" applyFill="1" applyBorder="1" applyAlignment="1">
      <alignment vertical="center"/>
      <protection/>
    </xf>
    <xf numFmtId="38" fontId="7" fillId="0" borderId="10" xfId="61" applyNumberFormat="1" applyFont="1" applyFill="1" applyBorder="1" applyAlignment="1">
      <alignment vertical="center"/>
      <protection/>
    </xf>
    <xf numFmtId="0" fontId="45" fillId="0" borderId="0" xfId="0" applyFont="1" applyAlignment="1">
      <alignment vertical="center"/>
    </xf>
    <xf numFmtId="0" fontId="44" fillId="0" borderId="0" xfId="0" applyFont="1" applyBorder="1" applyAlignment="1">
      <alignment vertical="center"/>
    </xf>
    <xf numFmtId="0" fontId="44" fillId="0" borderId="0" xfId="61" applyFont="1" applyFill="1" applyBorder="1" applyAlignment="1">
      <alignment horizontal="left" vertical="center" wrapText="1"/>
      <protection/>
    </xf>
    <xf numFmtId="183" fontId="44" fillId="0" borderId="0" xfId="61" applyNumberFormat="1" applyFont="1" applyFill="1" applyBorder="1" applyAlignment="1">
      <alignment horizontal="left" vertical="center" wrapText="1"/>
      <protection/>
    </xf>
    <xf numFmtId="182" fontId="44" fillId="0" borderId="0" xfId="61" applyNumberFormat="1" applyFont="1" applyFill="1" applyBorder="1" applyAlignment="1">
      <alignment horizontal="right" vertical="center"/>
      <protection/>
    </xf>
    <xf numFmtId="180" fontId="44" fillId="0" borderId="0" xfId="61" applyNumberFormat="1" applyFont="1" applyFill="1" applyBorder="1" applyAlignment="1">
      <alignment horizontal="right" vertical="center"/>
      <protection/>
    </xf>
    <xf numFmtId="186" fontId="44" fillId="0" borderId="0" xfId="61" applyNumberFormat="1" applyFont="1" applyFill="1" applyBorder="1" applyAlignment="1">
      <alignment vertical="center"/>
      <protection/>
    </xf>
    <xf numFmtId="0" fontId="45" fillId="0" borderId="0" xfId="0" applyFont="1" applyAlignment="1">
      <alignment vertical="center"/>
    </xf>
    <xf numFmtId="0" fontId="45" fillId="0" borderId="0" xfId="0" applyFont="1" applyAlignment="1">
      <alignment horizontal="center" vertical="center"/>
    </xf>
    <xf numFmtId="180" fontId="7" fillId="0" borderId="10" xfId="61" applyNumberFormat="1" applyFont="1" applyFill="1" applyBorder="1" applyAlignment="1">
      <alignment vertical="center"/>
      <protection/>
    </xf>
    <xf numFmtId="0" fontId="7" fillId="0" borderId="10" xfId="0" applyFont="1" applyFill="1" applyBorder="1" applyAlignment="1">
      <alignment horizontal="center" vertical="center" wrapText="1"/>
    </xf>
    <xf numFmtId="0" fontId="5"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C7" sqref="C7"/>
    </sheetView>
  </sheetViews>
  <sheetFormatPr defaultColWidth="9.00390625" defaultRowHeight="13.5"/>
  <cols>
    <col min="1" max="1" width="2.625" style="1" customWidth="1"/>
    <col min="2" max="5" width="18.75390625" style="1" customWidth="1"/>
    <col min="6" max="6" width="22.875" style="1" customWidth="1"/>
    <col min="7" max="7" width="22.25390625" style="1" customWidth="1"/>
    <col min="8" max="9" width="18.875" style="1" customWidth="1"/>
    <col min="10" max="16384" width="9.00390625" style="1" customWidth="1"/>
  </cols>
  <sheetData>
    <row r="2" ht="13.5">
      <c r="B2" s="1" t="s">
        <v>48</v>
      </c>
    </row>
    <row r="4" spans="1:9" ht="30.75" customHeight="1">
      <c r="A4" s="2"/>
      <c r="B4" s="3" t="s">
        <v>25</v>
      </c>
      <c r="C4" s="3" t="s">
        <v>8</v>
      </c>
      <c r="D4" s="3" t="s">
        <v>19</v>
      </c>
      <c r="E4" s="3" t="s">
        <v>20</v>
      </c>
      <c r="F4" s="3" t="s">
        <v>28</v>
      </c>
      <c r="G4" s="3" t="s">
        <v>33</v>
      </c>
      <c r="H4" s="3" t="s">
        <v>39</v>
      </c>
      <c r="I4" s="3" t="s">
        <v>41</v>
      </c>
    </row>
    <row r="5" spans="1:9" ht="30.75" customHeight="1">
      <c r="A5" s="2">
        <v>1</v>
      </c>
      <c r="B5" s="2" t="s">
        <v>26</v>
      </c>
      <c r="C5" s="2" t="s">
        <v>9</v>
      </c>
      <c r="D5" s="2" t="s">
        <v>13</v>
      </c>
      <c r="E5" s="2" t="s">
        <v>21</v>
      </c>
      <c r="F5" s="2" t="s">
        <v>17</v>
      </c>
      <c r="G5" s="2" t="s">
        <v>47</v>
      </c>
      <c r="H5" s="2" t="s">
        <v>40</v>
      </c>
      <c r="I5" s="2" t="s">
        <v>42</v>
      </c>
    </row>
    <row r="6" spans="1:9" ht="30.75" customHeight="1">
      <c r="A6" s="2">
        <v>2</v>
      </c>
      <c r="B6" s="2" t="s">
        <v>27</v>
      </c>
      <c r="C6" s="2" t="s">
        <v>7</v>
      </c>
      <c r="D6" s="2" t="s">
        <v>14</v>
      </c>
      <c r="E6" s="2" t="s">
        <v>22</v>
      </c>
      <c r="F6" s="2" t="s">
        <v>18</v>
      </c>
      <c r="G6" s="2" t="s">
        <v>34</v>
      </c>
      <c r="H6" s="2" t="s">
        <v>43</v>
      </c>
      <c r="I6" s="2" t="s">
        <v>44</v>
      </c>
    </row>
    <row r="7" spans="1:9" ht="30.75" customHeight="1">
      <c r="A7" s="2">
        <v>3</v>
      </c>
      <c r="B7" s="2"/>
      <c r="C7" s="2" t="s">
        <v>50</v>
      </c>
      <c r="D7" s="2"/>
      <c r="E7" s="2"/>
      <c r="F7" s="2" t="s">
        <v>23</v>
      </c>
      <c r="G7" s="2" t="s">
        <v>35</v>
      </c>
      <c r="H7" s="2" t="s">
        <v>45</v>
      </c>
      <c r="I7" s="2" t="s">
        <v>46</v>
      </c>
    </row>
    <row r="8" spans="1:9" ht="30.75" customHeight="1">
      <c r="A8" s="2">
        <v>4</v>
      </c>
      <c r="B8" s="2"/>
      <c r="C8" s="2" t="s">
        <v>10</v>
      </c>
      <c r="D8" s="2"/>
      <c r="E8" s="2"/>
      <c r="F8" s="2" t="s">
        <v>24</v>
      </c>
      <c r="G8" s="2" t="s">
        <v>36</v>
      </c>
      <c r="H8" s="2"/>
      <c r="I8" s="2"/>
    </row>
    <row r="9" spans="1:9" ht="30.75" customHeight="1">
      <c r="A9" s="2">
        <v>5</v>
      </c>
      <c r="B9" s="2"/>
      <c r="C9" s="2" t="s">
        <v>11</v>
      </c>
      <c r="D9" s="2"/>
      <c r="E9" s="2"/>
      <c r="F9" s="2" t="s">
        <v>30</v>
      </c>
      <c r="G9" s="2" t="s">
        <v>37</v>
      </c>
      <c r="H9" s="2"/>
      <c r="I9" s="2"/>
    </row>
    <row r="10" spans="1:9" ht="30.75" customHeight="1">
      <c r="A10" s="2">
        <v>6</v>
      </c>
      <c r="B10" s="2"/>
      <c r="C10" s="2" t="s">
        <v>12</v>
      </c>
      <c r="D10" s="2"/>
      <c r="E10" s="2"/>
      <c r="F10" s="2" t="s">
        <v>29</v>
      </c>
      <c r="G10" s="2" t="s">
        <v>38</v>
      </c>
      <c r="H10" s="2"/>
      <c r="I10" s="2"/>
    </row>
    <row r="11" spans="1:9" ht="30.75" customHeight="1">
      <c r="A11" s="2">
        <v>7</v>
      </c>
      <c r="B11" s="2"/>
      <c r="C11" s="2"/>
      <c r="D11" s="2"/>
      <c r="E11" s="2"/>
      <c r="F11" s="2" t="s">
        <v>31</v>
      </c>
      <c r="G11" s="2"/>
      <c r="H11" s="2"/>
      <c r="I11" s="2"/>
    </row>
    <row r="12" spans="1:9" ht="30.75" customHeight="1">
      <c r="A12" s="2">
        <v>8</v>
      </c>
      <c r="B12" s="2"/>
      <c r="C12" s="2"/>
      <c r="D12" s="2"/>
      <c r="E12" s="2"/>
      <c r="F12" s="2" t="s">
        <v>32</v>
      </c>
      <c r="G12" s="2"/>
      <c r="H12" s="2"/>
      <c r="I12" s="2"/>
    </row>
    <row r="13" spans="1:9" ht="30.75" customHeight="1">
      <c r="A13" s="2">
        <v>9</v>
      </c>
      <c r="B13" s="2"/>
      <c r="C13" s="2"/>
      <c r="D13" s="2"/>
      <c r="E13" s="2"/>
      <c r="F13" s="2"/>
      <c r="G13" s="2"/>
      <c r="H13" s="2"/>
      <c r="I13" s="2"/>
    </row>
    <row r="14" spans="1:9" ht="30.75" customHeight="1">
      <c r="A14" s="2">
        <v>10</v>
      </c>
      <c r="B14" s="2"/>
      <c r="C14" s="2"/>
      <c r="D14" s="2"/>
      <c r="E14" s="2"/>
      <c r="F14" s="2"/>
      <c r="G14" s="2"/>
      <c r="H14" s="2"/>
      <c r="I14" s="2"/>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3"/>
  </sheetPr>
  <dimension ref="A1:J41"/>
  <sheetViews>
    <sheetView showGridLines="0" tabSelected="1" view="pageBreakPreview" zoomScale="85" zoomScaleSheetLayoutView="85" zoomScalePageLayoutView="0" workbookViewId="0" topLeftCell="A1">
      <selection activeCell="C3" sqref="C3"/>
    </sheetView>
  </sheetViews>
  <sheetFormatPr defaultColWidth="9.00390625" defaultRowHeight="13.5"/>
  <cols>
    <col min="1" max="1" width="3.875" style="21" customWidth="1"/>
    <col min="2" max="2" width="34.25390625" style="21" customWidth="1"/>
    <col min="3" max="3" width="29.625" style="29" customWidth="1"/>
    <col min="4" max="4" width="16.75390625" style="21" customWidth="1"/>
    <col min="5" max="5" width="21.125" style="21" customWidth="1"/>
    <col min="6" max="6" width="14.375" style="21" customWidth="1"/>
    <col min="7" max="7" width="14.375" style="29" customWidth="1"/>
    <col min="8" max="8" width="14.375" style="21" customWidth="1"/>
    <col min="9" max="9" width="6.75390625" style="21" bestFit="1" customWidth="1"/>
    <col min="10" max="10" width="18.625" style="21" customWidth="1"/>
    <col min="11" max="16384" width="9.00390625" style="21" customWidth="1"/>
  </cols>
  <sheetData>
    <row r="1" spans="1:10" s="4" customFormat="1" ht="23.25" customHeight="1">
      <c r="A1" s="32" t="s">
        <v>148</v>
      </c>
      <c r="B1" s="32"/>
      <c r="C1" s="32"/>
      <c r="D1" s="32"/>
      <c r="E1" s="32"/>
      <c r="F1" s="32"/>
      <c r="G1" s="32"/>
      <c r="H1" s="32"/>
      <c r="I1" s="32"/>
      <c r="J1" s="32"/>
    </row>
    <row r="2" spans="3:10" s="4" customFormat="1" ht="29.25" customHeight="1">
      <c r="C2" s="5"/>
      <c r="G2" s="6"/>
      <c r="J2" s="7" t="s">
        <v>53</v>
      </c>
    </row>
    <row r="3" spans="1:10" s="8" customFormat="1" ht="47.25" customHeight="1">
      <c r="A3" s="31" t="s">
        <v>49</v>
      </c>
      <c r="B3" s="31" t="s">
        <v>0</v>
      </c>
      <c r="C3" s="31" t="s">
        <v>1</v>
      </c>
      <c r="D3" s="31" t="s">
        <v>2</v>
      </c>
      <c r="E3" s="31" t="s">
        <v>3</v>
      </c>
      <c r="F3" s="31" t="s">
        <v>4</v>
      </c>
      <c r="G3" s="31" t="s">
        <v>15</v>
      </c>
      <c r="H3" s="31" t="s">
        <v>16</v>
      </c>
      <c r="I3" s="31" t="s">
        <v>5</v>
      </c>
      <c r="J3" s="31" t="s">
        <v>6</v>
      </c>
    </row>
    <row r="4" spans="1:10" s="15" customFormat="1" ht="42">
      <c r="A4" s="9">
        <v>1</v>
      </c>
      <c r="B4" s="10" t="s">
        <v>94</v>
      </c>
      <c r="C4" s="10" t="s">
        <v>95</v>
      </c>
      <c r="D4" s="11">
        <v>42125</v>
      </c>
      <c r="E4" s="10" t="s">
        <v>96</v>
      </c>
      <c r="F4" s="10" t="s">
        <v>146</v>
      </c>
      <c r="G4" s="19">
        <v>9326880</v>
      </c>
      <c r="H4" s="30">
        <v>6912000</v>
      </c>
      <c r="I4" s="14">
        <f aca="true" t="shared" si="0" ref="I4:I39">H4/G4</f>
        <v>0.7410838351088467</v>
      </c>
      <c r="J4" s="10"/>
    </row>
    <row r="5" spans="1:10" s="15" customFormat="1" ht="42">
      <c r="A5" s="9">
        <v>2</v>
      </c>
      <c r="B5" s="10" t="s">
        <v>135</v>
      </c>
      <c r="C5" s="10" t="s">
        <v>51</v>
      </c>
      <c r="D5" s="11">
        <v>42125</v>
      </c>
      <c r="E5" s="10" t="s">
        <v>54</v>
      </c>
      <c r="F5" s="10" t="s">
        <v>146</v>
      </c>
      <c r="G5" s="19">
        <v>88625880</v>
      </c>
      <c r="H5" s="30">
        <v>57240000</v>
      </c>
      <c r="I5" s="14">
        <f t="shared" si="0"/>
        <v>0.6458610058371211</v>
      </c>
      <c r="J5" s="10" t="s">
        <v>52</v>
      </c>
    </row>
    <row r="6" spans="1:10" s="15" customFormat="1" ht="42">
      <c r="A6" s="9">
        <v>3</v>
      </c>
      <c r="B6" s="10" t="s">
        <v>57</v>
      </c>
      <c r="C6" s="10" t="s">
        <v>58</v>
      </c>
      <c r="D6" s="11">
        <v>42131</v>
      </c>
      <c r="E6" s="10" t="s">
        <v>59</v>
      </c>
      <c r="F6" s="10" t="s">
        <v>146</v>
      </c>
      <c r="G6" s="19">
        <v>5701644</v>
      </c>
      <c r="H6" s="30">
        <v>5032800</v>
      </c>
      <c r="I6" s="14">
        <f t="shared" si="0"/>
        <v>0.8826927812399371</v>
      </c>
      <c r="J6" s="10"/>
    </row>
    <row r="7" spans="1:10" s="15" customFormat="1" ht="42">
      <c r="A7" s="9">
        <v>4</v>
      </c>
      <c r="B7" s="10" t="s">
        <v>82</v>
      </c>
      <c r="C7" s="10" t="s">
        <v>83</v>
      </c>
      <c r="D7" s="17">
        <v>42131</v>
      </c>
      <c r="E7" s="10" t="s">
        <v>84</v>
      </c>
      <c r="F7" s="10" t="s">
        <v>146</v>
      </c>
      <c r="G7" s="19">
        <v>7918560</v>
      </c>
      <c r="H7" s="30">
        <v>6264000</v>
      </c>
      <c r="I7" s="14">
        <f t="shared" si="0"/>
        <v>0.7910529187124932</v>
      </c>
      <c r="J7" s="10"/>
    </row>
    <row r="8" spans="1:10" s="15" customFormat="1" ht="42">
      <c r="A8" s="9">
        <v>5</v>
      </c>
      <c r="B8" s="10" t="s">
        <v>124</v>
      </c>
      <c r="C8" s="10" t="s">
        <v>142</v>
      </c>
      <c r="D8" s="17">
        <v>42131</v>
      </c>
      <c r="E8" s="10" t="s">
        <v>125</v>
      </c>
      <c r="F8" s="10" t="s">
        <v>146</v>
      </c>
      <c r="G8" s="19">
        <v>17095320</v>
      </c>
      <c r="H8" s="30">
        <v>12506400</v>
      </c>
      <c r="I8" s="14">
        <f t="shared" si="0"/>
        <v>0.7315686398382715</v>
      </c>
      <c r="J8" s="10" t="s">
        <v>52</v>
      </c>
    </row>
    <row r="9" spans="1:10" s="15" customFormat="1" ht="42">
      <c r="A9" s="9">
        <v>6</v>
      </c>
      <c r="B9" s="10" t="s">
        <v>119</v>
      </c>
      <c r="C9" s="10" t="s">
        <v>120</v>
      </c>
      <c r="D9" s="17">
        <v>42131</v>
      </c>
      <c r="E9" s="10" t="s">
        <v>121</v>
      </c>
      <c r="F9" s="10" t="s">
        <v>146</v>
      </c>
      <c r="G9" s="19">
        <v>17197920</v>
      </c>
      <c r="H9" s="30">
        <v>16977600</v>
      </c>
      <c r="I9" s="14">
        <f t="shared" si="0"/>
        <v>0.987189148455162</v>
      </c>
      <c r="J9" s="10"/>
    </row>
    <row r="10" spans="1:10" s="15" customFormat="1" ht="42">
      <c r="A10" s="9">
        <v>7</v>
      </c>
      <c r="B10" s="10" t="s">
        <v>126</v>
      </c>
      <c r="C10" s="10" t="s">
        <v>127</v>
      </c>
      <c r="D10" s="17">
        <v>42131</v>
      </c>
      <c r="E10" s="10" t="s">
        <v>128</v>
      </c>
      <c r="F10" s="10" t="s">
        <v>146</v>
      </c>
      <c r="G10" s="19">
        <v>17769240</v>
      </c>
      <c r="H10" s="30">
        <v>12636000</v>
      </c>
      <c r="I10" s="14">
        <f t="shared" si="0"/>
        <v>0.7111165137057072</v>
      </c>
      <c r="J10" s="10" t="s">
        <v>52</v>
      </c>
    </row>
    <row r="11" spans="1:10" s="15" customFormat="1" ht="42">
      <c r="A11" s="9">
        <v>8</v>
      </c>
      <c r="B11" s="10" t="s">
        <v>64</v>
      </c>
      <c r="C11" s="10" t="s">
        <v>61</v>
      </c>
      <c r="D11" s="11">
        <v>42132</v>
      </c>
      <c r="E11" s="10" t="s">
        <v>62</v>
      </c>
      <c r="F11" s="10" t="s">
        <v>146</v>
      </c>
      <c r="G11" s="19">
        <v>3844740</v>
      </c>
      <c r="H11" s="30">
        <v>3639600</v>
      </c>
      <c r="I11" s="16">
        <f t="shared" si="0"/>
        <v>0.9466439863293746</v>
      </c>
      <c r="J11" s="10"/>
    </row>
    <row r="12" spans="1:10" s="15" customFormat="1" ht="42">
      <c r="A12" s="9">
        <v>9</v>
      </c>
      <c r="B12" s="10" t="s">
        <v>63</v>
      </c>
      <c r="C12" s="10" t="s">
        <v>61</v>
      </c>
      <c r="D12" s="11">
        <v>42132</v>
      </c>
      <c r="E12" s="10" t="s">
        <v>62</v>
      </c>
      <c r="F12" s="10" t="s">
        <v>146</v>
      </c>
      <c r="G12" s="19">
        <v>4270878</v>
      </c>
      <c r="H12" s="30">
        <v>3132000</v>
      </c>
      <c r="I12" s="14">
        <f t="shared" si="0"/>
        <v>0.733338671814086</v>
      </c>
      <c r="J12" s="10"/>
    </row>
    <row r="13" spans="1:10" s="15" customFormat="1" ht="42">
      <c r="A13" s="9">
        <v>10</v>
      </c>
      <c r="B13" s="10" t="s">
        <v>60</v>
      </c>
      <c r="C13" s="10" t="s">
        <v>61</v>
      </c>
      <c r="D13" s="11">
        <v>42132</v>
      </c>
      <c r="E13" s="10" t="s">
        <v>62</v>
      </c>
      <c r="F13" s="10" t="s">
        <v>146</v>
      </c>
      <c r="G13" s="19">
        <v>5943103</v>
      </c>
      <c r="H13" s="30">
        <v>4719600</v>
      </c>
      <c r="I13" s="14">
        <f t="shared" si="0"/>
        <v>0.7941306082024828</v>
      </c>
      <c r="J13" s="10"/>
    </row>
    <row r="14" spans="1:10" s="15" customFormat="1" ht="42">
      <c r="A14" s="9">
        <v>11</v>
      </c>
      <c r="B14" s="10" t="s">
        <v>122</v>
      </c>
      <c r="C14" s="10" t="s">
        <v>136</v>
      </c>
      <c r="D14" s="17">
        <v>42132</v>
      </c>
      <c r="E14" s="10" t="s">
        <v>123</v>
      </c>
      <c r="F14" s="10" t="s">
        <v>146</v>
      </c>
      <c r="G14" s="19">
        <v>10001880</v>
      </c>
      <c r="H14" s="30">
        <v>6156000</v>
      </c>
      <c r="I14" s="14">
        <f t="shared" si="0"/>
        <v>0.6154842889536767</v>
      </c>
      <c r="J14" s="10" t="s">
        <v>87</v>
      </c>
    </row>
    <row r="15" spans="1:10" s="15" customFormat="1" ht="42">
      <c r="A15" s="9">
        <v>12</v>
      </c>
      <c r="B15" s="10" t="s">
        <v>56</v>
      </c>
      <c r="C15" s="10" t="s">
        <v>51</v>
      </c>
      <c r="D15" s="11">
        <v>42132</v>
      </c>
      <c r="E15" s="10" t="s">
        <v>55</v>
      </c>
      <c r="F15" s="10" t="s">
        <v>147</v>
      </c>
      <c r="G15" s="19">
        <v>867078000</v>
      </c>
      <c r="H15" s="30">
        <v>858600000</v>
      </c>
      <c r="I15" s="14">
        <f t="shared" si="0"/>
        <v>0.9902223329389052</v>
      </c>
      <c r="J15" s="10"/>
    </row>
    <row r="16" spans="1:10" s="15" customFormat="1" ht="42">
      <c r="A16" s="9">
        <v>13</v>
      </c>
      <c r="B16" s="10" t="s">
        <v>117</v>
      </c>
      <c r="C16" s="10" t="s">
        <v>138</v>
      </c>
      <c r="D16" s="11">
        <v>42135</v>
      </c>
      <c r="E16" s="10" t="s">
        <v>118</v>
      </c>
      <c r="F16" s="10" t="s">
        <v>146</v>
      </c>
      <c r="G16" s="19">
        <v>8843040</v>
      </c>
      <c r="H16" s="30">
        <v>7452000</v>
      </c>
      <c r="I16" s="14">
        <f t="shared" si="0"/>
        <v>0.8426966292134831</v>
      </c>
      <c r="J16" s="10"/>
    </row>
    <row r="17" spans="1:10" s="15" customFormat="1" ht="42">
      <c r="A17" s="9">
        <v>14</v>
      </c>
      <c r="B17" s="10" t="s">
        <v>143</v>
      </c>
      <c r="C17" s="10" t="s">
        <v>141</v>
      </c>
      <c r="D17" s="11">
        <v>42136</v>
      </c>
      <c r="E17" s="10" t="s">
        <v>91</v>
      </c>
      <c r="F17" s="10" t="s">
        <v>146</v>
      </c>
      <c r="G17" s="19">
        <v>8531892</v>
      </c>
      <c r="H17" s="30">
        <v>7970400</v>
      </c>
      <c r="I17" s="14">
        <f t="shared" si="0"/>
        <v>0.9341890403675996</v>
      </c>
      <c r="J17" s="10"/>
    </row>
    <row r="18" spans="1:10" s="15" customFormat="1" ht="42">
      <c r="A18" s="9">
        <v>15</v>
      </c>
      <c r="B18" s="10" t="s">
        <v>97</v>
      </c>
      <c r="C18" s="10" t="s">
        <v>95</v>
      </c>
      <c r="D18" s="11">
        <v>42136</v>
      </c>
      <c r="E18" s="10" t="s">
        <v>98</v>
      </c>
      <c r="F18" s="10" t="s">
        <v>146</v>
      </c>
      <c r="G18" s="19">
        <v>11782800</v>
      </c>
      <c r="H18" s="30">
        <v>9180000</v>
      </c>
      <c r="I18" s="14">
        <f t="shared" si="0"/>
        <v>0.7791017415215399</v>
      </c>
      <c r="J18" s="10" t="s">
        <v>99</v>
      </c>
    </row>
    <row r="19" spans="1:10" s="15" customFormat="1" ht="42">
      <c r="A19" s="9">
        <v>16</v>
      </c>
      <c r="B19" s="10" t="s">
        <v>77</v>
      </c>
      <c r="C19" s="10" t="s">
        <v>78</v>
      </c>
      <c r="D19" s="11">
        <v>42137</v>
      </c>
      <c r="E19" s="10" t="s">
        <v>79</v>
      </c>
      <c r="F19" s="10" t="s">
        <v>146</v>
      </c>
      <c r="G19" s="19">
        <v>6329880</v>
      </c>
      <c r="H19" s="30">
        <v>5832000</v>
      </c>
      <c r="I19" s="14">
        <f t="shared" si="0"/>
        <v>0.9213444804640847</v>
      </c>
      <c r="J19" s="10"/>
    </row>
    <row r="20" spans="1:10" s="15" customFormat="1" ht="42">
      <c r="A20" s="9">
        <v>17</v>
      </c>
      <c r="B20" s="12" t="s">
        <v>69</v>
      </c>
      <c r="C20" s="12" t="s">
        <v>66</v>
      </c>
      <c r="D20" s="11">
        <v>42137</v>
      </c>
      <c r="E20" s="12" t="s">
        <v>70</v>
      </c>
      <c r="F20" s="10" t="s">
        <v>146</v>
      </c>
      <c r="G20" s="19">
        <v>7326720</v>
      </c>
      <c r="H20" s="30">
        <v>6372000</v>
      </c>
      <c r="I20" s="16">
        <f t="shared" si="0"/>
        <v>0.8696933962264151</v>
      </c>
      <c r="J20" s="10"/>
    </row>
    <row r="21" spans="1:10" s="15" customFormat="1" ht="42">
      <c r="A21" s="9">
        <v>18</v>
      </c>
      <c r="B21" s="12" t="s">
        <v>65</v>
      </c>
      <c r="C21" s="12" t="s">
        <v>66</v>
      </c>
      <c r="D21" s="11">
        <v>42137</v>
      </c>
      <c r="E21" s="12" t="s">
        <v>67</v>
      </c>
      <c r="F21" s="10" t="s">
        <v>146</v>
      </c>
      <c r="G21" s="19">
        <v>9740520</v>
      </c>
      <c r="H21" s="30">
        <v>8564400</v>
      </c>
      <c r="I21" s="14">
        <f t="shared" si="0"/>
        <v>0.8792549063089035</v>
      </c>
      <c r="J21" s="10"/>
    </row>
    <row r="22" spans="1:10" s="15" customFormat="1" ht="42">
      <c r="A22" s="9">
        <v>19</v>
      </c>
      <c r="B22" s="12" t="s">
        <v>68</v>
      </c>
      <c r="C22" s="12" t="s">
        <v>66</v>
      </c>
      <c r="D22" s="11">
        <v>42137</v>
      </c>
      <c r="E22" s="12" t="s">
        <v>67</v>
      </c>
      <c r="F22" s="10" t="s">
        <v>146</v>
      </c>
      <c r="G22" s="19">
        <v>9966240</v>
      </c>
      <c r="H22" s="30">
        <v>9633600</v>
      </c>
      <c r="I22" s="14">
        <f t="shared" si="0"/>
        <v>0.9666233203294322</v>
      </c>
      <c r="J22" s="10"/>
    </row>
    <row r="23" spans="1:10" s="15" customFormat="1" ht="42">
      <c r="A23" s="9">
        <v>20</v>
      </c>
      <c r="B23" s="10" t="s">
        <v>129</v>
      </c>
      <c r="C23" s="10" t="s">
        <v>127</v>
      </c>
      <c r="D23" s="17">
        <v>42137</v>
      </c>
      <c r="E23" s="10" t="s">
        <v>130</v>
      </c>
      <c r="F23" s="10" t="s">
        <v>146</v>
      </c>
      <c r="G23" s="19">
        <v>18520920</v>
      </c>
      <c r="H23" s="30">
        <v>8370000</v>
      </c>
      <c r="I23" s="14">
        <f t="shared" si="0"/>
        <v>0.451921394833518</v>
      </c>
      <c r="J23" s="10" t="s">
        <v>52</v>
      </c>
    </row>
    <row r="24" spans="1:10" s="15" customFormat="1" ht="42">
      <c r="A24" s="9">
        <v>21</v>
      </c>
      <c r="B24" s="10" t="s">
        <v>80</v>
      </c>
      <c r="C24" s="10" t="s">
        <v>78</v>
      </c>
      <c r="D24" s="11">
        <v>42138</v>
      </c>
      <c r="E24" s="10" t="s">
        <v>81</v>
      </c>
      <c r="F24" s="10" t="s">
        <v>146</v>
      </c>
      <c r="G24" s="19">
        <v>6534000</v>
      </c>
      <c r="H24" s="30">
        <v>6264000</v>
      </c>
      <c r="I24" s="14">
        <f t="shared" si="0"/>
        <v>0.9586776859504132</v>
      </c>
      <c r="J24" s="10"/>
    </row>
    <row r="25" spans="1:10" s="15" customFormat="1" ht="42">
      <c r="A25" s="9">
        <v>22</v>
      </c>
      <c r="B25" s="10" t="s">
        <v>144</v>
      </c>
      <c r="C25" s="10" t="s">
        <v>141</v>
      </c>
      <c r="D25" s="11">
        <v>42138</v>
      </c>
      <c r="E25" s="10" t="s">
        <v>92</v>
      </c>
      <c r="F25" s="10" t="s">
        <v>146</v>
      </c>
      <c r="G25" s="19">
        <v>6657660</v>
      </c>
      <c r="H25" s="30">
        <v>4557600</v>
      </c>
      <c r="I25" s="14">
        <f t="shared" si="0"/>
        <v>0.6845648471084435</v>
      </c>
      <c r="J25" s="10"/>
    </row>
    <row r="26" spans="1:10" s="15" customFormat="1" ht="42">
      <c r="A26" s="9">
        <v>23</v>
      </c>
      <c r="B26" s="10" t="s">
        <v>111</v>
      </c>
      <c r="C26" s="10" t="s">
        <v>112</v>
      </c>
      <c r="D26" s="11">
        <v>42138</v>
      </c>
      <c r="E26" s="10" t="s">
        <v>113</v>
      </c>
      <c r="F26" s="10" t="s">
        <v>146</v>
      </c>
      <c r="G26" s="19">
        <v>7593480</v>
      </c>
      <c r="H26" s="30">
        <v>5454000</v>
      </c>
      <c r="I26" s="14">
        <f t="shared" si="0"/>
        <v>0.7182477599203527</v>
      </c>
      <c r="J26" s="10"/>
    </row>
    <row r="27" spans="1:10" s="15" customFormat="1" ht="42">
      <c r="A27" s="9">
        <v>24</v>
      </c>
      <c r="B27" s="10" t="s">
        <v>103</v>
      </c>
      <c r="C27" s="10" t="s">
        <v>104</v>
      </c>
      <c r="D27" s="11">
        <v>42138</v>
      </c>
      <c r="E27" s="10" t="s">
        <v>105</v>
      </c>
      <c r="F27" s="10" t="s">
        <v>146</v>
      </c>
      <c r="G27" s="19">
        <v>15487200</v>
      </c>
      <c r="H27" s="30">
        <v>13824000</v>
      </c>
      <c r="I27" s="14">
        <f t="shared" si="0"/>
        <v>0.8926080892608089</v>
      </c>
      <c r="J27" s="10" t="s">
        <v>52</v>
      </c>
    </row>
    <row r="28" spans="1:10" s="15" customFormat="1" ht="42">
      <c r="A28" s="9">
        <v>25</v>
      </c>
      <c r="B28" s="10" t="s">
        <v>106</v>
      </c>
      <c r="C28" s="10" t="s">
        <v>104</v>
      </c>
      <c r="D28" s="11">
        <v>42138</v>
      </c>
      <c r="E28" s="10" t="s">
        <v>107</v>
      </c>
      <c r="F28" s="10" t="s">
        <v>146</v>
      </c>
      <c r="G28" s="19">
        <v>17643960</v>
      </c>
      <c r="H28" s="30">
        <v>13500000</v>
      </c>
      <c r="I28" s="14">
        <f t="shared" si="0"/>
        <v>0.7651343575931934</v>
      </c>
      <c r="J28" s="10" t="s">
        <v>52</v>
      </c>
    </row>
    <row r="29" spans="1:10" s="15" customFormat="1" ht="42">
      <c r="A29" s="9">
        <v>26</v>
      </c>
      <c r="B29" s="10" t="s">
        <v>132</v>
      </c>
      <c r="C29" s="10" t="s">
        <v>139</v>
      </c>
      <c r="D29" s="17">
        <v>42138</v>
      </c>
      <c r="E29" s="10" t="s">
        <v>133</v>
      </c>
      <c r="F29" s="10" t="s">
        <v>13</v>
      </c>
      <c r="G29" s="19">
        <v>66686356</v>
      </c>
      <c r="H29" s="20">
        <v>63720000</v>
      </c>
      <c r="I29" s="14">
        <f t="shared" si="0"/>
        <v>0.9555177973737237</v>
      </c>
      <c r="J29" s="10"/>
    </row>
    <row r="30" spans="1:10" s="15" customFormat="1" ht="42">
      <c r="A30" s="9">
        <v>27</v>
      </c>
      <c r="B30" s="10" t="s">
        <v>88</v>
      </c>
      <c r="C30" s="10" t="s">
        <v>89</v>
      </c>
      <c r="D30" s="11">
        <v>42139</v>
      </c>
      <c r="E30" s="10" t="s">
        <v>90</v>
      </c>
      <c r="F30" s="10" t="s">
        <v>146</v>
      </c>
      <c r="G30" s="19">
        <v>6799680</v>
      </c>
      <c r="H30" s="30">
        <v>6588000</v>
      </c>
      <c r="I30" s="14">
        <f t="shared" si="0"/>
        <v>0.968869123252859</v>
      </c>
      <c r="J30" s="10"/>
    </row>
    <row r="31" spans="1:10" s="15" customFormat="1" ht="63">
      <c r="A31" s="9">
        <v>28</v>
      </c>
      <c r="B31" s="10" t="s">
        <v>108</v>
      </c>
      <c r="C31" s="10" t="s">
        <v>109</v>
      </c>
      <c r="D31" s="11">
        <v>42139</v>
      </c>
      <c r="E31" s="10" t="s">
        <v>110</v>
      </c>
      <c r="F31" s="10" t="s">
        <v>146</v>
      </c>
      <c r="G31" s="19">
        <v>16744320</v>
      </c>
      <c r="H31" s="30">
        <v>13543200</v>
      </c>
      <c r="I31" s="14">
        <f t="shared" si="0"/>
        <v>0.8088235294117647</v>
      </c>
      <c r="J31" s="10" t="s">
        <v>52</v>
      </c>
    </row>
    <row r="32" spans="1:10" s="15" customFormat="1" ht="42">
      <c r="A32" s="9">
        <v>29</v>
      </c>
      <c r="B32" s="10" t="s">
        <v>131</v>
      </c>
      <c r="C32" s="10" t="s">
        <v>140</v>
      </c>
      <c r="D32" s="11">
        <v>42142</v>
      </c>
      <c r="E32" s="10" t="s">
        <v>134</v>
      </c>
      <c r="F32" s="10" t="s">
        <v>13</v>
      </c>
      <c r="G32" s="19">
        <v>3002400</v>
      </c>
      <c r="H32" s="20">
        <v>2700000</v>
      </c>
      <c r="I32" s="14">
        <f t="shared" si="0"/>
        <v>0.8992805755395683</v>
      </c>
      <c r="J32" s="10"/>
    </row>
    <row r="33" spans="1:10" s="15" customFormat="1" ht="42">
      <c r="A33" s="9">
        <v>30</v>
      </c>
      <c r="B33" s="10" t="s">
        <v>145</v>
      </c>
      <c r="C33" s="10" t="s">
        <v>141</v>
      </c>
      <c r="D33" s="11">
        <v>42142</v>
      </c>
      <c r="E33" s="10" t="s">
        <v>93</v>
      </c>
      <c r="F33" s="10" t="s">
        <v>146</v>
      </c>
      <c r="G33" s="19">
        <v>8439876</v>
      </c>
      <c r="H33" s="30">
        <v>6048000</v>
      </c>
      <c r="I33" s="16">
        <f t="shared" si="0"/>
        <v>0.7165982059452058</v>
      </c>
      <c r="J33" s="10"/>
    </row>
    <row r="34" spans="1:10" s="15" customFormat="1" ht="42">
      <c r="A34" s="9">
        <v>31</v>
      </c>
      <c r="B34" s="10" t="s">
        <v>71</v>
      </c>
      <c r="C34" s="10" t="s">
        <v>137</v>
      </c>
      <c r="D34" s="11">
        <v>42143</v>
      </c>
      <c r="E34" s="10" t="s">
        <v>72</v>
      </c>
      <c r="F34" s="10" t="s">
        <v>146</v>
      </c>
      <c r="G34" s="19">
        <v>7040154</v>
      </c>
      <c r="H34" s="30">
        <v>5616000</v>
      </c>
      <c r="I34" s="14">
        <f t="shared" si="0"/>
        <v>0.7977098228248984</v>
      </c>
      <c r="J34" s="10"/>
    </row>
    <row r="35" spans="1:10" s="15" customFormat="1" ht="63">
      <c r="A35" s="9">
        <v>32</v>
      </c>
      <c r="B35" s="10" t="s">
        <v>100</v>
      </c>
      <c r="C35" s="12" t="s">
        <v>101</v>
      </c>
      <c r="D35" s="11">
        <v>42144</v>
      </c>
      <c r="E35" s="12" t="s">
        <v>102</v>
      </c>
      <c r="F35" s="10" t="s">
        <v>146</v>
      </c>
      <c r="G35" s="19">
        <v>31707720</v>
      </c>
      <c r="H35" s="30">
        <v>28080000</v>
      </c>
      <c r="I35" s="14">
        <f t="shared" si="0"/>
        <v>0.885588746210702</v>
      </c>
      <c r="J35" s="10" t="s">
        <v>87</v>
      </c>
    </row>
    <row r="36" spans="1:10" s="15" customFormat="1" ht="42">
      <c r="A36" s="9">
        <v>33</v>
      </c>
      <c r="B36" s="10" t="s">
        <v>76</v>
      </c>
      <c r="C36" s="10" t="s">
        <v>74</v>
      </c>
      <c r="D36" s="11">
        <v>42145</v>
      </c>
      <c r="E36" s="10" t="s">
        <v>75</v>
      </c>
      <c r="F36" s="10" t="s">
        <v>146</v>
      </c>
      <c r="G36" s="19">
        <v>8674560</v>
      </c>
      <c r="H36" s="30">
        <v>6156000</v>
      </c>
      <c r="I36" s="14">
        <f t="shared" si="0"/>
        <v>0.7096613545816733</v>
      </c>
      <c r="J36" s="10"/>
    </row>
    <row r="37" spans="1:10" s="15" customFormat="1" ht="42">
      <c r="A37" s="9">
        <v>34</v>
      </c>
      <c r="B37" s="10" t="s">
        <v>73</v>
      </c>
      <c r="C37" s="10" t="s">
        <v>74</v>
      </c>
      <c r="D37" s="11">
        <v>42145</v>
      </c>
      <c r="E37" s="10" t="s">
        <v>75</v>
      </c>
      <c r="F37" s="10" t="s">
        <v>146</v>
      </c>
      <c r="G37" s="19">
        <v>9972720</v>
      </c>
      <c r="H37" s="30">
        <v>7020000</v>
      </c>
      <c r="I37" s="14">
        <f t="shared" si="0"/>
        <v>0.7039202945635694</v>
      </c>
      <c r="J37" s="10"/>
    </row>
    <row r="38" spans="1:10" s="18" customFormat="1" ht="52.5">
      <c r="A38" s="9">
        <v>35</v>
      </c>
      <c r="B38" s="10" t="s">
        <v>85</v>
      </c>
      <c r="C38" s="10" t="s">
        <v>83</v>
      </c>
      <c r="D38" s="17">
        <v>42146</v>
      </c>
      <c r="E38" s="10" t="s">
        <v>86</v>
      </c>
      <c r="F38" s="10" t="s">
        <v>146</v>
      </c>
      <c r="G38" s="19">
        <v>12204000</v>
      </c>
      <c r="H38" s="13">
        <v>9471600</v>
      </c>
      <c r="I38" s="14">
        <f t="shared" si="0"/>
        <v>0.7761061946902655</v>
      </c>
      <c r="J38" s="10" t="s">
        <v>87</v>
      </c>
    </row>
    <row r="39" spans="1:10" ht="42">
      <c r="A39" s="9">
        <v>36</v>
      </c>
      <c r="B39" s="10" t="s">
        <v>114</v>
      </c>
      <c r="C39" s="10" t="s">
        <v>115</v>
      </c>
      <c r="D39" s="11">
        <v>42150</v>
      </c>
      <c r="E39" s="10" t="s">
        <v>116</v>
      </c>
      <c r="F39" s="10" t="s">
        <v>146</v>
      </c>
      <c r="G39" s="19">
        <v>9506160</v>
      </c>
      <c r="H39" s="30">
        <v>8640000</v>
      </c>
      <c r="I39" s="14">
        <f t="shared" si="0"/>
        <v>0.9088843444671666</v>
      </c>
      <c r="J39" s="10"/>
    </row>
    <row r="40" spans="1:10" ht="13.5">
      <c r="A40" s="22"/>
      <c r="B40" s="23"/>
      <c r="C40" s="23"/>
      <c r="D40" s="24"/>
      <c r="E40" s="23"/>
      <c r="F40" s="23"/>
      <c r="G40" s="25"/>
      <c r="H40" s="26"/>
      <c r="I40" s="27"/>
      <c r="J40" s="23"/>
    </row>
    <row r="41" ht="13.5">
      <c r="A41" s="28"/>
    </row>
  </sheetData>
  <sheetProtection/>
  <mergeCells count="1">
    <mergeCell ref="A1:J1"/>
  </mergeCells>
  <printOptions horizontalCentered="1"/>
  <pageMargins left="0.984251968503937" right="0.984251968503937" top="0.7086614173228347" bottom="0.31496062992125984" header="0.35433070866141736" footer="0.2362204724409449"/>
  <pageSetup cellComments="asDisplayed" fitToHeight="10000" horizontalDpi="600" verticalDpi="600" orientation="landscape" paperSize="9" scale="64" r:id="rId1"/>
  <headerFooter alignWithMargins="0">
    <oddHeader>&amp;R&amp;10別表１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maintenance</cp:lastModifiedBy>
  <cp:lastPrinted>2015-07-28T08:56:20Z</cp:lastPrinted>
  <dcterms:created xsi:type="dcterms:W3CDTF">2009-06-19T08:08:47Z</dcterms:created>
  <dcterms:modified xsi:type="dcterms:W3CDTF">2015-08-04T23:52:06Z</dcterms:modified>
  <cp:category/>
  <cp:version/>
  <cp:contentType/>
  <cp:contentStatus/>
</cp:coreProperties>
</file>