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75" windowWidth="19320" windowHeight="7935"/>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<sst xmlns="http://schemas.openxmlformats.org/spreadsheetml/2006/main" count="728" uniqueCount="437">
  <si>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</si>
  <si>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</si>
  <si>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</si>
  <si>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</si>
  <si>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</si>
  <si>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</si>
  <si>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</si>
  <si>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</si>
  <si>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</si>
  <si>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</si>
  <si>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</si>
  <si>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</si>
  <si>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</si>
  <si>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</si>
  <si>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</si>
  <si>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</si>
  <si>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</si>
  <si>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</si>
  <si>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</si>
  <si>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</si>
  <si>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</si>
  <si>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</si>
  <si>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</si>
  <si>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</si>
  <si>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</si>
  <si>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</si>
  <si>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</si>
  <si>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</si>
  <si>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</si>
  <si>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</si>
  <si>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</si>
  <si>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</si>
  <si>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</si>
  <si>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</si>
  <si>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</si>
  <si>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</si>
  <si>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</si>
  <si>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</si>
  <si>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</si>
  <si>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</si>
  <si>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</si>
  <si>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</si>
  <si>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</si>
  <si>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</si>
  <si>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</si>
  <si>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</si>
  <si>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</si>
  <si>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</si>
  <si>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</si>
  <si>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</si>
  <si>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</si>
  <si>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</si>
  <si>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</si>
  <si>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</si>
  <si>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</si>
  <si>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</si>
  <si>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</si>
  <si>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</si>
  <si>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</si>
  <si>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</si>
  <si>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</si>
  <si>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</si>
  <si>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</si>
  <si>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</si>
  <si>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</si>
  <si>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</si>
  <si>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</si>
  <si>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</si>
  <si>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</si>
  <si>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</si>
  <si>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</si>
  <si>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</si>
  <si>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</si>
  <si>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</si>
  <si>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</si>
  <si>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</si>
  <si>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</si>
  <si>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</si>
  <si>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</si>
  <si>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</si>
  <si>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</si>
  <si>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</si>
  <si>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</si>
  <si>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</si>
  <si>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</si>
  <si>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</si>
  <si>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</si>
  <si>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</si>
  <si>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</si>
  <si>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</si>
  <si>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</si>
  <si>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</si>
  <si>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</si>
  <si>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</si>
  <si>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</si>
  <si>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</si>
  <si>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</si>
  <si>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</si>
  <si>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</si>
  <si>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</si>
  <si>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</si>
  <si>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</si>
  <si>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</si>
  <si>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</si>
  <si>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</si>
  <si>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</si>
  <si>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</si>
  <si>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</si>
  <si>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</si>
  <si>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</si>
  <si>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</si>
  <si>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</si>
  <si>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</si>
  <si>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</si>
  <si>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</si>
  <si>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</si>
  <si>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</si>
  <si>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</si>
  <si>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</si>
  <si>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</si>
  <si>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</si>
  <si>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</si>
  <si>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</si>
  <si>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</si>
  <si>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</si>
  <si>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</si>
  <si>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</si>
  <si>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</si>
  <si>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</si>
  <si>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</si>
  <si>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</si>
  <si>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</si>
  <si>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</si>
  <si>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</si>
  <si>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</si>
  <si>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</si>
  <si>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</si>
  <si>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</si>
  <si>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</si>
  <si>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</si>
  <si>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</si>
  <si>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</si>
  <si>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</si>
  <si>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</si>
  <si>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</si>
  <si>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</si>
  <si>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</si>
  <si>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</si>
  <si>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</si>
  <si>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</si>
  <si>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</si>
  <si>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</si>
  <si>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</si>
  <si>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</si>
  <si>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</si>
  <si>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</si>
  <si>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</si>
  <si>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</si>
  <si>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</si>
  <si>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</si>
  <si>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</si>
  <si>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</si>
  <si>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</si>
  <si>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</si>
  <si>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</si>
  <si>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</si>
  <si>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</si>
  <si>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</si>
  <si>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</si>
  <si>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</si>
  <si>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</si>
  <si>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</si>
  <si>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</si>
  <si>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</si>
  <si>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</si>
  <si>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</si>
  <si>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</si>
  <si>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</si>
  <si>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</si>
  <si>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</si>
  <si>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</si>
  <si>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</si>
  <si>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</si>
  <si>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</si>
  <si>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</si>
  <si>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</si>
  <si>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</si>
  <si>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</si>
  <si>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</si>
  <si>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</si>
  <si>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</si>
  <si>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</si>
  <si>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</si>
  <si>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</si>
  <si>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</si>
  <si>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</si>
  <si>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</si>
  <si>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</si>
  <si>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</si>
  <si>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</si>
  <si>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</si>
  <si>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</si>
  <si>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</si>
  <si>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</si>
  <si>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</si>
  <si>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</si>
  <si>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</si>
  <si>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</si>
  <si>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</si>
  <si>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</si>
  <si>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</si>
  <si>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</si>
  <si>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</si>
  <si>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</si>
  <si>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</si>
  <si>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</si>
  <si>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</si>
  <si>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</si>
  <si>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</si>
  <si>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</si>
  <si>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</si>
  <si>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</si>
  <si>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</si>
  <si>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</si>
  <si>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</si>
  <si>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</si>
  <si>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</si>
  <si>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</si>
  <si>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</si>
  <si>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</si>
  <si>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</si>
  <si>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</si>
  <si>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</si>
  <si>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</si>
  <si>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</si>
  <si>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</si>
  <si>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</si>
  <si>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</si>
  <si>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</si>
  <si>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</si>
  <si>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</si>
  <si>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</si>
  <si>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</si>
  <si>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</si>
  <si>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</si>
  <si>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</si>
  <si>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</si>
  <si>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</si>
  <si>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</si>
  <si>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</si>
  <si>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</si>
  <si>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</si>
  <si>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</si>
  <si>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</si>
  <si>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</si>
  <si>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</si>
  <si>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</si>
  <si>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</si>
  <si>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</si>
  <si>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</si>
  <si>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</si>
  <si>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</si>
  <si>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</si>
  <si>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</si>
  <si>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</si>
  <si>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</si>
  <si>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</si>
  <si>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</si>
  <si>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</si>
  <si>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</si>
  <si>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</si>
  <si>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</si>
  <si>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</si>
  <si>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</si>
  <si>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</si>
  <si>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</si>
  <si>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</si>
  <si>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</si>
  <si>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</si>
  <si>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</si>
  <si>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</si>
  <si>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</si>
  <si>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</si>
  <si>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</si>
  <si>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</si>
  <si>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</si>
  <si>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</si>
  <si>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</si>
  <si>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</si>
  <si>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</si>
  <si>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</si>
  <si>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</si>
  <si>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</si>
  <si>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</si>
  <si>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</si>
  <si>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</si>
  <si>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</si>
  <si>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</si>
  <si>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</si>
  <si>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</si>
  <si>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</si>
  <si>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</si>
  <si>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</si>
  <si>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</si>
  <si>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</si>
  <si>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</si>
  <si>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</si>
  <si>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</si>
  <si>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</si>
  <si>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</si>
  <si>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</si>
  <si>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</si>
  <si>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</si>
  <si>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</si>
  <si>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</si>
  <si>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</si>
  <si>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</si>
  <si>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</si>
  <si>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</si>
  <si>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</si>
  <si>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</si>
  <si>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</si>
  <si>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</si>
  <si>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</si>
  <si>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</si>
  <si>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</si>
  <si>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</si>
  <si>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</si>
  <si>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</si>
  <si>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</si>
  <si>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</si>
  <si>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</si>
  <si>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</si>
  <si>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</si>
  <si>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</si>
  <si>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</si>
  <si>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</si>
  <si>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</si>
  <si>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</si>
  <si>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</si>
  <si>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</si>
  <si>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</si>
  <si>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</si>
  <si>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</si>
  <si>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</si>
  <si>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</si>
  <si>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</si>
  <si>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</si>
  <si>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</si>
  <si>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</si>
  <si>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</si>
  <si>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</si>
  <si>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</si>
  <si>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</si>
  <si>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</si>
  <si>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</si>
  <si>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</si>
  <si>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</si>
  <si>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</si>
  <si>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</si>
  <si>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</si>
  <si>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</si>
  <si>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</si>
  <si>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</si>
  <si>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</si>
  <si>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</si>
  <si>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</si>
  <si>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</si>
  <si>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</si>
  <si>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</si>
  <si>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</si>
  <si>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</si>
  <si>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</si>
  <si>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</si>
  <si>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</si>
  <si>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</si>
  <si>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</si>
  <si>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</si>
  <si>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</si>
  <si>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</si>
  <si>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</si>
  <si>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法務省</t>
  </si>
  <si>
    <t>国際会議運営費用の分担</t>
    <rPh sb="0" eb="2">
      <t>コクサイ</t>
    </rPh>
    <rPh sb="2" eb="4">
      <t>カイギ</t>
    </rPh>
    <rPh sb="4" eb="6">
      <t>ウンエイ</t>
    </rPh>
    <rPh sb="6" eb="8">
      <t>ヒヨウ</t>
    </rPh>
    <rPh sb="9" eb="11">
      <t>ブンタン</t>
    </rPh>
    <phoneticPr fontId="5"/>
  </si>
  <si>
    <t>大臣官房</t>
    <rPh sb="0" eb="2">
      <t>ダイジン</t>
    </rPh>
    <rPh sb="2" eb="4">
      <t>カンボウ</t>
    </rPh>
    <phoneticPr fontId="5"/>
  </si>
  <si>
    <t>会計課</t>
    <rPh sb="0" eb="3">
      <t>カイケイカ</t>
    </rPh>
    <phoneticPr fontId="5"/>
  </si>
  <si>
    <t>○</t>
  </si>
  <si>
    <t>法務行政における国際化対応・国際協力
Ⅵ-13-(1)法務行政の国際化への対応</t>
    <rPh sb="0" eb="2">
      <t>ホウム</t>
    </rPh>
    <rPh sb="2" eb="4">
      <t>ギョウセイ</t>
    </rPh>
    <rPh sb="8" eb="11">
      <t>コクサイカ</t>
    </rPh>
    <rPh sb="11" eb="13">
      <t>タイオウ</t>
    </rPh>
    <rPh sb="14" eb="16">
      <t>コクサイ</t>
    </rPh>
    <rPh sb="16" eb="18">
      <t>キョウリョク</t>
    </rPh>
    <rPh sb="27" eb="29">
      <t>ホウム</t>
    </rPh>
    <rPh sb="29" eb="31">
      <t>ギョウセイ</t>
    </rPh>
    <rPh sb="32" eb="35">
      <t>コクサイカ</t>
    </rPh>
    <rPh sb="37" eb="39">
      <t>タイオウ</t>
    </rPh>
    <phoneticPr fontId="5"/>
  </si>
  <si>
    <t>ハーグ国際私法会議規程第８条，第９条，第１０条等</t>
    <rPh sb="3" eb="5">
      <t>コクサイ</t>
    </rPh>
    <rPh sb="5" eb="7">
      <t>シホウ</t>
    </rPh>
    <rPh sb="7" eb="9">
      <t>カイギ</t>
    </rPh>
    <rPh sb="9" eb="11">
      <t>キテイ</t>
    </rPh>
    <rPh sb="11" eb="12">
      <t>ダイ</t>
    </rPh>
    <rPh sb="13" eb="14">
      <t>ジョウ</t>
    </rPh>
    <rPh sb="15" eb="16">
      <t>ダイ</t>
    </rPh>
    <rPh sb="17" eb="18">
      <t>ジョウ</t>
    </rPh>
    <rPh sb="19" eb="20">
      <t>ダイ</t>
    </rPh>
    <rPh sb="22" eb="23">
      <t>ジョウ</t>
    </rPh>
    <rPh sb="23" eb="24">
      <t>トウ</t>
    </rPh>
    <phoneticPr fontId="5"/>
  </si>
  <si>
    <t>刑事司法や民商事法の分野において，各国の実情等に関する情報を収集するとともに，我が国の立場を積極的に主張して条約等に反映させ，国際化に即応した法秩序の維持を図ることや諸外国との緊密な協力体制を確立することを目的とする。</t>
    <rPh sb="0" eb="2">
      <t>ケイジ</t>
    </rPh>
    <rPh sb="2" eb="4">
      <t>シホウ</t>
    </rPh>
    <rPh sb="5" eb="6">
      <t>ミン</t>
    </rPh>
    <rPh sb="6" eb="8">
      <t>ショウジ</t>
    </rPh>
    <rPh sb="8" eb="9">
      <t>ホウ</t>
    </rPh>
    <rPh sb="10" eb="12">
      <t>ブンヤ</t>
    </rPh>
    <rPh sb="17" eb="19">
      <t>カクコク</t>
    </rPh>
    <rPh sb="20" eb="22">
      <t>ジツジョウ</t>
    </rPh>
    <rPh sb="22" eb="23">
      <t>トウ</t>
    </rPh>
    <rPh sb="24" eb="25">
      <t>カン</t>
    </rPh>
    <rPh sb="27" eb="29">
      <t>ジョウホウ</t>
    </rPh>
    <rPh sb="30" eb="32">
      <t>シュウシュウ</t>
    </rPh>
    <rPh sb="39" eb="40">
      <t>ワ</t>
    </rPh>
    <rPh sb="41" eb="42">
      <t>クニ</t>
    </rPh>
    <rPh sb="43" eb="45">
      <t>タチバ</t>
    </rPh>
    <rPh sb="46" eb="49">
      <t>セッキョクテキ</t>
    </rPh>
    <rPh sb="50" eb="52">
      <t>シュチョウ</t>
    </rPh>
    <rPh sb="54" eb="56">
      <t>ジョウヤク</t>
    </rPh>
    <rPh sb="56" eb="57">
      <t>トウ</t>
    </rPh>
    <rPh sb="58" eb="60">
      <t>ハンエイ</t>
    </rPh>
    <rPh sb="63" eb="66">
      <t>コクサイカ</t>
    </rPh>
    <rPh sb="67" eb="69">
      <t>ソクオウ</t>
    </rPh>
    <rPh sb="71" eb="74">
      <t>ホウチツジョ</t>
    </rPh>
    <rPh sb="75" eb="77">
      <t>イジ</t>
    </rPh>
    <rPh sb="78" eb="79">
      <t>ハカ</t>
    </rPh>
    <rPh sb="83" eb="86">
      <t>ショガイコク</t>
    </rPh>
    <rPh sb="88" eb="90">
      <t>キンミツ</t>
    </rPh>
    <rPh sb="91" eb="93">
      <t>キョウリョク</t>
    </rPh>
    <rPh sb="93" eb="95">
      <t>タイセイ</t>
    </rPh>
    <rPh sb="96" eb="98">
      <t>カクリツ</t>
    </rPh>
    <rPh sb="103" eb="105">
      <t>モクテキ</t>
    </rPh>
    <phoneticPr fontId="5"/>
  </si>
  <si>
    <t>‐</t>
  </si>
  <si>
    <t>分担金</t>
    <rPh sb="0" eb="3">
      <t>ブンタンキン</t>
    </rPh>
    <phoneticPr fontId="5"/>
  </si>
  <si>
    <t>ハーグ国際私法会議規程第８条，第９条，第１０条により，同会議の経費は加盟国が分担することとなっており，その文体割合はＵＰＵ（万国郵便連合）が採用している等給格付方式の分担率を一部修正（最高分担率をＵＰＵの５０単位から３３単位に減少）して，これを各加盟国に適用しているところ，この分担金をハーグ国際私法会議事務局に支出しているものである。</t>
    <rPh sb="3" eb="5">
      <t>コクサイ</t>
    </rPh>
    <rPh sb="5" eb="7">
      <t>シホウ</t>
    </rPh>
    <rPh sb="7" eb="9">
      <t>カイギ</t>
    </rPh>
    <rPh sb="9" eb="11">
      <t>キテイ</t>
    </rPh>
    <rPh sb="11" eb="12">
      <t>ダイ</t>
    </rPh>
    <rPh sb="13" eb="14">
      <t>ジョウ</t>
    </rPh>
    <rPh sb="15" eb="16">
      <t>ダイ</t>
    </rPh>
    <rPh sb="17" eb="18">
      <t>ジョウ</t>
    </rPh>
    <rPh sb="19" eb="20">
      <t>ダイ</t>
    </rPh>
    <rPh sb="22" eb="23">
      <t>ジョウ</t>
    </rPh>
    <rPh sb="27" eb="28">
      <t>ドウ</t>
    </rPh>
    <rPh sb="28" eb="30">
      <t>カイギ</t>
    </rPh>
    <rPh sb="31" eb="33">
      <t>ケイヒ</t>
    </rPh>
    <rPh sb="34" eb="37">
      <t>カメイコク</t>
    </rPh>
    <rPh sb="38" eb="40">
      <t>ブンタン</t>
    </rPh>
    <rPh sb="53" eb="55">
      <t>ブンタイ</t>
    </rPh>
    <rPh sb="55" eb="57">
      <t>ワリアイ</t>
    </rPh>
    <rPh sb="62" eb="64">
      <t>バンコク</t>
    </rPh>
    <rPh sb="64" eb="66">
      <t>ユウビン</t>
    </rPh>
    <rPh sb="66" eb="68">
      <t>レンゴウ</t>
    </rPh>
    <rPh sb="70" eb="72">
      <t>サイヨウ</t>
    </rPh>
    <rPh sb="76" eb="77">
      <t>トウ</t>
    </rPh>
    <rPh sb="77" eb="78">
      <t>キュウ</t>
    </rPh>
    <rPh sb="78" eb="80">
      <t>カクヅ</t>
    </rPh>
    <rPh sb="80" eb="82">
      <t>ホウシキ</t>
    </rPh>
    <rPh sb="83" eb="86">
      <t>ブンタンリツ</t>
    </rPh>
    <rPh sb="87" eb="89">
      <t>イチブ</t>
    </rPh>
    <rPh sb="89" eb="91">
      <t>シュウセイ</t>
    </rPh>
    <rPh sb="92" eb="94">
      <t>サイコウ</t>
    </rPh>
    <rPh sb="94" eb="97">
      <t>ブンタンリツ</t>
    </rPh>
    <rPh sb="104" eb="106">
      <t>タンイ</t>
    </rPh>
    <rPh sb="110" eb="112">
      <t>タンイ</t>
    </rPh>
    <rPh sb="113" eb="115">
      <t>ゲンショウ</t>
    </rPh>
    <rPh sb="122" eb="123">
      <t>カク</t>
    </rPh>
    <rPh sb="123" eb="126">
      <t>カメイコク</t>
    </rPh>
    <rPh sb="127" eb="129">
      <t>テキヨウ</t>
    </rPh>
    <rPh sb="139" eb="142">
      <t>ブンタンキン</t>
    </rPh>
    <rPh sb="146" eb="148">
      <t>コクサイ</t>
    </rPh>
    <rPh sb="148" eb="150">
      <t>シホウ</t>
    </rPh>
    <rPh sb="150" eb="152">
      <t>カイギ</t>
    </rPh>
    <rPh sb="152" eb="155">
      <t>ジムキョク</t>
    </rPh>
    <rPh sb="156" eb="158">
      <t>シシュツ</t>
    </rPh>
    <phoneticPr fontId="5"/>
  </si>
  <si>
    <t>ハーグ国際私法会議事務局</t>
    <rPh sb="3" eb="5">
      <t>コクサイ</t>
    </rPh>
    <rPh sb="5" eb="7">
      <t>シホウ</t>
    </rPh>
    <rPh sb="7" eb="9">
      <t>カイギ</t>
    </rPh>
    <rPh sb="9" eb="12">
      <t>ジムキョク</t>
    </rPh>
    <phoneticPr fontId="5"/>
  </si>
  <si>
    <t>国際私法会議は，国際私法に関する規則の統一をもたらすことを目的とし，これに関する各種研究，審議，調査及び条約案の作成を行っている。</t>
    <rPh sb="0" eb="2">
      <t>コクサイ</t>
    </rPh>
    <rPh sb="2" eb="4">
      <t>シホウ</t>
    </rPh>
    <rPh sb="4" eb="6">
      <t>カイギ</t>
    </rPh>
    <rPh sb="8" eb="10">
      <t>コクサイ</t>
    </rPh>
    <rPh sb="10" eb="12">
      <t>シホウ</t>
    </rPh>
    <rPh sb="13" eb="14">
      <t>カン</t>
    </rPh>
    <rPh sb="16" eb="18">
      <t>キソク</t>
    </rPh>
    <rPh sb="19" eb="21">
      <t>トウイツ</t>
    </rPh>
    <rPh sb="29" eb="31">
      <t>モクテキ</t>
    </rPh>
    <rPh sb="37" eb="38">
      <t>カン</t>
    </rPh>
    <rPh sb="40" eb="42">
      <t>カクシュ</t>
    </rPh>
    <rPh sb="42" eb="44">
      <t>ケンキュウ</t>
    </rPh>
    <rPh sb="45" eb="47">
      <t>シンギ</t>
    </rPh>
    <rPh sb="48" eb="50">
      <t>チョウサ</t>
    </rPh>
    <rPh sb="50" eb="51">
      <t>オヨ</t>
    </rPh>
    <rPh sb="52" eb="55">
      <t>ジョウヤクアン</t>
    </rPh>
    <rPh sb="56" eb="58">
      <t>サクセイ</t>
    </rPh>
    <rPh sb="59" eb="60">
      <t>オコナ</t>
    </rPh>
    <phoneticPr fontId="5"/>
  </si>
  <si>
    <t>私法統一国際協会事務局</t>
    <rPh sb="0" eb="2">
      <t>シホウ</t>
    </rPh>
    <rPh sb="2" eb="4">
      <t>トウイツ</t>
    </rPh>
    <rPh sb="4" eb="6">
      <t>コクサイ</t>
    </rPh>
    <rPh sb="6" eb="8">
      <t>キョウカイ</t>
    </rPh>
    <rPh sb="8" eb="11">
      <t>ジムキョク</t>
    </rPh>
    <phoneticPr fontId="5"/>
  </si>
  <si>
    <t>経済協力開発機構事務局</t>
    <rPh sb="0" eb="2">
      <t>ケイザイ</t>
    </rPh>
    <rPh sb="2" eb="4">
      <t>キョウリョク</t>
    </rPh>
    <rPh sb="4" eb="6">
      <t>カイハツ</t>
    </rPh>
    <rPh sb="6" eb="8">
      <t>キコウ</t>
    </rPh>
    <rPh sb="8" eb="11">
      <t>ジムキョク</t>
    </rPh>
    <phoneticPr fontId="5"/>
  </si>
  <si>
    <t>私法統一国際協会は，国際的な商取引等の渉外的法律関係において，各国の国内法がまちまちであることから生ずる不安定，生涯を除去するため，各国国内法の調和を図り調整する方法を研究し，統一私法の立法化を準備することを目的とし，私法の分野における比較法の研究，私法に関する条約草案の作成等を行っている。</t>
    <rPh sb="0" eb="2">
      <t>シホウ</t>
    </rPh>
    <rPh sb="2" eb="4">
      <t>トウイツ</t>
    </rPh>
    <rPh sb="4" eb="6">
      <t>コクサイ</t>
    </rPh>
    <rPh sb="6" eb="8">
      <t>キョウカイ</t>
    </rPh>
    <rPh sb="10" eb="13">
      <t>コクサイテキ</t>
    </rPh>
    <rPh sb="14" eb="17">
      <t>ショウトリヒキ</t>
    </rPh>
    <rPh sb="17" eb="18">
      <t>トウ</t>
    </rPh>
    <rPh sb="19" eb="22">
      <t>ショウガイテキ</t>
    </rPh>
    <rPh sb="22" eb="24">
      <t>ホウリツ</t>
    </rPh>
    <rPh sb="24" eb="26">
      <t>カンケイ</t>
    </rPh>
    <rPh sb="31" eb="32">
      <t>カク</t>
    </rPh>
    <rPh sb="32" eb="33">
      <t>コク</t>
    </rPh>
    <rPh sb="34" eb="36">
      <t>コクナイ</t>
    </rPh>
    <rPh sb="36" eb="37">
      <t>ホウ</t>
    </rPh>
    <rPh sb="49" eb="50">
      <t>ショウ</t>
    </rPh>
    <rPh sb="52" eb="55">
      <t>フアンテイ</t>
    </rPh>
    <rPh sb="56" eb="58">
      <t>ショウガイ</t>
    </rPh>
    <rPh sb="59" eb="61">
      <t>ジョキョ</t>
    </rPh>
    <rPh sb="66" eb="67">
      <t>カク</t>
    </rPh>
    <rPh sb="67" eb="68">
      <t>コク</t>
    </rPh>
    <rPh sb="68" eb="71">
      <t>コクナイホウ</t>
    </rPh>
    <rPh sb="72" eb="74">
      <t>チョウワ</t>
    </rPh>
    <rPh sb="75" eb="76">
      <t>ハカ</t>
    </rPh>
    <rPh sb="77" eb="79">
      <t>チョウセイ</t>
    </rPh>
    <rPh sb="81" eb="83">
      <t>ホウホウ</t>
    </rPh>
    <rPh sb="84" eb="86">
      <t>ケンキュウ</t>
    </rPh>
    <rPh sb="88" eb="90">
      <t>トウイツ</t>
    </rPh>
    <rPh sb="90" eb="92">
      <t>シホウ</t>
    </rPh>
    <rPh sb="93" eb="96">
      <t>リッポウカ</t>
    </rPh>
    <rPh sb="97" eb="99">
      <t>ジュンビ</t>
    </rPh>
    <rPh sb="104" eb="106">
      <t>モクテキ</t>
    </rPh>
    <rPh sb="109" eb="111">
      <t>シホウ</t>
    </rPh>
    <rPh sb="112" eb="114">
      <t>ブンヤ</t>
    </rPh>
    <rPh sb="118" eb="120">
      <t>ヒカク</t>
    </rPh>
    <rPh sb="120" eb="121">
      <t>ホウ</t>
    </rPh>
    <rPh sb="122" eb="124">
      <t>ケンキュウ</t>
    </rPh>
    <rPh sb="125" eb="127">
      <t>シホウ</t>
    </rPh>
    <rPh sb="128" eb="129">
      <t>カン</t>
    </rPh>
    <rPh sb="131" eb="133">
      <t>ジョウヤク</t>
    </rPh>
    <rPh sb="133" eb="135">
      <t>ソウアン</t>
    </rPh>
    <rPh sb="136" eb="138">
      <t>サクセイ</t>
    </rPh>
    <rPh sb="138" eb="139">
      <t>トウ</t>
    </rPh>
    <rPh sb="140" eb="141">
      <t>オコナ</t>
    </rPh>
    <phoneticPr fontId="5"/>
  </si>
  <si>
    <t>アジア・太平洋マネーローンダリング対策グループ事務局</t>
    <rPh sb="4" eb="7">
      <t>タイヘイヨウ</t>
    </rPh>
    <rPh sb="17" eb="19">
      <t>タイサク</t>
    </rPh>
    <rPh sb="23" eb="26">
      <t>ジムキョク</t>
    </rPh>
    <phoneticPr fontId="5"/>
  </si>
  <si>
    <t>金融活動作業部会は，薬物犯罪に基づく資金洗浄（マネー・ローンダリング）対策を検討するために設立がなされた政府間会合であり，ここでの検討結果がサミットに報告される。資金洗浄対策のために各国が採るべき措置を「４０の勧告」という形でまとめ，メンバー国に対してその遵守を求めており，同勧告の履行を担保するため，国内法についてメンバー国同士で相互審査を行うとともに，「４０の勧告」の履行に対して非協力的な国を選定し，資金洗浄対策を講じるべく働きかけを行っている。</t>
    <rPh sb="0" eb="2">
      <t>キンユウ</t>
    </rPh>
    <rPh sb="2" eb="4">
      <t>カツドウ</t>
    </rPh>
    <rPh sb="4" eb="6">
      <t>サギョウ</t>
    </rPh>
    <rPh sb="6" eb="8">
      <t>ブカイ</t>
    </rPh>
    <rPh sb="10" eb="12">
      <t>ヤクブツ</t>
    </rPh>
    <rPh sb="12" eb="14">
      <t>ハンザイ</t>
    </rPh>
    <rPh sb="15" eb="16">
      <t>モト</t>
    </rPh>
    <rPh sb="18" eb="20">
      <t>シキン</t>
    </rPh>
    <rPh sb="20" eb="22">
      <t>センジョウ</t>
    </rPh>
    <rPh sb="35" eb="37">
      <t>タイサク</t>
    </rPh>
    <rPh sb="38" eb="40">
      <t>ケントウ</t>
    </rPh>
    <rPh sb="45" eb="47">
      <t>セツリツ</t>
    </rPh>
    <rPh sb="52" eb="55">
      <t>セイフカン</t>
    </rPh>
    <rPh sb="55" eb="57">
      <t>カイゴウ</t>
    </rPh>
    <rPh sb="65" eb="67">
      <t>ケントウ</t>
    </rPh>
    <rPh sb="67" eb="69">
      <t>ケッカ</t>
    </rPh>
    <rPh sb="75" eb="77">
      <t>ホウコク</t>
    </rPh>
    <rPh sb="81" eb="83">
      <t>シキン</t>
    </rPh>
    <rPh sb="83" eb="85">
      <t>センジョウ</t>
    </rPh>
    <rPh sb="85" eb="87">
      <t>タイサク</t>
    </rPh>
    <rPh sb="91" eb="93">
      <t>カクコク</t>
    </rPh>
    <rPh sb="94" eb="95">
      <t>ト</t>
    </rPh>
    <rPh sb="98" eb="100">
      <t>ソチ</t>
    </rPh>
    <rPh sb="105" eb="107">
      <t>カンコク</t>
    </rPh>
    <rPh sb="111" eb="112">
      <t>カタチ</t>
    </rPh>
    <rPh sb="121" eb="122">
      <t>コク</t>
    </rPh>
    <rPh sb="123" eb="124">
      <t>タイ</t>
    </rPh>
    <rPh sb="128" eb="130">
      <t>ジュンシュ</t>
    </rPh>
    <rPh sb="131" eb="132">
      <t>モト</t>
    </rPh>
    <rPh sb="137" eb="138">
      <t>ドウ</t>
    </rPh>
    <rPh sb="138" eb="140">
      <t>カンコク</t>
    </rPh>
    <rPh sb="141" eb="143">
      <t>リコウ</t>
    </rPh>
    <rPh sb="144" eb="146">
      <t>タンポ</t>
    </rPh>
    <rPh sb="151" eb="154">
      <t>コクナイホウ</t>
    </rPh>
    <rPh sb="162" eb="163">
      <t>コク</t>
    </rPh>
    <rPh sb="163" eb="165">
      <t>ドウシ</t>
    </rPh>
    <rPh sb="166" eb="168">
      <t>ソウゴ</t>
    </rPh>
    <rPh sb="168" eb="170">
      <t>シンサ</t>
    </rPh>
    <rPh sb="171" eb="172">
      <t>オコナ</t>
    </rPh>
    <rPh sb="182" eb="184">
      <t>カンコク</t>
    </rPh>
    <rPh sb="186" eb="188">
      <t>リコウ</t>
    </rPh>
    <rPh sb="189" eb="190">
      <t>タイ</t>
    </rPh>
    <rPh sb="192" eb="195">
      <t>ヒキョウリョク</t>
    </rPh>
    <rPh sb="195" eb="196">
      <t>テキ</t>
    </rPh>
    <rPh sb="197" eb="198">
      <t>クニ</t>
    </rPh>
    <rPh sb="199" eb="201">
      <t>センテイ</t>
    </rPh>
    <rPh sb="203" eb="205">
      <t>シキン</t>
    </rPh>
    <rPh sb="205" eb="207">
      <t>センジョウ</t>
    </rPh>
    <rPh sb="207" eb="209">
      <t>タイサク</t>
    </rPh>
    <rPh sb="210" eb="211">
      <t>コウ</t>
    </rPh>
    <rPh sb="215" eb="216">
      <t>ハタラ</t>
    </rPh>
    <rPh sb="220" eb="221">
      <t>オコナ</t>
    </rPh>
    <phoneticPr fontId="5"/>
  </si>
  <si>
    <t>アジア・太平洋マネー・ローンダリング対策グループは，アジア・太平洋地域の資金洗浄対策の啓蒙活動の一環として，アジア太平洋地域諸国による資金洗浄対策に関する会議であり，現金決済中心の経済実態等，アジア諸国の情報交換，討議及び各国におけるマネー・ローンダリング規制の実施状況の審査等を行っている。</t>
    <rPh sb="4" eb="7">
      <t>タイヘイヨウ</t>
    </rPh>
    <rPh sb="18" eb="20">
      <t>タイサク</t>
    </rPh>
    <rPh sb="30" eb="33">
      <t>タイヘイヨウ</t>
    </rPh>
    <rPh sb="33" eb="35">
      <t>チイキ</t>
    </rPh>
    <rPh sb="36" eb="38">
      <t>シキン</t>
    </rPh>
    <rPh sb="38" eb="40">
      <t>センジョウ</t>
    </rPh>
    <rPh sb="40" eb="42">
      <t>タイサク</t>
    </rPh>
    <rPh sb="43" eb="45">
      <t>ケイモウ</t>
    </rPh>
    <rPh sb="45" eb="47">
      <t>カツドウ</t>
    </rPh>
    <rPh sb="48" eb="50">
      <t>イッカン</t>
    </rPh>
    <rPh sb="57" eb="60">
      <t>タイヘイヨウ</t>
    </rPh>
    <rPh sb="60" eb="62">
      <t>チイキ</t>
    </rPh>
    <rPh sb="62" eb="64">
      <t>ショコク</t>
    </rPh>
    <rPh sb="67" eb="69">
      <t>シキン</t>
    </rPh>
    <rPh sb="69" eb="71">
      <t>センジョウ</t>
    </rPh>
    <rPh sb="71" eb="73">
      <t>タイサク</t>
    </rPh>
    <rPh sb="74" eb="75">
      <t>カン</t>
    </rPh>
    <rPh sb="77" eb="79">
      <t>カイギ</t>
    </rPh>
    <rPh sb="83" eb="85">
      <t>ゲンキン</t>
    </rPh>
    <rPh sb="85" eb="87">
      <t>ケッサイ</t>
    </rPh>
    <rPh sb="87" eb="89">
      <t>チュウシン</t>
    </rPh>
    <rPh sb="90" eb="92">
      <t>ケイザイ</t>
    </rPh>
    <rPh sb="92" eb="94">
      <t>ジッタイ</t>
    </rPh>
    <rPh sb="94" eb="95">
      <t>トウ</t>
    </rPh>
    <rPh sb="99" eb="101">
      <t>ショコク</t>
    </rPh>
    <rPh sb="102" eb="104">
      <t>ジョウホウ</t>
    </rPh>
    <rPh sb="104" eb="106">
      <t>コウカン</t>
    </rPh>
    <rPh sb="107" eb="109">
      <t>トウギ</t>
    </rPh>
    <rPh sb="109" eb="110">
      <t>オヨ</t>
    </rPh>
    <rPh sb="111" eb="113">
      <t>カクコク</t>
    </rPh>
    <rPh sb="128" eb="130">
      <t>キセイ</t>
    </rPh>
    <rPh sb="131" eb="133">
      <t>ジッシ</t>
    </rPh>
    <rPh sb="133" eb="135">
      <t>ジョウキョウ</t>
    </rPh>
    <rPh sb="136" eb="138">
      <t>シンサ</t>
    </rPh>
    <rPh sb="138" eb="139">
      <t>トウ</t>
    </rPh>
    <rPh sb="140" eb="141">
      <t>オコナ</t>
    </rPh>
    <phoneticPr fontId="5"/>
  </si>
  <si>
    <t>金融活動作業部会（ＦＡＴＦ）分担金は，財務省が1/3，警察庁・金融庁・法務省・外務省が各1/6を，アジア・太平洋マネー・ローンダリング対策グループ（ＡＰＧ）分担金は，警察庁が1/3，金融庁・法務省・財務省・外務省が各1/6をそれぞれ負担している。</t>
    <rPh sb="0" eb="2">
      <t>キンユウ</t>
    </rPh>
    <rPh sb="2" eb="4">
      <t>カツドウ</t>
    </rPh>
    <rPh sb="4" eb="6">
      <t>サギョウ</t>
    </rPh>
    <rPh sb="6" eb="8">
      <t>ブカイ</t>
    </rPh>
    <rPh sb="14" eb="17">
      <t>ブンタンキン</t>
    </rPh>
    <rPh sb="19" eb="22">
      <t>ザイムショウ</t>
    </rPh>
    <rPh sb="27" eb="30">
      <t>ケイサツチョウ</t>
    </rPh>
    <rPh sb="31" eb="34">
      <t>キンユウチョウ</t>
    </rPh>
    <rPh sb="35" eb="38">
      <t>ホウムショウ</t>
    </rPh>
    <rPh sb="39" eb="42">
      <t>ガイムショウ</t>
    </rPh>
    <rPh sb="43" eb="44">
      <t>カク</t>
    </rPh>
    <rPh sb="53" eb="56">
      <t>タイヘイヨウ</t>
    </rPh>
    <rPh sb="67" eb="69">
      <t>タイサク</t>
    </rPh>
    <rPh sb="78" eb="81">
      <t>ブンタンキン</t>
    </rPh>
    <rPh sb="83" eb="86">
      <t>ケイサツチョウ</t>
    </rPh>
    <rPh sb="91" eb="94">
      <t>キンユウチョウ</t>
    </rPh>
    <rPh sb="95" eb="98">
      <t>ホウムショウ</t>
    </rPh>
    <rPh sb="99" eb="102">
      <t>ザイムショウ</t>
    </rPh>
    <rPh sb="103" eb="106">
      <t>ガイムショウ</t>
    </rPh>
    <rPh sb="107" eb="108">
      <t>カク</t>
    </rPh>
    <rPh sb="116" eb="118">
      <t>フタン</t>
    </rPh>
    <phoneticPr fontId="5"/>
  </si>
  <si>
    <t>警察庁，金融庁，財務省，外務省
(073)　　　(3)　　　 (033)   （137)</t>
    <rPh sb="0" eb="3">
      <t>ケイサツチョウ</t>
    </rPh>
    <rPh sb="4" eb="7">
      <t>キンユウチョウ</t>
    </rPh>
    <rPh sb="8" eb="11">
      <t>ザイムショウ</t>
    </rPh>
    <rPh sb="12" eb="15">
      <t>ガイムショウ</t>
    </rPh>
    <phoneticPr fontId="5"/>
  </si>
  <si>
    <t>警察庁，金融庁，財務省，外務省
(073)　　　(3)　　　 (033)   （141)</t>
    <rPh sb="0" eb="3">
      <t>ケイサツチョウ</t>
    </rPh>
    <rPh sb="4" eb="7">
      <t>キンユウチョウ</t>
    </rPh>
    <rPh sb="8" eb="11">
      <t>ザイムショウ</t>
    </rPh>
    <rPh sb="12" eb="15">
      <t>ガイムショウ</t>
    </rPh>
    <phoneticPr fontId="5"/>
  </si>
  <si>
    <t>金融活動作業部会（ＦＡＴＦ）分担金</t>
    <rPh sb="0" eb="2">
      <t>キンユウ</t>
    </rPh>
    <rPh sb="2" eb="4">
      <t>カツドウ</t>
    </rPh>
    <rPh sb="4" eb="6">
      <t>サギョウ</t>
    </rPh>
    <rPh sb="6" eb="8">
      <t>ブカイ</t>
    </rPh>
    <rPh sb="14" eb="17">
      <t>ブンタンキン</t>
    </rPh>
    <phoneticPr fontId="5"/>
  </si>
  <si>
    <t>アジア・太平洋マネー・ローンダリング対策グループ（ＡＰＧ）分担金</t>
    <rPh sb="4" eb="7">
      <t>タイヘイヨウ</t>
    </rPh>
    <rPh sb="18" eb="20">
      <t>タイサク</t>
    </rPh>
    <rPh sb="29" eb="32">
      <t>ブンタンキン</t>
    </rPh>
    <phoneticPr fontId="5"/>
  </si>
  <si>
    <t>（左記のとおり）</t>
    <rPh sb="1" eb="3">
      <t>サキ</t>
    </rPh>
    <phoneticPr fontId="5"/>
  </si>
  <si>
    <t>-</t>
    <phoneticPr fontId="5"/>
  </si>
  <si>
    <t>-</t>
    <phoneticPr fontId="5"/>
  </si>
  <si>
    <t>-</t>
    <phoneticPr fontId="5"/>
  </si>
  <si>
    <t>官房参事官
田野尻　猛</t>
    <rPh sb="0" eb="2">
      <t>カンボウ</t>
    </rPh>
    <rPh sb="2" eb="5">
      <t>サンジカン</t>
    </rPh>
    <rPh sb="6" eb="7">
      <t>タ</t>
    </rPh>
    <rPh sb="7" eb="8">
      <t>ノ</t>
    </rPh>
    <rPh sb="8" eb="9">
      <t>シリ</t>
    </rPh>
    <rPh sb="10" eb="11">
      <t>タケル</t>
    </rPh>
    <phoneticPr fontId="5"/>
  </si>
  <si>
    <t>今後も引き続き，分担額を精査の上，効果的・効率的な活動ができるよう各事務局に働きかけることとしたい。</t>
    <rPh sb="0" eb="2">
      <t>コンゴ</t>
    </rPh>
    <rPh sb="3" eb="4">
      <t>ヒ</t>
    </rPh>
    <rPh sb="5" eb="6">
      <t>ツヅ</t>
    </rPh>
    <rPh sb="8" eb="10">
      <t>ブンタン</t>
    </rPh>
    <rPh sb="10" eb="11">
      <t>ガク</t>
    </rPh>
    <rPh sb="12" eb="14">
      <t>セイサ</t>
    </rPh>
    <rPh sb="15" eb="16">
      <t>ウエ</t>
    </rPh>
    <rPh sb="17" eb="20">
      <t>コウカテキ</t>
    </rPh>
    <rPh sb="21" eb="24">
      <t>コウリツテキ</t>
    </rPh>
    <rPh sb="25" eb="27">
      <t>カツドウ</t>
    </rPh>
    <rPh sb="33" eb="34">
      <t>カク</t>
    </rPh>
    <rPh sb="34" eb="37">
      <t>ジムキョク</t>
    </rPh>
    <rPh sb="38" eb="39">
      <t>ハタラ</t>
    </rPh>
    <phoneticPr fontId="5"/>
  </si>
  <si>
    <t>ハーグ国際私法会議等の運用費用等の一部を賄う分担金については，各事務局から示された分担額が妥当なものか精査した上で，同事務局からの支払要請に基づき支出手続を行っている。</t>
    <rPh sb="3" eb="5">
      <t>コクサイ</t>
    </rPh>
    <rPh sb="5" eb="7">
      <t>シホウ</t>
    </rPh>
    <rPh sb="7" eb="9">
      <t>カイギ</t>
    </rPh>
    <rPh sb="9" eb="10">
      <t>トウ</t>
    </rPh>
    <rPh sb="11" eb="13">
      <t>ウンヨウ</t>
    </rPh>
    <rPh sb="13" eb="15">
      <t>ヒヨウ</t>
    </rPh>
    <rPh sb="15" eb="16">
      <t>トウ</t>
    </rPh>
    <rPh sb="17" eb="19">
      <t>イチブ</t>
    </rPh>
    <rPh sb="20" eb="21">
      <t>マカナ</t>
    </rPh>
    <rPh sb="22" eb="25">
      <t>ブンタンキン</t>
    </rPh>
    <rPh sb="31" eb="32">
      <t>カク</t>
    </rPh>
    <rPh sb="32" eb="35">
      <t>ジムキョク</t>
    </rPh>
    <rPh sb="37" eb="38">
      <t>シメ</t>
    </rPh>
    <rPh sb="41" eb="43">
      <t>ブンタン</t>
    </rPh>
    <rPh sb="43" eb="44">
      <t>ガク</t>
    </rPh>
    <rPh sb="45" eb="47">
      <t>ダトウ</t>
    </rPh>
    <rPh sb="51" eb="53">
      <t>セイサ</t>
    </rPh>
    <rPh sb="55" eb="56">
      <t>ウエ</t>
    </rPh>
    <rPh sb="58" eb="59">
      <t>ドウ</t>
    </rPh>
    <rPh sb="59" eb="62">
      <t>ジムキョク</t>
    </rPh>
    <rPh sb="65" eb="67">
      <t>シハラ</t>
    </rPh>
    <rPh sb="67" eb="69">
      <t>ヨウセイ</t>
    </rPh>
    <rPh sb="70" eb="71">
      <t>モト</t>
    </rPh>
    <rPh sb="73" eb="75">
      <t>シシュツ</t>
    </rPh>
    <rPh sb="75" eb="77">
      <t>テツヅ</t>
    </rPh>
    <rPh sb="78" eb="79">
      <t>オコナ</t>
    </rPh>
    <phoneticPr fontId="5"/>
  </si>
  <si>
    <t>0002</t>
    <phoneticPr fontId="5"/>
  </si>
  <si>
    <t>0003</t>
    <phoneticPr fontId="5"/>
  </si>
  <si>
    <t>0081</t>
    <phoneticPr fontId="5"/>
  </si>
  <si>
    <t>0067</t>
    <phoneticPr fontId="5"/>
  </si>
  <si>
    <t xml:space="preserve">  本件事業は，ハーグ国際私法会議，私法統一国際協会，金融活動作業部会（ＦＡＴＦ）及びアジア・太平洋マネー・ローンダリング対策グループ（ＡＰＧ）の運用費用について日本国の分担金の支払いを行うものである。
  各会議の経費については，各会議内の規程により，加盟国が分担することと定められており，これに基づき当省は上記４会議に係る分担金の支払いを行っている。
  なお，各国における分担金の拠出割合については，各会議の規程又は会議内の各国間の合意により分担割合の決定方法が定められているほか，金融活動作業部会（ＦＡＴＦ）及びアジア・太平洋マネーローンダリング対策グループ（ＡＰＧ）の二つの会議については，例年，日本国の分担金総額に関して，会議参加庁間で定めた文体割合に応じた金額の支払いを行っており，両会議においては，当省は日本国の分担金総額の６分の１に相当する金額の支出を行っている。（会議参加庁間での分担割合及び毎年の具体的な金額については，同会議の主管省庁である財務省・警察庁において調整を行っている。）</t>
    <rPh sb="2" eb="4">
      <t>ホンケン</t>
    </rPh>
    <rPh sb="4" eb="6">
      <t>ジギョウ</t>
    </rPh>
    <rPh sb="11" eb="13">
      <t>コクサイ</t>
    </rPh>
    <rPh sb="13" eb="15">
      <t>シホウ</t>
    </rPh>
    <rPh sb="15" eb="17">
      <t>カイギ</t>
    </rPh>
    <rPh sb="18" eb="20">
      <t>シホウ</t>
    </rPh>
    <rPh sb="20" eb="22">
      <t>トウイツ</t>
    </rPh>
    <rPh sb="22" eb="24">
      <t>コクサイ</t>
    </rPh>
    <rPh sb="24" eb="26">
      <t>キョウカイ</t>
    </rPh>
    <rPh sb="27" eb="29">
      <t>キンユウ</t>
    </rPh>
    <rPh sb="29" eb="31">
      <t>カツドウ</t>
    </rPh>
    <rPh sb="31" eb="33">
      <t>サギョウ</t>
    </rPh>
    <rPh sb="33" eb="35">
      <t>ブカイ</t>
    </rPh>
    <rPh sb="41" eb="42">
      <t>オヨ</t>
    </rPh>
    <rPh sb="47" eb="50">
      <t>タイヘイヨウ</t>
    </rPh>
    <rPh sb="61" eb="63">
      <t>タイサク</t>
    </rPh>
    <rPh sb="73" eb="75">
      <t>ウンヨウ</t>
    </rPh>
    <rPh sb="75" eb="77">
      <t>ヒヨウ</t>
    </rPh>
    <rPh sb="81" eb="84">
      <t>ニホンコク</t>
    </rPh>
    <rPh sb="85" eb="88">
      <t>ブンタンキン</t>
    </rPh>
    <rPh sb="89" eb="91">
      <t>シハラ</t>
    </rPh>
    <rPh sb="93" eb="94">
      <t>オコナ</t>
    </rPh>
    <rPh sb="104" eb="107">
      <t>カクカイギ</t>
    </rPh>
    <rPh sb="108" eb="110">
      <t>ケイヒ</t>
    </rPh>
    <rPh sb="116" eb="119">
      <t>カクカイギ</t>
    </rPh>
    <rPh sb="119" eb="120">
      <t>ナイ</t>
    </rPh>
    <rPh sb="121" eb="123">
      <t>キテイ</t>
    </rPh>
    <rPh sb="127" eb="130">
      <t>カメイコク</t>
    </rPh>
    <rPh sb="131" eb="133">
      <t>ブンタン</t>
    </rPh>
    <rPh sb="138" eb="139">
      <t>サダ</t>
    </rPh>
    <rPh sb="149" eb="150">
      <t>モト</t>
    </rPh>
    <rPh sb="152" eb="154">
      <t>トウショウ</t>
    </rPh>
    <rPh sb="155" eb="157">
      <t>ジョウキ</t>
    </rPh>
    <rPh sb="158" eb="160">
      <t>カイギ</t>
    </rPh>
    <rPh sb="161" eb="162">
      <t>カカ</t>
    </rPh>
    <rPh sb="163" eb="166">
      <t>ブンタンキン</t>
    </rPh>
    <rPh sb="167" eb="169">
      <t>シハラ</t>
    </rPh>
    <rPh sb="171" eb="172">
      <t>オコナ</t>
    </rPh>
    <rPh sb="183" eb="184">
      <t>カク</t>
    </rPh>
    <rPh sb="184" eb="185">
      <t>コク</t>
    </rPh>
    <rPh sb="189" eb="192">
      <t>ブンタンキン</t>
    </rPh>
    <rPh sb="193" eb="195">
      <t>キョシュツ</t>
    </rPh>
    <rPh sb="195" eb="197">
      <t>ワリアイ</t>
    </rPh>
    <rPh sb="203" eb="206">
      <t>カクカイギ</t>
    </rPh>
    <rPh sb="207" eb="209">
      <t>キテイ</t>
    </rPh>
    <rPh sb="209" eb="210">
      <t>マタ</t>
    </rPh>
    <rPh sb="211" eb="213">
      <t>カイギ</t>
    </rPh>
    <rPh sb="213" eb="214">
      <t>ナイ</t>
    </rPh>
    <rPh sb="215" eb="216">
      <t>カク</t>
    </rPh>
    <rPh sb="216" eb="218">
      <t>コクカン</t>
    </rPh>
    <rPh sb="219" eb="221">
      <t>ゴウイ</t>
    </rPh>
    <rPh sb="224" eb="226">
      <t>ブンタン</t>
    </rPh>
    <rPh sb="226" eb="228">
      <t>ワリアイ</t>
    </rPh>
    <rPh sb="229" eb="231">
      <t>ケッテイ</t>
    </rPh>
    <rPh sb="231" eb="233">
      <t>ホウホウ</t>
    </rPh>
    <rPh sb="234" eb="235">
      <t>サダ</t>
    </rPh>
    <rPh sb="244" eb="246">
      <t>キンユウ</t>
    </rPh>
    <rPh sb="246" eb="248">
      <t>カツドウ</t>
    </rPh>
    <rPh sb="248" eb="250">
      <t>サギョウ</t>
    </rPh>
    <rPh sb="250" eb="252">
      <t>ブカイ</t>
    </rPh>
    <rPh sb="258" eb="259">
      <t>オヨ</t>
    </rPh>
    <rPh sb="264" eb="267">
      <t>タイヘイヨウ</t>
    </rPh>
    <rPh sb="277" eb="279">
      <t>タイサク</t>
    </rPh>
    <rPh sb="289" eb="290">
      <t>フタ</t>
    </rPh>
    <rPh sb="292" eb="294">
      <t>カイギ</t>
    </rPh>
    <rPh sb="300" eb="302">
      <t>レイネン</t>
    </rPh>
    <rPh sb="303" eb="306">
      <t>ニホンコク</t>
    </rPh>
    <rPh sb="307" eb="310">
      <t>ブンタンキン</t>
    </rPh>
    <rPh sb="310" eb="312">
      <t>ソウガク</t>
    </rPh>
    <rPh sb="313" eb="314">
      <t>カン</t>
    </rPh>
    <rPh sb="317" eb="319">
      <t>カイギ</t>
    </rPh>
    <rPh sb="319" eb="321">
      <t>サンカ</t>
    </rPh>
    <rPh sb="321" eb="322">
      <t>チョウ</t>
    </rPh>
    <rPh sb="322" eb="323">
      <t>カン</t>
    </rPh>
    <rPh sb="324" eb="325">
      <t>サダ</t>
    </rPh>
    <rPh sb="327" eb="329">
      <t>ブンタイ</t>
    </rPh>
    <rPh sb="329" eb="331">
      <t>ワリアイ</t>
    </rPh>
    <rPh sb="332" eb="333">
      <t>オウ</t>
    </rPh>
    <rPh sb="335" eb="337">
      <t>キンガク</t>
    </rPh>
    <rPh sb="338" eb="340">
      <t>シハラ</t>
    </rPh>
    <rPh sb="342" eb="343">
      <t>オコナ</t>
    </rPh>
    <rPh sb="348" eb="351">
      <t>リョウカイギ</t>
    </rPh>
    <rPh sb="357" eb="359">
      <t>トウショウ</t>
    </rPh>
    <rPh sb="360" eb="363">
      <t>ニホンコク</t>
    </rPh>
    <rPh sb="364" eb="367">
      <t>ブンタンキン</t>
    </rPh>
    <rPh sb="367" eb="369">
      <t>ソウガク</t>
    </rPh>
    <rPh sb="371" eb="372">
      <t>ブン</t>
    </rPh>
    <rPh sb="375" eb="377">
      <t>ソウトウ</t>
    </rPh>
    <rPh sb="379" eb="381">
      <t>キンガク</t>
    </rPh>
    <rPh sb="382" eb="384">
      <t>シシュツ</t>
    </rPh>
    <rPh sb="385" eb="386">
      <t>オコナ</t>
    </rPh>
    <rPh sb="392" eb="394">
      <t>カイギ</t>
    </rPh>
    <rPh sb="394" eb="396">
      <t>サンカ</t>
    </rPh>
    <rPh sb="396" eb="398">
      <t>チョウカン</t>
    </rPh>
    <rPh sb="400" eb="402">
      <t>ブンタン</t>
    </rPh>
    <rPh sb="402" eb="404">
      <t>ワリアイ</t>
    </rPh>
    <rPh sb="404" eb="405">
      <t>オヨ</t>
    </rPh>
    <rPh sb="406" eb="408">
      <t>マイトシ</t>
    </rPh>
    <rPh sb="409" eb="412">
      <t>グタイテキ</t>
    </rPh>
    <rPh sb="413" eb="415">
      <t>キンガク</t>
    </rPh>
    <rPh sb="421" eb="422">
      <t>ドウ</t>
    </rPh>
    <rPh sb="422" eb="424">
      <t>カイギ</t>
    </rPh>
    <rPh sb="425" eb="427">
      <t>シュカン</t>
    </rPh>
    <rPh sb="427" eb="429">
      <t>ショウチョウ</t>
    </rPh>
    <rPh sb="432" eb="435">
      <t>ザイムショウ</t>
    </rPh>
    <rPh sb="436" eb="439">
      <t>ケイサツチョウ</t>
    </rPh>
    <rPh sb="443" eb="445">
      <t>チョウセイ</t>
    </rPh>
    <rPh sb="446" eb="447">
      <t>オコナ</t>
    </rPh>
    <phoneticPr fontId="5"/>
  </si>
  <si>
    <t>本件事業は，刑事司法や民商事法の分野において，各国の実情等に関する情報を収集するとともに，我が国の立場を積極的に主張して条約等に反映させ，国際化に対応した法秩序の維持を図ることや諸外国との緊密な協力体制を確立することを目的としており，その趣旨に鑑みて，国において実施すべき事業である。</t>
    <rPh sb="0" eb="2">
      <t>ホンケン</t>
    </rPh>
    <rPh sb="2" eb="4">
      <t>ジギョウ</t>
    </rPh>
    <rPh sb="6" eb="8">
      <t>ケイジ</t>
    </rPh>
    <rPh sb="8" eb="10">
      <t>シホウ</t>
    </rPh>
    <rPh sb="11" eb="12">
      <t>ミン</t>
    </rPh>
    <rPh sb="13" eb="14">
      <t>コト</t>
    </rPh>
    <rPh sb="14" eb="15">
      <t>ホウ</t>
    </rPh>
    <rPh sb="16" eb="18">
      <t>ブンヤ</t>
    </rPh>
    <rPh sb="23" eb="24">
      <t>カク</t>
    </rPh>
    <rPh sb="24" eb="25">
      <t>クニ</t>
    </rPh>
    <rPh sb="26" eb="28">
      <t>ジツジョウ</t>
    </rPh>
    <rPh sb="28" eb="29">
      <t>トウ</t>
    </rPh>
    <rPh sb="30" eb="31">
      <t>カン</t>
    </rPh>
    <rPh sb="33" eb="35">
      <t>ジョウホウ</t>
    </rPh>
    <rPh sb="36" eb="38">
      <t>シュウシュウ</t>
    </rPh>
    <rPh sb="45" eb="46">
      <t>ワ</t>
    </rPh>
    <rPh sb="47" eb="48">
      <t>クニ</t>
    </rPh>
    <rPh sb="49" eb="51">
      <t>タチバ</t>
    </rPh>
    <rPh sb="52" eb="55">
      <t>セッキョクテキ</t>
    </rPh>
    <rPh sb="56" eb="58">
      <t>シュチョウ</t>
    </rPh>
    <rPh sb="60" eb="62">
      <t>ジョウヤク</t>
    </rPh>
    <rPh sb="62" eb="63">
      <t>トウ</t>
    </rPh>
    <rPh sb="64" eb="66">
      <t>ハンエイ</t>
    </rPh>
    <rPh sb="69" eb="72">
      <t>コクサイカ</t>
    </rPh>
    <rPh sb="73" eb="75">
      <t>タイオウ</t>
    </rPh>
    <rPh sb="77" eb="78">
      <t>ホウ</t>
    </rPh>
    <rPh sb="78" eb="80">
      <t>チツジョ</t>
    </rPh>
    <rPh sb="81" eb="83">
      <t>イジ</t>
    </rPh>
    <rPh sb="84" eb="85">
      <t>ハカ</t>
    </rPh>
    <rPh sb="89" eb="92">
      <t>ショガイコク</t>
    </rPh>
    <rPh sb="94" eb="96">
      <t>キンミツ</t>
    </rPh>
    <rPh sb="97" eb="99">
      <t>キョウリョク</t>
    </rPh>
    <rPh sb="99" eb="101">
      <t>タイセイ</t>
    </rPh>
    <rPh sb="102" eb="104">
      <t>カクリツ</t>
    </rPh>
    <rPh sb="109" eb="111">
      <t>モクテキ</t>
    </rPh>
    <rPh sb="119" eb="121">
      <t>シュシ</t>
    </rPh>
    <rPh sb="122" eb="123">
      <t>カンガ</t>
    </rPh>
    <rPh sb="126" eb="127">
      <t>クニ</t>
    </rPh>
    <rPh sb="131" eb="133">
      <t>ジッシ</t>
    </rPh>
    <rPh sb="136" eb="138">
      <t>ジギョウ</t>
    </rPh>
    <phoneticPr fontId="5"/>
  </si>
  <si>
    <t>本件事業に係る国際会議等は，いずれも本件事業の目的に沿うものであり，その分担金の支出については，外交代表会議や財務委員会等の審議を経て決定された真に必要なものに限定されている。</t>
    <rPh sb="0" eb="2">
      <t>ホンケン</t>
    </rPh>
    <rPh sb="2" eb="4">
      <t>ジギョウ</t>
    </rPh>
    <rPh sb="5" eb="6">
      <t>カカ</t>
    </rPh>
    <rPh sb="7" eb="9">
      <t>コクサイ</t>
    </rPh>
    <rPh sb="9" eb="11">
      <t>カイギ</t>
    </rPh>
    <rPh sb="11" eb="12">
      <t>トウ</t>
    </rPh>
    <rPh sb="18" eb="20">
      <t>ホンケン</t>
    </rPh>
    <rPh sb="20" eb="22">
      <t>ジギョウ</t>
    </rPh>
    <rPh sb="23" eb="25">
      <t>モクテキ</t>
    </rPh>
    <rPh sb="26" eb="27">
      <t>ソ</t>
    </rPh>
    <rPh sb="36" eb="39">
      <t>ブンタンキン</t>
    </rPh>
    <rPh sb="40" eb="42">
      <t>シシュツ</t>
    </rPh>
    <rPh sb="48" eb="50">
      <t>ガイコウ</t>
    </rPh>
    <rPh sb="50" eb="52">
      <t>ダイヒョウ</t>
    </rPh>
    <rPh sb="52" eb="54">
      <t>カイギ</t>
    </rPh>
    <rPh sb="55" eb="57">
      <t>ザイム</t>
    </rPh>
    <rPh sb="57" eb="60">
      <t>イインカイ</t>
    </rPh>
    <rPh sb="60" eb="61">
      <t>トウ</t>
    </rPh>
    <rPh sb="62" eb="64">
      <t>シンギ</t>
    </rPh>
    <rPh sb="65" eb="66">
      <t>ヘ</t>
    </rPh>
    <rPh sb="67" eb="69">
      <t>ケッテイ</t>
    </rPh>
    <rPh sb="72" eb="73">
      <t>シン</t>
    </rPh>
    <rPh sb="74" eb="76">
      <t>ヒツヨウ</t>
    </rPh>
    <rPh sb="80" eb="82">
      <t>ゲンテイ</t>
    </rPh>
    <phoneticPr fontId="5"/>
  </si>
  <si>
    <t>分担金の拠出件数</t>
    <rPh sb="0" eb="3">
      <t>ブンタンキン</t>
    </rPh>
    <rPh sb="4" eb="6">
      <t>キョシュツ</t>
    </rPh>
    <rPh sb="6" eb="8">
      <t>ケンスウ</t>
    </rPh>
    <phoneticPr fontId="5"/>
  </si>
  <si>
    <t>件</t>
    <rPh sb="0" eb="1">
      <t>ケン</t>
    </rPh>
    <phoneticPr fontId="5"/>
  </si>
  <si>
    <t>-</t>
    <phoneticPr fontId="5"/>
  </si>
  <si>
    <t>-</t>
    <phoneticPr fontId="5"/>
  </si>
  <si>
    <t>-</t>
    <phoneticPr fontId="5"/>
  </si>
  <si>
    <t>　外部有識者による点検対象外である。</t>
    <rPh sb="1" eb="3">
      <t>ガイブ</t>
    </rPh>
    <rPh sb="3" eb="6">
      <t>ユウシキシャ</t>
    </rPh>
    <rPh sb="9" eb="11">
      <t>テンケン</t>
    </rPh>
    <rPh sb="11" eb="14">
      <t>タイショウガイ</t>
    </rPh>
    <phoneticPr fontId="5"/>
  </si>
  <si>
    <t>金融活動作業部会分担金の減等に伴う減</t>
    <rPh sb="0" eb="2">
      <t>キンユウ</t>
    </rPh>
    <rPh sb="2" eb="4">
      <t>カツドウ</t>
    </rPh>
    <rPh sb="4" eb="6">
      <t>サギョウ</t>
    </rPh>
    <rPh sb="6" eb="8">
      <t>ブカイ</t>
    </rPh>
    <rPh sb="8" eb="11">
      <t>ブンタンキン</t>
    </rPh>
    <rPh sb="12" eb="13">
      <t>ゲン</t>
    </rPh>
    <rPh sb="13" eb="14">
      <t>トウ</t>
    </rPh>
    <rPh sb="15" eb="16">
      <t>トモナ</t>
    </rPh>
    <rPh sb="17" eb="18">
      <t>ゲン</t>
    </rPh>
    <phoneticPr fontId="5"/>
  </si>
  <si>
    <t>現状通り</t>
  </si>
  <si>
    <t>-</t>
    <phoneticPr fontId="5"/>
  </si>
  <si>
    <t>-</t>
    <phoneticPr fontId="5"/>
  </si>
  <si>
    <t xml:space="preserve"> 例えば国際私法会議は，国際私法（国際民事訴訟法を含む。）に関する規則の漸進的統一を目的とする政府間国際機関である。
　法務省民事局が関与した実績としては，○送達条約等運用特別委員会→送達条約，証拠収集条約，裁判援助条約等を運用するに当たって実務上生ずる問題点について審議し，勧告等を採択○国際私法会議の活動に関するアジア・太平洋地域会合→国際私法会議の作成した条約の運用等に関する情報交換や議論を通じ，各国間の協同を促進し，それらの条約に対する各国の理解を深める ○国際養子縁組条約運用特別委員会→前回の運用特別委員会以降の開催状況を踏まえ，本条約の論点をめぐる実務的観点からの意見交換を実施し，将来的な政府としての検討の可能性を見据え，十分な情報収集を行う必要性から職員を派遣するなど実施している。</t>
    <rPh sb="1" eb="2">
      <t>タト</t>
    </rPh>
    <rPh sb="344" eb="346">
      <t>ジッシ</t>
    </rPh>
    <phoneticPr fontId="5"/>
  </si>
  <si>
    <t xml:space="preserve">　本経費は，我が国が国際会議に参加するため，国際会議運営費等の分担金を支出しているものであるが，我が国の他にも国際会議加盟国がそれぞれ分担金を支出していることから，経費が混在しているため，その活動実績について，定量的な目標（いつまでにどの程度といった目標）の設定は困難である。
</t>
    <rPh sb="109" eb="111">
      <t>モクヒョウ</t>
    </rPh>
    <rPh sb="119" eb="121">
      <t>テイド</t>
    </rPh>
    <rPh sb="125" eb="127">
      <t>モクヒョウ</t>
    </rPh>
    <rPh sb="129" eb="131">
      <t>セッテイ</t>
    </rPh>
    <phoneticPr fontId="5"/>
  </si>
  <si>
    <t>各年度，定められた分担金を100％拠出する</t>
    <rPh sb="0" eb="1">
      <t>カク</t>
    </rPh>
    <rPh sb="1" eb="3">
      <t>ネンド</t>
    </rPh>
    <rPh sb="4" eb="5">
      <t>サダ</t>
    </rPh>
    <rPh sb="9" eb="12">
      <t>ブンタンキン</t>
    </rPh>
    <rPh sb="17" eb="19">
      <t>キョシュツ</t>
    </rPh>
    <phoneticPr fontId="5"/>
  </si>
  <si>
    <t>-</t>
    <phoneticPr fontId="5"/>
  </si>
  <si>
    <t>-</t>
    <phoneticPr fontId="5"/>
  </si>
  <si>
    <t>-</t>
    <phoneticPr fontId="5"/>
  </si>
  <si>
    <t>-</t>
    <phoneticPr fontId="5"/>
  </si>
  <si>
    <t>　引き続き効率的な予算の執行に努められたい。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</si>
</sst>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66675</xdr:rowOff>
        </xdr:from>
        <xdr:to>
          <xdr:col>44</xdr:col>
          <xdr:colOff>38100</xdr:colOff>
          <xdr:row>229</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496</xdr:row>
          <xdr:rowOff>28575</xdr:rowOff>
        </xdr:from>
        <xdr:to>
          <xdr:col>44</xdr:col>
          <xdr:colOff>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142</xdr:row>
      <xdr:rowOff>0</xdr:rowOff>
    </xdr:from>
    <xdr:to>
      <xdr:col>30</xdr:col>
      <xdr:colOff>123264</xdr:colOff>
      <xdr:row>145</xdr:row>
      <xdr:rowOff>81803</xdr:rowOff>
    </xdr:to>
    <xdr:sp macro="" textlink="">
      <xdr:nvSpPr>
        <xdr:cNvPr id="5" name="Text Box 1"/>
        <xdr:cNvSpPr txBox="1">
          <a:spLocks noChangeArrowheads="1"/>
        </xdr:cNvSpPr>
      </xdr:nvSpPr>
      <xdr:spPr bwMode="auto">
        <a:xfrm>
          <a:off x="3406588" y="50269588"/>
          <a:ext cx="2095500" cy="1123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５７百万円</a:t>
          </a:r>
        </a:p>
      </xdr:txBody>
    </xdr:sp>
    <xdr:clientData/>
  </xdr:twoCellAnchor>
  <xdr:twoCellAnchor>
    <xdr:from>
      <xdr:col>19</xdr:col>
      <xdr:colOff>44823</xdr:colOff>
      <xdr:row>145</xdr:row>
      <xdr:rowOff>291354</xdr:rowOff>
    </xdr:from>
    <xdr:to>
      <xdr:col>30</xdr:col>
      <xdr:colOff>168087</xdr:colOff>
      <xdr:row>147</xdr:row>
      <xdr:rowOff>15689</xdr:rowOff>
    </xdr:to>
    <xdr:sp macro="" textlink="">
      <xdr:nvSpPr>
        <xdr:cNvPr id="7" name="AutoShape 2"/>
        <xdr:cNvSpPr>
          <a:spLocks noChangeArrowheads="1"/>
        </xdr:cNvSpPr>
      </xdr:nvSpPr>
      <xdr:spPr bwMode="auto">
        <a:xfrm>
          <a:off x="3451411" y="51603089"/>
          <a:ext cx="2095500" cy="419100"/>
        </a:xfrm>
        <a:prstGeom prst="bracketPair">
          <a:avLst>
            <a:gd name="adj" fmla="val 5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・国際私法会議等分担金の支払い</a:t>
          </a:r>
        </a:p>
      </xdr:txBody>
    </xdr:sp>
    <xdr:clientData/>
  </xdr:twoCellAnchor>
  <xdr:twoCellAnchor>
    <xdr:from>
      <xdr:col>24</xdr:col>
      <xdr:colOff>134471</xdr:colOff>
      <xdr:row>147</xdr:row>
      <xdr:rowOff>56030</xdr:rowOff>
    </xdr:from>
    <xdr:to>
      <xdr:col>24</xdr:col>
      <xdr:colOff>134471</xdr:colOff>
      <xdr:row>149</xdr:row>
      <xdr:rowOff>313765</xdr:rowOff>
    </xdr:to>
    <xdr:sp macro="" textlink="">
      <xdr:nvSpPr>
        <xdr:cNvPr id="8" name="Line 3"/>
        <xdr:cNvSpPr>
          <a:spLocks noChangeShapeType="1"/>
        </xdr:cNvSpPr>
      </xdr:nvSpPr>
      <xdr:spPr bwMode="auto">
        <a:xfrm flipH="1">
          <a:off x="4437530" y="52062530"/>
          <a:ext cx="0" cy="95250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150</xdr:row>
      <xdr:rowOff>0</xdr:rowOff>
    </xdr:from>
    <xdr:to>
      <xdr:col>30</xdr:col>
      <xdr:colOff>132789</xdr:colOff>
      <xdr:row>150</xdr:row>
      <xdr:rowOff>285750</xdr:rowOff>
    </xdr:to>
    <xdr:sp macro="" textlink="">
      <xdr:nvSpPr>
        <xdr:cNvPr id="9" name="Text Box 5"/>
        <xdr:cNvSpPr txBox="1">
          <a:spLocks noChangeArrowheads="1"/>
        </xdr:cNvSpPr>
      </xdr:nvSpPr>
      <xdr:spPr bwMode="auto">
        <a:xfrm>
          <a:off x="3406588" y="53048647"/>
          <a:ext cx="2105025" cy="285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【分担金】</a:t>
          </a:r>
        </a:p>
      </xdr:txBody>
    </xdr:sp>
    <xdr:clientData/>
  </xdr:twoCellAnchor>
  <xdr:twoCellAnchor>
    <xdr:from>
      <xdr:col>19</xdr:col>
      <xdr:colOff>0</xdr:colOff>
      <xdr:row>151</xdr:row>
      <xdr:rowOff>0</xdr:rowOff>
    </xdr:from>
    <xdr:to>
      <xdr:col>30</xdr:col>
      <xdr:colOff>123264</xdr:colOff>
      <xdr:row>154</xdr:row>
      <xdr:rowOff>110378</xdr:rowOff>
    </xdr:to>
    <xdr:sp macro="" textlink="">
      <xdr:nvSpPr>
        <xdr:cNvPr id="10" name="Text Box 6"/>
        <xdr:cNvSpPr txBox="1">
          <a:spLocks noChangeArrowheads="1"/>
        </xdr:cNvSpPr>
      </xdr:nvSpPr>
      <xdr:spPr bwMode="auto">
        <a:xfrm>
          <a:off x="3406588" y="53396029"/>
          <a:ext cx="2095500" cy="1152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Ａ．ハーグ国際私法会議</a:t>
          </a:r>
        </a:p>
        <a:p>
          <a:pPr algn="ctr" rtl="0">
            <a:lnSpc>
              <a:spcPts val="1300"/>
            </a:lnSpc>
            <a:defRPr sz="1000"/>
          </a:pPr>
          <a:r>
            <a:rPr lang="ja-JP" altLang="en-US" sz="1100" b="0" i="0" u="none" strike="noStrike" baseline="0">
              <a:solidFill>
                <a:srgbClr val="000000"/>
              </a:solidFill>
              <a:latin typeface="ＭＳ Ｐゴシック"/>
              <a:ea typeface="ＭＳ Ｐゴシック"/>
            </a:rPr>
            <a:t>事務局ほか３機関</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５７百万円</a:t>
          </a:r>
        </a:p>
      </xdr:txBody>
    </xdr:sp>
    <xdr:clientData/>
  </xdr:twoCellAnchor>
  <xdr:twoCellAnchor>
    <xdr:from>
      <xdr:col>19</xdr:col>
      <xdr:colOff>15875</xdr:colOff>
      <xdr:row>154</xdr:row>
      <xdr:rowOff>262778</xdr:rowOff>
    </xdr:from>
    <xdr:to>
      <xdr:col>30</xdr:col>
      <xdr:colOff>139139</xdr:colOff>
      <xdr:row>155</xdr:row>
      <xdr:rowOff>334495</xdr:rowOff>
    </xdr:to>
    <xdr:sp macro="" textlink="">
      <xdr:nvSpPr>
        <xdr:cNvPr id="11" name="AutoShape 2"/>
        <xdr:cNvSpPr>
          <a:spLocks noChangeArrowheads="1"/>
        </xdr:cNvSpPr>
      </xdr:nvSpPr>
      <xdr:spPr bwMode="auto">
        <a:xfrm>
          <a:off x="3422463" y="54700954"/>
          <a:ext cx="2095500" cy="419100"/>
        </a:xfrm>
        <a:prstGeom prst="bracketPair">
          <a:avLst>
            <a:gd name="adj" fmla="val 5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・国際会議の分担金</a:t>
          </a:r>
        </a:p>
      </xdr:txBody>
    </xdr:sp>
    <xdr:clientData/>
  </xdr:twoCellAnchor>
  <mc:AlternateContent xmlns:mc="http://schemas.openxmlformats.org/markup-compatibility/2006">
    <mc:Choice xmlns:a14="http://schemas.microsoft.com/office/drawing/2010/main" Requires="a14">
      <xdr:twoCellAnchor editAs="oneCell">
        <xdr:from>
          <xdr:col>40</xdr:col>
          <xdr:colOff>123825</xdr:colOff>
          <xdr:row>45</xdr:row>
          <xdr:rowOff>66675</xdr:rowOff>
        </xdr:from>
        <xdr:to>
          <xdr:col>47</xdr:col>
          <xdr:colOff>38100</xdr:colOff>
          <xdr:row>45</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0" t="s">
        <v>0</v>
      </c>
      <c r="AK2" s="480"/>
      <c r="AL2" s="480"/>
      <c r="AM2" s="480"/>
      <c r="AN2" s="480"/>
      <c r="AO2" s="480"/>
      <c r="AP2" s="480"/>
      <c r="AQ2" s="97" t="s">
        <v>379</v>
      </c>
      <c r="AR2" s="97"/>
      <c r="AS2" s="59" t="str">
        <f>IF(OR(AQ2="　", AQ2=""), "", "-")</f>
        <v/>
      </c>
      <c r="AT2" s="98">
        <v>64</v>
      </c>
      <c r="AU2" s="98"/>
      <c r="AV2" s="60" t="str">
        <f>IF(AW2="", "", "-")</f>
        <v/>
      </c>
      <c r="AW2" s="102"/>
      <c r="AX2" s="102"/>
    </row>
    <row r="3" spans="1:50" ht="21" customHeight="1" thickBot="1">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381</v>
      </c>
      <c r="AK3" s="295"/>
      <c r="AL3" s="295"/>
      <c r="AM3" s="295"/>
      <c r="AN3" s="295"/>
      <c r="AO3" s="295"/>
      <c r="AP3" s="295"/>
      <c r="AQ3" s="295"/>
      <c r="AR3" s="295"/>
      <c r="AS3" s="295"/>
      <c r="AT3" s="295"/>
      <c r="AU3" s="295"/>
      <c r="AV3" s="295"/>
      <c r="AW3" s="295"/>
      <c r="AX3" s="36" t="s">
        <v>91</v>
      </c>
    </row>
    <row r="4" spans="1:50" ht="24.75" customHeight="1">
      <c r="A4" s="508" t="s">
        <v>30</v>
      </c>
      <c r="B4" s="509"/>
      <c r="C4" s="509"/>
      <c r="D4" s="509"/>
      <c r="E4" s="509"/>
      <c r="F4" s="509"/>
      <c r="G4" s="482" t="s">
        <v>382</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383</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7" t="s">
        <v>150</v>
      </c>
      <c r="H5" s="318"/>
      <c r="I5" s="318"/>
      <c r="J5" s="318"/>
      <c r="K5" s="318"/>
      <c r="L5" s="318"/>
      <c r="M5" s="319" t="s">
        <v>92</v>
      </c>
      <c r="N5" s="320"/>
      <c r="O5" s="320"/>
      <c r="P5" s="320"/>
      <c r="Q5" s="320"/>
      <c r="R5" s="321"/>
      <c r="S5" s="322" t="s">
        <v>157</v>
      </c>
      <c r="T5" s="318"/>
      <c r="U5" s="318"/>
      <c r="V5" s="318"/>
      <c r="W5" s="318"/>
      <c r="X5" s="323"/>
      <c r="Y5" s="499" t="s">
        <v>3</v>
      </c>
      <c r="Z5" s="500"/>
      <c r="AA5" s="500"/>
      <c r="AB5" s="500"/>
      <c r="AC5" s="500"/>
      <c r="AD5" s="501"/>
      <c r="AE5" s="502" t="s">
        <v>384</v>
      </c>
      <c r="AF5" s="503"/>
      <c r="AG5" s="503"/>
      <c r="AH5" s="503"/>
      <c r="AI5" s="503"/>
      <c r="AJ5" s="503"/>
      <c r="AK5" s="503"/>
      <c r="AL5" s="503"/>
      <c r="AM5" s="503"/>
      <c r="AN5" s="503"/>
      <c r="AO5" s="503"/>
      <c r="AP5" s="504"/>
      <c r="AQ5" s="505" t="s">
        <v>409</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386</v>
      </c>
      <c r="AF6" s="517"/>
      <c r="AG6" s="517"/>
      <c r="AH6" s="517"/>
      <c r="AI6" s="517"/>
      <c r="AJ6" s="517"/>
      <c r="AK6" s="517"/>
      <c r="AL6" s="517"/>
      <c r="AM6" s="517"/>
      <c r="AN6" s="517"/>
      <c r="AO6" s="517"/>
      <c r="AP6" s="517"/>
      <c r="AQ6" s="115"/>
      <c r="AR6" s="115"/>
      <c r="AS6" s="115"/>
      <c r="AT6" s="115"/>
      <c r="AU6" s="115"/>
      <c r="AV6" s="115"/>
      <c r="AW6" s="115"/>
      <c r="AX6" s="518"/>
    </row>
    <row r="7" spans="1:50" ht="49.5" customHeight="1">
      <c r="A7" s="438" t="s">
        <v>25</v>
      </c>
      <c r="B7" s="439"/>
      <c r="C7" s="439"/>
      <c r="D7" s="439"/>
      <c r="E7" s="439"/>
      <c r="F7" s="439"/>
      <c r="G7" s="440" t="s">
        <v>387</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427</v>
      </c>
      <c r="AF7" s="445"/>
      <c r="AG7" s="445"/>
      <c r="AH7" s="445"/>
      <c r="AI7" s="445"/>
      <c r="AJ7" s="445"/>
      <c r="AK7" s="445"/>
      <c r="AL7" s="445"/>
      <c r="AM7" s="445"/>
      <c r="AN7" s="445"/>
      <c r="AO7" s="445"/>
      <c r="AP7" s="445"/>
      <c r="AQ7" s="445"/>
      <c r="AR7" s="445"/>
      <c r="AS7" s="445"/>
      <c r="AT7" s="445"/>
      <c r="AU7" s="445"/>
      <c r="AV7" s="445"/>
      <c r="AW7" s="445"/>
      <c r="AX7" s="446"/>
    </row>
    <row r="8" spans="1:50" ht="33.75" customHeight="1">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
      </c>
      <c r="AF8" s="474"/>
      <c r="AG8" s="474"/>
      <c r="AH8" s="474"/>
      <c r="AI8" s="474"/>
      <c r="AJ8" s="474"/>
      <c r="AK8" s="474"/>
      <c r="AL8" s="474"/>
      <c r="AM8" s="474"/>
      <c r="AN8" s="474"/>
      <c r="AO8" s="474"/>
      <c r="AP8" s="474"/>
      <c r="AQ8" s="474"/>
      <c r="AR8" s="474"/>
      <c r="AS8" s="474"/>
      <c r="AT8" s="474"/>
      <c r="AU8" s="474"/>
      <c r="AV8" s="474"/>
      <c r="AW8" s="474"/>
      <c r="AX8" s="475"/>
    </row>
    <row r="9" spans="1:50" ht="57" customHeight="1">
      <c r="A9" s="447" t="s">
        <v>26</v>
      </c>
      <c r="B9" s="448"/>
      <c r="C9" s="448"/>
      <c r="D9" s="448"/>
      <c r="E9" s="448"/>
      <c r="F9" s="448"/>
      <c r="G9" s="476" t="s">
        <v>388</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114.75" customHeight="1">
      <c r="A10" s="447" t="s">
        <v>36</v>
      </c>
      <c r="B10" s="448"/>
      <c r="C10" s="448"/>
      <c r="D10" s="448"/>
      <c r="E10" s="448"/>
      <c r="F10" s="448"/>
      <c r="G10" s="476" t="s">
        <v>416</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29.25" customHeight="1">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19.5" customHeight="1">
      <c r="A13" s="453"/>
      <c r="B13" s="454"/>
      <c r="C13" s="454"/>
      <c r="D13" s="454"/>
      <c r="E13" s="454"/>
      <c r="F13" s="455"/>
      <c r="G13" s="464" t="s">
        <v>7</v>
      </c>
      <c r="H13" s="465"/>
      <c r="I13" s="470" t="s">
        <v>8</v>
      </c>
      <c r="J13" s="471"/>
      <c r="K13" s="471"/>
      <c r="L13" s="471"/>
      <c r="M13" s="471"/>
      <c r="N13" s="471"/>
      <c r="O13" s="472"/>
      <c r="P13" s="62">
        <v>48</v>
      </c>
      <c r="Q13" s="63"/>
      <c r="R13" s="63"/>
      <c r="S13" s="63"/>
      <c r="T13" s="63"/>
      <c r="U13" s="63"/>
      <c r="V13" s="64"/>
      <c r="W13" s="62">
        <v>48</v>
      </c>
      <c r="X13" s="63"/>
      <c r="Y13" s="63"/>
      <c r="Z13" s="63"/>
      <c r="AA13" s="63"/>
      <c r="AB13" s="63"/>
      <c r="AC13" s="64"/>
      <c r="AD13" s="62">
        <v>58</v>
      </c>
      <c r="AE13" s="63"/>
      <c r="AF13" s="63"/>
      <c r="AG13" s="63"/>
      <c r="AH13" s="63"/>
      <c r="AI13" s="63"/>
      <c r="AJ13" s="64"/>
      <c r="AK13" s="62">
        <v>64</v>
      </c>
      <c r="AL13" s="63"/>
      <c r="AM13" s="63"/>
      <c r="AN13" s="63"/>
      <c r="AO13" s="63"/>
      <c r="AP13" s="63"/>
      <c r="AQ13" s="64"/>
      <c r="AR13" s="649">
        <v>63</v>
      </c>
      <c r="AS13" s="650"/>
      <c r="AT13" s="650"/>
      <c r="AU13" s="650"/>
      <c r="AV13" s="650"/>
      <c r="AW13" s="650"/>
      <c r="AX13" s="651"/>
    </row>
    <row r="14" spans="1:50" ht="19.5" customHeight="1">
      <c r="A14" s="453"/>
      <c r="B14" s="454"/>
      <c r="C14" s="454"/>
      <c r="D14" s="454"/>
      <c r="E14" s="454"/>
      <c r="F14" s="455"/>
      <c r="G14" s="466"/>
      <c r="H14" s="467"/>
      <c r="I14" s="333" t="s">
        <v>9</v>
      </c>
      <c r="J14" s="461"/>
      <c r="K14" s="461"/>
      <c r="L14" s="461"/>
      <c r="M14" s="461"/>
      <c r="N14" s="461"/>
      <c r="O14" s="462"/>
      <c r="P14" s="62">
        <v>0</v>
      </c>
      <c r="Q14" s="63"/>
      <c r="R14" s="63"/>
      <c r="S14" s="63"/>
      <c r="T14" s="63"/>
      <c r="U14" s="63"/>
      <c r="V14" s="64"/>
      <c r="W14" s="62">
        <v>-1</v>
      </c>
      <c r="X14" s="63"/>
      <c r="Y14" s="63"/>
      <c r="Z14" s="63"/>
      <c r="AA14" s="63"/>
      <c r="AB14" s="63"/>
      <c r="AC14" s="64"/>
      <c r="AD14" s="62">
        <v>-1</v>
      </c>
      <c r="AE14" s="63"/>
      <c r="AF14" s="63"/>
      <c r="AG14" s="63"/>
      <c r="AH14" s="63"/>
      <c r="AI14" s="63"/>
      <c r="AJ14" s="64"/>
      <c r="AK14" s="62">
        <v>0</v>
      </c>
      <c r="AL14" s="63"/>
      <c r="AM14" s="63"/>
      <c r="AN14" s="63"/>
      <c r="AO14" s="63"/>
      <c r="AP14" s="63"/>
      <c r="AQ14" s="64"/>
      <c r="AR14" s="647"/>
      <c r="AS14" s="647"/>
      <c r="AT14" s="647"/>
      <c r="AU14" s="647"/>
      <c r="AV14" s="647"/>
      <c r="AW14" s="647"/>
      <c r="AX14" s="648"/>
    </row>
    <row r="15" spans="1:50" ht="19.5" customHeight="1">
      <c r="A15" s="453"/>
      <c r="B15" s="454"/>
      <c r="C15" s="454"/>
      <c r="D15" s="454"/>
      <c r="E15" s="454"/>
      <c r="F15" s="455"/>
      <c r="G15" s="466"/>
      <c r="H15" s="467"/>
      <c r="I15" s="333" t="s">
        <v>62</v>
      </c>
      <c r="J15" s="334"/>
      <c r="K15" s="334"/>
      <c r="L15" s="334"/>
      <c r="M15" s="334"/>
      <c r="N15" s="334"/>
      <c r="O15" s="335"/>
      <c r="P15" s="62">
        <v>0</v>
      </c>
      <c r="Q15" s="63"/>
      <c r="R15" s="63"/>
      <c r="S15" s="63"/>
      <c r="T15" s="63"/>
      <c r="U15" s="63"/>
      <c r="V15" s="64"/>
      <c r="W15" s="62">
        <v>0</v>
      </c>
      <c r="X15" s="63"/>
      <c r="Y15" s="63"/>
      <c r="Z15" s="63"/>
      <c r="AA15" s="63"/>
      <c r="AB15" s="63"/>
      <c r="AC15" s="64"/>
      <c r="AD15" s="62">
        <v>0</v>
      </c>
      <c r="AE15" s="63"/>
      <c r="AF15" s="63"/>
      <c r="AG15" s="63"/>
      <c r="AH15" s="63"/>
      <c r="AI15" s="63"/>
      <c r="AJ15" s="64"/>
      <c r="AK15" s="62">
        <v>0</v>
      </c>
      <c r="AL15" s="63"/>
      <c r="AM15" s="63"/>
      <c r="AN15" s="63"/>
      <c r="AO15" s="63"/>
      <c r="AP15" s="63"/>
      <c r="AQ15" s="64"/>
      <c r="AR15" s="62" t="s">
        <v>432</v>
      </c>
      <c r="AS15" s="63"/>
      <c r="AT15" s="63"/>
      <c r="AU15" s="63"/>
      <c r="AV15" s="63"/>
      <c r="AW15" s="63"/>
      <c r="AX15" s="646"/>
    </row>
    <row r="16" spans="1:50" ht="19.5" customHeight="1">
      <c r="A16" s="453"/>
      <c r="B16" s="454"/>
      <c r="C16" s="454"/>
      <c r="D16" s="454"/>
      <c r="E16" s="454"/>
      <c r="F16" s="455"/>
      <c r="G16" s="466"/>
      <c r="H16" s="467"/>
      <c r="I16" s="333" t="s">
        <v>63</v>
      </c>
      <c r="J16" s="334"/>
      <c r="K16" s="334"/>
      <c r="L16" s="334"/>
      <c r="M16" s="334"/>
      <c r="N16" s="334"/>
      <c r="O16" s="335"/>
      <c r="P16" s="62">
        <v>0</v>
      </c>
      <c r="Q16" s="63"/>
      <c r="R16" s="63"/>
      <c r="S16" s="63"/>
      <c r="T16" s="63"/>
      <c r="U16" s="63"/>
      <c r="V16" s="64"/>
      <c r="W16" s="62">
        <v>0</v>
      </c>
      <c r="X16" s="63"/>
      <c r="Y16" s="63"/>
      <c r="Z16" s="63"/>
      <c r="AA16" s="63"/>
      <c r="AB16" s="63"/>
      <c r="AC16" s="64"/>
      <c r="AD16" s="62">
        <v>0</v>
      </c>
      <c r="AE16" s="63"/>
      <c r="AF16" s="63"/>
      <c r="AG16" s="63"/>
      <c r="AH16" s="63"/>
      <c r="AI16" s="63"/>
      <c r="AJ16" s="64"/>
      <c r="AK16" s="62">
        <v>0</v>
      </c>
      <c r="AL16" s="63"/>
      <c r="AM16" s="63"/>
      <c r="AN16" s="63"/>
      <c r="AO16" s="63"/>
      <c r="AP16" s="63"/>
      <c r="AQ16" s="64"/>
      <c r="AR16" s="433"/>
      <c r="AS16" s="434"/>
      <c r="AT16" s="434"/>
      <c r="AU16" s="434"/>
      <c r="AV16" s="434"/>
      <c r="AW16" s="434"/>
      <c r="AX16" s="435"/>
    </row>
    <row r="17" spans="1:50" ht="19.5" customHeight="1">
      <c r="A17" s="453"/>
      <c r="B17" s="454"/>
      <c r="C17" s="454"/>
      <c r="D17" s="454"/>
      <c r="E17" s="454"/>
      <c r="F17" s="455"/>
      <c r="G17" s="466"/>
      <c r="H17" s="467"/>
      <c r="I17" s="333" t="s">
        <v>61</v>
      </c>
      <c r="J17" s="461"/>
      <c r="K17" s="461"/>
      <c r="L17" s="461"/>
      <c r="M17" s="461"/>
      <c r="N17" s="461"/>
      <c r="O17" s="462"/>
      <c r="P17" s="62">
        <v>0</v>
      </c>
      <c r="Q17" s="63"/>
      <c r="R17" s="63"/>
      <c r="S17" s="63"/>
      <c r="T17" s="63"/>
      <c r="U17" s="63"/>
      <c r="V17" s="64"/>
      <c r="W17" s="62">
        <v>0</v>
      </c>
      <c r="X17" s="63"/>
      <c r="Y17" s="63"/>
      <c r="Z17" s="63"/>
      <c r="AA17" s="63"/>
      <c r="AB17" s="63"/>
      <c r="AC17" s="64"/>
      <c r="AD17" s="62">
        <v>0</v>
      </c>
      <c r="AE17" s="63"/>
      <c r="AF17" s="63"/>
      <c r="AG17" s="63"/>
      <c r="AH17" s="63"/>
      <c r="AI17" s="63"/>
      <c r="AJ17" s="64"/>
      <c r="AK17" s="62">
        <v>0</v>
      </c>
      <c r="AL17" s="63"/>
      <c r="AM17" s="63"/>
      <c r="AN17" s="63"/>
      <c r="AO17" s="63"/>
      <c r="AP17" s="63"/>
      <c r="AQ17" s="64"/>
      <c r="AR17" s="436"/>
      <c r="AS17" s="436"/>
      <c r="AT17" s="436"/>
      <c r="AU17" s="436"/>
      <c r="AV17" s="436"/>
      <c r="AW17" s="436"/>
      <c r="AX17" s="437"/>
    </row>
    <row r="18" spans="1:50" ht="19.5" customHeight="1">
      <c r="A18" s="453"/>
      <c r="B18" s="454"/>
      <c r="C18" s="454"/>
      <c r="D18" s="454"/>
      <c r="E18" s="454"/>
      <c r="F18" s="455"/>
      <c r="G18" s="468"/>
      <c r="H18" s="469"/>
      <c r="I18" s="336" t="s">
        <v>22</v>
      </c>
      <c r="J18" s="337"/>
      <c r="K18" s="337"/>
      <c r="L18" s="337"/>
      <c r="M18" s="337"/>
      <c r="N18" s="337"/>
      <c r="O18" s="338"/>
      <c r="P18" s="311">
        <f>SUM(P13:V17)</f>
        <v>48</v>
      </c>
      <c r="Q18" s="312"/>
      <c r="R18" s="312"/>
      <c r="S18" s="312"/>
      <c r="T18" s="312"/>
      <c r="U18" s="312"/>
      <c r="V18" s="313"/>
      <c r="W18" s="311">
        <f>SUM(W13:AC17)</f>
        <v>47</v>
      </c>
      <c r="X18" s="312"/>
      <c r="Y18" s="312"/>
      <c r="Z18" s="312"/>
      <c r="AA18" s="312"/>
      <c r="AB18" s="312"/>
      <c r="AC18" s="313"/>
      <c r="AD18" s="311">
        <f t="shared" ref="AD18" si="0">SUM(AD13:AJ17)</f>
        <v>57</v>
      </c>
      <c r="AE18" s="312"/>
      <c r="AF18" s="312"/>
      <c r="AG18" s="312"/>
      <c r="AH18" s="312"/>
      <c r="AI18" s="312"/>
      <c r="AJ18" s="313"/>
      <c r="AK18" s="311">
        <f t="shared" ref="AK18" si="1">SUM(AK13:AQ17)</f>
        <v>64</v>
      </c>
      <c r="AL18" s="312"/>
      <c r="AM18" s="312"/>
      <c r="AN18" s="312"/>
      <c r="AO18" s="312"/>
      <c r="AP18" s="312"/>
      <c r="AQ18" s="313"/>
      <c r="AR18" s="311">
        <f t="shared" ref="AR18" si="2">SUM(AR13:AX17)</f>
        <v>63</v>
      </c>
      <c r="AS18" s="312"/>
      <c r="AT18" s="312"/>
      <c r="AU18" s="312"/>
      <c r="AV18" s="312"/>
      <c r="AW18" s="312"/>
      <c r="AX18" s="314"/>
    </row>
    <row r="19" spans="1:50" ht="19.5" customHeight="1">
      <c r="A19" s="453"/>
      <c r="B19" s="454"/>
      <c r="C19" s="454"/>
      <c r="D19" s="454"/>
      <c r="E19" s="454"/>
      <c r="F19" s="455"/>
      <c r="G19" s="308" t="s">
        <v>10</v>
      </c>
      <c r="H19" s="309"/>
      <c r="I19" s="309"/>
      <c r="J19" s="309"/>
      <c r="K19" s="309"/>
      <c r="L19" s="309"/>
      <c r="M19" s="309"/>
      <c r="N19" s="309"/>
      <c r="O19" s="309"/>
      <c r="P19" s="62">
        <v>48</v>
      </c>
      <c r="Q19" s="63"/>
      <c r="R19" s="63"/>
      <c r="S19" s="63"/>
      <c r="T19" s="63"/>
      <c r="U19" s="63"/>
      <c r="V19" s="64"/>
      <c r="W19" s="62">
        <v>47</v>
      </c>
      <c r="X19" s="63"/>
      <c r="Y19" s="63"/>
      <c r="Z19" s="63"/>
      <c r="AA19" s="63"/>
      <c r="AB19" s="63"/>
      <c r="AC19" s="64"/>
      <c r="AD19" s="62">
        <v>57</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19.5" customHeight="1">
      <c r="A20" s="456"/>
      <c r="B20" s="457"/>
      <c r="C20" s="457"/>
      <c r="D20" s="457"/>
      <c r="E20" s="457"/>
      <c r="F20" s="458"/>
      <c r="G20" s="308" t="s">
        <v>11</v>
      </c>
      <c r="H20" s="309"/>
      <c r="I20" s="309"/>
      <c r="J20" s="309"/>
      <c r="K20" s="309"/>
      <c r="L20" s="309"/>
      <c r="M20" s="309"/>
      <c r="N20" s="309"/>
      <c r="O20" s="309"/>
      <c r="P20" s="316">
        <f>IF(P18=0, "-", P19/P18)</f>
        <v>1</v>
      </c>
      <c r="Q20" s="316"/>
      <c r="R20" s="316"/>
      <c r="S20" s="316"/>
      <c r="T20" s="316"/>
      <c r="U20" s="316"/>
      <c r="V20" s="316"/>
      <c r="W20" s="316">
        <f>IF(W18=0, "-", W19/W18)</f>
        <v>1</v>
      </c>
      <c r="X20" s="316"/>
      <c r="Y20" s="316"/>
      <c r="Z20" s="316"/>
      <c r="AA20" s="316"/>
      <c r="AB20" s="316"/>
      <c r="AC20" s="316"/>
      <c r="AD20" s="316">
        <f>IF(AD18=0, "-", AD19/AD18)</f>
        <v>1</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hidden="1"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hidden="1"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c r="AV22" s="101"/>
      <c r="AW22" s="99" t="s">
        <v>355</v>
      </c>
      <c r="AX22" s="100"/>
    </row>
    <row r="23" spans="1:50" ht="24.75" hidden="1" customHeight="1">
      <c r="A23" s="207"/>
      <c r="B23" s="205"/>
      <c r="C23" s="205"/>
      <c r="D23" s="205"/>
      <c r="E23" s="205"/>
      <c r="F23" s="206"/>
      <c r="G23" s="278"/>
      <c r="H23" s="279"/>
      <c r="I23" s="279"/>
      <c r="J23" s="279"/>
      <c r="K23" s="279"/>
      <c r="L23" s="279"/>
      <c r="M23" s="279"/>
      <c r="N23" s="279"/>
      <c r="O23" s="280"/>
      <c r="P23" s="245"/>
      <c r="Q23" s="186"/>
      <c r="R23" s="186"/>
      <c r="S23" s="186"/>
      <c r="T23" s="186"/>
      <c r="U23" s="186"/>
      <c r="V23" s="186"/>
      <c r="W23" s="186"/>
      <c r="X23" s="187"/>
      <c r="Y23" s="287" t="s">
        <v>14</v>
      </c>
      <c r="Z23" s="288"/>
      <c r="AA23" s="289"/>
      <c r="AB23" s="290"/>
      <c r="AC23" s="291"/>
      <c r="AD23" s="291"/>
      <c r="AE23" s="84"/>
      <c r="AF23" s="85"/>
      <c r="AG23" s="85"/>
      <c r="AH23" s="85"/>
      <c r="AI23" s="86"/>
      <c r="AJ23" s="84"/>
      <c r="AK23" s="85"/>
      <c r="AL23" s="85"/>
      <c r="AM23" s="85"/>
      <c r="AN23" s="86"/>
      <c r="AO23" s="84"/>
      <c r="AP23" s="85"/>
      <c r="AQ23" s="85"/>
      <c r="AR23" s="85"/>
      <c r="AS23" s="86"/>
      <c r="AT23" s="217"/>
      <c r="AU23" s="217"/>
      <c r="AV23" s="217"/>
      <c r="AW23" s="217"/>
      <c r="AX23" s="218"/>
    </row>
    <row r="24" spans="1:50" ht="24.75" hidden="1"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292"/>
      <c r="AC24" s="277"/>
      <c r="AD24" s="277"/>
      <c r="AE24" s="84"/>
      <c r="AF24" s="85"/>
      <c r="AG24" s="85"/>
      <c r="AH24" s="85"/>
      <c r="AI24" s="86"/>
      <c r="AJ24" s="84"/>
      <c r="AK24" s="85"/>
      <c r="AL24" s="85"/>
      <c r="AM24" s="85"/>
      <c r="AN24" s="86"/>
      <c r="AO24" s="84"/>
      <c r="AP24" s="85"/>
      <c r="AQ24" s="85"/>
      <c r="AR24" s="85"/>
      <c r="AS24" s="86"/>
      <c r="AT24" s="84"/>
      <c r="AU24" s="85"/>
      <c r="AV24" s="85"/>
      <c r="AW24" s="85"/>
      <c r="AX24" s="87"/>
    </row>
    <row r="25" spans="1:50" ht="24.75" hidden="1" customHeight="1">
      <c r="A25" s="652"/>
      <c r="B25" s="653"/>
      <c r="C25" s="653"/>
      <c r="D25" s="653"/>
      <c r="E25" s="653"/>
      <c r="F25" s="654"/>
      <c r="G25" s="284"/>
      <c r="H25" s="285"/>
      <c r="I25" s="285"/>
      <c r="J25" s="285"/>
      <c r="K25" s="285"/>
      <c r="L25" s="285"/>
      <c r="M25" s="285"/>
      <c r="N25" s="285"/>
      <c r="O25" s="286"/>
      <c r="P25" s="188"/>
      <c r="Q25" s="188"/>
      <c r="R25" s="188"/>
      <c r="S25" s="188"/>
      <c r="T25" s="188"/>
      <c r="U25" s="188"/>
      <c r="V25" s="188"/>
      <c r="W25" s="188"/>
      <c r="X25" s="189"/>
      <c r="Y25" s="111" t="s">
        <v>15</v>
      </c>
      <c r="Z25" s="112"/>
      <c r="AA25" s="162"/>
      <c r="AB25" s="664" t="s">
        <v>359</v>
      </c>
      <c r="AC25" s="255"/>
      <c r="AD25" s="255"/>
      <c r="AE25" s="84"/>
      <c r="AF25" s="85"/>
      <c r="AG25" s="85"/>
      <c r="AH25" s="85"/>
      <c r="AI25" s="86"/>
      <c r="AJ25" s="84"/>
      <c r="AK25" s="85"/>
      <c r="AL25" s="85"/>
      <c r="AM25" s="85"/>
      <c r="AN25" s="86"/>
      <c r="AO25" s="84"/>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3" t="s">
        <v>303</v>
      </c>
      <c r="AU26" s="644"/>
      <c r="AV26" s="644"/>
      <c r="AW26" s="644"/>
      <c r="AX26" s="645"/>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4.75" hidden="1" customHeight="1">
      <c r="A28" s="207"/>
      <c r="B28" s="205"/>
      <c r="C28" s="205"/>
      <c r="D28" s="205"/>
      <c r="E28" s="205"/>
      <c r="F28" s="206"/>
      <c r="G28" s="278"/>
      <c r="H28" s="279"/>
      <c r="I28" s="279"/>
      <c r="J28" s="279"/>
      <c r="K28" s="279"/>
      <c r="L28" s="279"/>
      <c r="M28" s="279"/>
      <c r="N28" s="279"/>
      <c r="O28" s="280"/>
      <c r="P28" s="245"/>
      <c r="Q28" s="186"/>
      <c r="R28" s="186"/>
      <c r="S28" s="186"/>
      <c r="T28" s="186"/>
      <c r="U28" s="186"/>
      <c r="V28" s="186"/>
      <c r="W28" s="186"/>
      <c r="X28" s="187"/>
      <c r="Y28" s="287" t="s">
        <v>14</v>
      </c>
      <c r="Z28" s="288"/>
      <c r="AA28" s="289"/>
      <c r="AB28" s="291"/>
      <c r="AC28" s="291"/>
      <c r="AD28" s="291"/>
      <c r="AE28" s="84"/>
      <c r="AF28" s="85"/>
      <c r="AG28" s="85"/>
      <c r="AH28" s="85"/>
      <c r="AI28" s="86"/>
      <c r="AJ28" s="84"/>
      <c r="AK28" s="85"/>
      <c r="AL28" s="85"/>
      <c r="AM28" s="85"/>
      <c r="AN28" s="86"/>
      <c r="AO28" s="84"/>
      <c r="AP28" s="85"/>
      <c r="AQ28" s="85"/>
      <c r="AR28" s="85"/>
      <c r="AS28" s="86"/>
      <c r="AT28" s="217"/>
      <c r="AU28" s="217"/>
      <c r="AV28" s="217"/>
      <c r="AW28" s="217"/>
      <c r="AX28" s="218"/>
    </row>
    <row r="29" spans="1:50" ht="24.7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4.75" hidden="1" customHeight="1">
      <c r="A30" s="652"/>
      <c r="B30" s="653"/>
      <c r="C30" s="653"/>
      <c r="D30" s="653"/>
      <c r="E30" s="653"/>
      <c r="F30" s="654"/>
      <c r="G30" s="284"/>
      <c r="H30" s="285"/>
      <c r="I30" s="285"/>
      <c r="J30" s="285"/>
      <c r="K30" s="285"/>
      <c r="L30" s="285"/>
      <c r="M30" s="285"/>
      <c r="N30" s="285"/>
      <c r="O30" s="286"/>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4.75" hidden="1" customHeight="1">
      <c r="A33" s="207"/>
      <c r="B33" s="205"/>
      <c r="C33" s="205"/>
      <c r="D33" s="205"/>
      <c r="E33" s="205"/>
      <c r="F33" s="206"/>
      <c r="G33" s="641"/>
      <c r="H33" s="279"/>
      <c r="I33" s="279"/>
      <c r="J33" s="279"/>
      <c r="K33" s="279"/>
      <c r="L33" s="279"/>
      <c r="M33" s="279"/>
      <c r="N33" s="279"/>
      <c r="O33" s="280"/>
      <c r="P33" s="245"/>
      <c r="Q33" s="186"/>
      <c r="R33" s="186"/>
      <c r="S33" s="186"/>
      <c r="T33" s="186"/>
      <c r="U33" s="186"/>
      <c r="V33" s="186"/>
      <c r="W33" s="186"/>
      <c r="X33" s="187"/>
      <c r="Y33" s="287" t="s">
        <v>14</v>
      </c>
      <c r="Z33" s="288"/>
      <c r="AA33" s="289"/>
      <c r="AB33" s="291"/>
      <c r="AC33" s="291"/>
      <c r="AD33" s="291"/>
      <c r="AE33" s="84"/>
      <c r="AF33" s="85"/>
      <c r="AG33" s="85"/>
      <c r="AH33" s="85"/>
      <c r="AI33" s="86"/>
      <c r="AJ33" s="84"/>
      <c r="AK33" s="85"/>
      <c r="AL33" s="85"/>
      <c r="AM33" s="85"/>
      <c r="AN33" s="86"/>
      <c r="AO33" s="84"/>
      <c r="AP33" s="85"/>
      <c r="AQ33" s="85"/>
      <c r="AR33" s="85"/>
      <c r="AS33" s="86"/>
      <c r="AT33" s="217"/>
      <c r="AU33" s="217"/>
      <c r="AV33" s="217"/>
      <c r="AW33" s="217"/>
      <c r="AX33" s="218"/>
    </row>
    <row r="34" spans="1:50" ht="24.7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4.75" hidden="1" customHeight="1">
      <c r="A35" s="652"/>
      <c r="B35" s="653"/>
      <c r="C35" s="653"/>
      <c r="D35" s="653"/>
      <c r="E35" s="653"/>
      <c r="F35" s="654"/>
      <c r="G35" s="284"/>
      <c r="H35" s="285"/>
      <c r="I35" s="285"/>
      <c r="J35" s="285"/>
      <c r="K35" s="285"/>
      <c r="L35" s="285"/>
      <c r="M35" s="285"/>
      <c r="N35" s="285"/>
      <c r="O35" s="286"/>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4.75" hidden="1" customHeight="1">
      <c r="A38" s="207"/>
      <c r="B38" s="205"/>
      <c r="C38" s="205"/>
      <c r="D38" s="205"/>
      <c r="E38" s="205"/>
      <c r="F38" s="206"/>
      <c r="G38" s="641"/>
      <c r="H38" s="279"/>
      <c r="I38" s="279"/>
      <c r="J38" s="279"/>
      <c r="K38" s="279"/>
      <c r="L38" s="279"/>
      <c r="M38" s="279"/>
      <c r="N38" s="279"/>
      <c r="O38" s="280"/>
      <c r="P38" s="186"/>
      <c r="Q38" s="186"/>
      <c r="R38" s="186"/>
      <c r="S38" s="186"/>
      <c r="T38" s="186"/>
      <c r="U38" s="186"/>
      <c r="V38" s="186"/>
      <c r="W38" s="186"/>
      <c r="X38" s="187"/>
      <c r="Y38" s="287" t="s">
        <v>14</v>
      </c>
      <c r="Z38" s="288"/>
      <c r="AA38" s="289"/>
      <c r="AB38" s="291"/>
      <c r="AC38" s="291"/>
      <c r="AD38" s="291"/>
      <c r="AE38" s="84"/>
      <c r="AF38" s="85"/>
      <c r="AG38" s="85"/>
      <c r="AH38" s="85"/>
      <c r="AI38" s="86"/>
      <c r="AJ38" s="84"/>
      <c r="AK38" s="85"/>
      <c r="AL38" s="85"/>
      <c r="AM38" s="85"/>
      <c r="AN38" s="86"/>
      <c r="AO38" s="84"/>
      <c r="AP38" s="85"/>
      <c r="AQ38" s="85"/>
      <c r="AR38" s="85"/>
      <c r="AS38" s="86"/>
      <c r="AT38" s="217"/>
      <c r="AU38" s="217"/>
      <c r="AV38" s="217"/>
      <c r="AW38" s="217"/>
      <c r="AX38" s="218"/>
    </row>
    <row r="39" spans="1:50" ht="24.7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4.75" hidden="1" customHeight="1">
      <c r="A40" s="652"/>
      <c r="B40" s="653"/>
      <c r="C40" s="653"/>
      <c r="D40" s="653"/>
      <c r="E40" s="653"/>
      <c r="F40" s="654"/>
      <c r="G40" s="284"/>
      <c r="H40" s="285"/>
      <c r="I40" s="285"/>
      <c r="J40" s="285"/>
      <c r="K40" s="285"/>
      <c r="L40" s="285"/>
      <c r="M40" s="285"/>
      <c r="N40" s="285"/>
      <c r="O40" s="286"/>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t="s">
        <v>428</v>
      </c>
      <c r="AV42" s="101"/>
      <c r="AW42" s="99" t="s">
        <v>355</v>
      </c>
      <c r="AX42" s="100"/>
    </row>
    <row r="43" spans="1:50" ht="24.75" customHeight="1">
      <c r="A43" s="207"/>
      <c r="B43" s="205"/>
      <c r="C43" s="205"/>
      <c r="D43" s="205"/>
      <c r="E43" s="205"/>
      <c r="F43" s="206"/>
      <c r="G43" s="278" t="s">
        <v>434</v>
      </c>
      <c r="H43" s="279"/>
      <c r="I43" s="279"/>
      <c r="J43" s="279"/>
      <c r="K43" s="279"/>
      <c r="L43" s="279"/>
      <c r="M43" s="279"/>
      <c r="N43" s="279"/>
      <c r="O43" s="280"/>
      <c r="P43" s="245" t="s">
        <v>408</v>
      </c>
      <c r="Q43" s="186"/>
      <c r="R43" s="186"/>
      <c r="S43" s="186"/>
      <c r="T43" s="186"/>
      <c r="U43" s="186"/>
      <c r="V43" s="186"/>
      <c r="W43" s="186"/>
      <c r="X43" s="187"/>
      <c r="Y43" s="287" t="s">
        <v>14</v>
      </c>
      <c r="Z43" s="288"/>
      <c r="AA43" s="289"/>
      <c r="AB43" s="290" t="s">
        <v>408</v>
      </c>
      <c r="AC43" s="291"/>
      <c r="AD43" s="291"/>
      <c r="AE43" s="84" t="s">
        <v>421</v>
      </c>
      <c r="AF43" s="85"/>
      <c r="AG43" s="85"/>
      <c r="AH43" s="85"/>
      <c r="AI43" s="86"/>
      <c r="AJ43" s="84" t="s">
        <v>421</v>
      </c>
      <c r="AK43" s="85"/>
      <c r="AL43" s="85"/>
      <c r="AM43" s="85"/>
      <c r="AN43" s="86"/>
      <c r="AO43" s="84" t="s">
        <v>421</v>
      </c>
      <c r="AP43" s="85"/>
      <c r="AQ43" s="85"/>
      <c r="AR43" s="85"/>
      <c r="AS43" s="86"/>
      <c r="AT43" s="217"/>
      <c r="AU43" s="217"/>
      <c r="AV43" s="217"/>
      <c r="AW43" s="217"/>
      <c r="AX43" s="218"/>
    </row>
    <row r="44" spans="1:50" ht="24.75"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92" t="s">
        <v>408</v>
      </c>
      <c r="AC44" s="277"/>
      <c r="AD44" s="277"/>
      <c r="AE44" s="84" t="s">
        <v>421</v>
      </c>
      <c r="AF44" s="85"/>
      <c r="AG44" s="85"/>
      <c r="AH44" s="85"/>
      <c r="AI44" s="86"/>
      <c r="AJ44" s="84" t="s">
        <v>421</v>
      </c>
      <c r="AK44" s="85"/>
      <c r="AL44" s="85"/>
      <c r="AM44" s="85"/>
      <c r="AN44" s="86"/>
      <c r="AO44" s="84" t="s">
        <v>423</v>
      </c>
      <c r="AP44" s="85"/>
      <c r="AQ44" s="85"/>
      <c r="AR44" s="85"/>
      <c r="AS44" s="86"/>
      <c r="AT44" s="84" t="s">
        <v>428</v>
      </c>
      <c r="AU44" s="85"/>
      <c r="AV44" s="85"/>
      <c r="AW44" s="85"/>
      <c r="AX44" s="87"/>
    </row>
    <row r="45" spans="1:50" ht="24.75" customHeight="1">
      <c r="A45" s="208"/>
      <c r="B45" s="209"/>
      <c r="C45" s="209"/>
      <c r="D45" s="209"/>
      <c r="E45" s="209"/>
      <c r="F45" s="210"/>
      <c r="G45" s="284"/>
      <c r="H45" s="285"/>
      <c r="I45" s="285"/>
      <c r="J45" s="285"/>
      <c r="K45" s="285"/>
      <c r="L45" s="285"/>
      <c r="M45" s="285"/>
      <c r="N45" s="285"/>
      <c r="O45" s="286"/>
      <c r="P45" s="188"/>
      <c r="Q45" s="188"/>
      <c r="R45" s="188"/>
      <c r="S45" s="188"/>
      <c r="T45" s="188"/>
      <c r="U45" s="188"/>
      <c r="V45" s="188"/>
      <c r="W45" s="188"/>
      <c r="X45" s="189"/>
      <c r="Y45" s="256" t="s">
        <v>15</v>
      </c>
      <c r="Z45" s="257"/>
      <c r="AA45" s="258"/>
      <c r="AB45" s="255" t="s">
        <v>16</v>
      </c>
      <c r="AC45" s="255"/>
      <c r="AD45" s="255"/>
      <c r="AE45" s="84" t="s">
        <v>421</v>
      </c>
      <c r="AF45" s="85"/>
      <c r="AG45" s="85"/>
      <c r="AH45" s="85"/>
      <c r="AI45" s="86"/>
      <c r="AJ45" s="84" t="s">
        <v>422</v>
      </c>
      <c r="AK45" s="85"/>
      <c r="AL45" s="85"/>
      <c r="AM45" s="85"/>
      <c r="AN45" s="86"/>
      <c r="AO45" s="84" t="s">
        <v>423</v>
      </c>
      <c r="AP45" s="85"/>
      <c r="AQ45" s="85"/>
      <c r="AR45" s="85"/>
      <c r="AS45" s="86"/>
      <c r="AT45" s="259"/>
      <c r="AU45" s="260"/>
      <c r="AV45" s="260"/>
      <c r="AW45" s="260"/>
      <c r="AX45" s="261"/>
    </row>
    <row r="46" spans="1:50" ht="24.75" customHeight="1">
      <c r="A46" s="665" t="s">
        <v>322</v>
      </c>
      <c r="B46" s="666"/>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30"/>
      <c r="AP46" s="30"/>
      <c r="AQ46" s="30"/>
      <c r="AR46" s="30"/>
      <c r="AS46" s="30"/>
      <c r="AT46" s="30"/>
      <c r="AU46" s="30"/>
      <c r="AV46" s="30"/>
      <c r="AW46" s="30"/>
      <c r="AX46" s="32"/>
    </row>
    <row r="47" spans="1:50" ht="18.75" customHeight="1">
      <c r="A47" s="225" t="s">
        <v>320</v>
      </c>
      <c r="B47" s="667"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72"/>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customHeight="1">
      <c r="A48" s="225"/>
      <c r="B48" s="667"/>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5"/>
      <c r="B49" s="667"/>
      <c r="C49" s="227"/>
      <c r="D49" s="227"/>
      <c r="E49" s="227"/>
      <c r="F49" s="228"/>
      <c r="G49" s="327" t="s">
        <v>430</v>
      </c>
      <c r="H49" s="327"/>
      <c r="I49" s="327"/>
      <c r="J49" s="327"/>
      <c r="K49" s="327"/>
      <c r="L49" s="327"/>
      <c r="M49" s="327"/>
      <c r="N49" s="327"/>
      <c r="O49" s="327"/>
      <c r="P49" s="327"/>
      <c r="Q49" s="327"/>
      <c r="R49" s="327"/>
      <c r="S49" s="327"/>
      <c r="T49" s="327"/>
      <c r="U49" s="327"/>
      <c r="V49" s="327"/>
      <c r="W49" s="327"/>
      <c r="X49" s="327"/>
      <c r="Y49" s="327"/>
      <c r="Z49" s="327"/>
      <c r="AA49" s="328"/>
      <c r="AB49" s="603" t="s">
        <v>429</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customHeight="1">
      <c r="A50" s="225"/>
      <c r="B50" s="667"/>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131.25" customHeight="1">
      <c r="A51" s="225"/>
      <c r="B51" s="668"/>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37.5"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432</v>
      </c>
      <c r="AV53" s="101"/>
      <c r="AW53" s="99" t="s">
        <v>355</v>
      </c>
      <c r="AX53" s="100"/>
    </row>
    <row r="54" spans="1:50" ht="22.5" customHeight="1">
      <c r="A54" s="225"/>
      <c r="B54" s="227"/>
      <c r="C54" s="227"/>
      <c r="D54" s="227"/>
      <c r="E54" s="227"/>
      <c r="F54" s="228"/>
      <c r="G54" s="265" t="s">
        <v>431</v>
      </c>
      <c r="H54" s="186"/>
      <c r="I54" s="186"/>
      <c r="J54" s="186"/>
      <c r="K54" s="186"/>
      <c r="L54" s="186"/>
      <c r="M54" s="186"/>
      <c r="N54" s="186"/>
      <c r="O54" s="187"/>
      <c r="P54" s="245" t="s">
        <v>419</v>
      </c>
      <c r="Q54" s="246"/>
      <c r="R54" s="246"/>
      <c r="S54" s="246"/>
      <c r="T54" s="246"/>
      <c r="U54" s="246"/>
      <c r="V54" s="246"/>
      <c r="W54" s="246"/>
      <c r="X54" s="247"/>
      <c r="Y54" s="252" t="s">
        <v>86</v>
      </c>
      <c r="Z54" s="253"/>
      <c r="AA54" s="254"/>
      <c r="AB54" s="359" t="s">
        <v>420</v>
      </c>
      <c r="AC54" s="216"/>
      <c r="AD54" s="216"/>
      <c r="AE54" s="84">
        <v>4</v>
      </c>
      <c r="AF54" s="85"/>
      <c r="AG54" s="85"/>
      <c r="AH54" s="85"/>
      <c r="AI54" s="86"/>
      <c r="AJ54" s="84">
        <v>4</v>
      </c>
      <c r="AK54" s="85"/>
      <c r="AL54" s="85"/>
      <c r="AM54" s="85"/>
      <c r="AN54" s="86"/>
      <c r="AO54" s="84">
        <v>4</v>
      </c>
      <c r="AP54" s="85"/>
      <c r="AQ54" s="85"/>
      <c r="AR54" s="85"/>
      <c r="AS54" s="86"/>
      <c r="AT54" s="217"/>
      <c r="AU54" s="217"/>
      <c r="AV54" s="217"/>
      <c r="AW54" s="217"/>
      <c r="AX54" s="218"/>
    </row>
    <row r="55" spans="1:50" ht="22.5"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359" t="s">
        <v>420</v>
      </c>
      <c r="AC55" s="216"/>
      <c r="AD55" s="216"/>
      <c r="AE55" s="84">
        <v>4</v>
      </c>
      <c r="AF55" s="85"/>
      <c r="AG55" s="85"/>
      <c r="AH55" s="85"/>
      <c r="AI55" s="86"/>
      <c r="AJ55" s="84">
        <v>4</v>
      </c>
      <c r="AK55" s="85"/>
      <c r="AL55" s="85"/>
      <c r="AM55" s="85"/>
      <c r="AN55" s="86"/>
      <c r="AO55" s="84">
        <v>4</v>
      </c>
      <c r="AP55" s="85"/>
      <c r="AQ55" s="85"/>
      <c r="AR55" s="85"/>
      <c r="AS55" s="86"/>
      <c r="AT55" s="84" t="s">
        <v>433</v>
      </c>
      <c r="AU55" s="85"/>
      <c r="AV55" s="85"/>
      <c r="AW55" s="85"/>
      <c r="AX55" s="87"/>
    </row>
    <row r="56" spans="1:50" ht="22.5"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v>100</v>
      </c>
      <c r="AF56" s="85"/>
      <c r="AG56" s="85"/>
      <c r="AH56" s="85"/>
      <c r="AI56" s="86"/>
      <c r="AJ56" s="84">
        <v>100</v>
      </c>
      <c r="AK56" s="85"/>
      <c r="AL56" s="85"/>
      <c r="AM56" s="85"/>
      <c r="AN56" s="86"/>
      <c r="AO56" s="84">
        <v>100</v>
      </c>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hidden="1"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2" t="s">
        <v>69</v>
      </c>
      <c r="AF67" s="109"/>
      <c r="AG67" s="109"/>
      <c r="AH67" s="109"/>
      <c r="AI67" s="109"/>
      <c r="AJ67" s="642" t="s">
        <v>70</v>
      </c>
      <c r="AK67" s="109"/>
      <c r="AL67" s="109"/>
      <c r="AM67" s="109"/>
      <c r="AN67" s="109"/>
      <c r="AO67" s="642" t="s">
        <v>71</v>
      </c>
      <c r="AP67" s="109"/>
      <c r="AQ67" s="109"/>
      <c r="AR67" s="109"/>
      <c r="AS67" s="109"/>
      <c r="AT67" s="167" t="s">
        <v>74</v>
      </c>
      <c r="AU67" s="168"/>
      <c r="AV67" s="168"/>
      <c r="AW67" s="168"/>
      <c r="AX67" s="169"/>
    </row>
    <row r="68" spans="1:60" ht="24" hidden="1" customHeight="1">
      <c r="A68" s="176"/>
      <c r="B68" s="177"/>
      <c r="C68" s="177"/>
      <c r="D68" s="177"/>
      <c r="E68" s="177"/>
      <c r="F68" s="178"/>
      <c r="G68" s="186"/>
      <c r="H68" s="186"/>
      <c r="I68" s="186"/>
      <c r="J68" s="186"/>
      <c r="K68" s="186"/>
      <c r="L68" s="186"/>
      <c r="M68" s="186"/>
      <c r="N68" s="186"/>
      <c r="O68" s="186"/>
      <c r="P68" s="186"/>
      <c r="Q68" s="186"/>
      <c r="R68" s="186"/>
      <c r="S68" s="186"/>
      <c r="T68" s="186"/>
      <c r="U68" s="186"/>
      <c r="V68" s="186"/>
      <c r="W68" s="186"/>
      <c r="X68" s="187"/>
      <c r="Y68" s="324" t="s">
        <v>66</v>
      </c>
      <c r="Z68" s="325"/>
      <c r="AA68" s="326"/>
      <c r="AB68" s="193"/>
      <c r="AC68" s="194"/>
      <c r="AD68" s="195"/>
      <c r="AE68" s="84"/>
      <c r="AF68" s="85"/>
      <c r="AG68" s="85"/>
      <c r="AH68" s="85"/>
      <c r="AI68" s="86"/>
      <c r="AJ68" s="84"/>
      <c r="AK68" s="85"/>
      <c r="AL68" s="85"/>
      <c r="AM68" s="85"/>
      <c r="AN68" s="86"/>
      <c r="AO68" s="84"/>
      <c r="AP68" s="85"/>
      <c r="AQ68" s="85"/>
      <c r="AR68" s="85"/>
      <c r="AS68" s="86"/>
      <c r="AT68" s="196"/>
      <c r="AU68" s="196"/>
      <c r="AV68" s="196"/>
      <c r="AW68" s="196"/>
      <c r="AX68" s="197"/>
      <c r="AY68" s="10"/>
      <c r="AZ68" s="10"/>
      <c r="BA68" s="10"/>
      <c r="BB68" s="10"/>
      <c r="BC68" s="10"/>
    </row>
    <row r="69" spans="1:60" ht="24" hidden="1"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c r="AF69" s="85"/>
      <c r="AG69" s="85"/>
      <c r="AH69" s="85"/>
      <c r="AI69" s="86"/>
      <c r="AJ69" s="84"/>
      <c r="AK69" s="85"/>
      <c r="AL69" s="85"/>
      <c r="AM69" s="85"/>
      <c r="AN69" s="86"/>
      <c r="AO69" s="84"/>
      <c r="AP69" s="85"/>
      <c r="AQ69" s="85"/>
      <c r="AR69" s="85"/>
      <c r="AS69" s="86"/>
      <c r="AT69" s="84"/>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4"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4"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4.7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4.7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4"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4"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4"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4"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hidden="1" customHeight="1">
      <c r="A83" s="120"/>
      <c r="B83" s="118"/>
      <c r="C83" s="118"/>
      <c r="D83" s="118"/>
      <c r="E83" s="118"/>
      <c r="F83" s="119"/>
      <c r="G83" s="135" t="s">
        <v>309</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26.25" hidden="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26.25"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26.25"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26.25"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26.25"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c r="A98" s="368"/>
      <c r="B98" s="369"/>
      <c r="C98" s="403" t="s">
        <v>390</v>
      </c>
      <c r="D98" s="404"/>
      <c r="E98" s="404"/>
      <c r="F98" s="404"/>
      <c r="G98" s="404"/>
      <c r="H98" s="404"/>
      <c r="I98" s="404"/>
      <c r="J98" s="404"/>
      <c r="K98" s="405"/>
      <c r="L98" s="62">
        <v>64</v>
      </c>
      <c r="M98" s="63"/>
      <c r="N98" s="63"/>
      <c r="O98" s="63"/>
      <c r="P98" s="63"/>
      <c r="Q98" s="64"/>
      <c r="R98" s="62">
        <v>63</v>
      </c>
      <c r="S98" s="63"/>
      <c r="T98" s="63"/>
      <c r="U98" s="63"/>
      <c r="V98" s="63"/>
      <c r="W98" s="64"/>
      <c r="X98" s="655" t="s">
        <v>425</v>
      </c>
      <c r="Y98" s="656"/>
      <c r="Z98" s="656"/>
      <c r="AA98" s="656"/>
      <c r="AB98" s="656"/>
      <c r="AC98" s="656"/>
      <c r="AD98" s="656"/>
      <c r="AE98" s="656"/>
      <c r="AF98" s="656"/>
      <c r="AG98" s="656"/>
      <c r="AH98" s="656"/>
      <c r="AI98" s="656"/>
      <c r="AJ98" s="656"/>
      <c r="AK98" s="656"/>
      <c r="AL98" s="656"/>
      <c r="AM98" s="656"/>
      <c r="AN98" s="656"/>
      <c r="AO98" s="656"/>
      <c r="AP98" s="656"/>
      <c r="AQ98" s="656"/>
      <c r="AR98" s="656"/>
      <c r="AS98" s="656"/>
      <c r="AT98" s="656"/>
      <c r="AU98" s="656"/>
      <c r="AV98" s="656"/>
      <c r="AW98" s="656"/>
      <c r="AX98" s="657"/>
    </row>
    <row r="99" spans="1:50" ht="23.1" customHeight="1">
      <c r="A99" s="368"/>
      <c r="B99" s="369"/>
      <c r="C99" s="152"/>
      <c r="D99" s="153"/>
      <c r="E99" s="153"/>
      <c r="F99" s="153"/>
      <c r="G99" s="153"/>
      <c r="H99" s="153"/>
      <c r="I99" s="153"/>
      <c r="J99" s="153"/>
      <c r="K99" s="154"/>
      <c r="L99" s="62"/>
      <c r="M99" s="63"/>
      <c r="N99" s="63"/>
      <c r="O99" s="63"/>
      <c r="P99" s="63"/>
      <c r="Q99" s="64"/>
      <c r="R99" s="62"/>
      <c r="S99" s="63"/>
      <c r="T99" s="63"/>
      <c r="U99" s="63"/>
      <c r="V99" s="63"/>
      <c r="W99" s="64"/>
      <c r="X99" s="658"/>
      <c r="Y99" s="659"/>
      <c r="Z99" s="659"/>
      <c r="AA99" s="659"/>
      <c r="AB99" s="659"/>
      <c r="AC99" s="659"/>
      <c r="AD99" s="659"/>
      <c r="AE99" s="659"/>
      <c r="AF99" s="659"/>
      <c r="AG99" s="659"/>
      <c r="AH99" s="659"/>
      <c r="AI99" s="659"/>
      <c r="AJ99" s="659"/>
      <c r="AK99" s="659"/>
      <c r="AL99" s="659"/>
      <c r="AM99" s="659"/>
      <c r="AN99" s="659"/>
      <c r="AO99" s="659"/>
      <c r="AP99" s="659"/>
      <c r="AQ99" s="659"/>
      <c r="AR99" s="659"/>
      <c r="AS99" s="659"/>
      <c r="AT99" s="659"/>
      <c r="AU99" s="659"/>
      <c r="AV99" s="659"/>
      <c r="AW99" s="659"/>
      <c r="AX99" s="660"/>
    </row>
    <row r="100" spans="1:50" ht="23.1" customHeight="1">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58"/>
      <c r="Y100" s="659"/>
      <c r="Z100" s="659"/>
      <c r="AA100" s="659"/>
      <c r="AB100" s="659"/>
      <c r="AC100" s="659"/>
      <c r="AD100" s="659"/>
      <c r="AE100" s="659"/>
      <c r="AF100" s="659"/>
      <c r="AG100" s="659"/>
      <c r="AH100" s="659"/>
      <c r="AI100" s="659"/>
      <c r="AJ100" s="659"/>
      <c r="AK100" s="659"/>
      <c r="AL100" s="659"/>
      <c r="AM100" s="659"/>
      <c r="AN100" s="659"/>
      <c r="AO100" s="659"/>
      <c r="AP100" s="659"/>
      <c r="AQ100" s="659"/>
      <c r="AR100" s="659"/>
      <c r="AS100" s="659"/>
      <c r="AT100" s="659"/>
      <c r="AU100" s="659"/>
      <c r="AV100" s="659"/>
      <c r="AW100" s="659"/>
      <c r="AX100" s="660"/>
    </row>
    <row r="101" spans="1:50" ht="22.5" customHeight="1">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58"/>
      <c r="Y101" s="659"/>
      <c r="Z101" s="659"/>
      <c r="AA101" s="659"/>
      <c r="AB101" s="659"/>
      <c r="AC101" s="659"/>
      <c r="AD101" s="659"/>
      <c r="AE101" s="659"/>
      <c r="AF101" s="659"/>
      <c r="AG101" s="659"/>
      <c r="AH101" s="659"/>
      <c r="AI101" s="659"/>
      <c r="AJ101" s="659"/>
      <c r="AK101" s="659"/>
      <c r="AL101" s="659"/>
      <c r="AM101" s="659"/>
      <c r="AN101" s="659"/>
      <c r="AO101" s="659"/>
      <c r="AP101" s="659"/>
      <c r="AQ101" s="659"/>
      <c r="AR101" s="659"/>
      <c r="AS101" s="659"/>
      <c r="AT101" s="659"/>
      <c r="AU101" s="659"/>
      <c r="AV101" s="659"/>
      <c r="AW101" s="659"/>
      <c r="AX101" s="660"/>
    </row>
    <row r="102" spans="1:50" ht="23.1" customHeight="1">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58"/>
      <c r="Y102" s="659"/>
      <c r="Z102" s="659"/>
      <c r="AA102" s="659"/>
      <c r="AB102" s="659"/>
      <c r="AC102" s="659"/>
      <c r="AD102" s="659"/>
      <c r="AE102" s="659"/>
      <c r="AF102" s="659"/>
      <c r="AG102" s="659"/>
      <c r="AH102" s="659"/>
      <c r="AI102" s="659"/>
      <c r="AJ102" s="659"/>
      <c r="AK102" s="659"/>
      <c r="AL102" s="659"/>
      <c r="AM102" s="659"/>
      <c r="AN102" s="659"/>
      <c r="AO102" s="659"/>
      <c r="AP102" s="659"/>
      <c r="AQ102" s="659"/>
      <c r="AR102" s="659"/>
      <c r="AS102" s="659"/>
      <c r="AT102" s="659"/>
      <c r="AU102" s="659"/>
      <c r="AV102" s="659"/>
      <c r="AW102" s="659"/>
      <c r="AX102" s="660"/>
    </row>
    <row r="103" spans="1:50" ht="23.1" customHeight="1">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58"/>
      <c r="Y103" s="659"/>
      <c r="Z103" s="659"/>
      <c r="AA103" s="659"/>
      <c r="AB103" s="659"/>
      <c r="AC103" s="659"/>
      <c r="AD103" s="659"/>
      <c r="AE103" s="659"/>
      <c r="AF103" s="659"/>
      <c r="AG103" s="659"/>
      <c r="AH103" s="659"/>
      <c r="AI103" s="659"/>
      <c r="AJ103" s="659"/>
      <c r="AK103" s="659"/>
      <c r="AL103" s="659"/>
      <c r="AM103" s="659"/>
      <c r="AN103" s="659"/>
      <c r="AO103" s="659"/>
      <c r="AP103" s="659"/>
      <c r="AQ103" s="659"/>
      <c r="AR103" s="659"/>
      <c r="AS103" s="659"/>
      <c r="AT103" s="659"/>
      <c r="AU103" s="659"/>
      <c r="AV103" s="659"/>
      <c r="AW103" s="659"/>
      <c r="AX103" s="660"/>
    </row>
    <row r="104" spans="1:50" ht="19.5" customHeight="1" thickBot="1">
      <c r="A104" s="370"/>
      <c r="B104" s="371"/>
      <c r="C104" s="360" t="s">
        <v>22</v>
      </c>
      <c r="D104" s="361"/>
      <c r="E104" s="361"/>
      <c r="F104" s="361"/>
      <c r="G104" s="361"/>
      <c r="H104" s="361"/>
      <c r="I104" s="361"/>
      <c r="J104" s="361"/>
      <c r="K104" s="362"/>
      <c r="L104" s="363">
        <f>SUM(L98:Q103)</f>
        <v>64</v>
      </c>
      <c r="M104" s="364"/>
      <c r="N104" s="364"/>
      <c r="O104" s="364"/>
      <c r="P104" s="364"/>
      <c r="Q104" s="365"/>
      <c r="R104" s="363">
        <f>SUM(R98:W103)</f>
        <v>63</v>
      </c>
      <c r="S104" s="364"/>
      <c r="T104" s="364"/>
      <c r="U104" s="364"/>
      <c r="V104" s="364"/>
      <c r="W104" s="365"/>
      <c r="X104" s="661"/>
      <c r="Y104" s="662"/>
      <c r="Z104" s="662"/>
      <c r="AA104" s="662"/>
      <c r="AB104" s="662"/>
      <c r="AC104" s="662"/>
      <c r="AD104" s="662"/>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row>
    <row r="105" spans="1:50" ht="0.7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8" t="s">
        <v>38</v>
      </c>
      <c r="AH107" s="584"/>
      <c r="AI107" s="584"/>
      <c r="AJ107" s="584"/>
      <c r="AK107" s="584"/>
      <c r="AL107" s="584"/>
      <c r="AM107" s="584"/>
      <c r="AN107" s="584"/>
      <c r="AO107" s="584"/>
      <c r="AP107" s="584"/>
      <c r="AQ107" s="584"/>
      <c r="AR107" s="584"/>
      <c r="AS107" s="584"/>
      <c r="AT107" s="584"/>
      <c r="AU107" s="584"/>
      <c r="AV107" s="584"/>
      <c r="AW107" s="584"/>
      <c r="AX107" s="619"/>
    </row>
    <row r="108" spans="1:50" ht="20.25" customHeight="1">
      <c r="A108" s="302" t="s">
        <v>312</v>
      </c>
      <c r="B108" s="303"/>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389</v>
      </c>
      <c r="AE108" s="594"/>
      <c r="AF108" s="594"/>
      <c r="AG108" s="589"/>
      <c r="AH108" s="590"/>
      <c r="AI108" s="590"/>
      <c r="AJ108" s="590"/>
      <c r="AK108" s="590"/>
      <c r="AL108" s="590"/>
      <c r="AM108" s="590"/>
      <c r="AN108" s="590"/>
      <c r="AO108" s="590"/>
      <c r="AP108" s="590"/>
      <c r="AQ108" s="590"/>
      <c r="AR108" s="590"/>
      <c r="AS108" s="590"/>
      <c r="AT108" s="590"/>
      <c r="AU108" s="590"/>
      <c r="AV108" s="590"/>
      <c r="AW108" s="590"/>
      <c r="AX108" s="591"/>
    </row>
    <row r="109" spans="1:50" ht="101.25" customHeight="1">
      <c r="A109" s="304"/>
      <c r="B109" s="305"/>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385</v>
      </c>
      <c r="AE109" s="432"/>
      <c r="AF109" s="432"/>
      <c r="AG109" s="592" t="s">
        <v>417</v>
      </c>
      <c r="AH109" s="300"/>
      <c r="AI109" s="300"/>
      <c r="AJ109" s="300"/>
      <c r="AK109" s="300"/>
      <c r="AL109" s="300"/>
      <c r="AM109" s="300"/>
      <c r="AN109" s="300"/>
      <c r="AO109" s="300"/>
      <c r="AP109" s="300"/>
      <c r="AQ109" s="300"/>
      <c r="AR109" s="300"/>
      <c r="AS109" s="300"/>
      <c r="AT109" s="300"/>
      <c r="AU109" s="300"/>
      <c r="AV109" s="300"/>
      <c r="AW109" s="300"/>
      <c r="AX109" s="301"/>
    </row>
    <row r="110" spans="1:50" ht="30" customHeight="1">
      <c r="A110" s="306"/>
      <c r="B110" s="307"/>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3" t="s">
        <v>389</v>
      </c>
      <c r="AE110" s="574"/>
      <c r="AF110" s="574"/>
      <c r="AG110" s="520"/>
      <c r="AH110" s="188"/>
      <c r="AI110" s="188"/>
      <c r="AJ110" s="188"/>
      <c r="AK110" s="188"/>
      <c r="AL110" s="188"/>
      <c r="AM110" s="188"/>
      <c r="AN110" s="188"/>
      <c r="AO110" s="188"/>
      <c r="AP110" s="188"/>
      <c r="AQ110" s="188"/>
      <c r="AR110" s="188"/>
      <c r="AS110" s="188"/>
      <c r="AT110" s="188"/>
      <c r="AU110" s="188"/>
      <c r="AV110" s="188"/>
      <c r="AW110" s="188"/>
      <c r="AX110" s="521"/>
    </row>
    <row r="111" spans="1:50" ht="19.350000000000001" customHeight="1">
      <c r="A111" s="539" t="s">
        <v>46</v>
      </c>
      <c r="B111" s="575"/>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389</v>
      </c>
      <c r="AE111" s="428"/>
      <c r="AF111" s="428"/>
      <c r="AG111" s="296"/>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c r="A112" s="576"/>
      <c r="B112" s="577"/>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389</v>
      </c>
      <c r="AE112" s="432"/>
      <c r="AF112" s="432"/>
      <c r="AG112" s="299"/>
      <c r="AH112" s="300"/>
      <c r="AI112" s="300"/>
      <c r="AJ112" s="300"/>
      <c r="AK112" s="300"/>
      <c r="AL112" s="300"/>
      <c r="AM112" s="300"/>
      <c r="AN112" s="300"/>
      <c r="AO112" s="300"/>
      <c r="AP112" s="300"/>
      <c r="AQ112" s="300"/>
      <c r="AR112" s="300"/>
      <c r="AS112" s="300"/>
      <c r="AT112" s="300"/>
      <c r="AU112" s="300"/>
      <c r="AV112" s="300"/>
      <c r="AW112" s="300"/>
      <c r="AX112" s="301"/>
    </row>
    <row r="113" spans="1:64" ht="19.350000000000001" customHeight="1">
      <c r="A113" s="576"/>
      <c r="B113" s="577"/>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389</v>
      </c>
      <c r="AE113" s="432"/>
      <c r="AF113" s="432"/>
      <c r="AG113" s="299"/>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c r="A114" s="576"/>
      <c r="B114" s="577"/>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389</v>
      </c>
      <c r="AE114" s="432"/>
      <c r="AF114" s="432"/>
      <c r="AG114" s="299"/>
      <c r="AH114" s="300"/>
      <c r="AI114" s="300"/>
      <c r="AJ114" s="300"/>
      <c r="AK114" s="300"/>
      <c r="AL114" s="300"/>
      <c r="AM114" s="300"/>
      <c r="AN114" s="300"/>
      <c r="AO114" s="300"/>
      <c r="AP114" s="300"/>
      <c r="AQ114" s="300"/>
      <c r="AR114" s="300"/>
      <c r="AS114" s="300"/>
      <c r="AT114" s="300"/>
      <c r="AU114" s="300"/>
      <c r="AV114" s="300"/>
      <c r="AW114" s="300"/>
      <c r="AX114" s="301"/>
    </row>
    <row r="115" spans="1:64" ht="74.25" customHeight="1">
      <c r="A115" s="576"/>
      <c r="B115" s="577"/>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385</v>
      </c>
      <c r="AE115" s="432"/>
      <c r="AF115" s="432"/>
      <c r="AG115" s="592" t="s">
        <v>418</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c r="A116" s="576"/>
      <c r="B116" s="577"/>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2" t="s">
        <v>389</v>
      </c>
      <c r="AE116" s="623"/>
      <c r="AF116" s="623"/>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24" customHeight="1">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389</v>
      </c>
      <c r="AE117" s="574"/>
      <c r="AF117" s="583"/>
      <c r="AG117" s="587"/>
      <c r="AH117" s="425"/>
      <c r="AI117" s="425"/>
      <c r="AJ117" s="425"/>
      <c r="AK117" s="425"/>
      <c r="AL117" s="425"/>
      <c r="AM117" s="425"/>
      <c r="AN117" s="425"/>
      <c r="AO117" s="425"/>
      <c r="AP117" s="425"/>
      <c r="AQ117" s="425"/>
      <c r="AR117" s="425"/>
      <c r="AS117" s="425"/>
      <c r="AT117" s="425"/>
      <c r="AU117" s="425"/>
      <c r="AV117" s="425"/>
      <c r="AW117" s="425"/>
      <c r="AX117" s="588"/>
      <c r="BG117" s="10"/>
      <c r="BH117" s="10"/>
      <c r="BI117" s="10"/>
      <c r="BJ117" s="10"/>
    </row>
    <row r="118" spans="1:64" ht="22.5" customHeight="1">
      <c r="A118" s="539" t="s">
        <v>47</v>
      </c>
      <c r="B118" s="575"/>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389</v>
      </c>
      <c r="AE118" s="428"/>
      <c r="AF118" s="627"/>
      <c r="AG118" s="296"/>
      <c r="AH118" s="297"/>
      <c r="AI118" s="297"/>
      <c r="AJ118" s="297"/>
      <c r="AK118" s="297"/>
      <c r="AL118" s="297"/>
      <c r="AM118" s="297"/>
      <c r="AN118" s="297"/>
      <c r="AO118" s="297"/>
      <c r="AP118" s="297"/>
      <c r="AQ118" s="297"/>
      <c r="AR118" s="297"/>
      <c r="AS118" s="297"/>
      <c r="AT118" s="297"/>
      <c r="AU118" s="297"/>
      <c r="AV118" s="297"/>
      <c r="AW118" s="297"/>
      <c r="AX118" s="298"/>
    </row>
    <row r="119" spans="1:64" ht="31.5" customHeight="1">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5" t="s">
        <v>389</v>
      </c>
      <c r="AE119" s="596"/>
      <c r="AF119" s="596"/>
      <c r="AG119" s="299"/>
      <c r="AH119" s="300"/>
      <c r="AI119" s="300"/>
      <c r="AJ119" s="300"/>
      <c r="AK119" s="300"/>
      <c r="AL119" s="300"/>
      <c r="AM119" s="300"/>
      <c r="AN119" s="300"/>
      <c r="AO119" s="300"/>
      <c r="AP119" s="300"/>
      <c r="AQ119" s="300"/>
      <c r="AR119" s="300"/>
      <c r="AS119" s="300"/>
      <c r="AT119" s="300"/>
      <c r="AU119" s="300"/>
      <c r="AV119" s="300"/>
      <c r="AW119" s="300"/>
      <c r="AX119" s="301"/>
    </row>
    <row r="120" spans="1:64" ht="22.5" customHeight="1">
      <c r="A120" s="576"/>
      <c r="B120" s="577"/>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389</v>
      </c>
      <c r="AE120" s="432"/>
      <c r="AF120" s="432"/>
      <c r="AG120" s="299"/>
      <c r="AH120" s="300"/>
      <c r="AI120" s="300"/>
      <c r="AJ120" s="300"/>
      <c r="AK120" s="300"/>
      <c r="AL120" s="300"/>
      <c r="AM120" s="300"/>
      <c r="AN120" s="300"/>
      <c r="AO120" s="300"/>
      <c r="AP120" s="300"/>
      <c r="AQ120" s="300"/>
      <c r="AR120" s="300"/>
      <c r="AS120" s="300"/>
      <c r="AT120" s="300"/>
      <c r="AU120" s="300"/>
      <c r="AV120" s="300"/>
      <c r="AW120" s="300"/>
      <c r="AX120" s="301"/>
    </row>
    <row r="121" spans="1:64" ht="22.5" customHeight="1">
      <c r="A121" s="578"/>
      <c r="B121" s="579"/>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389</v>
      </c>
      <c r="AE121" s="432"/>
      <c r="AF121" s="432"/>
      <c r="AG121" s="520"/>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385</v>
      </c>
      <c r="AE122" s="428"/>
      <c r="AF122" s="428"/>
      <c r="AG122" s="566" t="s">
        <v>400</v>
      </c>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c r="A123" s="614"/>
      <c r="B123" s="615"/>
      <c r="C123" s="636" t="s">
        <v>87</v>
      </c>
      <c r="D123" s="637"/>
      <c r="E123" s="637"/>
      <c r="F123" s="637"/>
      <c r="G123" s="637"/>
      <c r="H123" s="637"/>
      <c r="I123" s="637"/>
      <c r="J123" s="637"/>
      <c r="K123" s="637"/>
      <c r="L123" s="637"/>
      <c r="M123" s="637"/>
      <c r="N123" s="637"/>
      <c r="O123" s="638"/>
      <c r="P123" s="632" t="s">
        <v>0</v>
      </c>
      <c r="Q123" s="639"/>
      <c r="R123" s="639"/>
      <c r="S123" s="640"/>
      <c r="T123" s="631" t="s">
        <v>30</v>
      </c>
      <c r="U123" s="632"/>
      <c r="V123" s="632"/>
      <c r="W123" s="632"/>
      <c r="X123" s="632"/>
      <c r="Y123" s="632"/>
      <c r="Z123" s="632"/>
      <c r="AA123" s="632"/>
      <c r="AB123" s="632"/>
      <c r="AC123" s="632"/>
      <c r="AD123" s="632"/>
      <c r="AE123" s="632"/>
      <c r="AF123" s="633"/>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c r="A124" s="614"/>
      <c r="B124" s="615"/>
      <c r="C124" s="628" t="s">
        <v>401</v>
      </c>
      <c r="D124" s="629"/>
      <c r="E124" s="629"/>
      <c r="F124" s="629"/>
      <c r="G124" s="629"/>
      <c r="H124" s="629"/>
      <c r="I124" s="629"/>
      <c r="J124" s="629"/>
      <c r="K124" s="629"/>
      <c r="L124" s="629"/>
      <c r="M124" s="629"/>
      <c r="N124" s="629"/>
      <c r="O124" s="630"/>
      <c r="P124" s="634" t="s">
        <v>405</v>
      </c>
      <c r="Q124" s="634"/>
      <c r="R124" s="634"/>
      <c r="S124" s="635"/>
      <c r="T124" s="620" t="s">
        <v>403</v>
      </c>
      <c r="U124" s="300"/>
      <c r="V124" s="300"/>
      <c r="W124" s="300"/>
      <c r="X124" s="300"/>
      <c r="Y124" s="300"/>
      <c r="Z124" s="300"/>
      <c r="AA124" s="300"/>
      <c r="AB124" s="300"/>
      <c r="AC124" s="300"/>
      <c r="AD124" s="300"/>
      <c r="AE124" s="300"/>
      <c r="AF124" s="621"/>
      <c r="AG124" s="568"/>
      <c r="AH124" s="267"/>
      <c r="AI124" s="267"/>
      <c r="AJ124" s="267"/>
      <c r="AK124" s="267"/>
      <c r="AL124" s="267"/>
      <c r="AM124" s="267"/>
      <c r="AN124" s="267"/>
      <c r="AO124" s="267"/>
      <c r="AP124" s="267"/>
      <c r="AQ124" s="267"/>
      <c r="AR124" s="267"/>
      <c r="AS124" s="267"/>
      <c r="AT124" s="267"/>
      <c r="AU124" s="267"/>
      <c r="AV124" s="267"/>
      <c r="AW124" s="267"/>
      <c r="AX124" s="569"/>
    </row>
    <row r="125" spans="1:64" ht="28.5" customHeight="1">
      <c r="A125" s="616"/>
      <c r="B125" s="617"/>
      <c r="C125" s="628" t="s">
        <v>402</v>
      </c>
      <c r="D125" s="629"/>
      <c r="E125" s="629"/>
      <c r="F125" s="629"/>
      <c r="G125" s="629"/>
      <c r="H125" s="629"/>
      <c r="I125" s="629"/>
      <c r="J125" s="629"/>
      <c r="K125" s="629"/>
      <c r="L125" s="629"/>
      <c r="M125" s="629"/>
      <c r="N125" s="629"/>
      <c r="O125" s="630"/>
      <c r="P125" s="634" t="s">
        <v>405</v>
      </c>
      <c r="Q125" s="634"/>
      <c r="R125" s="634"/>
      <c r="S125" s="635"/>
      <c r="T125" s="424" t="s">
        <v>404</v>
      </c>
      <c r="U125" s="425"/>
      <c r="V125" s="425"/>
      <c r="W125" s="425"/>
      <c r="X125" s="425"/>
      <c r="Y125" s="425"/>
      <c r="Z125" s="425"/>
      <c r="AA125" s="425"/>
      <c r="AB125" s="425"/>
      <c r="AC125" s="425"/>
      <c r="AD125" s="425"/>
      <c r="AE125" s="425"/>
      <c r="AF125" s="426"/>
      <c r="AG125" s="52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c r="A126" s="539" t="s">
        <v>58</v>
      </c>
      <c r="B126" s="540"/>
      <c r="C126" s="382" t="s">
        <v>64</v>
      </c>
      <c r="D126" s="562"/>
      <c r="E126" s="562"/>
      <c r="F126" s="563"/>
      <c r="G126" s="533" t="s">
        <v>411</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c r="A127" s="541"/>
      <c r="B127" s="542"/>
      <c r="C127" s="351" t="s">
        <v>68</v>
      </c>
      <c r="D127" s="352"/>
      <c r="E127" s="352"/>
      <c r="F127" s="353"/>
      <c r="G127" s="354" t="s">
        <v>410</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9" customHeight="1" thickBot="1">
      <c r="A129" s="561" t="s">
        <v>424</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80.25" customHeight="1" thickBot="1">
      <c r="A131" s="536" t="s">
        <v>307</v>
      </c>
      <c r="B131" s="537"/>
      <c r="C131" s="537"/>
      <c r="D131" s="537"/>
      <c r="E131" s="538"/>
      <c r="F131" s="555" t="s">
        <v>436</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104.25" customHeight="1" thickBot="1">
      <c r="A133" s="421" t="s">
        <v>426</v>
      </c>
      <c r="B133" s="422"/>
      <c r="C133" s="422"/>
      <c r="D133" s="422"/>
      <c r="E133" s="423"/>
      <c r="F133" s="558" t="s">
        <v>435</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42" customHeight="1">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80.25" customHeight="1" thickBot="1">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c r="A137" s="394" t="s">
        <v>224</v>
      </c>
      <c r="B137" s="395"/>
      <c r="C137" s="395"/>
      <c r="D137" s="395"/>
      <c r="E137" s="395"/>
      <c r="F137" s="395"/>
      <c r="G137" s="408" t="s">
        <v>412</v>
      </c>
      <c r="H137" s="409"/>
      <c r="I137" s="409"/>
      <c r="J137" s="409"/>
      <c r="K137" s="409"/>
      <c r="L137" s="409"/>
      <c r="M137" s="409"/>
      <c r="N137" s="409"/>
      <c r="O137" s="409"/>
      <c r="P137" s="410"/>
      <c r="Q137" s="395" t="s">
        <v>225</v>
      </c>
      <c r="R137" s="395"/>
      <c r="S137" s="395"/>
      <c r="T137" s="395"/>
      <c r="U137" s="395"/>
      <c r="V137" s="395"/>
      <c r="W137" s="408" t="s">
        <v>412</v>
      </c>
      <c r="X137" s="409"/>
      <c r="Y137" s="409"/>
      <c r="Z137" s="409"/>
      <c r="AA137" s="409"/>
      <c r="AB137" s="409"/>
      <c r="AC137" s="409"/>
      <c r="AD137" s="409"/>
      <c r="AE137" s="409"/>
      <c r="AF137" s="410"/>
      <c r="AG137" s="395" t="s">
        <v>226</v>
      </c>
      <c r="AH137" s="395"/>
      <c r="AI137" s="395"/>
      <c r="AJ137" s="395"/>
      <c r="AK137" s="395"/>
      <c r="AL137" s="395"/>
      <c r="AM137" s="391" t="s">
        <v>413</v>
      </c>
      <c r="AN137" s="392"/>
      <c r="AO137" s="392"/>
      <c r="AP137" s="392"/>
      <c r="AQ137" s="392"/>
      <c r="AR137" s="392"/>
      <c r="AS137" s="392"/>
      <c r="AT137" s="392"/>
      <c r="AU137" s="392"/>
      <c r="AV137" s="393"/>
      <c r="AW137" s="12"/>
      <c r="AX137" s="13"/>
    </row>
    <row r="138" spans="1:50" ht="19.899999999999999" customHeight="1" thickBot="1">
      <c r="A138" s="396" t="s">
        <v>227</v>
      </c>
      <c r="B138" s="397"/>
      <c r="C138" s="397"/>
      <c r="D138" s="397"/>
      <c r="E138" s="397"/>
      <c r="F138" s="397"/>
      <c r="G138" s="411" t="s">
        <v>414</v>
      </c>
      <c r="H138" s="412"/>
      <c r="I138" s="412"/>
      <c r="J138" s="412"/>
      <c r="K138" s="412"/>
      <c r="L138" s="412"/>
      <c r="M138" s="412"/>
      <c r="N138" s="412"/>
      <c r="O138" s="412"/>
      <c r="P138" s="413"/>
      <c r="Q138" s="397" t="s">
        <v>228</v>
      </c>
      <c r="R138" s="397"/>
      <c r="S138" s="397"/>
      <c r="T138" s="397"/>
      <c r="U138" s="397"/>
      <c r="V138" s="397"/>
      <c r="W138" s="411" t="s">
        <v>415</v>
      </c>
      <c r="X138" s="412"/>
      <c r="Y138" s="412"/>
      <c r="Z138" s="412"/>
      <c r="AA138" s="412"/>
      <c r="AB138" s="412"/>
      <c r="AC138" s="412"/>
      <c r="AD138" s="412"/>
      <c r="AE138" s="412"/>
      <c r="AF138" s="413"/>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6.25"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6.25" customHeight="1">
      <c r="A178" s="525" t="s">
        <v>34</v>
      </c>
      <c r="B178" s="526"/>
      <c r="C178" s="526"/>
      <c r="D178" s="526"/>
      <c r="E178" s="526"/>
      <c r="F178" s="527"/>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2.5" customHeight="1">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117.75" customHeight="1">
      <c r="A180" s="117"/>
      <c r="B180" s="528"/>
      <c r="C180" s="528"/>
      <c r="D180" s="528"/>
      <c r="E180" s="528"/>
      <c r="F180" s="529"/>
      <c r="G180" s="88" t="s">
        <v>390</v>
      </c>
      <c r="H180" s="89"/>
      <c r="I180" s="89"/>
      <c r="J180" s="89"/>
      <c r="K180" s="90"/>
      <c r="L180" s="91" t="s">
        <v>391</v>
      </c>
      <c r="M180" s="92"/>
      <c r="N180" s="92"/>
      <c r="O180" s="92"/>
      <c r="P180" s="92"/>
      <c r="Q180" s="92"/>
      <c r="R180" s="92"/>
      <c r="S180" s="92"/>
      <c r="T180" s="92"/>
      <c r="U180" s="92"/>
      <c r="V180" s="92"/>
      <c r="W180" s="92"/>
      <c r="X180" s="93"/>
      <c r="Y180" s="94">
        <v>27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3.25" customHeight="1">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27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6.25" customHeight="1">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2.5" customHeight="1">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3.25" customHeight="1">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3.25" customHeight="1">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6.25" customHeight="1">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3.25" customHeight="1">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3.25" customHeight="1">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6.25" customHeight="1">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3.25" customHeight="1">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3.25" customHeight="1">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hidden="1" customHeight="1">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hidden="1" customHeight="1">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hidden="1" customHeight="1">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hidden="1" customHeight="1">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hidden="1" customHeight="1">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3"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3.75" customHeight="1">
      <c r="A236" s="103">
        <v>1</v>
      </c>
      <c r="B236" s="103">
        <v>1</v>
      </c>
      <c r="C236" s="108" t="s">
        <v>392</v>
      </c>
      <c r="D236" s="104"/>
      <c r="E236" s="104"/>
      <c r="F236" s="104"/>
      <c r="G236" s="104"/>
      <c r="H236" s="104"/>
      <c r="I236" s="104"/>
      <c r="J236" s="104"/>
      <c r="K236" s="104"/>
      <c r="L236" s="104"/>
      <c r="M236" s="108" t="s">
        <v>393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27</v>
      </c>
      <c r="AL236" s="106"/>
      <c r="AM236" s="106"/>
      <c r="AN236" s="106"/>
      <c r="AO236" s="106"/>
      <c r="AP236" s="107"/>
      <c r="AQ236" s="108" t="s">
        <v>406</v>
      </c>
      <c r="AR236" s="104"/>
      <c r="AS236" s="104"/>
      <c r="AT236" s="104"/>
      <c r="AU236" s="105" t="s">
        <v>407</v>
      </c>
      <c r="AV236" s="106"/>
      <c r="AW236" s="106"/>
      <c r="AX236" s="107"/>
    </row>
    <row r="237" spans="1:50" ht="102" customHeight="1">
      <c r="A237" s="103">
        <v>2</v>
      </c>
      <c r="B237" s="103">
        <v>1</v>
      </c>
      <c r="C237" s="108" t="s">
        <v>394</v>
      </c>
      <c r="D237" s="104"/>
      <c r="E237" s="104"/>
      <c r="F237" s="104"/>
      <c r="G237" s="104"/>
      <c r="H237" s="104"/>
      <c r="I237" s="104"/>
      <c r="J237" s="104"/>
      <c r="K237" s="104"/>
      <c r="L237" s="104"/>
      <c r="M237" s="108" t="s">
        <v>396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16</v>
      </c>
      <c r="AL237" s="106"/>
      <c r="AM237" s="106"/>
      <c r="AN237" s="106"/>
      <c r="AO237" s="106"/>
      <c r="AP237" s="107"/>
      <c r="AQ237" s="108" t="s">
        <v>407</v>
      </c>
      <c r="AR237" s="104"/>
      <c r="AS237" s="104"/>
      <c r="AT237" s="104"/>
      <c r="AU237" s="105" t="s">
        <v>407</v>
      </c>
      <c r="AV237" s="106"/>
      <c r="AW237" s="106"/>
      <c r="AX237" s="107"/>
    </row>
    <row r="238" spans="1:50" ht="102" customHeight="1">
      <c r="A238" s="103">
        <v>3</v>
      </c>
      <c r="B238" s="103">
        <v>1</v>
      </c>
      <c r="C238" s="108" t="s">
        <v>395</v>
      </c>
      <c r="D238" s="104"/>
      <c r="E238" s="104"/>
      <c r="F238" s="104"/>
      <c r="G238" s="104"/>
      <c r="H238" s="104"/>
      <c r="I238" s="104"/>
      <c r="J238" s="104"/>
      <c r="K238" s="104"/>
      <c r="L238" s="104"/>
      <c r="M238" s="114" t="s">
        <v>398</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9</v>
      </c>
      <c r="AL238" s="106"/>
      <c r="AM238" s="106"/>
      <c r="AN238" s="106"/>
      <c r="AO238" s="106"/>
      <c r="AP238" s="107"/>
      <c r="AQ238" s="108" t="s">
        <v>407</v>
      </c>
      <c r="AR238" s="104"/>
      <c r="AS238" s="104"/>
      <c r="AT238" s="104"/>
      <c r="AU238" s="105" t="s">
        <v>407</v>
      </c>
      <c r="AV238" s="106"/>
      <c r="AW238" s="106"/>
      <c r="AX238" s="107"/>
    </row>
    <row r="239" spans="1:50" ht="102" customHeight="1">
      <c r="A239" s="103">
        <v>4</v>
      </c>
      <c r="B239" s="103">
        <v>1</v>
      </c>
      <c r="C239" s="108" t="s">
        <v>397</v>
      </c>
      <c r="D239" s="104"/>
      <c r="E239" s="104"/>
      <c r="F239" s="104"/>
      <c r="G239" s="104"/>
      <c r="H239" s="104"/>
      <c r="I239" s="104"/>
      <c r="J239" s="104"/>
      <c r="K239" s="104"/>
      <c r="L239" s="104"/>
      <c r="M239" s="108" t="s">
        <v>399</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5</v>
      </c>
      <c r="AL239" s="106"/>
      <c r="AM239" s="106"/>
      <c r="AN239" s="106"/>
      <c r="AO239" s="106"/>
      <c r="AP239" s="107"/>
      <c r="AQ239" s="108" t="s">
        <v>407</v>
      </c>
      <c r="AR239" s="104"/>
      <c r="AS239" s="104"/>
      <c r="AT239" s="104"/>
      <c r="AU239" s="105" t="s">
        <v>407</v>
      </c>
      <c r="AV239" s="106"/>
      <c r="AW239" s="106"/>
      <c r="AX239" s="107"/>
    </row>
    <row r="240" spans="1:50" ht="18.75"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18.75"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18.75"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18.75"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18.75"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18.75"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18.75"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18.75"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18.75"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18.75"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18.75"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18.75"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18.75"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18.75"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18.75"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18.75"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18.75"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18.75"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18.75"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18.75"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18.75"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18.75"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18.75"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18.75"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18.75"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18.75"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 hidden="1"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18.75"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18.75"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18.75"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18.75"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18.75"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18.75"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18.75" hidden="1" customHeight="1">
      <c r="A275" s="103">
        <v>7</v>
      </c>
      <c r="B275" s="103">
        <v>1</v>
      </c>
      <c r="C275" s="104"/>
      <c r="D275" s="104"/>
      <c r="E275" s="104"/>
      <c r="F275" s="104"/>
      <c r="G275" s="104"/>
      <c r="H275" s="104"/>
      <c r="I275" s="104"/>
      <c r="J275" s="104"/>
      <c r="K275" s="104"/>
      <c r="L275" s="104"/>
      <c r="M275" s="108"/>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18.75"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18.75"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18.75"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18.75"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18.75"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18.75"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18.75"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18.75"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18.75"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18.75"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18.75"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18.75"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18.75"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18.75"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18.75"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18.75"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18.75"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18.75"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18.75"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18.75"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18.75"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18.75"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8.75"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hidden="1"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18.75"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18.75"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18.75"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18.75"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18.75"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18.75"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18.75"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18.75"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18.75"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18.75"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18.75"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18.75"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18.75"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18.75"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18.75"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18.75"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18.75"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18.75"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18.75"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18.75"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18.75"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18.75"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18.75"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18.75"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18.75"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18.75"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18.75"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18.75"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18.75"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18.75"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75" hidden="1" customHeight="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18.75"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18.75"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18.75"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18.75"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18.75"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18.75"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18.75"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18.75"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18.75"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18.75"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18.75"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18.75"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18.75"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18.75"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18.75"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18.75"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18.75"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18.75"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18.75"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18.75"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18.75"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18.75"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18.75"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18.75"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18.75"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18.75"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18.75"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18.75"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18.75"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18.75"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hidden="1" customHeight="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18.75"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18.75"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18.75"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18.75"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18.75"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18.75"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18.75"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18.75"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18.75"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18.75"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18.75"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18.75"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18.75"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18.75"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18.75"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18.75"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18.75"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18.75"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18.75"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18.75"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18.75"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18.75"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18.75"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18.75"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18.75"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18.75"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18.75"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18.75"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18.75"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18.75"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75" hidden="1" customHeight="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18.75"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18.75"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18.75"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18.75"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18.75"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18.75"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18.75"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18.75"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18.75"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18.75"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18.75"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18.75"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18.75"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18.75"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18.75"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18.75"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18.75"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18.75"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18.75"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18.75"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18.75"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18.75"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18.75"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18.75"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18.75"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18.75"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18.75"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18.75"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18.75"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18.75"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t="3.75" hidden="1" customHeight="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75" hidden="1" customHeight="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18.75"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18.75"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18.75"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18.75"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18.75"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18.75"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18.75"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18.75"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18.75"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18.75"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18.75"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18.75"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18.75"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18.75"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18.75"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18.75"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18.75"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18.75"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18.75"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18.75"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18.75"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18.75"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18.75"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18.75"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18.75"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18.75"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18.75"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18.75"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18.75"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18.75"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t="7.5" hidden="1" customHeight="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75" hidden="1" customHeight="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18.75"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18.75"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18.75"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18.75"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18.75"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18.75"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18.75"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18.75"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18.75"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18.75"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18.75"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18.75"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18.75"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18.75"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18.75"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18.75"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18.75"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18.75"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18.75"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18.75"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18.75"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18.75"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18.75"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18.75"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18.75"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18.75"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18.75"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18.75"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18.75"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18.75"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69" t="s">
        <v>323</v>
      </c>
      <c r="B497" s="670"/>
      <c r="C497" s="670"/>
      <c r="D497" s="670"/>
      <c r="E497" s="670"/>
      <c r="F497" s="670"/>
      <c r="G497" s="670"/>
      <c r="H497" s="670"/>
      <c r="I497" s="670"/>
      <c r="J497" s="670"/>
      <c r="K497" s="670"/>
      <c r="L497" s="670"/>
      <c r="M497" s="670"/>
      <c r="N497" s="670"/>
      <c r="O497" s="670"/>
      <c r="P497" s="670"/>
      <c r="Q497" s="670"/>
      <c r="R497" s="670"/>
      <c r="S497" s="670"/>
      <c r="T497" s="670"/>
      <c r="U497" s="670"/>
      <c r="V497" s="670"/>
      <c r="W497" s="670"/>
      <c r="X497" s="670"/>
      <c r="Y497" s="670"/>
      <c r="Z497" s="670"/>
      <c r="AA497" s="670"/>
      <c r="AB497" s="670"/>
      <c r="AC497" s="670"/>
      <c r="AD497" s="670"/>
      <c r="AE497" s="670"/>
      <c r="AF497" s="670"/>
      <c r="AG497" s="670"/>
      <c r="AH497" s="670"/>
      <c r="AI497" s="670"/>
      <c r="AJ497" s="670"/>
      <c r="AK497" s="67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9">
      <formula>IF(RIGHT(TEXT(P14,"0.#"),1)=".",FALSE,TRUE)</formula>
    </cfRule>
    <cfRule type="expression" dxfId="206" priority="550">
      <formula>IF(RIGHT(TEXT(P14,"0.#"),1)=".",TRUE,FALSE)</formula>
    </cfRule>
  </conditionalFormatting>
  <conditionalFormatting sqref="AE23:AI23">
    <cfRule type="expression" dxfId="205" priority="539">
      <formula>IF(RIGHT(TEXT(AE23,"0.#"),1)=".",FALSE,TRUE)</formula>
    </cfRule>
    <cfRule type="expression" dxfId="204" priority="540">
      <formula>IF(RIGHT(TEXT(AE23,"0.#"),1)=".",TRUE,FALSE)</formula>
    </cfRule>
  </conditionalFormatting>
  <conditionalFormatting sqref="AE69:AX69">
    <cfRule type="expression" dxfId="203" priority="471">
      <formula>IF(RIGHT(TEXT(AE69,"0.#"),1)=".",FALSE,TRUE)</formula>
    </cfRule>
    <cfRule type="expression" dxfId="202" priority="472">
      <formula>IF(RIGHT(TEXT(AE69,"0.#"),1)=".",TRUE,FALSE)</formula>
    </cfRule>
  </conditionalFormatting>
  <conditionalFormatting sqref="AE83:AI83">
    <cfRule type="expression" dxfId="201" priority="453">
      <formula>IF(RIGHT(TEXT(AE83,"0.#"),1)=".",FALSE,TRUE)</formula>
    </cfRule>
    <cfRule type="expression" dxfId="200" priority="454">
      <formula>IF(RIGHT(TEXT(AE83,"0.#"),1)=".",TRUE,FALSE)</formula>
    </cfRule>
  </conditionalFormatting>
  <conditionalFormatting sqref="AJ83:AX83">
    <cfRule type="expression" dxfId="199" priority="451">
      <formula>IF(RIGHT(TEXT(AJ83,"0.#"),1)=".",FALSE,TRUE)</formula>
    </cfRule>
    <cfRule type="expression" dxfId="198" priority="452">
      <formula>IF(RIGHT(TEXT(AJ83,"0.#"),1)=".",TRUE,FALSE)</formula>
    </cfRule>
  </conditionalFormatting>
  <conditionalFormatting sqref="L99">
    <cfRule type="expression" dxfId="197" priority="431">
      <formula>IF(RIGHT(TEXT(L99,"0.#"),1)=".",FALSE,TRUE)</formula>
    </cfRule>
    <cfRule type="expression" dxfId="196" priority="432">
      <formula>IF(RIGHT(TEXT(L99,"0.#"),1)=".",TRUE,FALSE)</formula>
    </cfRule>
  </conditionalFormatting>
  <conditionalFormatting sqref="L104">
    <cfRule type="expression" dxfId="195" priority="429">
      <formula>IF(RIGHT(TEXT(L104,"0.#"),1)=".",FALSE,TRUE)</formula>
    </cfRule>
    <cfRule type="expression" dxfId="194" priority="430">
      <formula>IF(RIGHT(TEXT(L104,"0.#"),1)=".",TRUE,FALSE)</formula>
    </cfRule>
  </conditionalFormatting>
  <conditionalFormatting sqref="R104">
    <cfRule type="expression" dxfId="193" priority="427">
      <formula>IF(RIGHT(TEXT(R104,"0.#"),1)=".",FALSE,TRUE)</formula>
    </cfRule>
    <cfRule type="expression" dxfId="192" priority="428">
      <formula>IF(RIGHT(TEXT(R104,"0.#"),1)=".",TRUE,FALSE)</formula>
    </cfRule>
  </conditionalFormatting>
  <conditionalFormatting sqref="P18:AX18">
    <cfRule type="expression" dxfId="191" priority="425">
      <formula>IF(RIGHT(TEXT(P18,"0.#"),1)=".",FALSE,TRUE)</formula>
    </cfRule>
    <cfRule type="expression" dxfId="190" priority="426">
      <formula>IF(RIGHT(TEXT(P18,"0.#"),1)=".",TRUE,FALSE)</formula>
    </cfRule>
  </conditionalFormatting>
  <conditionalFormatting sqref="Y181">
    <cfRule type="expression" dxfId="189" priority="421">
      <formula>IF(RIGHT(TEXT(Y181,"0.#"),1)=".",FALSE,TRUE)</formula>
    </cfRule>
    <cfRule type="expression" dxfId="188" priority="422">
      <formula>IF(RIGHT(TEXT(Y181,"0.#"),1)=".",TRUE,FALSE)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K236">
    <cfRule type="expression" dxfId="185" priority="339">
      <formula>IF(RIGHT(TEXT(AK236,"0.#"),1)=".",FALSE,TRUE)</formula>
    </cfRule>
    <cfRule type="expression" dxfId="184" priority="340">
      <formula>IF(RIGHT(TEXT(AK236,"0.#"),1)=".",TRUE,FALSE)</formula>
    </cfRule>
  </conditionalFormatting>
  <conditionalFormatting sqref="AE54:AI54">
    <cfRule type="expression" dxfId="183" priority="289">
      <formula>IF(RIGHT(TEXT(AE54,"0.#"),1)=".",FALSE,TRUE)</formula>
    </cfRule>
    <cfRule type="expression" dxfId="182" priority="290">
      <formula>IF(RIGHT(TEXT(AE54,"0.#"),1)=".",TRUE,FALSE)</formula>
    </cfRule>
  </conditionalFormatting>
  <conditionalFormatting sqref="P16:AQ17 P15:AX15 P13:AX13">
    <cfRule type="expression" dxfId="181" priority="247">
      <formula>IF(RIGHT(TEXT(P13,"0.#"),1)=".",FALSE,TRUE)</formula>
    </cfRule>
    <cfRule type="expression" dxfId="180" priority="248">
      <formula>IF(RIGHT(TEXT(P13,"0.#"),1)=".",TRUE,FALSE)</formula>
    </cfRule>
  </conditionalFormatting>
  <conditionalFormatting sqref="P19:AJ19">
    <cfRule type="expression" dxfId="179" priority="245">
      <formula>IF(RIGHT(TEXT(P19,"0.#"),1)=".",FALSE,TRUE)</formula>
    </cfRule>
    <cfRule type="expression" dxfId="178" priority="246">
      <formula>IF(RIGHT(TEXT(P19,"0.#"),1)=".",TRUE,FALSE)</formula>
    </cfRule>
  </conditionalFormatting>
  <conditionalFormatting sqref="AE55:AX55 AJ54:AS54">
    <cfRule type="expression" dxfId="177" priority="241">
      <formula>IF(RIGHT(TEXT(AE54,"0.#"),1)=".",FALSE,TRUE)</formula>
    </cfRule>
    <cfRule type="expression" dxfId="176" priority="242">
      <formula>IF(RIGHT(TEXT(AE54,"0.#"),1)=".",TRUE,FALSE)</formula>
    </cfRule>
  </conditionalFormatting>
  <conditionalFormatting sqref="AE68:AS68">
    <cfRule type="expression" dxfId="175" priority="237">
      <formula>IF(RIGHT(TEXT(AE68,"0.#"),1)=".",FALSE,TRUE)</formula>
    </cfRule>
    <cfRule type="expression" dxfId="174" priority="238">
      <formula>IF(RIGHT(TEXT(AE68,"0.#"),1)=".",TRUE,FALSE)</formula>
    </cfRule>
  </conditionalFormatting>
  <conditionalFormatting sqref="AE95:AI95 AE92:AI92 AE89:AI89 AE86:AI86">
    <cfRule type="expression" dxfId="173" priority="235">
      <formula>IF(RIGHT(TEXT(AE86,"0.#"),1)=".",FALSE,TRUE)</formula>
    </cfRule>
    <cfRule type="expression" dxfId="172" priority="236">
      <formula>IF(RIGHT(TEXT(AE86,"0.#"),1)=".",TRUE,FALSE)</formula>
    </cfRule>
  </conditionalFormatting>
  <conditionalFormatting sqref="AJ95:AX95 AJ92:AX92 AJ89:AX89 AJ86:AX86">
    <cfRule type="expression" dxfId="171" priority="233">
      <formula>IF(RIGHT(TEXT(AJ86,"0.#"),1)=".",FALSE,TRUE)</formula>
    </cfRule>
    <cfRule type="expression" dxfId="170" priority="234">
      <formula>IF(RIGHT(TEXT(AJ86,"0.#"),1)=".",TRUE,FALSE)</formula>
    </cfRule>
  </conditionalFormatting>
  <conditionalFormatting sqref="L100:L103 L98">
    <cfRule type="expression" dxfId="169" priority="231">
      <formula>IF(RIGHT(TEXT(L98,"0.#"),1)=".",FALSE,TRUE)</formula>
    </cfRule>
    <cfRule type="expression" dxfId="168" priority="232">
      <formula>IF(RIGHT(TEXT(L98,"0.#"),1)=".",TRUE,FALSE)</formula>
    </cfRule>
  </conditionalFormatting>
  <conditionalFormatting sqref="R98">
    <cfRule type="expression" dxfId="167" priority="227">
      <formula>IF(RIGHT(TEXT(R98,"0.#"),1)=".",FALSE,TRUE)</formula>
    </cfRule>
    <cfRule type="expression" dxfId="166" priority="228">
      <formula>IF(RIGHT(TEXT(R98,"0.#"),1)=".",TRUE,FALSE)</formula>
    </cfRule>
  </conditionalFormatting>
  <conditionalFormatting sqref="R99:R103">
    <cfRule type="expression" dxfId="165" priority="225">
      <formula>IF(RIGHT(TEXT(R99,"0.#"),1)=".",FALSE,TRUE)</formula>
    </cfRule>
    <cfRule type="expression" dxfId="164" priority="226">
      <formula>IF(RIGHT(TEXT(R99,"0.#"),1)=".",TRUE,FALSE)</formula>
    </cfRule>
  </conditionalFormatting>
  <conditionalFormatting sqref="Y182:Y189 Y180">
    <cfRule type="expression" dxfId="163" priority="223">
      <formula>IF(RIGHT(TEXT(Y180,"0.#"),1)=".",FALSE,TRUE)</formula>
    </cfRule>
    <cfRule type="expression" dxfId="162" priority="224">
      <formula>IF(RIGHT(TEXT(Y180,"0.#"),1)=".",TRUE,FALSE)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Y194">
    <cfRule type="expression" dxfId="155" priority="203">
      <formula>IF(RIGHT(TEXT(Y194,"0.#"),1)=".",FALSE,TRUE)</formula>
    </cfRule>
    <cfRule type="expression" dxfId="154" priority="204">
      <formula>IF(RIGHT(TEXT(Y194,"0.#"),1)=".",TRUE,FALSE)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5:Y202 Y193">
    <cfRule type="expression" dxfId="151" priority="199">
      <formula>IF(RIGHT(TEXT(Y193,"0.#"),1)=".",FALSE,TRUE)</formula>
    </cfRule>
    <cfRule type="expression" dxfId="150" priority="200">
      <formula>IF(RIGHT(TEXT(Y193,"0.#"),1)=".",TRUE,FALSE)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I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J56:AN56">
    <cfRule type="expression" dxfId="7" priority="5">
      <formula>IF(AND(AJ56&gt;=0, RIGHT(TEXT(AJ56,"0.#"),1)&lt;&gt;"."),TRUE,FALSE)</formula>
    </cfRule>
    <cfRule type="expression" dxfId="6" priority="6">
      <formula>IF(AND(AJ56&gt;=0, RIGHT(TEXT(AJ56,"0.#"),1)="."),TRUE,FALSE)</formula>
    </cfRule>
    <cfRule type="expression" dxfId="5" priority="7">
      <formula>IF(AND(AJ56&lt;0, RIGHT(TEXT(AJ56,"0.#"),1)&lt;&gt;"."),TRUE,FALSE)</formula>
    </cfRule>
    <cfRule type="expression" dxfId="4" priority="8">
      <formula>IF(AND(AJ56&lt;0, RIGHT(TEXT(AJ56,"0.#"),1)="."),TRUE,FALSE)</formula>
    </cfRule>
  </conditionalFormatting>
  <conditionalFormatting sqref="AO56:AS56">
    <cfRule type="expression" dxfId="3" priority="1">
      <formula>IF(AND(AO56&gt;=0, RIGHT(TEXT(AO56,"0.#"),1)&lt;&gt;"."),TRUE,FALSE)</formula>
    </cfRule>
    <cfRule type="expression" dxfId="2" priority="2">
      <formula>IF(AND(AO56&gt;=0, RIGHT(TEXT(AO56,"0.#"),1)="."),TRUE,FALSE)</formula>
    </cfRule>
    <cfRule type="expression" dxfId="1" priority="3">
      <formula>IF(AND(AO56&lt;0, RIGHT(TEXT(AO56,"0.#"),1)&lt;&gt;"."),TRUE,FALSE)</formula>
    </cfRule>
    <cfRule type="expression" dxfId="0" priority="4">
      <formula>IF(AND(AO56&lt;0, RIGHT(TEXT(AO56,"0.#"),1)="."),TRUE,FALSE)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66675</xdr:rowOff>
                  </from>
                  <to>
                    <xdr:col>44</xdr:col>
                    <xdr:colOff>38100</xdr:colOff>
                    <xdr:row>229</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76200</xdr:colOff>
                    <xdr:row>496</xdr:row>
                    <xdr:rowOff>28575</xdr:rowOff>
                  </from>
                  <to>
                    <xdr:col>44</xdr:col>
                    <xdr:colOff>0</xdr:colOff>
                    <xdr:row>496</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123825</xdr:colOff>
                    <xdr:row>45</xdr:row>
                    <xdr:rowOff>66675</xdr:rowOff>
                  </from>
                  <to>
                    <xdr:col>47</xdr:col>
                    <xdr:colOff>38100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2015-08-13T08:56:20Z</cp:lastPrinted>
  <dcterms:created xsi:type="dcterms:W3CDTF">2012-03-13T00:50:25Z</dcterms:created>
  <dcterms:modified xsi:type="dcterms:W3CDTF">2015-08-13T08:56:20Z</dcterms:modified>
</cp:coreProperties>
</file>