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4080" firstSheet="1" activeTab="1"/>
  </bookViews>
  <sheets>
    <sheet name="Sheet1" sheetId="1" state="hidden" r:id="rId1"/>
    <sheet name="様式2-3" sheetId="2" r:id="rId2"/>
  </sheets>
  <definedNames>
    <definedName name="_xlnm._FilterDatabase" localSheetId="1" hidden="1">'様式2-3'!$A$4:$M$4</definedName>
    <definedName name="_xlnm.Print_Area" localSheetId="1">'様式2-3'!$A$1:$M$25</definedName>
    <definedName name="_xlnm.Print_Titles" localSheetId="1">'様式2-3'!$3:$4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<sst xmlns="http://schemas.openxmlformats.org/spreadsheetml/2006/main" count="183" uniqueCount="85">
  <si>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</si>
  <si>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</si>
  <si>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</si>
  <si>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</si>
  <si>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</si>
  <si>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</si>
  <si>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</si>
  <si>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</si>
  <si>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</si>
  <si>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</si>
  <si>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</si>
  <si>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</si>
  <si>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</si>
  <si>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</si>
  <si>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</si>
  <si>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</si>
  <si>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</si>
  <si>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</si>
  <si>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</si>
  <si>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</si>
  <si>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</si>
  <si>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</si>
  <si>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</si>
  <si>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登記所備付地図作成作業請負契約</t>
  </si>
  <si>
    <t>登記所備付地図作成作業請負契約</t>
  </si>
  <si>
    <t>一般競争入札</t>
  </si>
  <si>
    <t>一般競争入札</t>
  </si>
  <si>
    <t>国庫債務負担行為</t>
  </si>
  <si>
    <t>国庫債務負担行為</t>
  </si>
  <si>
    <t>登記所備付地図作成作業</t>
  </si>
  <si>
    <t>支出負担行為担当官
　甲府地方法務局長
　中根　俊樹
（山梨県甲府市丸の内1-1-18）</t>
  </si>
  <si>
    <t>公益社団法人山梨県公共嘱託登記土地家屋調査士協会
山梨県甲府市国母8-13-30</t>
  </si>
  <si>
    <t>登記所備付地図作成作業一式</t>
  </si>
  <si>
    <t>支出負担行為担当官
　新潟地方法務局長
　並木　浩一
（新潟県新潟市中央区西大畑町5191）</t>
  </si>
  <si>
    <t>公益社団法人新潟県公共嘱託登記土地家屋調査士協会
新潟県新潟市中央区明石2-2-20</t>
  </si>
  <si>
    <t>大都市型登記所備付地図作成作業　一式</t>
  </si>
  <si>
    <t>支出負担行為担当官
　京都地方法務局長
　松尾　泰三
（京都府京都市上京区荒神口通河原町東入上生洲町197）</t>
  </si>
  <si>
    <t>公益社団法人京都公共嘱託登記土地家屋調査士協会
京都府京都市中京区竹屋町通富小路東入魚屋町439</t>
  </si>
  <si>
    <t>登記所備付地図作成作業一式</t>
  </si>
  <si>
    <t>支出負担行為担当官
　奈良地方法務局長
　藤井　昇平
（奈良県奈良市高畑町552）</t>
  </si>
  <si>
    <t>公益社団法人奈良県公共嘱託登記土地家屋調査士協会
奈良県奈良市杉ヶ町47-3</t>
  </si>
  <si>
    <t>支出負担行為担当官
　名古屋法務局長
　佐藤　主税
（愛知県名古屋市中区三の丸2-2-1）</t>
  </si>
  <si>
    <t>公益社団法人愛知県公共嘱託登記土地家屋調査士協会
愛知県名古屋市中区新栄2-2-1</t>
  </si>
  <si>
    <t>大都市型登記所備付地図作成作業　一式</t>
  </si>
  <si>
    <t>支出負担行為担当官代理
　広島法務局総務管理官
　阿部　俊彦
（広島県広島市中区上八丁堀6-30）</t>
  </si>
  <si>
    <t>公益社団法人広島県公共嘱託登記土地家屋調査士協会
広島県広島市東区二葉の里1-2-44-301</t>
  </si>
  <si>
    <t>登記所備付地図作成作業　一式</t>
  </si>
  <si>
    <t>支出負担行為担当官
　岡山地方法務局長
　宮城　直之
（岡山県岡山市北区南方1-3-58）</t>
  </si>
  <si>
    <t>公益社団法人岡山県公共嘱託登記土地家屋調査士協会
岡山県岡山市北区南方2-1-6</t>
  </si>
  <si>
    <t>登記所備付地図作成作業一式</t>
  </si>
  <si>
    <t>支出負担行為担当官
　鳥取地方法務局長
　所田　雅一
（鳥取県鳥取市東町2-302）</t>
  </si>
  <si>
    <t>公益社団法人鳥取県公共嘱託登記土地家屋調査士協会
鳥取県鳥取市西町1-314-1</t>
  </si>
  <si>
    <t>支出負担行為担当官
　松江地方法務局長
　山﨑　秀義
（島根県松江市母衣町50）</t>
  </si>
  <si>
    <t>公益社団法人島根県公共嘱託登記土地家屋調査士協会
島根県松江市南田町26</t>
  </si>
  <si>
    <t>震災復興型登記所備付地図作成作業（郡山市桑野1丁目地区）</t>
  </si>
  <si>
    <t>支出負担行為担当官
　福島地方法務局長
　森元　利宏
（福島県福島市霞町1-46）</t>
  </si>
  <si>
    <t>公益社団法人福島県公共嘱託登記土地家屋調査士協会
福島県福島市浜田町4-16</t>
  </si>
  <si>
    <t>震災復興型登記所備付地図作成作業（いわき市小名浜字本町地区）</t>
  </si>
  <si>
    <t>支出負担行為担当官
　山形地方法務局長
　関谷　政俊
（山形県山形市緑町1-5-48）</t>
  </si>
  <si>
    <t>公益社団法人山形県公共嘱託登記土地家屋調査士協会
山形県山形市緑町1-4-43</t>
  </si>
  <si>
    <t>登記所備付地図作成作業　一式</t>
  </si>
  <si>
    <t>支出負担行為担当官
　秋田地方法務局長
　東本　武好
（秋田県秋田市山王7-1-3）</t>
  </si>
  <si>
    <t>公益社団法人秋田県公共嘱託登記土地家屋調査士協会
秋田県秋田市山王6-1-1</t>
  </si>
  <si>
    <t>大都市型登記所備付地図作成作業請負契約</t>
  </si>
  <si>
    <t>支出負担行為担当官
　札幌法務局長
　中垣　治夫
（北海道札幌市北区北8条西2-1-1）</t>
  </si>
  <si>
    <t>公益社団法人札幌公共嘱託登記土地家屋調査士協会
北海道札幌市中央区南4条西6-8晴ればれビル</t>
  </si>
  <si>
    <t>登記所備付地図作成作業一式</t>
  </si>
  <si>
    <t>支出負担行為担当官
　高知地方法務局
　大野　政徳
（高知県高知市栄田町2-2-10）　</t>
  </si>
  <si>
    <t>公益社団法人高知県公共嘱託登記土地家屋調査士協会
高知県高知市越前町2-7-11</t>
  </si>
  <si>
    <t>一般定期健康診断及び特別定期健康診断業務委託契約</t>
  </si>
  <si>
    <t>支出負担行為担当官
　長崎地方検察庁検事正
　奥村　淳一
（長崎県長崎市万才町9-33）</t>
  </si>
  <si>
    <t>公益財団法人長崎県健康事業団
長崎県諫早市多良見町化屋986-3</t>
  </si>
  <si>
    <t>職員定期健康診断業務委託</t>
  </si>
  <si>
    <t>支出負担行為担当官
　秋田地方検察庁検事正
　千葉　雄一郎
（秋田県秋田市山王7-1-2）</t>
  </si>
  <si>
    <t>公益財団法人秋田県総合保健事業団
秋田県秋田市千秋久保田町6-6</t>
  </si>
  <si>
    <t>被収容者保管用備品供給契約</t>
  </si>
  <si>
    <t>支出負担行為担当官
　栃木刑務所長
　髙橋　真次郎
（栃木県栃木市惣社町2484）</t>
  </si>
  <si>
    <t>公益財団法人矯正協会
東京都中野区新井3-37-2</t>
  </si>
  <si>
    <t>単価契約
一括調達（九州地方更生保護委員会）</t>
  </si>
  <si>
    <t>単価契約
一括調達（東北地方更生保護委員会）</t>
  </si>
  <si>
    <t xml:space="preserve">
</t>
  </si>
  <si>
    <t>定期健康診断及び健康管理医業務委託契約</t>
  </si>
  <si>
    <t>支出負担行為担当官
　岡山地方検察庁検事正
　松田　一郎
（岡山県岡山市北区南方1-8-1）</t>
  </si>
  <si>
    <t>公益財団法人岡山県健康づくり財団
岡山県岡山市北区平田408-1</t>
  </si>
  <si>
    <t>単価契約
一括調達（岡山地方法務局，中国地方更生保護委員会，中国公安調査局）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</si>
</sst>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0" fillId="31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61" applyFont="1" applyFill="1" applyBorder="1" applyAlignment="1">
      <alignment horizontal="left" vertical="center" wrapText="1"/>
      <protection/>
    </xf>
    <xf numFmtId="176" fontId="5" fillId="0" borderId="10" xfId="61" applyNumberFormat="1" applyFont="1" applyFill="1" applyBorder="1" applyAlignment="1">
      <alignment horizontal="left" vertical="center" wrapText="1"/>
      <protection/>
    </xf>
    <xf numFmtId="178" fontId="5" fillId="0" borderId="10" xfId="61" applyNumberFormat="1" applyFont="1" applyFill="1" applyBorder="1" applyAlignment="1">
      <alignment horizontal="right" vertical="center" wrapText="1"/>
      <protection/>
    </xf>
    <xf numFmtId="177" fontId="5" fillId="0" borderId="10" xfId="42" applyNumberFormat="1" applyFont="1" applyFill="1" applyBorder="1" applyAlignment="1">
      <alignment horizontal="right" vertical="center"/>
    </xf>
    <xf numFmtId="180" fontId="5" fillId="0" borderId="10" xfId="61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5" fillId="0" borderId="10" xfId="60" applyFont="1" applyBorder="1" applyAlignment="1">
      <alignment horizontal="left" vertical="center" wrapText="1"/>
      <protection/>
    </xf>
    <xf numFmtId="58" fontId="42" fillId="0" borderId="10" xfId="61" applyNumberFormat="1" applyFont="1" applyFill="1" applyBorder="1" applyAlignment="1">
      <alignment horizontal="left" vertical="center" wrapText="1"/>
      <protection/>
    </xf>
    <xf numFmtId="58" fontId="5" fillId="0" borderId="10" xfId="61" applyNumberFormat="1" applyFont="1" applyFill="1" applyBorder="1" applyAlignment="1">
      <alignment horizontal="left" vertical="center" wrapText="1"/>
      <protection/>
    </xf>
    <xf numFmtId="178" fontId="5" fillId="0" borderId="10" xfId="61" applyNumberFormat="1" applyFont="1" applyFill="1" applyBorder="1" applyAlignment="1">
      <alignment vertical="center"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38" fontId="5" fillId="0" borderId="10" xfId="61" applyNumberFormat="1" applyFont="1" applyFill="1" applyBorder="1" applyAlignment="1">
      <alignment horizontal="right" vertical="center" wrapText="1"/>
      <protection/>
    </xf>
    <xf numFmtId="58" fontId="5" fillId="0" borderId="10" xfId="60" applyNumberFormat="1" applyFont="1" applyFill="1" applyBorder="1" applyAlignment="1">
      <alignment horizontal="left" vertical="center" wrapText="1"/>
      <protection/>
    </xf>
    <xf numFmtId="58" fontId="5" fillId="0" borderId="11" xfId="61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58" fontId="5" fillId="0" borderId="11" xfId="60" applyNumberFormat="1" applyFont="1" applyFill="1" applyBorder="1" applyAlignment="1">
      <alignment horizontal="left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58397775"/>
    <xdr:sp fLocksText="0">
      <xdr:nvSpPr>
        <xdr:cNvPr id="1" name="Text Box 45"/>
        <xdr:cNvSpPr txBox="1">
          <a:spLocks noChangeArrowheads="1"/>
        </xdr:cNvSpPr>
      </xdr:nvSpPr>
      <xdr:spPr>
        <a:xfrm>
          <a:off x="1933575" y="0"/>
          <a:ext cx="66675" cy="5839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58397775"/>
    <xdr:sp fLocksText="0">
      <xdr:nvSpPr>
        <xdr:cNvPr id="2" name="Text Box 55"/>
        <xdr:cNvSpPr txBox="1">
          <a:spLocks noChangeArrowheads="1"/>
        </xdr:cNvSpPr>
      </xdr:nvSpPr>
      <xdr:spPr>
        <a:xfrm>
          <a:off x="1933575" y="0"/>
          <a:ext cx="66675" cy="5839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58397775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5839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58397775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5839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58397775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5839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58397775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5839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13966625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1396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13966625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1396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13966625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13966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1" t="s">
        <v>9</v>
      </c>
      <c r="B1" s="1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85" zoomScaleSheetLayoutView="85" zoomScalePageLayoutView="0" workbookViewId="0" topLeftCell="A1">
      <selection activeCell="G7" sqref="G7"/>
    </sheetView>
  </sheetViews>
  <sheetFormatPr defaultColWidth="9.140625" defaultRowHeight="15"/>
  <cols>
    <col min="1" max="1" width="5.00390625" style="2" customWidth="1"/>
    <col min="2" max="3" width="21.57421875" style="3" customWidth="1"/>
    <col min="4" max="6" width="14.00390625" style="3" customWidth="1"/>
    <col min="7" max="8" width="9.421875" style="3" customWidth="1"/>
    <col min="9" max="9" width="7.421875" style="3" customWidth="1"/>
    <col min="10" max="12" width="11.57421875" style="2" customWidth="1"/>
    <col min="13" max="13" width="14.7109375" style="3" customWidth="1"/>
    <col min="14" max="16384" width="9.00390625" style="3" customWidth="1"/>
  </cols>
  <sheetData>
    <row r="1" spans="2:13" ht="31.5" customHeight="1">
      <c r="B1" s="32" t="s">
        <v>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14.25"/>
    <row r="3" spans="1:13" s="5" customFormat="1" ht="67.5" customHeight="1">
      <c r="A3" s="29" t="s">
        <v>15</v>
      </c>
      <c r="B3" s="34" t="s">
        <v>10</v>
      </c>
      <c r="C3" s="30" t="s">
        <v>0</v>
      </c>
      <c r="D3" s="30" t="s">
        <v>1</v>
      </c>
      <c r="E3" s="30" t="s">
        <v>2</v>
      </c>
      <c r="F3" s="30" t="s">
        <v>3</v>
      </c>
      <c r="G3" s="30" t="s">
        <v>4</v>
      </c>
      <c r="H3" s="30" t="s">
        <v>5</v>
      </c>
      <c r="I3" s="27" t="s">
        <v>6</v>
      </c>
      <c r="J3" s="24" t="s">
        <v>19</v>
      </c>
      <c r="K3" s="25"/>
      <c r="L3" s="26"/>
      <c r="M3" s="30" t="s">
        <v>7</v>
      </c>
    </row>
    <row r="4" spans="1:13" s="5" customFormat="1" ht="29.25" customHeight="1">
      <c r="A4" s="29"/>
      <c r="B4" s="35"/>
      <c r="C4" s="31"/>
      <c r="D4" s="31"/>
      <c r="E4" s="31"/>
      <c r="F4" s="31"/>
      <c r="G4" s="31"/>
      <c r="H4" s="31"/>
      <c r="I4" s="28"/>
      <c r="J4" s="6" t="s">
        <v>9</v>
      </c>
      <c r="K4" s="6" t="s">
        <v>8</v>
      </c>
      <c r="L4" s="6" t="s">
        <v>16</v>
      </c>
      <c r="M4" s="31"/>
    </row>
    <row r="5" spans="1:14" s="5" customFormat="1" ht="48">
      <c r="A5" s="7">
        <v>1</v>
      </c>
      <c r="B5" s="8" t="s">
        <v>46</v>
      </c>
      <c r="C5" s="8" t="s">
        <v>47</v>
      </c>
      <c r="D5" s="16">
        <v>42219</v>
      </c>
      <c r="E5" s="8" t="s">
        <v>48</v>
      </c>
      <c r="F5" s="14" t="s">
        <v>25</v>
      </c>
      <c r="G5" s="19">
        <v>44329854</v>
      </c>
      <c r="H5" s="19">
        <v>43200000</v>
      </c>
      <c r="I5" s="11">
        <f>H5/G5</f>
        <v>0.9745125711444933</v>
      </c>
      <c r="J5" s="4" t="s">
        <v>18</v>
      </c>
      <c r="K5" s="4" t="s">
        <v>20</v>
      </c>
      <c r="L5" s="12">
        <v>2</v>
      </c>
      <c r="M5" s="8" t="s">
        <v>27</v>
      </c>
      <c r="N5" s="22" t="s">
        <v>80</v>
      </c>
    </row>
    <row r="6" spans="1:14" s="5" customFormat="1" ht="48">
      <c r="A6" s="7">
        <v>2</v>
      </c>
      <c r="B6" s="18" t="s">
        <v>81</v>
      </c>
      <c r="C6" s="8" t="s">
        <v>82</v>
      </c>
      <c r="D6" s="16">
        <v>42220</v>
      </c>
      <c r="E6" s="8" t="s">
        <v>83</v>
      </c>
      <c r="F6" s="14" t="s">
        <v>26</v>
      </c>
      <c r="G6" s="19">
        <v>3345995</v>
      </c>
      <c r="H6" s="19">
        <v>2482046</v>
      </c>
      <c r="I6" s="11">
        <f>H6/G6</f>
        <v>0.741796087561398</v>
      </c>
      <c r="J6" s="4" t="s">
        <v>11</v>
      </c>
      <c r="K6" s="4" t="s">
        <v>20</v>
      </c>
      <c r="L6" s="12">
        <v>3</v>
      </c>
      <c r="M6" s="8" t="s">
        <v>84</v>
      </c>
      <c r="N6" s="22" t="s">
        <v>80</v>
      </c>
    </row>
    <row r="7" spans="1:14" s="5" customFormat="1" ht="48">
      <c r="A7" s="7">
        <v>3</v>
      </c>
      <c r="B7" s="18" t="s">
        <v>38</v>
      </c>
      <c r="C7" s="8" t="s">
        <v>39</v>
      </c>
      <c r="D7" s="16">
        <v>42221</v>
      </c>
      <c r="E7" s="8" t="s">
        <v>40</v>
      </c>
      <c r="F7" s="14" t="s">
        <v>25</v>
      </c>
      <c r="G7" s="19">
        <v>39049243</v>
      </c>
      <c r="H7" s="19">
        <v>38772000</v>
      </c>
      <c r="I7" s="11">
        <f>H7/G7</f>
        <v>0.9929001696652608</v>
      </c>
      <c r="J7" s="4" t="s">
        <v>18</v>
      </c>
      <c r="K7" s="4" t="s">
        <v>20</v>
      </c>
      <c r="L7" s="12">
        <v>4</v>
      </c>
      <c r="M7" s="8" t="s">
        <v>27</v>
      </c>
      <c r="N7" s="22" t="s">
        <v>80</v>
      </c>
    </row>
    <row r="8" spans="1:14" s="5" customFormat="1" ht="48">
      <c r="A8" s="7">
        <v>4</v>
      </c>
      <c r="B8" s="8" t="s">
        <v>75</v>
      </c>
      <c r="C8" s="8" t="s">
        <v>76</v>
      </c>
      <c r="D8" s="16">
        <v>42222</v>
      </c>
      <c r="E8" s="8" t="s">
        <v>77</v>
      </c>
      <c r="F8" s="14" t="s">
        <v>25</v>
      </c>
      <c r="G8" s="19">
        <v>1960308</v>
      </c>
      <c r="H8" s="19">
        <v>1625400</v>
      </c>
      <c r="I8" s="11">
        <f>H8/G8</f>
        <v>0.829155418434246</v>
      </c>
      <c r="J8" s="4" t="s">
        <v>11</v>
      </c>
      <c r="K8" s="4" t="s">
        <v>12</v>
      </c>
      <c r="L8" s="12">
        <v>4</v>
      </c>
      <c r="M8" s="8"/>
      <c r="N8" s="22" t="s">
        <v>80</v>
      </c>
    </row>
    <row r="9" spans="1:14" s="5" customFormat="1" ht="48">
      <c r="A9" s="7">
        <v>5</v>
      </c>
      <c r="B9" s="18" t="s">
        <v>29</v>
      </c>
      <c r="C9" s="8" t="s">
        <v>30</v>
      </c>
      <c r="D9" s="23">
        <v>42222</v>
      </c>
      <c r="E9" s="8" t="s">
        <v>31</v>
      </c>
      <c r="F9" s="14" t="s">
        <v>26</v>
      </c>
      <c r="G9" s="19">
        <v>71026475</v>
      </c>
      <c r="H9" s="19">
        <v>70200000</v>
      </c>
      <c r="I9" s="11">
        <f>H9/G9</f>
        <v>0.9883638460165733</v>
      </c>
      <c r="J9" s="4" t="s">
        <v>18</v>
      </c>
      <c r="K9" s="4" t="s">
        <v>12</v>
      </c>
      <c r="L9" s="12">
        <v>1</v>
      </c>
      <c r="M9" s="8" t="s">
        <v>27</v>
      </c>
      <c r="N9" s="22" t="s">
        <v>80</v>
      </c>
    </row>
    <row r="10" spans="1:14" s="5" customFormat="1" ht="48">
      <c r="A10" s="7">
        <v>6</v>
      </c>
      <c r="B10" s="8" t="s">
        <v>69</v>
      </c>
      <c r="C10" s="8" t="s">
        <v>70</v>
      </c>
      <c r="D10" s="16">
        <v>42223</v>
      </c>
      <c r="E10" s="8" t="s">
        <v>71</v>
      </c>
      <c r="F10" s="14" t="s">
        <v>25</v>
      </c>
      <c r="G10" s="19">
        <v>1362576</v>
      </c>
      <c r="H10" s="19">
        <v>1315742</v>
      </c>
      <c r="I10" s="11">
        <f>H10/G10</f>
        <v>0.9656283392632778</v>
      </c>
      <c r="J10" s="4" t="s">
        <v>11</v>
      </c>
      <c r="K10" s="4" t="s">
        <v>20</v>
      </c>
      <c r="L10" s="12">
        <v>2</v>
      </c>
      <c r="M10" s="8" t="s">
        <v>78</v>
      </c>
      <c r="N10" s="22" t="s">
        <v>80</v>
      </c>
    </row>
    <row r="11" spans="1:14" s="5" customFormat="1" ht="48">
      <c r="A11" s="7">
        <v>7</v>
      </c>
      <c r="B11" s="8" t="s">
        <v>72</v>
      </c>
      <c r="C11" s="8" t="s">
        <v>73</v>
      </c>
      <c r="D11" s="9">
        <v>42223</v>
      </c>
      <c r="E11" s="8" t="s">
        <v>74</v>
      </c>
      <c r="F11" s="14" t="s">
        <v>25</v>
      </c>
      <c r="G11" s="10">
        <v>2194668</v>
      </c>
      <c r="H11" s="10">
        <v>1781784</v>
      </c>
      <c r="I11" s="11">
        <f>H11/G11</f>
        <v>0.8118694946114856</v>
      </c>
      <c r="J11" s="4" t="s">
        <v>11</v>
      </c>
      <c r="K11" s="4" t="s">
        <v>20</v>
      </c>
      <c r="L11" s="12">
        <v>1</v>
      </c>
      <c r="M11" s="8" t="s">
        <v>79</v>
      </c>
      <c r="N11" s="22" t="s">
        <v>80</v>
      </c>
    </row>
    <row r="12" spans="1:14" s="5" customFormat="1" ht="60">
      <c r="A12" s="7">
        <v>8</v>
      </c>
      <c r="B12" s="8" t="s">
        <v>35</v>
      </c>
      <c r="C12" s="8" t="s">
        <v>36</v>
      </c>
      <c r="D12" s="16">
        <v>42226</v>
      </c>
      <c r="E12" s="8" t="s">
        <v>37</v>
      </c>
      <c r="F12" s="14" t="s">
        <v>25</v>
      </c>
      <c r="G12" s="17">
        <v>56287263</v>
      </c>
      <c r="H12" s="17">
        <v>55870560</v>
      </c>
      <c r="I12" s="11">
        <f>H12/G12</f>
        <v>0.9925968509074602</v>
      </c>
      <c r="J12" s="4" t="s">
        <v>18</v>
      </c>
      <c r="K12" s="4" t="s">
        <v>20</v>
      </c>
      <c r="L12" s="12">
        <v>2</v>
      </c>
      <c r="M12" s="8" t="s">
        <v>28</v>
      </c>
      <c r="N12" s="22" t="s">
        <v>80</v>
      </c>
    </row>
    <row r="13" spans="1:14" s="5" customFormat="1" ht="48">
      <c r="A13" s="7">
        <v>9</v>
      </c>
      <c r="B13" s="8" t="s">
        <v>54</v>
      </c>
      <c r="C13" s="8" t="s">
        <v>55</v>
      </c>
      <c r="D13" s="16">
        <v>42227</v>
      </c>
      <c r="E13" s="8" t="s">
        <v>56</v>
      </c>
      <c r="F13" s="14" t="s">
        <v>25</v>
      </c>
      <c r="G13" s="17">
        <v>43991434</v>
      </c>
      <c r="H13" s="17">
        <v>43200000</v>
      </c>
      <c r="I13" s="11">
        <f>H13/G13</f>
        <v>0.9820093611860891</v>
      </c>
      <c r="J13" s="4" t="s">
        <v>18</v>
      </c>
      <c r="K13" s="4" t="s">
        <v>20</v>
      </c>
      <c r="L13" s="12">
        <v>1</v>
      </c>
      <c r="M13" s="8" t="s">
        <v>27</v>
      </c>
      <c r="N13" s="22" t="s">
        <v>80</v>
      </c>
    </row>
    <row r="14" spans="1:14" s="5" customFormat="1" ht="48">
      <c r="A14" s="7">
        <v>10</v>
      </c>
      <c r="B14" s="8" t="s">
        <v>60</v>
      </c>
      <c r="C14" s="8" t="s">
        <v>61</v>
      </c>
      <c r="D14" s="9">
        <v>42233</v>
      </c>
      <c r="E14" s="8" t="s">
        <v>62</v>
      </c>
      <c r="F14" s="14" t="s">
        <v>25</v>
      </c>
      <c r="G14" s="10">
        <v>51481631</v>
      </c>
      <c r="H14" s="10">
        <v>48600000</v>
      </c>
      <c r="I14" s="11">
        <f>H14/G14</f>
        <v>0.9440260352279826</v>
      </c>
      <c r="J14" s="4" t="s">
        <v>18</v>
      </c>
      <c r="K14" s="4" t="s">
        <v>20</v>
      </c>
      <c r="L14" s="12">
        <v>2</v>
      </c>
      <c r="M14" s="8" t="s">
        <v>27</v>
      </c>
      <c r="N14" s="22" t="s">
        <v>80</v>
      </c>
    </row>
    <row r="15" spans="1:14" s="5" customFormat="1" ht="48">
      <c r="A15" s="7">
        <v>11</v>
      </c>
      <c r="B15" s="18" t="s">
        <v>66</v>
      </c>
      <c r="C15" s="8" t="s">
        <v>67</v>
      </c>
      <c r="D15" s="16">
        <v>42233</v>
      </c>
      <c r="E15" s="8" t="s">
        <v>68</v>
      </c>
      <c r="F15" s="14" t="s">
        <v>26</v>
      </c>
      <c r="G15" s="19">
        <v>57937016</v>
      </c>
      <c r="H15" s="19">
        <v>57780000</v>
      </c>
      <c r="I15" s="11">
        <f>H15/G15</f>
        <v>0.9972898845877737</v>
      </c>
      <c r="J15" s="4" t="s">
        <v>18</v>
      </c>
      <c r="K15" s="4" t="s">
        <v>12</v>
      </c>
      <c r="L15" s="12">
        <v>2</v>
      </c>
      <c r="M15" s="8" t="s">
        <v>27</v>
      </c>
      <c r="N15" s="22" t="s">
        <v>80</v>
      </c>
    </row>
    <row r="16" spans="1:14" s="5" customFormat="1" ht="48">
      <c r="A16" s="7">
        <v>12</v>
      </c>
      <c r="B16" s="8" t="s">
        <v>63</v>
      </c>
      <c r="C16" s="8" t="s">
        <v>64</v>
      </c>
      <c r="D16" s="21">
        <v>42236</v>
      </c>
      <c r="E16" s="8" t="s">
        <v>65</v>
      </c>
      <c r="F16" s="14" t="s">
        <v>25</v>
      </c>
      <c r="G16" s="19">
        <v>19921407</v>
      </c>
      <c r="H16" s="19">
        <v>19440000</v>
      </c>
      <c r="I16" s="11">
        <f>H16/G16</f>
        <v>0.9758346887847831</v>
      </c>
      <c r="J16" s="4" t="s">
        <v>18</v>
      </c>
      <c r="K16" s="4" t="s">
        <v>20</v>
      </c>
      <c r="L16" s="12">
        <v>1</v>
      </c>
      <c r="M16" s="8" t="s">
        <v>27</v>
      </c>
      <c r="N16" s="22" t="s">
        <v>80</v>
      </c>
    </row>
    <row r="17" spans="1:14" s="5" customFormat="1" ht="48">
      <c r="A17" s="7">
        <v>13</v>
      </c>
      <c r="B17" s="8" t="s">
        <v>23</v>
      </c>
      <c r="C17" s="8" t="s">
        <v>64</v>
      </c>
      <c r="D17" s="16">
        <v>42236</v>
      </c>
      <c r="E17" s="8" t="s">
        <v>65</v>
      </c>
      <c r="F17" s="14" t="s">
        <v>25</v>
      </c>
      <c r="G17" s="17">
        <v>28677972</v>
      </c>
      <c r="H17" s="17">
        <v>27108000</v>
      </c>
      <c r="I17" s="11">
        <f>H17/G17</f>
        <v>0.9452551247347616</v>
      </c>
      <c r="J17" s="4" t="s">
        <v>18</v>
      </c>
      <c r="K17" s="4" t="s">
        <v>20</v>
      </c>
      <c r="L17" s="12">
        <v>2</v>
      </c>
      <c r="M17" s="8" t="s">
        <v>27</v>
      </c>
      <c r="N17" s="22" t="s">
        <v>80</v>
      </c>
    </row>
    <row r="18" spans="1:14" s="5" customFormat="1" ht="48">
      <c r="A18" s="7">
        <v>14</v>
      </c>
      <c r="B18" s="8" t="s">
        <v>24</v>
      </c>
      <c r="C18" s="8" t="s">
        <v>52</v>
      </c>
      <c r="D18" s="15">
        <v>42237</v>
      </c>
      <c r="E18" s="8" t="s">
        <v>53</v>
      </c>
      <c r="F18" s="14" t="s">
        <v>25</v>
      </c>
      <c r="G18" s="10">
        <v>52910757</v>
      </c>
      <c r="H18" s="10">
        <v>51840000</v>
      </c>
      <c r="I18" s="11">
        <f>H18/G18</f>
        <v>0.9797629620003357</v>
      </c>
      <c r="J18" s="4" t="s">
        <v>18</v>
      </c>
      <c r="K18" s="4" t="s">
        <v>20</v>
      </c>
      <c r="L18" s="12">
        <v>2</v>
      </c>
      <c r="M18" s="8" t="s">
        <v>27</v>
      </c>
      <c r="N18" s="22" t="s">
        <v>80</v>
      </c>
    </row>
    <row r="19" spans="1:14" s="5" customFormat="1" ht="48">
      <c r="A19" s="7">
        <v>15</v>
      </c>
      <c r="B19" s="8" t="s">
        <v>32</v>
      </c>
      <c r="C19" s="8" t="s">
        <v>33</v>
      </c>
      <c r="D19" s="15">
        <v>42237</v>
      </c>
      <c r="E19" s="8" t="s">
        <v>34</v>
      </c>
      <c r="F19" s="14" t="s">
        <v>26</v>
      </c>
      <c r="G19" s="10">
        <v>53659038</v>
      </c>
      <c r="H19" s="10">
        <v>52986960</v>
      </c>
      <c r="I19" s="11">
        <f>H19/G19</f>
        <v>0.9874750270401791</v>
      </c>
      <c r="J19" s="4" t="s">
        <v>18</v>
      </c>
      <c r="K19" s="4" t="s">
        <v>20</v>
      </c>
      <c r="L19" s="12">
        <v>2</v>
      </c>
      <c r="M19" s="8" t="s">
        <v>27</v>
      </c>
      <c r="N19" s="22" t="s">
        <v>80</v>
      </c>
    </row>
    <row r="20" spans="1:14" s="5" customFormat="1" ht="48">
      <c r="A20" s="7">
        <v>16</v>
      </c>
      <c r="B20" s="18" t="s">
        <v>49</v>
      </c>
      <c r="C20" s="8" t="s">
        <v>50</v>
      </c>
      <c r="D20" s="20">
        <v>42240</v>
      </c>
      <c r="E20" s="8" t="s">
        <v>51</v>
      </c>
      <c r="F20" s="14" t="s">
        <v>25</v>
      </c>
      <c r="G20" s="19">
        <v>44473691</v>
      </c>
      <c r="H20" s="19">
        <v>44226000</v>
      </c>
      <c r="I20" s="11">
        <f>H20/G20</f>
        <v>0.9944306174182844</v>
      </c>
      <c r="J20" s="4" t="s">
        <v>18</v>
      </c>
      <c r="K20" s="4" t="s">
        <v>20</v>
      </c>
      <c r="L20" s="12">
        <v>2</v>
      </c>
      <c r="M20" s="8" t="s">
        <v>28</v>
      </c>
      <c r="N20" s="22" t="s">
        <v>80</v>
      </c>
    </row>
    <row r="21" spans="1:14" s="5" customFormat="1" ht="48">
      <c r="A21" s="7">
        <v>17</v>
      </c>
      <c r="B21" s="18" t="s">
        <v>57</v>
      </c>
      <c r="C21" s="8" t="s">
        <v>55</v>
      </c>
      <c r="D21" s="21">
        <v>42240</v>
      </c>
      <c r="E21" s="8" t="s">
        <v>56</v>
      </c>
      <c r="F21" s="14" t="s">
        <v>25</v>
      </c>
      <c r="G21" s="19">
        <v>72167470</v>
      </c>
      <c r="H21" s="19">
        <v>71280000</v>
      </c>
      <c r="I21" s="11">
        <f>H21/G21</f>
        <v>0.9877026311162079</v>
      </c>
      <c r="J21" s="4" t="s">
        <v>18</v>
      </c>
      <c r="K21" s="4" t="s">
        <v>20</v>
      </c>
      <c r="L21" s="12">
        <v>1</v>
      </c>
      <c r="M21" s="8" t="s">
        <v>27</v>
      </c>
      <c r="N21" s="22" t="s">
        <v>80</v>
      </c>
    </row>
    <row r="22" spans="1:14" s="5" customFormat="1" ht="48">
      <c r="A22" s="7">
        <v>18</v>
      </c>
      <c r="B22" s="8" t="s">
        <v>23</v>
      </c>
      <c r="C22" s="8" t="s">
        <v>41</v>
      </c>
      <c r="D22" s="16">
        <v>42241</v>
      </c>
      <c r="E22" s="8" t="s">
        <v>42</v>
      </c>
      <c r="F22" s="14" t="s">
        <v>25</v>
      </c>
      <c r="G22" s="19">
        <v>63159252</v>
      </c>
      <c r="H22" s="19">
        <v>53298000</v>
      </c>
      <c r="I22" s="11">
        <f>H22/G22</f>
        <v>0.8438668653010647</v>
      </c>
      <c r="J22" s="4" t="s">
        <v>18</v>
      </c>
      <c r="K22" s="4" t="s">
        <v>20</v>
      </c>
      <c r="L22" s="12">
        <v>2</v>
      </c>
      <c r="M22" s="8" t="s">
        <v>27</v>
      </c>
      <c r="N22" s="22" t="s">
        <v>80</v>
      </c>
    </row>
    <row r="23" spans="1:14" s="5" customFormat="1" ht="48">
      <c r="A23" s="7">
        <v>19</v>
      </c>
      <c r="B23" s="8" t="s">
        <v>24</v>
      </c>
      <c r="C23" s="8" t="s">
        <v>58</v>
      </c>
      <c r="D23" s="16">
        <v>42244</v>
      </c>
      <c r="E23" s="8" t="s">
        <v>59</v>
      </c>
      <c r="F23" s="14" t="s">
        <v>25</v>
      </c>
      <c r="G23" s="19">
        <v>29194940</v>
      </c>
      <c r="H23" s="19">
        <v>29160000</v>
      </c>
      <c r="I23" s="11">
        <f>H23/G23</f>
        <v>0.998803217269842</v>
      </c>
      <c r="J23" s="4" t="s">
        <v>18</v>
      </c>
      <c r="K23" s="4" t="s">
        <v>20</v>
      </c>
      <c r="L23" s="12">
        <v>1</v>
      </c>
      <c r="M23" s="8" t="s">
        <v>27</v>
      </c>
      <c r="N23" s="22" t="s">
        <v>80</v>
      </c>
    </row>
    <row r="24" spans="1:14" s="5" customFormat="1" ht="48">
      <c r="A24" s="7">
        <v>20</v>
      </c>
      <c r="B24" s="8" t="s">
        <v>43</v>
      </c>
      <c r="C24" s="8" t="s">
        <v>44</v>
      </c>
      <c r="D24" s="9">
        <v>42247</v>
      </c>
      <c r="E24" s="8" t="s">
        <v>45</v>
      </c>
      <c r="F24" s="14" t="s">
        <v>25</v>
      </c>
      <c r="G24" s="10">
        <v>65647800</v>
      </c>
      <c r="H24" s="10">
        <v>64800000</v>
      </c>
      <c r="I24" s="11">
        <f>H24/G24</f>
        <v>0.9870856296783747</v>
      </c>
      <c r="J24" s="4" t="s">
        <v>18</v>
      </c>
      <c r="K24" s="4" t="s">
        <v>20</v>
      </c>
      <c r="L24" s="12">
        <v>1</v>
      </c>
      <c r="M24" s="8" t="s">
        <v>27</v>
      </c>
      <c r="N24" s="22" t="s">
        <v>80</v>
      </c>
    </row>
    <row r="25" ht="14.25">
      <c r="B25" s="13" t="s">
        <v>22</v>
      </c>
    </row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</sheetData>
  <sheetProtection/>
  <autoFilter ref="A4:M4">
    <sortState ref="A5:M25">
      <sortCondition sortBy="value" ref="D5:D25"/>
    </sortState>
  </autoFilter>
  <mergeCells count="12">
    <mergeCell ref="G3:G4"/>
    <mergeCell ref="H3:H4"/>
    <mergeCell ref="J3:L3"/>
    <mergeCell ref="I3:I4"/>
    <mergeCell ref="A3:A4"/>
    <mergeCell ref="E3:E4"/>
    <mergeCell ref="M3:M4"/>
    <mergeCell ref="B1:M1"/>
    <mergeCell ref="B3:B4"/>
    <mergeCell ref="C3:C4"/>
    <mergeCell ref="D3:D4"/>
    <mergeCell ref="F3:F4"/>
  </mergeCells>
  <dataValidations count="2">
    <dataValidation type="list" allowBlank="1" showInputMessage="1" showErrorMessage="1" sqref="J5:J24">
      <formula1>公益法人の区分</formula1>
    </dataValidation>
    <dataValidation type="list" allowBlank="1" showInputMessage="1" showErrorMessage="1" sqref="K5:K24">
      <formula1>所管の区分</formula1>
    </dataValidation>
  </dataValidations>
  <printOptions horizontalCentered="1"/>
  <pageMargins left="0.5905511811023623" right="0.3937007874015748" top="0.3937007874015748" bottom="0.3937007874015748" header="0.11811023622047245" footer="0.31496062992125984"/>
  <pageSetup fitToHeight="10000" fitToWidth="1" horizontalDpi="600" verticalDpi="600" orientation="landscape" paperSize="9" scale="83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2015-11-30T00:23:15Z</cp:lastPrinted>
  <dcterms:created xsi:type="dcterms:W3CDTF">2010-08-24T08:00:05Z</dcterms:created>
  <dcterms:modified xsi:type="dcterms:W3CDTF">2015-12-21T05:44:50Z</dcterms:modified>
  <cp:category/>
  <cp:version/>
  <cp:contentType/>
  <cp:contentStatus/>
</cp:coreProperties>
</file>