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Print_Area" localSheetId="1">'別表４'!$A$1:$J$21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<sst xmlns="http://schemas.openxmlformats.org/spreadsheetml/2006/main" count="123" uniqueCount="113">
  <si>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</si>
  <si>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</si>
  <si>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</si>
  <si>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</si>
  <si>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</si>
  <si>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</si>
  <si>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</si>
  <si>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</si>
  <si>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</si>
  <si>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</si>
  <si>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</si>
  <si>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</si>
  <si>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</si>
  <si>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</si>
  <si>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</si>
  <si>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</si>
  <si>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</si>
  <si>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</si>
  <si>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</si>
  <si>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</si>
  <si>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</si>
  <si>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</si>
  <si>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</si>
  <si>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</si>
  <si>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</si>
  <si>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</si>
  <si>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</si>
  <si>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</si>
  <si>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</si>
  <si>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</si>
  <si>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</si>
  <si>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</si>
  <si>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</si>
  <si>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</si>
  <si>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</si>
  <si>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</si>
  <si>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</si>
  <si>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</si>
  <si>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</si>
  <si>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</si>
  <si>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</si>
  <si>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</si>
  <si>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</si>
  <si>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</si>
  <si>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</si>
  <si>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</si>
  <si>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</si>
  <si>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</si>
  <si>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</si>
  <si>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</si>
  <si>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</si>
  <si>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</si>
  <si>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公共調達の適正化について（平成18年8月25日付財計第2017号）に基づく随意契約に係る情報の公表（物品・役務等）</t>
  </si>
  <si>
    <t>パナソニックシステムネットワークス株式会社
東京都中央区銀座8-21-1</t>
  </si>
  <si>
    <t>再度の入札をしても落札者がないため。（会計法第29条の3第5項，予決令第99条の2）</t>
  </si>
  <si>
    <t xml:space="preserve">予算管理システムバージョンアップに伴う移行作業等 一式 </t>
  </si>
  <si>
    <t>支出負担行為担当官
  法務省大臣官房会計課長
　小出　邦夫
（東京都千代田区霞が関1-1-1）</t>
  </si>
  <si>
    <t>株式会社富士通システムズ・ウエスト
愛媛県松山市永代町13</t>
  </si>
  <si>
    <t>契約の相手方が著作権を有する者であり，他者に対して使用を認めていないことから，競争を許さないため。（会計法第29条の3第4項，予決令第102条の4第3号）</t>
  </si>
  <si>
    <t>出入国審査体制整備に伴う出入国管理業務個人識別情報システムのアプリケーション導入作業等　一式</t>
  </si>
  <si>
    <t>日本電気株式会社
東京都港区芝5-7-1</t>
  </si>
  <si>
    <t>契約の相手方は，特許権を有する者であり，他社に対して特許使用権を与えていないことから，競争を許さないため。（会計法第29条の3第4項，予決令第102条の4第3号）</t>
  </si>
  <si>
    <t>秘書課電子計算機室分電盤改修作業　一式</t>
  </si>
  <si>
    <t>東陽工業株式会社
東京都港区西新橋2-39-9</t>
  </si>
  <si>
    <t>契約の相手方が構築・設置した分電盤の改修作業であり，基盤部分の詳細については同者のみが把握しているため，他者が作業を行い，当該作業に起因した故障，不具合が発生した場合，復旧に多くの時間を要するだけでなく，製造元の保証期間内であっても保証が受けられないなど，業務に支障を来すことから，本件業務を遂行可能な者は契約の相手方のみであるため。（会計法第29条の3第4項，予算決算及び会計令第102条の4第3号）</t>
  </si>
  <si>
    <t>出入国審査体制整備に伴うICカードプリンタの購入　一式</t>
  </si>
  <si>
    <t>契約の相手方は，当初契約において一般競争入札により落札した者であって，当該機器等の提供が可能な者は契約の相手方のみであり，競争を許さないため。（会計法第29条の3第4項，特例政令第13条第1項第2号）（平成23年度に5か年度の契約を前提に競争入札を実施）</t>
  </si>
  <si>
    <t>ICカード等消耗品
一式</t>
  </si>
  <si>
    <t>パナソニックシステムネットワークス株式会社
東京都中央区銀座8-21-1</t>
  </si>
  <si>
    <t>契約の相手方は，当初契約において一般競争入札により落札した者であって，当該物品を継続して供給可能な者は契約の相手方のみであり，競争を許さないため。（会計法第29条の3第4項，特例政令第13条第1項第2号）（平成27年度に2か年度の契約を前提に競争入札を実施）</t>
  </si>
  <si>
    <t>国庫債務負担行為</t>
  </si>
  <si>
    <t>バイオメトリクスシステム顔画像照合機能の活用強化のための機器及び出入国管理業務個人識別情報システムアプリケーション改修作業等　一式</t>
  </si>
  <si>
    <t>支出負担行為担当官
  法務省大臣官房会計課長
　小出　邦夫
（東京都千代田区霞が関1-1-1）</t>
  </si>
  <si>
    <t>契約の相手方は，特許権を有する者であり，他社に対して特許使用権を与えていないことから，競争を許さないため。（会計法第29条の3第4項，特例政令第13条第1項第2号）</t>
  </si>
  <si>
    <t>デジタルフォレンジック機器　一式</t>
  </si>
  <si>
    <t>株式会社フォーカスシステムズ
東京都品川区東五反田2-7-8</t>
  </si>
  <si>
    <t>当該機器を販売する者が契約の相手方のみであるため。（会計法第29条の3第4項，予決令第102条の4第3号）</t>
  </si>
  <si>
    <t>上陸審査場における個人識別情報の取得迅速化のための機器及び出入国管理業務個人識別情報システムアプリケーション改修作業等　一式</t>
  </si>
  <si>
    <t>日本電気株式会社
東京都港区芝5-7-1</t>
  </si>
  <si>
    <t>契約の相手方は，当初契約において一般競争入札により落札した者であって，当該機器等の機器改修・追加整備等が可能な者は契約の相手方のみであり，競争を許さないため。（会計法第29条の3第4項，特例政令第13条第1項第2号）</t>
  </si>
  <si>
    <t>法務本省内LANシステム端末の再構築作業　一式</t>
  </si>
  <si>
    <t>新日鉄住金ソリューションズ株式会社
東京都中央区新川2-20-15</t>
  </si>
  <si>
    <t>現在，本省内ＬＡＮの運用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特例政令第13条第1項第2号）</t>
  </si>
  <si>
    <t>判例不動産法　賃貸借　追録第112号ほか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</si>
  <si>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</si>
  <si>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</si>
  <si>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番号案内表示システム一式交換契約</t>
  </si>
  <si>
    <t>支出負担行為担当官
　神戸地方法務局長
　田邉　豊
（兵庫県神戸市中央区波止場町1-1）</t>
  </si>
  <si>
    <t>日本電気株式会社神戸支社
兵庫県神戸市中央区東町126</t>
  </si>
  <si>
    <t>再度の入札をしても落札者がないため。（会計法第29条の3第5項，予決令第99条の2）</t>
  </si>
  <si>
    <t>Ｒｅｌａｔｉｏｎａｌ　Ｖｉｅｗｅｒ電話分析システム等購入</t>
  </si>
  <si>
    <t>支出負担行為担当官
　東京地方検察庁検事正　
　八木　宏幸
（東京都千代田区霞が関1-1-1）</t>
  </si>
  <si>
    <t>株式会社インフォマティクス
神奈川県川崎市幸区大宮町1310</t>
  </si>
  <si>
    <t>当該システムは，本契約の相手方が構築したシステムであり，本契約の相手方以外から調達することが不可能であり，競争を許さないため。（会計法第29条の3第4項，予決令第102条の4第3号）</t>
  </si>
  <si>
    <t>Ｎｕｉｘ　Ｉｎｖｅｓｔｉｇａｔｏｒ　Ｌａｂライセンス等購入</t>
  </si>
  <si>
    <t>支出負担行為担当官
　東京地方検察庁検事正　
　八木　宏幸
（東京都千代田区霞が関1-1-1）</t>
  </si>
  <si>
    <t>ＡＯＳリーガルテック株式会社
東京都港区虎ノ門5-1-5</t>
  </si>
  <si>
    <t>当該ソフトウェアのライセンスは，本契約の相手方が国内唯一の販売代理店として販売されているものであり，本契約の相手方以外から調達することが不可能であり，競争を許さないため。（会計法第29条の3第4項，予決令第102条の4第3号）</t>
  </si>
  <si>
    <t>データ解析システム機能増強にかかる設定作業及び同作業に必要な機器等の売買</t>
  </si>
  <si>
    <t>株式会社ＵＢＩＣ
東京都港区港南2-12-23</t>
  </si>
  <si>
    <t>本件作業については，同作業を施すシステムにおいて利用しているソフトウェアの開発業者である契約業者以外実施が不可能であり，競争を許さないため。
（会計法第29条の3第4項，予決令第102条の4第3号）</t>
  </si>
  <si>
    <t>パソコン等供給契約</t>
  </si>
  <si>
    <t>支出負担行為担当官
　横浜地方検察庁検事正
　齊藤　雄彦
（神奈川県横浜市中区日本大通9）</t>
  </si>
  <si>
    <t>株式会社サンポー
東京都港区虎ノ門3-15-5</t>
  </si>
  <si>
    <t>富士法務総合庁舎入退室管理システム用入退室管理サーバ機器及び入退室管理システム用ソフトウェア等の一部更新</t>
  </si>
  <si>
    <t>支出負担行為担当官
　静岡地方法務局長
　梅田　実
（静岡県静岡市葵区追手町9-50）</t>
  </si>
  <si>
    <t>セコム株式会社
東京都渋谷区神宮前1-5-1</t>
  </si>
  <si>
    <t>契約の相手方以外に，当該システムと連携できる機器等を調達することができないため。（会計法29条の3第4項，予決令第102条の4第3号）</t>
  </si>
  <si>
    <t>医薬品等供給契約</t>
  </si>
  <si>
    <t>支出負担行為担当官
　大阪刑務所長
　黒田　政敏
（大阪府堺市堺区田出井町6-1）</t>
  </si>
  <si>
    <t>合同東邦株式会社大阪営業部
大阪府大阪市平野区加美東3-2-21</t>
  </si>
  <si>
    <t>平成２８年２月分</t>
  </si>
  <si>
    <t>当所の受刑者に対し，医療上，当該薬品を緊急に投与させる必要があるため。（会計法第29条の3第4項，予決令第102条の4第3号）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</si>
</sst>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00"/>
    <numFmt numFmtId="190"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0"/>
      <name val="ＭＳ ゴシック"/>
      <family val="3"/>
    </font>
    <font>
      <sz val="9"/>
      <name val="ＭＳ ゴシック"/>
      <family val="3"/>
    </font>
    <font>
      <sz val="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right" vertical="center"/>
    </xf>
    <xf numFmtId="0" fontId="5" fillId="0" borderId="10" xfId="0" applyFont="1" applyBorder="1" applyAlignment="1">
      <alignment vertical="center"/>
    </xf>
    <xf numFmtId="0" fontId="5" fillId="0" borderId="0" xfId="62" applyFont="1" applyFill="1" applyAlignment="1">
      <alignment vertical="center" wrapText="1"/>
      <protection/>
    </xf>
    <xf numFmtId="0" fontId="9" fillId="0" borderId="10" xfId="62" applyFont="1" applyFill="1" applyBorder="1" applyAlignment="1">
      <alignment vertical="center" wrapText="1"/>
      <protection/>
    </xf>
    <xf numFmtId="0" fontId="9" fillId="0" borderId="10" xfId="62" applyFont="1" applyFill="1" applyBorder="1" applyAlignment="1">
      <alignment horizontal="left" vertical="center" wrapText="1"/>
      <protection/>
    </xf>
    <xf numFmtId="183" fontId="9" fillId="0" borderId="10" xfId="62" applyNumberFormat="1" applyFont="1" applyFill="1" applyBorder="1" applyAlignment="1">
      <alignment horizontal="left" vertical="center" wrapText="1"/>
      <protection/>
    </xf>
    <xf numFmtId="182" fontId="9" fillId="0" borderId="10" xfId="62" applyNumberFormat="1" applyFont="1" applyFill="1" applyBorder="1" applyAlignment="1">
      <alignment horizontal="right" vertical="center" wrapText="1"/>
      <protection/>
    </xf>
    <xf numFmtId="180" fontId="9" fillId="0" borderId="10" xfId="62" applyNumberFormat="1" applyFont="1" applyFill="1" applyBorder="1" applyAlignment="1">
      <alignment horizontal="right" vertical="center" wrapText="1"/>
      <protection/>
    </xf>
    <xf numFmtId="181" fontId="9" fillId="0" borderId="10" xfId="42" applyNumberFormat="1" applyFont="1" applyFill="1" applyBorder="1" applyAlignment="1">
      <alignment vertical="center"/>
    </xf>
    <xf numFmtId="182" fontId="9" fillId="0" borderId="10" xfId="62" applyNumberFormat="1" applyFont="1" applyFill="1" applyBorder="1" applyAlignment="1">
      <alignment vertical="center" wrapText="1"/>
      <protection/>
    </xf>
    <xf numFmtId="180" fontId="9" fillId="0" borderId="10" xfId="62" applyNumberFormat="1" applyFont="1" applyFill="1" applyBorder="1" applyAlignment="1">
      <alignment vertical="center" wrapText="1"/>
      <protection/>
    </xf>
    <xf numFmtId="58" fontId="9" fillId="0" borderId="10" xfId="62" applyNumberFormat="1" applyFont="1" applyFill="1" applyBorder="1" applyAlignment="1">
      <alignment horizontal="left" vertical="center" wrapText="1"/>
      <protection/>
    </xf>
    <xf numFmtId="0" fontId="9" fillId="0" borderId="10" xfId="0" applyFont="1" applyBorder="1" applyAlignment="1">
      <alignment vertical="center"/>
    </xf>
    <xf numFmtId="0" fontId="46" fillId="0" borderId="10" xfId="62" applyFont="1" applyFill="1" applyBorder="1" applyAlignment="1">
      <alignment vertical="center" wrapText="1"/>
      <protection/>
    </xf>
    <xf numFmtId="38" fontId="9" fillId="0" borderId="10" xfId="62" applyNumberFormat="1" applyFont="1" applyFill="1" applyBorder="1" applyAlignment="1">
      <alignment vertical="center" wrapText="1"/>
      <protection/>
    </xf>
    <xf numFmtId="0" fontId="7" fillId="0" borderId="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48</v>
      </c>
    </row>
    <row r="4" spans="1:9" ht="30.75" customHeight="1">
      <c r="A4" s="2"/>
      <c r="B4" s="3" t="s">
        <v>18</v>
      </c>
      <c r="C4" s="3" t="s">
        <v>11</v>
      </c>
      <c r="D4" s="3" t="s">
        <v>19</v>
      </c>
      <c r="E4" s="3" t="s">
        <v>20</v>
      </c>
      <c r="F4" s="3" t="s">
        <v>21</v>
      </c>
      <c r="G4" s="3" t="s">
        <v>22</v>
      </c>
      <c r="H4" s="3" t="s">
        <v>23</v>
      </c>
      <c r="I4" s="3" t="s">
        <v>14</v>
      </c>
    </row>
    <row r="5" spans="1:9" ht="30.75" customHeight="1">
      <c r="A5" s="2">
        <v>1</v>
      </c>
      <c r="B5" s="2" t="s">
        <v>24</v>
      </c>
      <c r="C5" s="2" t="s">
        <v>6</v>
      </c>
      <c r="D5" s="2" t="s">
        <v>25</v>
      </c>
      <c r="E5" s="2" t="s">
        <v>26</v>
      </c>
      <c r="F5" s="2" t="s">
        <v>27</v>
      </c>
      <c r="G5" s="2" t="s">
        <v>47</v>
      </c>
      <c r="H5" s="2" t="s">
        <v>33</v>
      </c>
      <c r="I5" s="2" t="s">
        <v>16</v>
      </c>
    </row>
    <row r="6" spans="1:9" ht="30.75" customHeight="1">
      <c r="A6" s="2">
        <v>2</v>
      </c>
      <c r="B6" s="2" t="s">
        <v>28</v>
      </c>
      <c r="C6" s="2" t="s">
        <v>7</v>
      </c>
      <c r="D6" s="2" t="s">
        <v>29</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45"/>
  <sheetViews>
    <sheetView showGridLines="0" tabSelected="1" view="pageBreakPreview" zoomScale="115" zoomScaleSheetLayoutView="115" zoomScalePageLayoutView="0" workbookViewId="0" topLeftCell="A1">
      <selection activeCell="D4" sqref="D4"/>
    </sheetView>
  </sheetViews>
  <sheetFormatPr defaultColWidth="9.00390625" defaultRowHeight="13.5"/>
  <cols>
    <col min="1" max="1" width="3.875" style="4" customWidth="1"/>
    <col min="2" max="2" width="15.625" style="4" customWidth="1"/>
    <col min="3" max="3" width="16.25390625" style="5" customWidth="1"/>
    <col min="4" max="5" width="13.125" style="4" customWidth="1"/>
    <col min="6" max="6" width="23.875" style="4" customWidth="1"/>
    <col min="7" max="7" width="9.625" style="5" customWidth="1"/>
    <col min="8" max="8" width="9.625" style="4" customWidth="1"/>
    <col min="9" max="9" width="5.625" style="4" customWidth="1"/>
    <col min="10" max="10" width="12.00390625" style="4" customWidth="1"/>
    <col min="11" max="16384" width="9.00390625" style="4" customWidth="1"/>
  </cols>
  <sheetData>
    <row r="1" spans="1:10" ht="30" customHeight="1">
      <c r="A1" s="29" t="s">
        <v>52</v>
      </c>
      <c r="B1" s="29"/>
      <c r="C1" s="29"/>
      <c r="D1" s="29"/>
      <c r="E1" s="29"/>
      <c r="F1" s="29"/>
      <c r="G1" s="29"/>
      <c r="H1" s="29"/>
      <c r="I1" s="29"/>
      <c r="J1" s="29"/>
    </row>
    <row r="2" spans="3:10" ht="30" customHeight="1">
      <c r="C2" s="4"/>
      <c r="G2" s="26"/>
      <c r="H2" s="26"/>
      <c r="I2" s="26"/>
      <c r="J2" s="11" t="s">
        <v>111</v>
      </c>
    </row>
    <row r="3" spans="1:10" s="6" customFormat="1" ht="47.25" customHeight="1">
      <c r="A3" s="27" t="s">
        <v>50</v>
      </c>
      <c r="B3" s="28" t="s">
        <v>2</v>
      </c>
      <c r="C3" s="28" t="s">
        <v>0</v>
      </c>
      <c r="D3" s="28" t="s">
        <v>1</v>
      </c>
      <c r="E3" s="28" t="s">
        <v>3</v>
      </c>
      <c r="F3" s="28" t="s">
        <v>12</v>
      </c>
      <c r="G3" s="28" t="s">
        <v>5</v>
      </c>
      <c r="H3" s="28" t="s">
        <v>4</v>
      </c>
      <c r="I3" s="28" t="s">
        <v>13</v>
      </c>
      <c r="J3" s="28" t="s">
        <v>49</v>
      </c>
    </row>
    <row r="4" spans="1:10" s="13" customFormat="1" ht="84" customHeight="1">
      <c r="A4" s="12">
        <v>1</v>
      </c>
      <c r="B4" s="14" t="s">
        <v>55</v>
      </c>
      <c r="C4" s="15" t="s">
        <v>56</v>
      </c>
      <c r="D4" s="16">
        <v>42401</v>
      </c>
      <c r="E4" s="15" t="s">
        <v>57</v>
      </c>
      <c r="F4" s="14" t="s">
        <v>58</v>
      </c>
      <c r="G4" s="17">
        <v>5304960</v>
      </c>
      <c r="H4" s="18">
        <v>5304960</v>
      </c>
      <c r="I4" s="19">
        <v>1</v>
      </c>
      <c r="J4" s="15"/>
    </row>
    <row r="5" spans="1:10" s="13" customFormat="1" ht="84" customHeight="1">
      <c r="A5" s="23">
        <v>2</v>
      </c>
      <c r="B5" s="15" t="s">
        <v>104</v>
      </c>
      <c r="C5" s="15" t="s">
        <v>105</v>
      </c>
      <c r="D5" s="22">
        <v>42403</v>
      </c>
      <c r="E5" s="15" t="s">
        <v>106</v>
      </c>
      <c r="F5" s="15" t="s">
        <v>107</v>
      </c>
      <c r="G5" s="20">
        <v>2376000</v>
      </c>
      <c r="H5" s="21">
        <v>2376000</v>
      </c>
      <c r="I5" s="19">
        <f>H5/G5</f>
        <v>1</v>
      </c>
      <c r="J5" s="15"/>
    </row>
    <row r="6" spans="1:10" s="13" customFormat="1" ht="135.75" customHeight="1">
      <c r="A6" s="12">
        <v>3</v>
      </c>
      <c r="B6" s="14" t="s">
        <v>59</v>
      </c>
      <c r="C6" s="15" t="s">
        <v>56</v>
      </c>
      <c r="D6" s="16">
        <v>42408</v>
      </c>
      <c r="E6" s="15" t="s">
        <v>60</v>
      </c>
      <c r="F6" s="14" t="s">
        <v>61</v>
      </c>
      <c r="G6" s="20">
        <v>5456052</v>
      </c>
      <c r="H6" s="21">
        <v>5454432</v>
      </c>
      <c r="I6" s="19">
        <v>0.9997030820087491</v>
      </c>
      <c r="J6" s="15"/>
    </row>
    <row r="7" spans="1:10" s="13" customFormat="1" ht="132" customHeight="1">
      <c r="A7" s="23">
        <v>4</v>
      </c>
      <c r="B7" s="14" t="s">
        <v>62</v>
      </c>
      <c r="C7" s="15" t="s">
        <v>56</v>
      </c>
      <c r="D7" s="16">
        <v>42410</v>
      </c>
      <c r="E7" s="15" t="s">
        <v>63</v>
      </c>
      <c r="F7" s="14" t="s">
        <v>64</v>
      </c>
      <c r="G7" s="20">
        <v>1144800</v>
      </c>
      <c r="H7" s="21">
        <v>1144800</v>
      </c>
      <c r="I7" s="19">
        <v>1</v>
      </c>
      <c r="J7" s="15"/>
    </row>
    <row r="8" spans="1:10" s="13" customFormat="1" ht="84" customHeight="1">
      <c r="A8" s="12">
        <v>5</v>
      </c>
      <c r="B8" s="14" t="s">
        <v>90</v>
      </c>
      <c r="C8" s="15" t="s">
        <v>91</v>
      </c>
      <c r="D8" s="16">
        <v>42415</v>
      </c>
      <c r="E8" s="15" t="s">
        <v>92</v>
      </c>
      <c r="F8" s="14" t="s">
        <v>93</v>
      </c>
      <c r="G8" s="20">
        <v>3132000</v>
      </c>
      <c r="H8" s="21">
        <v>3132000</v>
      </c>
      <c r="I8" s="19">
        <f>H8/G8</f>
        <v>1</v>
      </c>
      <c r="J8" s="15"/>
    </row>
    <row r="9" spans="1:10" s="13" customFormat="1" ht="84" customHeight="1">
      <c r="A9" s="23">
        <v>6</v>
      </c>
      <c r="B9" s="14" t="s">
        <v>94</v>
      </c>
      <c r="C9" s="15" t="s">
        <v>95</v>
      </c>
      <c r="D9" s="16">
        <v>42415</v>
      </c>
      <c r="E9" s="15" t="s">
        <v>96</v>
      </c>
      <c r="F9" s="14" t="s">
        <v>97</v>
      </c>
      <c r="G9" s="20">
        <v>11439014</v>
      </c>
      <c r="H9" s="21">
        <v>11439014</v>
      </c>
      <c r="I9" s="19">
        <v>1</v>
      </c>
      <c r="J9" s="15"/>
    </row>
    <row r="10" spans="1:10" s="13" customFormat="1" ht="91.5" customHeight="1">
      <c r="A10" s="12">
        <v>7</v>
      </c>
      <c r="B10" s="14" t="s">
        <v>65</v>
      </c>
      <c r="C10" s="15" t="s">
        <v>56</v>
      </c>
      <c r="D10" s="16">
        <v>42417</v>
      </c>
      <c r="E10" s="15" t="s">
        <v>53</v>
      </c>
      <c r="F10" s="14" t="s">
        <v>66</v>
      </c>
      <c r="G10" s="20">
        <v>16653600</v>
      </c>
      <c r="H10" s="21">
        <v>15660000</v>
      </c>
      <c r="I10" s="19">
        <v>0.940337224383917</v>
      </c>
      <c r="J10" s="15"/>
    </row>
    <row r="11" spans="1:10" s="13" customFormat="1" ht="131.25" customHeight="1">
      <c r="A11" s="23">
        <v>8</v>
      </c>
      <c r="B11" s="14" t="s">
        <v>67</v>
      </c>
      <c r="C11" s="15" t="s">
        <v>56</v>
      </c>
      <c r="D11" s="16">
        <v>42417</v>
      </c>
      <c r="E11" s="15" t="s">
        <v>68</v>
      </c>
      <c r="F11" s="14" t="s">
        <v>69</v>
      </c>
      <c r="G11" s="20">
        <v>410162400</v>
      </c>
      <c r="H11" s="21">
        <v>410162400</v>
      </c>
      <c r="I11" s="19">
        <v>1</v>
      </c>
      <c r="J11" s="15" t="s">
        <v>70</v>
      </c>
    </row>
    <row r="12" spans="1:10" s="13" customFormat="1" ht="84" customHeight="1">
      <c r="A12" s="12">
        <v>9</v>
      </c>
      <c r="B12" s="14" t="s">
        <v>71</v>
      </c>
      <c r="C12" s="15" t="s">
        <v>72</v>
      </c>
      <c r="D12" s="16">
        <v>42417</v>
      </c>
      <c r="E12" s="15" t="s">
        <v>60</v>
      </c>
      <c r="F12" s="14" t="s">
        <v>73</v>
      </c>
      <c r="G12" s="20">
        <v>649355788</v>
      </c>
      <c r="H12" s="21">
        <v>629765442</v>
      </c>
      <c r="I12" s="19">
        <v>0.9698311059021468</v>
      </c>
      <c r="J12" s="15"/>
    </row>
    <row r="13" spans="1:10" s="13" customFormat="1" ht="93.75" customHeight="1">
      <c r="A13" s="23">
        <v>10</v>
      </c>
      <c r="B13" s="14" t="s">
        <v>74</v>
      </c>
      <c r="C13" s="15" t="s">
        <v>72</v>
      </c>
      <c r="D13" s="16">
        <v>42418</v>
      </c>
      <c r="E13" s="15" t="s">
        <v>75</v>
      </c>
      <c r="F13" s="14" t="s">
        <v>76</v>
      </c>
      <c r="G13" s="20">
        <v>1734048</v>
      </c>
      <c r="H13" s="21">
        <v>1720440</v>
      </c>
      <c r="I13" s="19">
        <v>0.992152466367713</v>
      </c>
      <c r="J13" s="15"/>
    </row>
    <row r="14" spans="1:10" s="13" customFormat="1" ht="92.25" customHeight="1">
      <c r="A14" s="12">
        <v>11</v>
      </c>
      <c r="B14" s="14" t="s">
        <v>98</v>
      </c>
      <c r="C14" s="15" t="s">
        <v>91</v>
      </c>
      <c r="D14" s="16">
        <v>42418</v>
      </c>
      <c r="E14" s="15" t="s">
        <v>99</v>
      </c>
      <c r="F14" s="15" t="s">
        <v>100</v>
      </c>
      <c r="G14" s="20">
        <v>5853600</v>
      </c>
      <c r="H14" s="21">
        <v>5853600</v>
      </c>
      <c r="I14" s="19">
        <f>H14/G14</f>
        <v>1</v>
      </c>
      <c r="J14" s="15"/>
    </row>
    <row r="15" spans="1:10" s="13" customFormat="1" ht="84" customHeight="1">
      <c r="A15" s="23">
        <v>12</v>
      </c>
      <c r="B15" s="15" t="s">
        <v>101</v>
      </c>
      <c r="C15" s="15" t="s">
        <v>102</v>
      </c>
      <c r="D15" s="22">
        <v>42419</v>
      </c>
      <c r="E15" s="15" t="s">
        <v>103</v>
      </c>
      <c r="F15" s="14" t="s">
        <v>54</v>
      </c>
      <c r="G15" s="20">
        <v>9747432</v>
      </c>
      <c r="H15" s="21">
        <v>9720000</v>
      </c>
      <c r="I15" s="19">
        <f>H15/G15</f>
        <v>0.9971857203004852</v>
      </c>
      <c r="J15" s="15"/>
    </row>
    <row r="16" spans="1:10" ht="84.75" customHeight="1">
      <c r="A16" s="12">
        <v>13</v>
      </c>
      <c r="B16" s="14" t="s">
        <v>77</v>
      </c>
      <c r="C16" s="15" t="s">
        <v>72</v>
      </c>
      <c r="D16" s="16">
        <v>42422</v>
      </c>
      <c r="E16" s="15" t="s">
        <v>78</v>
      </c>
      <c r="F16" s="14" t="s">
        <v>79</v>
      </c>
      <c r="G16" s="20">
        <v>941834703</v>
      </c>
      <c r="H16" s="21">
        <v>886284601</v>
      </c>
      <c r="I16" s="19">
        <v>0.9410192660951462</v>
      </c>
      <c r="J16" s="15"/>
    </row>
    <row r="17" spans="1:10" ht="92.25" customHeight="1">
      <c r="A17" s="23">
        <v>14</v>
      </c>
      <c r="B17" s="14" t="s">
        <v>108</v>
      </c>
      <c r="C17" s="15" t="s">
        <v>109</v>
      </c>
      <c r="D17" s="22">
        <v>42424</v>
      </c>
      <c r="E17" s="15" t="s">
        <v>110</v>
      </c>
      <c r="F17" s="24" t="s">
        <v>112</v>
      </c>
      <c r="G17" s="17">
        <v>2244796</v>
      </c>
      <c r="H17" s="25">
        <v>2152800</v>
      </c>
      <c r="I17" s="19">
        <f>H17/G17</f>
        <v>0.9590181023130833</v>
      </c>
      <c r="J17" s="15"/>
    </row>
    <row r="18" spans="1:10" ht="84">
      <c r="A18" s="12">
        <v>15</v>
      </c>
      <c r="B18" s="14" t="s">
        <v>80</v>
      </c>
      <c r="C18" s="15" t="s">
        <v>72</v>
      </c>
      <c r="D18" s="16">
        <v>42424</v>
      </c>
      <c r="E18" s="15" t="s">
        <v>81</v>
      </c>
      <c r="F18" s="14" t="s">
        <v>82</v>
      </c>
      <c r="G18" s="20">
        <v>17540323</v>
      </c>
      <c r="H18" s="21">
        <v>16827696</v>
      </c>
      <c r="I18" s="19">
        <v>0.9593720708563919</v>
      </c>
      <c r="J18" s="15"/>
    </row>
    <row r="19" spans="1:10" ht="63">
      <c r="A19" s="23">
        <v>16</v>
      </c>
      <c r="B19" s="15" t="s">
        <v>83</v>
      </c>
      <c r="C19" s="15" t="s">
        <v>72</v>
      </c>
      <c r="D19" s="16">
        <v>42425</v>
      </c>
      <c r="E19" s="15" t="s">
        <v>84</v>
      </c>
      <c r="F19" s="14" t="s">
        <v>85</v>
      </c>
      <c r="G19" s="18">
        <v>2308610</v>
      </c>
      <c r="H19" s="18">
        <v>2308610</v>
      </c>
      <c r="I19" s="19">
        <v>1</v>
      </c>
      <c r="J19" s="15"/>
    </row>
    <row r="20" spans="1:10" ht="52.5">
      <c r="A20" s="12">
        <v>17</v>
      </c>
      <c r="B20" s="14" t="s">
        <v>86</v>
      </c>
      <c r="C20" s="15" t="s">
        <v>87</v>
      </c>
      <c r="D20" s="16">
        <v>42425</v>
      </c>
      <c r="E20" s="15" t="s">
        <v>88</v>
      </c>
      <c r="F20" s="14" t="s">
        <v>89</v>
      </c>
      <c r="G20" s="20">
        <v>2982722</v>
      </c>
      <c r="H20" s="21">
        <v>2948400</v>
      </c>
      <c r="I20" s="19">
        <f>H20/G20</f>
        <v>0.9884930610361945</v>
      </c>
      <c r="J20" s="15"/>
    </row>
    <row r="21" spans="1:9" ht="13.5">
      <c r="A21" s="7"/>
      <c r="B21" s="7"/>
      <c r="C21" s="8"/>
      <c r="D21" s="9"/>
      <c r="E21" s="9"/>
      <c r="F21" s="9"/>
      <c r="G21" s="9"/>
      <c r="H21" s="9"/>
      <c r="I21" s="9"/>
    </row>
    <row r="22" ht="13.5">
      <c r="C22" s="10"/>
    </row>
    <row r="23" ht="13.5">
      <c r="C23" s="10"/>
    </row>
    <row r="24" ht="13.5">
      <c r="C24" s="10"/>
    </row>
    <row r="25" ht="13.5">
      <c r="C25" s="10"/>
    </row>
    <row r="26" ht="13.5">
      <c r="C26" s="10"/>
    </row>
    <row r="27" ht="13.5">
      <c r="C27" s="10"/>
    </row>
    <row r="28" ht="13.5">
      <c r="C28" s="10"/>
    </row>
    <row r="29" ht="13.5">
      <c r="C29" s="10"/>
    </row>
    <row r="30" ht="13.5">
      <c r="C30" s="10"/>
    </row>
    <row r="31" ht="13.5">
      <c r="C31" s="10"/>
    </row>
    <row r="32" ht="13.5">
      <c r="C32" s="10"/>
    </row>
    <row r="33" ht="13.5">
      <c r="C33" s="10"/>
    </row>
    <row r="34" ht="13.5">
      <c r="C34" s="10"/>
    </row>
    <row r="35" ht="13.5">
      <c r="C35" s="10"/>
    </row>
    <row r="36" ht="13.5">
      <c r="C36" s="10"/>
    </row>
    <row r="37" ht="13.5">
      <c r="C37" s="10"/>
    </row>
    <row r="38" ht="13.5">
      <c r="C38" s="10"/>
    </row>
    <row r="39" ht="13.5">
      <c r="C39" s="10"/>
    </row>
    <row r="40" ht="13.5">
      <c r="C40" s="10"/>
    </row>
    <row r="41" ht="13.5">
      <c r="C41" s="10"/>
    </row>
    <row r="42" ht="13.5">
      <c r="C42" s="10"/>
    </row>
    <row r="43" ht="13.5">
      <c r="C43" s="10"/>
    </row>
    <row r="44" ht="13.5">
      <c r="C44" s="10"/>
    </row>
    <row r="45" ht="13.5">
      <c r="C45" s="10"/>
    </row>
  </sheetData>
  <sheetProtection/>
  <mergeCells count="1">
    <mergeCell ref="A1:J1"/>
  </mergeCells>
  <printOptions horizontalCentered="1"/>
  <pageMargins left="0.7874015748031497" right="0.7874015748031497" top="0.5905511811023623" bottom="0.5905511811023623" header="0.15748031496062992"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2016-03-04T11:08:55Z</cp:lastPrinted>
  <dcterms:created xsi:type="dcterms:W3CDTF">2005-02-04T02:27:22Z</dcterms:created>
  <dcterms:modified xsi:type="dcterms:W3CDTF">2016-05-11T01:36:29Z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