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386" windowWidth="20730" windowHeight="7965" firstSheet="1" activeTab="1"/>
  </bookViews>
  <sheets>
    <sheet name="リスト" sheetId="1" state="hidden" r:id="rId1"/>
    <sheet name="別表３" sheetId="2" r:id="rId2"/>
  </sheets>
  <externalReferences>
    <externalReference r:id="rId5"/>
  </externalReferences>
  <definedNames>
    <definedName name="_xlnm.Print_Area" localSheetId="1">'別表３'!$A$1:$K$414</definedName>
    <definedName name="_xlnm.Print_Titles" localSheetId="1">'別表３'!$3:$3</definedName>
    <definedName name="こ">'[1]リスト'!$D$5:$D$6</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<sst xmlns="http://schemas.openxmlformats.org/spreadsheetml/2006/main" count="2410" uniqueCount="1058">
  <si>
    <t>契約担当官等の氏名並びにその所属する部局の名称及び所在地</t>
  </si>
  <si>
    <t>契約を締結した日</t>
  </si>
  <si>
    <t>物品役務等の名称及び数量</t>
  </si>
  <si>
    <t>契約の相手方の商号又は名称及び住所</t>
  </si>
  <si>
    <t>一般競争入札</t>
  </si>
  <si>
    <t>所管公益法人</t>
  </si>
  <si>
    <t>その他の公益法人</t>
  </si>
  <si>
    <t>特殊法人等</t>
  </si>
  <si>
    <t>特定民間法人等</t>
  </si>
  <si>
    <t>その他の法人等</t>
  </si>
  <si>
    <t>契約の相手方の区分</t>
  </si>
  <si>
    <t>指名競争入札</t>
  </si>
  <si>
    <t>一括調達形態</t>
  </si>
  <si>
    <t>合同庁舎一括</t>
  </si>
  <si>
    <t>近隣官署一括</t>
  </si>
  <si>
    <t>管区一括</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</si>
  <si>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</si>
  <si>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</si>
  <si>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</si>
  <si>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</si>
  <si>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</si>
  <si>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</si>
  <si>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</si>
  <si>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</si>
  <si>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</si>
  <si>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</si>
  <si>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</si>
  <si>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</si>
  <si>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</si>
  <si>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</si>
  <si>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</si>
  <si>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</si>
  <si>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</si>
  <si>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</si>
  <si>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</si>
  <si>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</si>
  <si>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</si>
  <si>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</si>
  <si>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</si>
  <si>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</si>
  <si>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</si>
  <si>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</si>
  <si>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</si>
  <si>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</si>
  <si>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</si>
  <si>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</si>
  <si>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</si>
  <si>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</si>
  <si>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独立行政法人等</t>
  </si>
  <si>
    <t>法人番号</t>
  </si>
  <si>
    <t>一般競争入札・指名競争入札の別(総合評価の実施)</t>
  </si>
  <si>
    <t>予定価格
(円)</t>
  </si>
  <si>
    <t>契約金額
(円)</t>
  </si>
  <si>
    <t>落札率
(％)</t>
  </si>
  <si>
    <t>胃がん検診委託契約</t>
  </si>
  <si>
    <t>4370005003387</t>
  </si>
  <si>
    <t>東日本ボイラ株式会社
宮城県仙台市宮城野区日の出町2-4-25</t>
  </si>
  <si>
    <t>6370001005906</t>
  </si>
  <si>
    <t>フクダ物産株式会社
宮城県仙台市若林区卸町東5-2-15</t>
  </si>
  <si>
    <t>5370001003919</t>
  </si>
  <si>
    <t>服部コーヒーフーズ株式会社仙台支店
宮城県仙台市若林区六丁の目元町2-5</t>
  </si>
  <si>
    <t>8370001009797</t>
  </si>
  <si>
    <t>尾家産業株式会社仙台支店
宮城県仙台市若林区荒井字中在家11</t>
  </si>
  <si>
    <t>5120001061479</t>
  </si>
  <si>
    <t>有限会社鈴井園茶舗
宮城県仙台市青葉区五橋1-7-17</t>
  </si>
  <si>
    <t>2370002011700</t>
  </si>
  <si>
    <t>株式会社サトー商会
宮城県仙台市宮城野区扇町5-6-22</t>
  </si>
  <si>
    <t>7370001005153</t>
  </si>
  <si>
    <t>2011101010356</t>
  </si>
  <si>
    <t>白灯油供給契約</t>
  </si>
  <si>
    <t>丸山株式会社
宮城県刈田郡蔵王町大字円田字杉ヤラ12-5</t>
  </si>
  <si>
    <t>9370101001257</t>
  </si>
  <si>
    <t>株式会社トラストメディカル
宮城県仙台市泉区長命ヶ丘3-28-1</t>
  </si>
  <si>
    <t>2370001009514</t>
  </si>
  <si>
    <t>一般競争入札</t>
  </si>
  <si>
    <t>単価契約</t>
  </si>
  <si>
    <t xml:space="preserve">浅野産業株式会社
岡山県岡山市北区南中央町12-16
</t>
  </si>
  <si>
    <t>支出負担行為担当官
　松江刑務所長
　小沼　孝行
（島根県松江市西川津町67）</t>
  </si>
  <si>
    <t>3280001000794</t>
  </si>
  <si>
    <t>9270001003322</t>
  </si>
  <si>
    <t>支出負担行為担当官
　岡崎医療刑務所長
　松田　聖士
（愛知県岡崎市上地4-24-16）</t>
  </si>
  <si>
    <t>鈴与商事株式会社豊橋支店
愛知県豊橋市大橋通3-112</t>
  </si>
  <si>
    <t>1080001002318</t>
  </si>
  <si>
    <t>祐本医科器械株式会社
兵庫県姫路市呉服町7</t>
  </si>
  <si>
    <t>6140001062169</t>
  </si>
  <si>
    <t>株式会社白石石油店
愛媛県今治市拝志3-12</t>
  </si>
  <si>
    <t>6500001011741</t>
  </si>
  <si>
    <t>西播米穀株式会社
兵庫県姫路市東今宿2-6-21</t>
  </si>
  <si>
    <t>9140001059600</t>
  </si>
  <si>
    <t>単価契約
一括調達（加古川学園）</t>
  </si>
  <si>
    <t>北東石油株式会社
岩手県盛岡市開運橋通2-7</t>
  </si>
  <si>
    <t>3400001001433</t>
  </si>
  <si>
    <t>東邦岩手株式会社
岩手県紫波郡矢巾町大字藤沢10-136</t>
  </si>
  <si>
    <t>8400001003788</t>
  </si>
  <si>
    <t>-</t>
  </si>
  <si>
    <t>オギノ食糧株式会社
山梨県甲府市徳行5-12-10</t>
  </si>
  <si>
    <t>2090001004782</t>
  </si>
  <si>
    <t>株式会社ケーエフアイ甲府
山梨県甲府市国母6-6-6</t>
  </si>
  <si>
    <t>8090001013349</t>
  </si>
  <si>
    <t>Ａ重油供給契約</t>
  </si>
  <si>
    <t>9090001000882</t>
  </si>
  <si>
    <t>8090005000145</t>
  </si>
  <si>
    <t>支出負担行為担当官
　福井刑務所長
　谷口　晃康
（福井県福井市一本木町52）</t>
  </si>
  <si>
    <t>2210001000372</t>
  </si>
  <si>
    <t>支出負担行為担当官
　月形刑務所長
　本島　正幸
(北海道樺戸郡月形町1011)</t>
  </si>
  <si>
    <t>日本栄養食品株式会社
北海道札幌市中央区南2条西5-8</t>
  </si>
  <si>
    <t>7430001020798</t>
  </si>
  <si>
    <t>佐藤食品株式会社
北海道札幌市白石区平和通16北1-17</t>
  </si>
  <si>
    <t>5430001019999</t>
  </si>
  <si>
    <t>単価契約</t>
  </si>
  <si>
    <t>1030001038218</t>
  </si>
  <si>
    <t>森永乳業北海道株式会社
北海道札幌市中央区南1条西11-1</t>
  </si>
  <si>
    <t>7430001042339</t>
  </si>
  <si>
    <t>株式会社くみあい食品
北海道小樽市有幌町1-11</t>
  </si>
  <si>
    <t>3430001049924</t>
  </si>
  <si>
    <t>株式会社富士食品
北海道札幌市東区北１７条東22-1-28</t>
  </si>
  <si>
    <t>7430001021276</t>
  </si>
  <si>
    <t>いわみざわ農業協同組合
北海道岩見沢市2条西1-1</t>
  </si>
  <si>
    <t>2430005006617</t>
  </si>
  <si>
    <t>単価契約
一括調達(月形学園)</t>
  </si>
  <si>
    <t>三谷石油株式会社
北海道岩見沢市美園4条西1-2-4</t>
  </si>
  <si>
    <t>1430001046709</t>
  </si>
  <si>
    <t>5090001001513</t>
  </si>
  <si>
    <t>公益財団法人茨城県総合健診協会
茨城県水戸市笠原町489-5</t>
  </si>
  <si>
    <t>8050005010668</t>
  </si>
  <si>
    <t>関彰商事株式会社エネルギー事業本部卸・直売事業部関東第3支店
茨城県水戸市笠原町1514-3　　　　　　　　　　　　　　　　　　　　　　　　　　　　　　　　　　　　　　　　　　　　　　　　　　　　　　　　　　　　　　　　　　　　　　　　　　　　　　　　　　　　　　　　　　　　　　　　　　</t>
  </si>
  <si>
    <t>2050001031500</t>
  </si>
  <si>
    <t>株式会社三和
茨城県水戸市河和田町3891-159</t>
  </si>
  <si>
    <t>8050001001150</t>
  </si>
  <si>
    <t>株式会社杉山商店
茨城県水戸市青柳町3727</t>
  </si>
  <si>
    <t>9050001001389</t>
  </si>
  <si>
    <t>ウルノ商事株式会社
茨城県水戸市元吉田町1077-2</t>
  </si>
  <si>
    <t>4050001000494</t>
  </si>
  <si>
    <t>吉成物産株式会社
福島県いわき市山田町遠木22</t>
  </si>
  <si>
    <t>6380001014113</t>
  </si>
  <si>
    <t>アイナックス稲本株式会社
新潟県新潟市東区はなみずき2-6-22</t>
  </si>
  <si>
    <t>1010701000156</t>
  </si>
  <si>
    <t>1380001006536</t>
  </si>
  <si>
    <t>4310001005310</t>
  </si>
  <si>
    <t>4330001003725</t>
  </si>
  <si>
    <t>被収容者用食料品供給契約</t>
  </si>
  <si>
    <t>株式会社鈴木屋
神奈川県横浜市中区上野町2-50</t>
  </si>
  <si>
    <t>3020001027153</t>
  </si>
  <si>
    <t>株式会社サカエエネルギー
東京都福生市熊川764</t>
  </si>
  <si>
    <t>6013101000143</t>
  </si>
  <si>
    <t>松村物産株式会社
石川県金沢市広岡2-1-27</t>
  </si>
  <si>
    <t>5220010006655</t>
  </si>
  <si>
    <t>支出負担行為担当官
　岐阜刑務所長
　白鳥　政昭
（岐阜県岐阜市則松1-34-1）</t>
  </si>
  <si>
    <t>小倉興産エネルギー株式会社
福岡県北九州市小倉北区高浜1-5-27</t>
  </si>
  <si>
    <t>8290801001458</t>
  </si>
  <si>
    <t>支出負担行為担当官
　神戸拘置所長
　羽賀　嗣郎
（兵庫県神戸市北区ひよどり北町2-1）</t>
  </si>
  <si>
    <t>中川物産株式会社
愛知県名古屋市港区潮見町37-23</t>
  </si>
  <si>
    <t>7180001047999</t>
  </si>
  <si>
    <t>2140001065654</t>
  </si>
  <si>
    <t>中川物産株式会社
愛知県名古屋市港区潮見町37-23</t>
  </si>
  <si>
    <t>粕屋食糧販売協同組合
福岡県福岡市東区松島3-8-11</t>
  </si>
  <si>
    <t>6290005002354</t>
  </si>
  <si>
    <t>株式会社山口油屋福太郎
福岡県福岡市博多区那珂6-27-16</t>
  </si>
  <si>
    <t>6290001017100</t>
  </si>
  <si>
    <t>株式会社泉平福岡営業所
福岡県福岡市東区多の津2-4-3</t>
  </si>
  <si>
    <t>北原食品
福岡県久留米市諏訪野町2159-3</t>
  </si>
  <si>
    <t>有限会社鈴井園茶舗
宮城県仙台市青葉区五橋1-7-17</t>
  </si>
  <si>
    <t>株式会社アステムメディカル福岡支店
福岡県福岡市博多区吉塚6-15-11</t>
  </si>
  <si>
    <t>7320001000415</t>
  </si>
  <si>
    <t>株式会社神明
兵庫県神戸市中央区栄町通6-1-21</t>
  </si>
  <si>
    <t>2140001008398</t>
  </si>
  <si>
    <t>茂田石油株式会社
北海道旭川市住吉4-2-8-13</t>
  </si>
  <si>
    <t>6450001005526</t>
  </si>
  <si>
    <t>支出負担行為担当官
　加古川刑務所長
　大串　建
（兵庫県加古川市加古川町大野1530）</t>
  </si>
  <si>
    <t>宮垣鋼器株式会社
兵庫県神戸市中央区東雲通3-1-10</t>
  </si>
  <si>
    <t>5140001011192</t>
  </si>
  <si>
    <t>タツミ産業株式会社
兵庫県姫路市飾磨区英賀保1944‐2</t>
  </si>
  <si>
    <t>7140001059998</t>
  </si>
  <si>
    <t>支出負担行為担当官
　富山刑務所長
　平岡　聡
（富山県富山市西荒屋285-1）</t>
  </si>
  <si>
    <t>協和精麦株式会社
神奈川県伊勢原市沼目5-2-5</t>
  </si>
  <si>
    <t>5021001021029</t>
  </si>
  <si>
    <t>フジノ食品株式会社
富山県富山市上赤江町1-2-4</t>
  </si>
  <si>
    <t>8160001010198</t>
  </si>
  <si>
    <t>株式会社富山栄養
富山県富山市塚原7-1</t>
  </si>
  <si>
    <t>8230001002048</t>
  </si>
  <si>
    <t>柴田食品株式会社
富山県富山市八日町243-9</t>
  </si>
  <si>
    <t>5230001001218</t>
  </si>
  <si>
    <t>北陸ミート株式会社
富山県富山市金屋2715-13</t>
  </si>
  <si>
    <t>8230001003054</t>
  </si>
  <si>
    <t>竹中産業株式会社
富山県富山市田中町5-1-8</t>
  </si>
  <si>
    <t>6010001022103</t>
  </si>
  <si>
    <t>支出負担行為担当官
  府中刑務所長
  角田　康彦
（東京都府中市晴見町4-10）</t>
  </si>
  <si>
    <t>株式会社三浦屋
東京都杉並区松庵2-22-7</t>
  </si>
  <si>
    <t>5011301016282</t>
  </si>
  <si>
    <t>支出負担行為担当官
　府中刑務所長
　角田　康彦
（東京都府中市晴見町4-10）</t>
  </si>
  <si>
    <t>株式会社川喜屋
東京都狛江市中和泉2-16-8</t>
  </si>
  <si>
    <t>8012401008984</t>
  </si>
  <si>
    <t>株式会社内藤乳販
山梨県甲府市下曽根町3400-7</t>
  </si>
  <si>
    <t>9090001005139</t>
  </si>
  <si>
    <t>株式会社名給
愛知県名古屋市熱田区新尾頭2-2-61</t>
  </si>
  <si>
    <t>5180001022946</t>
  </si>
  <si>
    <t>株式会社鈴木屋
神奈川県横浜市中区上野町2-50</t>
  </si>
  <si>
    <t>有限会社仙台屋商店
東京都府中市片町1-12-5</t>
  </si>
  <si>
    <t>7012402001510</t>
  </si>
  <si>
    <t>有限会社田口魚店
東京都立川市高松町1-29-5</t>
  </si>
  <si>
    <t>1012802006494</t>
  </si>
  <si>
    <t>関東食品株式会社
群馬県高崎市綿貫町2223-1</t>
  </si>
  <si>
    <t>6070001006455</t>
  </si>
  <si>
    <t>丸宮食品株式会社
埼玉県さいたま市見沼区卸町1-37</t>
  </si>
  <si>
    <t>4030001008028</t>
  </si>
  <si>
    <t>大京食品株式会社
東京都中央区新川1-9-4</t>
  </si>
  <si>
    <t>3010001048828</t>
  </si>
  <si>
    <t>柏木商事株式会社
東京都豊島区千草4-24-1</t>
  </si>
  <si>
    <t>3013301002495</t>
  </si>
  <si>
    <t>日機装株式会社
東京都渋谷区恵比寿4-20-3</t>
  </si>
  <si>
    <t>7011001017109</t>
  </si>
  <si>
    <t>株式会社東武エナジーサポート
東京都墨田区向島1-33-9</t>
  </si>
  <si>
    <t>4010601029887</t>
  </si>
  <si>
    <t>5020001055581</t>
  </si>
  <si>
    <t>株式会社田中そば製粉
埼玉県所沢市三ケ島2-708-3</t>
  </si>
  <si>
    <t>1030001028318</t>
  </si>
  <si>
    <t>株式会社アンデス
東京都練馬区大泉町5-11-8</t>
  </si>
  <si>
    <t>5011601000358</t>
  </si>
  <si>
    <t>株式会社ファインフーズ
東京都武蔵村山市榎2-82-1</t>
  </si>
  <si>
    <t>9012801003072</t>
  </si>
  <si>
    <t>株式会社キャリアバンク
福岡県福岡市中央区天神2-14-2福岡証券ビル2階</t>
  </si>
  <si>
    <t>3290001018902</t>
  </si>
  <si>
    <t>株式会社オーエスピー
神奈川県横浜市中区相生町6-104</t>
  </si>
  <si>
    <t>9020001046164</t>
  </si>
  <si>
    <t>尾家産業株式会社和歌山営業所
和歌山県和歌山市築港2-12-1</t>
  </si>
  <si>
    <t>5120001061479</t>
  </si>
  <si>
    <t>1030001038218</t>
  </si>
  <si>
    <t>秋田科学物産株式会社
秋田県秋田市山王5-6-21</t>
  </si>
  <si>
    <t>8410001000231</t>
  </si>
  <si>
    <t>丸海水産株式会社
秋田県秋田市外旭川字待合28</t>
  </si>
  <si>
    <t>5410001002420</t>
  </si>
  <si>
    <t>8010401011967</t>
  </si>
  <si>
    <t>5410002013185</t>
  </si>
  <si>
    <t>港北石油株式会社
秋田県秋田市飯島道東1-7-50</t>
  </si>
  <si>
    <t>4410001001084</t>
  </si>
  <si>
    <t>支出負担行為担当官
　神戸刑務所長
　小谷　佳司
（兵庫県明石市大久保町森田120）</t>
  </si>
  <si>
    <t>三喜精麦株式会社
奈良県大和高田市三和町17-19</t>
  </si>
  <si>
    <t>7150001013483</t>
  </si>
  <si>
    <t>単価契約</t>
  </si>
  <si>
    <t>おのえ株式会社
兵庫県姫路市龍野町1-39</t>
  </si>
  <si>
    <t>9140001058189</t>
  </si>
  <si>
    <t>ニガキ株式会社
兵庫県神戸市中央区山手通7-16-14</t>
  </si>
  <si>
    <t>2140001009867</t>
  </si>
  <si>
    <t>まるわ食品
兵庫県姫路市西庄甲345-5</t>
  </si>
  <si>
    <t>株式会社泉平神戸支店
兵庫県神戸市西区見津が丘4-11-3</t>
  </si>
  <si>
    <t>株式会社大八塩澤商店
兵庫県尼崎市潮江4-4-1</t>
  </si>
  <si>
    <t>7140001049735</t>
  </si>
  <si>
    <t>一般社団法人日本健康倶楽部和田山支部
兵庫県朝来市和田山町東谷385</t>
  </si>
  <si>
    <t>8010005003733</t>
  </si>
  <si>
    <t>支出負担行為担当官
　麓刑務所長
　永渕　照雄
（佐賀県鳥栖市山浦町2635）</t>
  </si>
  <si>
    <t>協和商工株式会社佐賀支店
佐賀県神埼市千代田町詫田57-1</t>
  </si>
  <si>
    <t>株式会社名給九州営業部
福岡県福岡市東区多の津3-6-10</t>
  </si>
  <si>
    <t>支出負担行為担当官
　山口刑務所長
　木本　光広
（山口県山口市松美町3-75）</t>
  </si>
  <si>
    <t>下関食糧株式会社
山口県下関市東大和町1-4-20</t>
  </si>
  <si>
    <t>1250001005682</t>
  </si>
  <si>
    <t>昭ちゃんコロッケ株式会社
山口県山口市銭湯小路15</t>
  </si>
  <si>
    <t>2250001000311</t>
  </si>
  <si>
    <t>ヤマモト乳業販売株式会社
山口県防府市大字新田260-1</t>
  </si>
  <si>
    <t>7250001002303</t>
  </si>
  <si>
    <t>川崎ベーカリー有限会社
山口県山口市小郡下郷1279-25</t>
  </si>
  <si>
    <t>2250002000442</t>
  </si>
  <si>
    <t>6460101003800</t>
  </si>
  <si>
    <t>単価契約
一括調達
（帯広少年院）</t>
  </si>
  <si>
    <t>8460101001884</t>
  </si>
  <si>
    <t>6430001021855</t>
  </si>
  <si>
    <t>支出負担行為担当官
　帯広刑務所長
　林　光則
（北海道帯広市別府町南13-33）</t>
  </si>
  <si>
    <t>有限会社五日市
北海道帯広市大通南21-7</t>
  </si>
  <si>
    <t>1460102000256</t>
  </si>
  <si>
    <t>6460001001771</t>
  </si>
  <si>
    <t>支出負担行為担当官
　松本少年刑務所長
　宮本　良一
（長野県松本市桐3-9-4）</t>
  </si>
  <si>
    <t>4011501003346</t>
  </si>
  <si>
    <t>日産プリンス松本販売株式会社
長野県松本市鎌田16-1</t>
  </si>
  <si>
    <t>9100001013841</t>
  </si>
  <si>
    <t>鈴与商事株式会社
静岡県静岡市清水区入船町11-1</t>
  </si>
  <si>
    <t>ガス供給契約</t>
  </si>
  <si>
    <t>8010001166930</t>
  </si>
  <si>
    <t>矯正研修所中野分室敷地外周仮囲い及び建物目張り等設置業務</t>
  </si>
  <si>
    <t>株式会社吉水工務店
東京都中野区本町4-18-21</t>
  </si>
  <si>
    <t>9200001001431</t>
  </si>
  <si>
    <t>北炭販売株式会社網走支店
北海道網走市新町3-5-15</t>
  </si>
  <si>
    <t>1450001002742</t>
  </si>
  <si>
    <t>白灯油供給契約</t>
  </si>
  <si>
    <t>3010405007306</t>
  </si>
  <si>
    <t>株式会社セキュリコ
東京都港区西新橋1-6-13</t>
  </si>
  <si>
    <t>1010401050906</t>
  </si>
  <si>
    <t>アースサポート株式会社
東京都渋谷区本町1-4-14</t>
  </si>
  <si>
    <t>2011001027780</t>
  </si>
  <si>
    <t>新陽株式会社
東京都中央区日本橋室町4-3-5</t>
  </si>
  <si>
    <t>1010001045703</t>
  </si>
  <si>
    <t>東興産業株式会社
東京都中央区日本橋蛎殻町1-36-2共和ビル</t>
  </si>
  <si>
    <t>8012301001726</t>
  </si>
  <si>
    <t>株式会社カンセン
東京都中央区日本橋中洲6-13</t>
  </si>
  <si>
    <t>8010001040301</t>
  </si>
  <si>
    <t>三菱電機システムサービス株式会社東京テレコム支社
東京都品川区南品川2-3-6</t>
  </si>
  <si>
    <t>1010901011705</t>
  </si>
  <si>
    <t>東京山手食糧販売協同組合
東京都新宿区西新宿1-19-6</t>
  </si>
  <si>
    <t>8011105001370</t>
  </si>
  <si>
    <t>環境整備業務請負（除草)契約</t>
  </si>
  <si>
    <t>株式会社横山造園
北海道札幌市西区発寒6-5-5-3</t>
  </si>
  <si>
    <t>4430001017871</t>
  </si>
  <si>
    <t>株式会社アイックス
北海道札幌市白石区本通12南3-10</t>
  </si>
  <si>
    <t>4430001001454</t>
  </si>
  <si>
    <t>単価契約
一括調達(札幌矯正管区)</t>
  </si>
  <si>
    <t>北海道エネルギー株式会社
北海道札幌市中央区北1東3-3</t>
  </si>
  <si>
    <t>9430001037048</t>
  </si>
  <si>
    <t>株式会社白石石油店
愛媛県今治市拝志尾3-12</t>
  </si>
  <si>
    <t>6500001011741</t>
  </si>
  <si>
    <t>株式会社お肉の店匠
鳥取県鳥取市賀露町北3-14-2</t>
  </si>
  <si>
    <t>2270001002743</t>
  </si>
  <si>
    <t>株式会社コタニ
鳥取県鳥取市商栄町221-9</t>
  </si>
  <si>
    <t>6270001000223</t>
  </si>
  <si>
    <t>尾家産業株式会社鳥取営業所
鳥取県鳥取市千代水3-32</t>
  </si>
  <si>
    <t>1290002004184</t>
  </si>
  <si>
    <t>6290801001039</t>
  </si>
  <si>
    <t>4240001007941</t>
  </si>
  <si>
    <t>9290001039348</t>
  </si>
  <si>
    <t>9250001001600</t>
  </si>
  <si>
    <t>相光石油株式会社
福岡県福岡市中央区渡辺通3-1-10</t>
  </si>
  <si>
    <t>4290001005916</t>
  </si>
  <si>
    <t>単価契約　</t>
  </si>
  <si>
    <t>5100002008225</t>
  </si>
  <si>
    <t>7100001005634</t>
  </si>
  <si>
    <t>9100002008626</t>
  </si>
  <si>
    <t>3110001015124</t>
  </si>
  <si>
    <t>1100001001333</t>
  </si>
  <si>
    <t>6100002018339</t>
  </si>
  <si>
    <t>7100001005634</t>
  </si>
  <si>
    <t>ムロガ商事株式会社
長野県長野市若穂保科字板倉2139-7</t>
  </si>
  <si>
    <t>9100001003495</t>
  </si>
  <si>
    <t>支出負担行為担当官
　大分刑務所長
　竹田　利生
（大分県大分市畑中303）</t>
  </si>
  <si>
    <t>株式会社山丁
大分県由布市湯布院町川南1669-1</t>
  </si>
  <si>
    <t>8320001004092</t>
  </si>
  <si>
    <t>株式会社栗本五十市商店
大分県大分市萩原2-6-5</t>
  </si>
  <si>
    <t>5240001028433</t>
  </si>
  <si>
    <t>支出負担行為担当官代理
　大分刑務所総務部長
　河内　睦大
（大分県大分市畑中303）</t>
  </si>
  <si>
    <t>朝日エナジー有限会社
愛媛県今治市古谷甲548-1</t>
  </si>
  <si>
    <t>7500002020427</t>
  </si>
  <si>
    <t>支出負担行為担当官
　青森刑務所長　
　橋田　信之
（青森県青森市大字荒川字藤戸88）</t>
  </si>
  <si>
    <t>有限会社東北造園
青森県青森市横内字亀井273</t>
  </si>
  <si>
    <t>6420002001989</t>
  </si>
  <si>
    <t>支出負担行為担当官
　横浜刑務所長
　赤羽　和久
（神奈川県横浜市港南区港南4-2-2)</t>
  </si>
  <si>
    <t>6013301013580</t>
  </si>
  <si>
    <t>株式会社マルハチ村松
静岡県焼津市城之腰65-1</t>
  </si>
  <si>
    <t>9080001015238</t>
  </si>
  <si>
    <t>株式会社むらせ
神奈川県横須賀市米が浜通1-6</t>
  </si>
  <si>
    <t>4021001041192</t>
  </si>
  <si>
    <t>株式会社ファインフーズ
東京都武蔵村山市榎2-82-1</t>
  </si>
  <si>
    <t>鈴与商事株式会社東京支店
東京都港区芝公園1-2-12鈴与東京ビル7F</t>
  </si>
  <si>
    <t>1430001035587</t>
  </si>
  <si>
    <t>支出負担行為担当官
　京都刑務所長
　重田　俊文
(京都府京都市山科区東野井ノ上町20)</t>
  </si>
  <si>
    <t>株式会社大三商会
大阪府吹田市垂水町3-6-17</t>
  </si>
  <si>
    <t>3120901014257</t>
  </si>
  <si>
    <t>株式会社増田医科器械
京都府京都市伏見区竹田藁屋町50</t>
  </si>
  <si>
    <t>4130001022571</t>
  </si>
  <si>
    <t>3130001011906</t>
  </si>
  <si>
    <t>9200001008030</t>
  </si>
  <si>
    <t>5130001030086</t>
  </si>
  <si>
    <t>5160001000383</t>
  </si>
  <si>
    <t>4120001009173</t>
  </si>
  <si>
    <t>7160001002056</t>
  </si>
  <si>
    <t>3011001002279</t>
  </si>
  <si>
    <t>7160001008846</t>
  </si>
  <si>
    <t>6130001012554</t>
  </si>
  <si>
    <t>7130001042567</t>
  </si>
  <si>
    <t>1130001006874</t>
  </si>
  <si>
    <t>8130001018401</t>
  </si>
  <si>
    <t>8010401029662</t>
  </si>
  <si>
    <t>支出負担行為担当官
　山形刑務所長
　佐藤　俊英
（山形県山形市あけぼの2-1-1）</t>
  </si>
  <si>
    <t>竹中産業株式会社
東京都千代田区鍛冶町1-5-5</t>
  </si>
  <si>
    <t>1010001108872</t>
  </si>
  <si>
    <t>支出負担行為担当官
　滋賀刑務所長
　谷本　繁三
（滋賀県大津市大平1-1-1）</t>
  </si>
  <si>
    <t>ユースカイ株式会社
滋賀県大津市下阪本1-15-1</t>
  </si>
  <si>
    <t>株式会社ジーケーエス
岐阜県岐阜市柳津町流通センター1-6-3</t>
  </si>
  <si>
    <t>山大商事株式会社
滋賀県彦根市池州町4-17</t>
  </si>
  <si>
    <t>大津製粉株式会社
滋賀県大津市下阪本3-14-27</t>
  </si>
  <si>
    <t>支出負担行為担当官
　徳島刑務所長
　宮本　祐康
（徳島県徳島市入田町大久200-1）</t>
  </si>
  <si>
    <t>株式会社白石石油店
愛媛県今治市拝志3-12</t>
  </si>
  <si>
    <t>2480001001063</t>
  </si>
  <si>
    <t>貞光食料工業株式会社
徳島県美馬郡つるぎ町貞光字馬出43-10</t>
  </si>
  <si>
    <t>8480002014736</t>
  </si>
  <si>
    <t>株式会社肉の藤原
徳島県徳島市仲之町3-10</t>
  </si>
  <si>
    <t>9480001003573</t>
  </si>
  <si>
    <t>7480001003303</t>
  </si>
  <si>
    <t>支出負担行為担当官
　高知刑務所長
　畠山　武士
（高知県高知市布師田3604-1）</t>
  </si>
  <si>
    <t>中澤氏家薬業株式会社
高知県南国市伊達野501</t>
  </si>
  <si>
    <t>7490001001669</t>
  </si>
  <si>
    <t>北海道エナジティック株式会社
北海道札幌市白石区東札幌3条1-1-18</t>
  </si>
  <si>
    <t>5430001021682</t>
  </si>
  <si>
    <t>支出負担行為担当官
　大阪刑務所長
　髙橋　真次郎
（大阪府堺市堺区田出井町6-1）　　</t>
  </si>
  <si>
    <t>株式会社ミリオンオートサービス
愛知県安城市高棚町小牧30</t>
  </si>
  <si>
    <t>6180301013396</t>
  </si>
  <si>
    <t>支出負担行為担当官
　大阪刑務所長
　髙橋　真次郎
（大阪府堺市堺区田出井町6-1）</t>
  </si>
  <si>
    <t>三菱電機システムサービス株式会社関西支社
大阪府大阪市北区大淀中1-4-13</t>
  </si>
  <si>
    <t>三和コンピュータ株式会社
東京都港区南麻布3-20-1</t>
  </si>
  <si>
    <t>三喜精麦株式会社
奈良県大和高田市三和町17-19</t>
  </si>
  <si>
    <t>単価契約
一括調達（大阪拘置所，大阪医療刑務所）</t>
  </si>
  <si>
    <t>鈴与商事株式会社名古屋支店
愛知県名古屋市東区葵3-15-31</t>
  </si>
  <si>
    <t>株式会社神明
兵庫県神戸市中央区栄町通6-1-21</t>
  </si>
  <si>
    <t>株式会社アサンテック
北海道札幌市白石区菊水六条2-6-30</t>
  </si>
  <si>
    <t>大阪食品株式会社
大阪府堺市西区浜寺石津町西2-7-10</t>
  </si>
  <si>
    <t>1120001048868</t>
  </si>
  <si>
    <t>楠井乳業株式会社
大阪府大阪市平野区平野北1-5-29</t>
  </si>
  <si>
    <t>5120001020088</t>
  </si>
  <si>
    <t>株式会社大八塩澤商店
兵庫県尼崎市潮江4-4-1</t>
  </si>
  <si>
    <t>日本食研株式会社
大阪府堺市西区鳳中町10-18-1</t>
  </si>
  <si>
    <t>9500001013371</t>
  </si>
  <si>
    <t>株式会社大和商会
大阪府堺市北区東三国ヶ丘町5-4-15</t>
  </si>
  <si>
    <t>6120101004238</t>
  </si>
  <si>
    <t>株式会社東久
大阪府堺市北区北花田町4-99</t>
  </si>
  <si>
    <t>2120101004605</t>
  </si>
  <si>
    <t>日本糧食株式会社
大阪府大阪市生野区勝山北2-5-13</t>
  </si>
  <si>
    <t>1120001019340</t>
  </si>
  <si>
    <t>株式会社豊実
大阪府堺市中区東八田263-5</t>
  </si>
  <si>
    <t>6120101022347</t>
  </si>
  <si>
    <t>株式会社名給大阪支店
大阪府吹田市南金田1-8-21</t>
  </si>
  <si>
    <t>支出負担行為担当官
　名古屋拘置所長
　立谷　隆司
（愛知県名古屋市東区白壁1-1）</t>
  </si>
  <si>
    <t>ミエハク工業株式会社
三重県津市一身田中野78-1</t>
  </si>
  <si>
    <t>7190001001138</t>
  </si>
  <si>
    <t>単価契約
一括調達（瀬戸少年院，豊ヶ岡学園）</t>
  </si>
  <si>
    <t>尾家産業株式会社名古屋支店
愛知県名古屋市守山区原境町905</t>
  </si>
  <si>
    <t>支出負担行為担当官
　名古屋拘置所長
　立谷　隆司
（愛知県名古屋市東区白壁1-1）</t>
  </si>
  <si>
    <t>鈴与商事株式会社名古屋支店
愛知県名古屋市東区葵3-15-31</t>
  </si>
  <si>
    <t>8220001014259</t>
  </si>
  <si>
    <t>株式会社栗本五十市商店
広島県大竹市晴海2-10-45</t>
  </si>
  <si>
    <t>クリームファット株式会社
広島県広島市西区庚午中2-13-8</t>
  </si>
  <si>
    <t>1240001002953</t>
  </si>
  <si>
    <t>株式会社YTフーズ
埼玉県三郷市高州4-17-3</t>
  </si>
  <si>
    <t>株式会社協食徳山営業所
山口県周南市鼓海2-118-45</t>
  </si>
  <si>
    <t>3250001003882</t>
  </si>
  <si>
    <t>株式会社ニシムラ
広島県廿日市市宮内工業団地1-6</t>
  </si>
  <si>
    <t>6240001008392</t>
  </si>
  <si>
    <t>9070001006675</t>
  </si>
  <si>
    <t>支出負担行為担当官
　川越少年刑務所長
　河野　満
（埼玉県川越市南大塚6-40-1）</t>
  </si>
  <si>
    <t>株式会社アンデス
東京都練馬区大泉町5-11-8</t>
  </si>
  <si>
    <t>有限会社キャプテンフーズ
千葉県八千代市吉橋1185-17</t>
  </si>
  <si>
    <t>1040002021683</t>
  </si>
  <si>
    <t>田島石油株式会社
埼玉県狭山市入間川4-15-21</t>
  </si>
  <si>
    <t>8030001026463</t>
  </si>
  <si>
    <t>支出負担行為担当官
　新潟刑務所長
　櫻井　智
（新潟県新潟市江南区山二ツ381-4)</t>
  </si>
  <si>
    <t>中村石油株式会社
新潟県柏崎市鏡町1-5</t>
  </si>
  <si>
    <t>4110001017466</t>
  </si>
  <si>
    <t>支出負担行為担当官
　黒羽刑務所長
　小林　弘明
（栃木県大田原市寒井1466-2）</t>
  </si>
  <si>
    <t>有限会社大高油店
栃木県大田原市浅香1-3-43</t>
  </si>
  <si>
    <t>2060002025203</t>
  </si>
  <si>
    <t>支出負担行為担当官
　広島拘置所長
　西﨑　則昭
(広島県広島市中区上八丁堀2-6)</t>
  </si>
  <si>
    <t>株式会社ニシムラ
広島県廿日市市宮内工業団地1-6</t>
  </si>
  <si>
    <t>クリームファット株式会社
広島県広島市西区庚午中2-13-8</t>
  </si>
  <si>
    <t>ジャパンフード株式会社
広島県広島市南区宇品海岸3-11-26</t>
  </si>
  <si>
    <t>5240001005052</t>
  </si>
  <si>
    <t>株式会社栗本五十市商店
広島県大竹市晴海2-10-45</t>
  </si>
  <si>
    <t>ニシキ食品有限会社
広島県広島市西区井口3-12-21</t>
  </si>
  <si>
    <t>3240002012108</t>
  </si>
  <si>
    <t>株式会社本多
広島県福山市明神町2-11-18</t>
  </si>
  <si>
    <t>3240001032115</t>
  </si>
  <si>
    <t>支出負担行為担当官
　佐世保刑務所長
　北御門　宏
（長崎県佐世保市浦川内町1）</t>
  </si>
  <si>
    <t>コスモ石油販売株式会社環境・エネルギーカンパニー佐世保営業所
長崎県佐世保市卸本町23-4</t>
  </si>
  <si>
    <t>5010001146720</t>
  </si>
  <si>
    <t>支出負担行為担当官
　高松刑務所長
　長野　孝次
（香川県高松市松福町2-16-63）</t>
  </si>
  <si>
    <t>有限会社きねや製パン工場
香川県高松市香川町川東上1666-1</t>
  </si>
  <si>
    <t>5470002009401</t>
  </si>
  <si>
    <t>株式会社高畑精麦
香川県善通寺市吉原町2392-1</t>
  </si>
  <si>
    <t>6470001008064</t>
  </si>
  <si>
    <t>有限会社ゼンショク
香川県善通寺市金蔵寺町663</t>
  </si>
  <si>
    <t>5470001012595</t>
  </si>
  <si>
    <t>株式会社オノコー商事
香川県高松市天神前3-14</t>
  </si>
  <si>
    <t>3470001000890</t>
  </si>
  <si>
    <t>支出負担行為担当官
　松山刑務所長
　友繁　俊和
（愛媛県東温市見奈良1243-2）</t>
  </si>
  <si>
    <t>株式会社戒田商事
愛媛県松山市森松町1032</t>
  </si>
  <si>
    <t>6500001001180</t>
  </si>
  <si>
    <t>1500001004031</t>
  </si>
  <si>
    <t>6500002003531</t>
  </si>
  <si>
    <t>8470001000754</t>
  </si>
  <si>
    <t>平成２９年９月分</t>
  </si>
  <si>
    <t>奈良県緑化土木協同組合
奈良県奈良市東紀寺町2-8-8</t>
  </si>
  <si>
    <t>1150005000855</t>
  </si>
  <si>
    <t>1030001038218</t>
  </si>
  <si>
    <t>株式会社サンショク
三重県松阪市上川町2711-2</t>
  </si>
  <si>
    <t>1190001010235</t>
  </si>
  <si>
    <t>株式会社ジーケーエス松阪支店
三重県松阪市中林町507</t>
  </si>
  <si>
    <t>9200001008030</t>
  </si>
  <si>
    <t>株式会社浜有
三重県津市片田新町68-10</t>
  </si>
  <si>
    <t>5190001021414</t>
  </si>
  <si>
    <t>5120001061479</t>
  </si>
  <si>
    <t>4190001015388</t>
  </si>
  <si>
    <t>9190001010087</t>
  </si>
  <si>
    <t>株式会社三水フーズ
三重県伊勢市下野町653-20</t>
  </si>
  <si>
    <t>2190001006686</t>
  </si>
  <si>
    <t>7190001001138</t>
  </si>
  <si>
    <t>9240001010882</t>
  </si>
  <si>
    <t>三重交通商事株式会社
三重県津市栄町2-210</t>
  </si>
  <si>
    <t>3240001009732</t>
  </si>
  <si>
    <t>3240001006473</t>
  </si>
  <si>
    <t>7240001002015</t>
  </si>
  <si>
    <t>株式会社桐生食品
宮崎県都城市松元町2街区21</t>
  </si>
  <si>
    <t>5350001009166</t>
  </si>
  <si>
    <t>有限会社藤丸食品
宮崎県小林市細野2185</t>
  </si>
  <si>
    <t>9350002018006</t>
  </si>
  <si>
    <t>株式会社山一商会
鹿児島県鹿児島市谷山港1-4-13</t>
  </si>
  <si>
    <t>3340001004401</t>
  </si>
  <si>
    <t>株式会社南給川内支店
鹿児島県薩摩川内市上川内町桜井原5283-1</t>
  </si>
  <si>
    <t>1340001003116</t>
  </si>
  <si>
    <t>8350001008165</t>
  </si>
  <si>
    <t>8340001013975</t>
  </si>
  <si>
    <t>7020001078696</t>
  </si>
  <si>
    <t>2010001126403</t>
  </si>
  <si>
    <t>支出負担行為担当官
　沖縄刑務所長
　林　克士
（沖縄県南城市知念字具志堅330）</t>
  </si>
  <si>
    <t>日本調理器株式会社
東京都大田区東六郷3-15-8</t>
  </si>
  <si>
    <t>8010801009041</t>
  </si>
  <si>
    <t>株式会社りゅうせき
沖縄県浦添市西洲2-2-3</t>
  </si>
  <si>
    <t>5360001009256</t>
  </si>
  <si>
    <t>大伸株式会社
沖縄県浦添市西洲2-9-8</t>
  </si>
  <si>
    <t>7360001008917</t>
  </si>
  <si>
    <t>有限会社ゼンオキ食品
沖縄県那覇市曙3-17-27</t>
  </si>
  <si>
    <t>7360002002398</t>
  </si>
  <si>
    <t>被収容者用食料品供給契約</t>
  </si>
  <si>
    <t>医療用機器更新契約</t>
  </si>
  <si>
    <t>白灯油供給契約</t>
  </si>
  <si>
    <t>特別教育業務委託契約</t>
  </si>
  <si>
    <t>作業用機器供給契約</t>
  </si>
  <si>
    <t>空調機器等供給契約</t>
  </si>
  <si>
    <t>健康診断業務委託契約</t>
  </si>
  <si>
    <t>ボイラー性能検査委託契約</t>
  </si>
  <si>
    <t>建築物及び建築設備点検業務委託契約</t>
  </si>
  <si>
    <t>東京拘置所矯正展の設営等に係る業務請負契約</t>
  </si>
  <si>
    <t>被収容者用被服供給契約</t>
  </si>
  <si>
    <t>巡回表示システム機器更新契約</t>
  </si>
  <si>
    <t>非常電鈴システム更新整備契約</t>
  </si>
  <si>
    <t>警備システム更新整備契約</t>
  </si>
  <si>
    <t>CADシステム供給契約</t>
  </si>
  <si>
    <t>超音波診断装置更新整備契約</t>
  </si>
  <si>
    <t>事務什器供給契約</t>
  </si>
  <si>
    <t>翻訳通訳業務派遣契約</t>
  </si>
  <si>
    <t>医療用機器更新整備契約</t>
  </si>
  <si>
    <t>白灯油供給契約</t>
  </si>
  <si>
    <t>除草等業務委託契約</t>
  </si>
  <si>
    <t>洗濯用機器等供給契約</t>
  </si>
  <si>
    <t>炊事用備品更新整備契約</t>
  </si>
  <si>
    <t>プロパンガス供給契約</t>
  </si>
  <si>
    <t>消防設備総合点検等業務委託契約</t>
  </si>
  <si>
    <t>医療用機器供給契約</t>
  </si>
  <si>
    <t>炊事用機器供給契約</t>
  </si>
  <si>
    <t>ボイラー等性能検査前点検整備作業契約</t>
  </si>
  <si>
    <t>洗濯用機器更新整備契約</t>
  </si>
  <si>
    <t>総合警備システム更新整備契約</t>
  </si>
  <si>
    <t>作業用機器更新整備契約</t>
  </si>
  <si>
    <t>樹木調査及び樹木管理業務委託契約</t>
  </si>
  <si>
    <t>作業用機器供給契約</t>
  </si>
  <si>
    <t>配合飼料供給契約</t>
  </si>
  <si>
    <t>空調機器供給契約</t>
  </si>
  <si>
    <t>医療用機器更新整備契約</t>
  </si>
  <si>
    <t>自動車交換契約（1台）</t>
  </si>
  <si>
    <t>支出負担行為担当官
　前橋刑務所長
　福井　幸久
（群馬県前橋市南町1-3-27）</t>
  </si>
  <si>
    <t>支出負担行為担当官
　静岡刑務所長
　森末　晃弘
（静岡県静岡市葵区東千代田3-1-1）</t>
  </si>
  <si>
    <t>支出負担行為担当官
　水戸刑務所長
　中村　吉一
（茨城県ひたちなか市市毛847）</t>
  </si>
  <si>
    <t>支出負担行為担当官
　東京拘置所長
　松田　治
（東京都葛飾区小菅1-35-1)</t>
  </si>
  <si>
    <t>支出負担行為担当官
　京都刑務所長
　重田　俊文
(京都府京都市山科区東野井ノ上町20)</t>
  </si>
  <si>
    <t>支出負担行為担当官
　和歌山刑務所長
　鈴木　礼子
（和歌山県和歌山市加納383）</t>
  </si>
  <si>
    <t>支出負担行為担当官
　姫路少年刑務所長
　小嶌　一平
(兵庫県姫路市岩端町438)</t>
  </si>
  <si>
    <t>支出負担行為担当官
　三重刑務所長
　清水　弘幸
（三重県津市修成町16-1）</t>
  </si>
  <si>
    <t>支出負担行為担当官代理
　三重刑務所総務部長
　佐藤　秀紀
(三重県津市修成町16-1)</t>
  </si>
  <si>
    <t>支出負担行為担当官
　金沢刑務所長
　藤原　克則
（石川県金沢市田上町公1）</t>
  </si>
  <si>
    <t>支出負担行為担当官
　広島刑務所長
　光岡　英司
（広島県広島市中区吉島町13-114）</t>
  </si>
  <si>
    <t>支出負担行為担当官
　岩国刑務所長
　吉弘　基成
（山口県岩国市錦見6-11-29）</t>
  </si>
  <si>
    <t>支出負担行為担当官
　岡山刑務所長
　鈴木　俊秀
（岡山県岡山市北区牟佐765）</t>
  </si>
  <si>
    <t>支出負担行為担当官
　鳥取刑務所長
　高田　昇
（鳥取県鳥取市下味野719）</t>
  </si>
  <si>
    <t>支出負担行為担当官
　福岡刑務所長
　大内　唯壽
（福岡県糟屋郡宇美町障子岳南6-1-1）</t>
  </si>
  <si>
    <t>支出負担行為担当官
　鹿児島刑務所長
　吉田　博志
(鹿児島県姶良郡湧水町中津川1733)</t>
  </si>
  <si>
    <t>支出負担行為担当官
　宮城刑務所長
　安部　玲
（宮城県仙台市若林区古城2-3-1）</t>
  </si>
  <si>
    <t>支出負担行為担当官
　福島刑務所長
　山本　一生
（福島県福島市南沢又字上原1）</t>
  </si>
  <si>
    <t>支出負担行為担当官
　秋田刑務所長
　五十嵐　定一
（秋田県秋田市川尻新川町1-1）</t>
  </si>
  <si>
    <t>支出負担行為担当官
　札幌刑務所長
　朝倉　太
(北海道札幌市東区東苗穂2-1-5-1)</t>
  </si>
  <si>
    <t>支出負担行為担当官代理
　帯広刑務所総務部長
　通崎　光秀
（北海道帯広市別府町南13-33）</t>
  </si>
  <si>
    <t>支出負担行為担当官
　多摩少年院長
　柿﨑　伸二
（東京都八王子市緑町670）</t>
  </si>
  <si>
    <t>支出負担行為担当官
　加古川学園長
　末信　眞司
（兵庫県加古川市八幡町宗佐544）</t>
  </si>
  <si>
    <t>支出負担行為担当官
　北海少年院長
　後藤　里香
（北海道千歳市大和4-746-10）</t>
  </si>
  <si>
    <t>支出負担行為担当官
　甲府少年鑑別所長
　小松　一俊
（山梨県甲府市大津町2075-1）</t>
  </si>
  <si>
    <t>支出負担行為担当官
　福岡拘置所長
　山本　伸朗
（福岡県福岡市早良区百道2-16-10）</t>
  </si>
  <si>
    <t>株式会社鈴木屋
神奈川県横浜市中区上野町2-50</t>
  </si>
  <si>
    <t>デュプロ株式会社
東京都千代田区神田紺屋町7</t>
  </si>
  <si>
    <t>東京電力エナジーパートナー株式会社
東京都千代田区内幸町1-1-3</t>
  </si>
  <si>
    <t>群馬自動車燃料販売株式会社
群馬県高崎市末広町54</t>
  </si>
  <si>
    <t>医療法人社団三愛会
群馬県高崎市金古町1758</t>
  </si>
  <si>
    <t>4070005002832</t>
  </si>
  <si>
    <t>鈴与商事株式会社静岡支店
静岡県静岡市葵区長沼897-2</t>
  </si>
  <si>
    <t>山光石油株式会社
山梨県甲府市青葉町7-30</t>
  </si>
  <si>
    <t>一般社団法人甲府市医師会
山梨県甲府市丸の内2-37-7</t>
  </si>
  <si>
    <t>有限会社アルファ
長野県須坂市大字亀倉101-16</t>
  </si>
  <si>
    <t>株式会社大伸
長野県須坂市大字幸高253-35</t>
  </si>
  <si>
    <t>有限会社中店
長野県須坂市大字仁礼248-3</t>
  </si>
  <si>
    <t>阿部精麥株式会社
新潟県加茂市岡ノ町5-5</t>
  </si>
  <si>
    <t>株式会社ナガレイ
長野県長野市若穂綿内字東山1136-28</t>
  </si>
  <si>
    <t>有限会社山﨑精肉店
長野県中野市中央2-4-12</t>
  </si>
  <si>
    <t>株式会社大伸
長野県須坂市大字幸高253-35</t>
  </si>
  <si>
    <t>株式会社大和商会
大阪府堺市北区東三国が丘町5-4-15</t>
  </si>
  <si>
    <t>丸宮食品株式会社
埼玉県さいたま市見沼区卸町1-37</t>
  </si>
  <si>
    <t>株式会社隨喜産業
東京都新宿区上落合2-8-2</t>
  </si>
  <si>
    <t>株式会社トネクション
東京都北区東十条6-7-14</t>
  </si>
  <si>
    <t>株式会社山一パン総本店
京都府京都市南区久世築山町264</t>
  </si>
  <si>
    <t>株式会社ジーケーエス
岐阜県岐阜市柳津町流通センター1-6-3</t>
  </si>
  <si>
    <t>株式会社神戸屋商事
京都府八幡市下奈良宮ノ道19-2</t>
  </si>
  <si>
    <t>大津製粉株式会社
滋賀県大津市下阪本3-14-27</t>
  </si>
  <si>
    <t>旭漬物味噌株式会社京都営業所
京都府京都市伏見区下鳥羽南三町29</t>
  </si>
  <si>
    <t>株式会社アサンテック
北海道札幌市白石区菊水六条2-6-30</t>
  </si>
  <si>
    <t>ユースカイ株式会社
滋賀県大津市下阪本1-15-1</t>
  </si>
  <si>
    <t>株式会社伊藤園大津支店
滋賀県大津市高砂町11-1</t>
  </si>
  <si>
    <t>尾家産業株式会社京都支店
京都府京都市伏見区下鳥羽但馬町173</t>
  </si>
  <si>
    <t>株式会社京キュウ
京都府京都市山科区西野山百々町245-1</t>
  </si>
  <si>
    <t>有限会社鈴井園茶舗
宮城県仙台市青葉区五橋1-7-17</t>
  </si>
  <si>
    <t>デリカハウス株式会社
京都府京都市左京区一乗寺向畑町8</t>
  </si>
  <si>
    <t>日進食品株式会社
京都府京都市南区久世東土川町297</t>
  </si>
  <si>
    <t>森永乳業株式会社京都営業所
京都府向日市森本町佃28　　　</t>
  </si>
  <si>
    <t>尾家産業株式会社滋賀営業所
滋賀県大津市瀬田6-4-17</t>
  </si>
  <si>
    <t>尾家産業株式会社
大阪府大阪市北区豊崎6</t>
  </si>
  <si>
    <t>大平冷蔵株式会社
三重県四日市市笹川1-81</t>
  </si>
  <si>
    <t>株式会社一志屋
三重県松阪市清生町439-3</t>
  </si>
  <si>
    <t>ミエハク工業株式会社
三重県津市一身田中野78-1</t>
  </si>
  <si>
    <t>岐阜日石株式会社
岐阜県岐阜市東金宝町2-2</t>
  </si>
  <si>
    <t>栄月株式会社
福井県福井市大手2-11-12</t>
  </si>
  <si>
    <t>株式会社樋口
広島県広島市中区広瀬町4-8</t>
  </si>
  <si>
    <t>株式会社タニモト
広島県広島市南区東雲2-10-13</t>
  </si>
  <si>
    <t>株式会社オックス
広島県広島市中区光南3-9-6</t>
  </si>
  <si>
    <t>ストアなかむら
山口県山口市矢原744-7</t>
  </si>
  <si>
    <t>肉の丸秀
山口県山口市小郡下郷1421</t>
  </si>
  <si>
    <t>朝日エナジー有限会社
愛媛県今治市古谷甲548-1</t>
  </si>
  <si>
    <t>株式会社吉谷
島根県松江市東朝日町233-4</t>
  </si>
  <si>
    <t>株式会社ジョモネット山陰
鳥取県米子市昭和町38-1</t>
  </si>
  <si>
    <t>尾家産業株式会社福岡支店
福岡県福岡市博多区東那珂2-20-8</t>
  </si>
  <si>
    <t>-</t>
  </si>
  <si>
    <t>三菱ふそうトラック・バス株式会社鹿児島支店
鹿児島県卸本町3</t>
  </si>
  <si>
    <t>出光リテール販売株式会社九州カンパニー
福岡県春日市桜ケ丘4-40</t>
  </si>
  <si>
    <t>協和商工株式会社佐賀支店
佐賀県神埼市千代田町託田57-1</t>
  </si>
  <si>
    <t>下田商事株式会社佐賀低温食品流通センター
佐賀県小城市三日月町織島2102-1</t>
  </si>
  <si>
    <t>株式会社ハウディ鳥栖支店
佐賀県鳥栖市藤木町字若桜3-26</t>
  </si>
  <si>
    <t>公益財団法人宮城県対がん協会
宮城県仙台市青葉区上杉5-7-30</t>
  </si>
  <si>
    <t>福島水処理株式会社
福島県郡山市喜久田町卸3-20</t>
  </si>
  <si>
    <t>玉屋製パン株式会社
徳島県徳島市国府町南岩延字南原1180-10</t>
  </si>
  <si>
    <t>株式会社RCフードサービス徳島営業所
徳島県徳島市東沖洲2-66</t>
  </si>
  <si>
    <t>株式会社皆川畜産
愛媛県東温市南野田386-5</t>
  </si>
  <si>
    <t>株式会社尾家産業
大阪府大阪市北区豊崎6-11-27</t>
  </si>
  <si>
    <t>有限会社食品卸エスケイ
愛媛県松山市須賀町5-12</t>
  </si>
  <si>
    <t>ネッツトヨタ甲斐株式会社
山梨県甲府市朝気3-10-21</t>
  </si>
  <si>
    <t>株式会社日産プリンス金沢
石川県金沢市浅野本町ロ128</t>
  </si>
  <si>
    <t>有限会社アリアケ
福岡県福岡市東区松島4-7-32　　　　</t>
  </si>
  <si>
    <t>極東ファディ株式会社福岡支店
福岡県福岡市博多区榎田2‐3‐24</t>
  </si>
  <si>
    <t>株式会社ユース
福岡県福岡市東区箱崎ふ頭3-4-46</t>
  </si>
  <si>
    <t>有限会社藤機械店
秋田県横手市松原町2-48</t>
  </si>
  <si>
    <t>株式会社ＪＡサービス帯広かわにし
北海道帯広市川西町西2線61</t>
  </si>
  <si>
    <t>ＹＳヤマショウ株式会社
北海道帯広市西1条南3-10-2</t>
  </si>
  <si>
    <t>株式会社北海道クボタ
北海道河西郡芽室町東芽室基線11-1</t>
  </si>
  <si>
    <t>6190001001048</t>
  </si>
  <si>
    <t>1011201005752</t>
  </si>
  <si>
    <t>9010601024842</t>
  </si>
  <si>
    <t>1080001002318</t>
  </si>
  <si>
    <t>7500002020427</t>
  </si>
  <si>
    <t>8260001000271</t>
  </si>
  <si>
    <t>単価契約</t>
  </si>
  <si>
    <t>単価契約
一括調達（京都医療少年院）</t>
  </si>
  <si>
    <t>単価契約
一括調達（神戸拘置所）</t>
  </si>
  <si>
    <t>単価契約
一括調達（京都拘置所）</t>
  </si>
  <si>
    <t>単価契約
一括調達（京都拘置所，京都医療少年院）</t>
  </si>
  <si>
    <t>重警備車両交換契約（1台）</t>
  </si>
  <si>
    <t>単価契約
一括調達（仙台矯正管区，東北少年院，仙台少年鑑別所，宮城刑務所）</t>
  </si>
  <si>
    <t>自動車交換契約（1台）</t>
  </si>
  <si>
    <t>単価契約
一括調達（滋賀刑務所，京都刑務所，神戸刑務所，和歌山刑務所，姫路少年刑務所，大阪医療刑務所，大阪拘置所，京都拘置所，神戸拘置所，京都医療少年院，浪速少年院，交野女子学園，和泉学園，加古川学園，奈良少年院）</t>
  </si>
  <si>
    <t>支出負担行為担当官
　甲府刑務所長
　池野　豊
（山梨県甲府市堀之内500）</t>
  </si>
  <si>
    <t>支出負担行為担当官
　笠松刑務所長
　細川　隆夫
（岐阜県羽島郡笠松町中川町23）</t>
  </si>
  <si>
    <t>前田機工株式会社
愛知県名古屋市中川区花塚町2-46</t>
  </si>
  <si>
    <t>支出負担行為担当官
　旭川刑務所長
　渡部　豊久
（北海道旭川市東鷹栖3-20-620）</t>
  </si>
  <si>
    <t>支出負担行為担当官
　金沢少年鑑別所長
　長谷川　雅一
（石川県金沢市小立野5-2-14）</t>
  </si>
  <si>
    <t>支出負担行為担当官
　東京矯正管区長
　倉本　修一
（埼玉県さいたま市中央区新都心2-1）</t>
  </si>
  <si>
    <t>支出負担行為担当官
　千葉刑務所長
　西見　卓明
(千葉県千葉市若葉区貝塚町192）</t>
  </si>
  <si>
    <t>支出負担行為担当官
　長野刑務所長
　柿添　聡
（長野県須坂市馬場町1200）</t>
  </si>
  <si>
    <t>支出負担行為担当官
　名古屋刑務所長
　大橋　直三
（愛知県みよし市ひばりヶ丘1-1）</t>
  </si>
  <si>
    <t>株式会社成松
宮崎県都城市北原町10街区16</t>
  </si>
  <si>
    <t>支出負担行為担当官
　佐賀少年刑務所長
　長島　信明
（佐賀県佐賀市新生町2-1）</t>
  </si>
  <si>
    <t>支出負担行為担当官
　盛岡少年刑務所長
　山本　英博
（岩手県盛岡市上田字松屋敷11-11）</t>
  </si>
  <si>
    <t>支出負担行為担当官
　網走刑務所長
　麓　学
(北海道網走市字三眺)</t>
  </si>
  <si>
    <t>瑞穂糧穀株式会社
山口県山口市小郡上郷流通センター西901-12</t>
  </si>
  <si>
    <t>尾家産業株式会社福岡支店
福岡県福岡市博多区東那珂2-20-8</t>
  </si>
  <si>
    <t>株式会社神明
兵庫県神戸市中央区栄町通6-1-21</t>
  </si>
  <si>
    <t>株式会社神明
兵庫県神戸市中央区栄町通6-1-21</t>
  </si>
  <si>
    <t>株式会社マルハチ村松
静岡県焼津市城之腰65-1</t>
  </si>
  <si>
    <t>三和コンピュータ株式会社
東京都港区南麻布3-20-1</t>
  </si>
  <si>
    <t>山大商事株式会社
滋賀県彦根市池州町4-17</t>
  </si>
  <si>
    <t>株式会社フーズクリエイトMITUYA
京都府京都市山科区大塚野溝町20-1</t>
  </si>
  <si>
    <t>株式会社AES
神奈川県相模原市南区上鶴間3-2-2</t>
  </si>
  <si>
    <t>株式会社IHI汎用ボイラ静岡営業所
静岡県静岡市駿河区南町18-1サウスポット静岡</t>
  </si>
  <si>
    <t>株式会社泉平姫路支店
兵庫県姫路市白浜町甲841-47</t>
  </si>
  <si>
    <t>一般競争入札
(総合評価実施)</t>
  </si>
  <si>
    <t>株式会社倉府食品鹿児島
鹿児島県鹿児島市東開町3-161</t>
  </si>
  <si>
    <t>中村角株式会社
福岡県福岡市東区箱崎ふ頭5-9-28</t>
  </si>
  <si>
    <t>株式会社名給
福岡県福岡市東区多の津3-6-10</t>
  </si>
  <si>
    <t>株式会社丸平
北海道釧路郡釧路町桂4-10</t>
  </si>
  <si>
    <t>全国酪農業協同組合連合会札幌支所
北海道釧路市西港2-101-2　　　　　　　　　　　　　　　</t>
  </si>
  <si>
    <t>エヒメ酸素株式会社
愛媛県伊予郡松前町大字北川原塩屋西2041</t>
  </si>
  <si>
    <t>コマツ教習所株式会社
東京都八王子市七国3-55-1</t>
  </si>
  <si>
    <t>単価契約
一括調達
（新潟少年鑑別所）</t>
  </si>
  <si>
    <t>複写機（複合機）4台の交換契約及び保守契約</t>
  </si>
  <si>
    <t>支出負担行為担当官
　九州公安調査局長
　竹田　公政
（福岡県福岡市中央区舞鶴3-5-25）</t>
  </si>
  <si>
    <t>リコージャパン株式会社
東京都大田区中馬込1-3-6</t>
  </si>
  <si>
    <t>1010001110829</t>
  </si>
  <si>
    <t>1010001110829</t>
  </si>
  <si>
    <t>東京入国管理局1階書庫新設等請負業務</t>
  </si>
  <si>
    <t>支出負担行為担当官
　東京入国管理局長
　伊東　勝章
（東京都港区港南5-5-30）</t>
  </si>
  <si>
    <t>株式会社シューエイ商行
千葉県千葉市中央区亀井町4-15</t>
  </si>
  <si>
    <t>8040001003263</t>
  </si>
  <si>
    <t>ストレスチェック検査業務</t>
  </si>
  <si>
    <t>株式会社国和システム
東京都千代田区神田神保町3-12-3</t>
  </si>
  <si>
    <t>9010001014964</t>
  </si>
  <si>
    <t>PCB含有廃棄物荷姿登録準備作業</t>
  </si>
  <si>
    <t>甲陽興産株式会社
滋賀県甲賀市甲賀町相模319</t>
  </si>
  <si>
    <t>2160001005360</t>
  </si>
  <si>
    <t>外国人出入国情報システム用タイトルシート作成業務</t>
  </si>
  <si>
    <t>支出負担行為担当官
　大阪入国管理局長
　福山　宏
（大阪府大阪市住之江区南港北1-29-53）</t>
  </si>
  <si>
    <t>東洋印刷株式会社
京都府京都市中京区壬生桧町20</t>
  </si>
  <si>
    <t>3130001021789</t>
  </si>
  <si>
    <t>大阪入国管理局小型乗用自動車（1台）交換購入</t>
  </si>
  <si>
    <t>トヨタカローラ滋賀株式会社
滋賀県草津市東草津2-3-54</t>
  </si>
  <si>
    <t>1160001013001</t>
  </si>
  <si>
    <t>一般競争入札
（総合評価実施）</t>
  </si>
  <si>
    <t>一般医薬品及び衛生用品供給契約</t>
  </si>
  <si>
    <t>支出負担行為担当官
　名古屋入国管理局長
　藤原　浩昭
(愛知県名古屋市港区正保町5-18)</t>
  </si>
  <si>
    <t>株式会社ナカガワ
愛知県名古屋市中村区荒輪井町2-4-1</t>
  </si>
  <si>
    <t>入国管理局通信ネットワークシステムにおけるインターネット接続共同利用基盤端末等導入</t>
  </si>
  <si>
    <t>支出負担行為担当官
   広島入国管理局長
   内田　省二
（広島県広島市中区上八丁堀2-31）</t>
  </si>
  <si>
    <t>沖電気工業株式会社
東京都港区虎ノ門1-7-12　</t>
  </si>
  <si>
    <t>7010401006126</t>
  </si>
  <si>
    <t>入国管理局通信ネットワークシステムにおけるインターネット接続共同利用基盤端末等導入</t>
  </si>
  <si>
    <t>支出負担行為担当官
  仙台入国管理局長
  南　博之
（宮城県仙台市宮城野区五輪1-3-20）</t>
  </si>
  <si>
    <t>沖電気工業株式会社
東京都港区虎ノ門1-7-12</t>
  </si>
  <si>
    <t>六法全書平成29年版（発行所：有斐閣）購入契約</t>
  </si>
  <si>
    <t>支出負担行為担当官
　東京法務局長
　秋山　仁美
(東京都千代田区九段南1-1-15)</t>
  </si>
  <si>
    <t>株式会社紀伊國屋書店
東京都新宿区新宿3-17-7</t>
  </si>
  <si>
    <t>4011101005131</t>
  </si>
  <si>
    <t>一般競争入札</t>
  </si>
  <si>
    <t>土地閉鎖登記簿電子化作業請負契約</t>
  </si>
  <si>
    <t>支出負担行為担当官
　東京法務局長
　秋山　仁美
(東京都千代田区九段南1-1-15)</t>
  </si>
  <si>
    <t>株式会社フィース
東京都港区白金1-11-12</t>
  </si>
  <si>
    <t>1010401025494</t>
  </si>
  <si>
    <t>ブルーマップ及び住宅地図（企画製作：株式会社ゼンリン）の購入契約</t>
  </si>
  <si>
    <t>支出負担行為担当官
　横浜地方法務局長
　千葉　和信
(神奈川県横浜市中区北仲通5-57)</t>
  </si>
  <si>
    <t>株式会社有隣堂
神奈川県横浜市中区伊勢佐木町1-4-1</t>
  </si>
  <si>
    <t>書架落下防止ベルトの納入及び取付作業請負契約</t>
  </si>
  <si>
    <t>株式会社トミヤ
神奈川県横浜市中区野毛町4-173-2</t>
  </si>
  <si>
    <t>磐田出張所土地閉鎖登記簿電子化作業請負契約</t>
  </si>
  <si>
    <t>支出負担行為担当官
　静岡地方法務局長
　西江　昭博　
(静岡県静岡市葵区追手町9-50)</t>
  </si>
  <si>
    <t>株式会社ＨＢＡ
北海道札幌市中央区北四条西7-1-8</t>
  </si>
  <si>
    <t>8430001022439</t>
  </si>
  <si>
    <t>飯田地方合同庁舎冷温水発生機オーバーホール業務請負契約</t>
  </si>
  <si>
    <t>支出負担行為担当官
　長野地方法務局長
　本田　法夫
(長野県長野市大字長野旭町1108)</t>
  </si>
  <si>
    <t>株式会社中日本ビルマネジネント
長野県長野市大字高田253-2</t>
  </si>
  <si>
    <t>3100001025033</t>
  </si>
  <si>
    <t>デジタルフルカラー複合機の物品供給（7台）及び調整並びに保守業務請負契約</t>
  </si>
  <si>
    <t>リコージャパン株式会社販売事業本部長野支社
長野県長野市風間2034-5</t>
  </si>
  <si>
    <t>単価契約
5か年分の保守料を含む。
本体価格合計
3,397,464円
保守料（年額）
44,038円</t>
  </si>
  <si>
    <t>地図情報システムへの入力データ編集作業請負契約</t>
  </si>
  <si>
    <t>支出負担行為担当官
　神戸地方法務局長
　山本　芳郎
(兵庫県神戸市中央区波止場町１-１)</t>
  </si>
  <si>
    <t>国土情報開発株式会社
東京都世田谷区池尻2-7-3</t>
  </si>
  <si>
    <t>6010901004126</t>
  </si>
  <si>
    <t>大判プリンタ等交換契約(1台)</t>
  </si>
  <si>
    <t>支出負担行為担当官
　大津地方法務局
　阿野　純秀
(滋賀県大津市京町3-1-1)　　　　　　　　　　　　　　　　　</t>
  </si>
  <si>
    <t>株式会社ウチダビジネスソリューソンズ
滋賀県大津市におの浜3-4-34</t>
  </si>
  <si>
    <t>7160001001074</t>
  </si>
  <si>
    <t>落下防止ベルトの供給及び取付作業請負契約</t>
  </si>
  <si>
    <t>支出負担行為担当官
　岐阜地方法務局長
　泉代　洋一
(岐阜県岐阜市金竜町5-13)</t>
  </si>
  <si>
    <t>有限会社太陽商工
愛知県名古屋市瑞穂区宝田町1-2-3</t>
  </si>
  <si>
    <t>OAフロア改修作業及び什器移設作業等請負契約</t>
  </si>
  <si>
    <t>支出負担行為担当官
　福井地方法務局長
　小鷹狩　正美
(福井県福井市春山1-1-54)　</t>
  </si>
  <si>
    <t>エフケーユーテクニカル株式会社
福井県福井市和田東1-813</t>
  </si>
  <si>
    <t>1210001000547</t>
  </si>
  <si>
    <t>非常用備蓄食料等購入契約</t>
  </si>
  <si>
    <t>支出負担行為担当官
　山口地方法務局長
　秋山　二郎
(山口県山口市中河原町6-16)</t>
  </si>
  <si>
    <t>福永商事株式会社
山口県宇部市浜町2-12-4</t>
  </si>
  <si>
    <t>8250001003556</t>
  </si>
  <si>
    <t>一括調達（広島法務局，岡山地方法務局，鳥取地方法務局，松江地方法務局）</t>
  </si>
  <si>
    <t>登記所備付地図作成作業請負契約</t>
  </si>
  <si>
    <t>支出負担行為担当官
　長崎地方法務局長
　岡田　治彦
(長崎県長崎市万才町8-16)</t>
  </si>
  <si>
    <t>公益社団法人長崎県公共嘱託登記土地家屋調査士協会
長崎県長崎市万才町6-3</t>
  </si>
  <si>
    <t>9310005000625</t>
  </si>
  <si>
    <t>国庫債務負担行為</t>
  </si>
  <si>
    <t>長崎地方法務局壱岐支局庁舎高圧受変電設備等更新作業請負契約</t>
  </si>
  <si>
    <t>支出負担行為担当官
　長崎地方法務局長
　岡田　治彦
(長崎県長崎市万才町8-16)</t>
  </si>
  <si>
    <t>大久保電工株式会社
長崎県壱岐市郷ノ浦町本村触29-3</t>
  </si>
  <si>
    <t>熊本第二合同庁舎空冷ブラインチラーオーバーホール作業請負契約</t>
  </si>
  <si>
    <t>支出負担行為担当官
　熊本地方法務局長
　増永　俊朗
(熊本県熊本市中央区大江3-1-53)</t>
  </si>
  <si>
    <t>大森産業株式会社
熊本県熊本市東区月出1-7-13</t>
  </si>
  <si>
    <t>4330001000680</t>
  </si>
  <si>
    <t>一括調達（九州地方更生保護委員会，福岡入国管理局，九州公安調査局，熊本労働局，自衛隊熊本地方協力本部）
予定価格総額
4,432,016円
契約金額総額
4,136,400円</t>
  </si>
  <si>
    <t>大隅合同庁舎電話交換機主装置更新作業請負契約</t>
  </si>
  <si>
    <t>支出負担行為担当官
　鹿児島地方法務局長
　新井　浩司
(鹿児島県鹿児島市鴨池新町1-2)</t>
  </si>
  <si>
    <t>扶桑電通株式会社
東京都中央区築地5-4-18</t>
  </si>
  <si>
    <t>6010001055706</t>
  </si>
  <si>
    <t>一括調達（鹿児島地方検察庁,自衛隊鹿児島地方協力本部,熊本国税局）
予定価格総額　
1,864,067円
契約金額総額　
1,825,200円</t>
  </si>
  <si>
    <t>登記所備付地図作成作業請負契約</t>
  </si>
  <si>
    <t>支出負担行為担当官
　那覇地方法務局長
　椋野　浩文
(沖縄県那覇市樋川1-15-15)</t>
  </si>
  <si>
    <t>公益社団法人沖縄県公共嘱託登記土地家屋調査士協会
沖縄県那覇市泉崎2-1-4</t>
  </si>
  <si>
    <t>5360005000062</t>
  </si>
  <si>
    <t>国庫債務負担行為</t>
  </si>
  <si>
    <t>カラー複合機交換契約及び保守契約(1台)</t>
  </si>
  <si>
    <t>支出負担行為担当官
　福島地方法務局長
　大橋　光典
(福島県福島市霞町1-46)</t>
  </si>
  <si>
    <t>株式会社ぱるる
福島県郡山市字亀田西63</t>
  </si>
  <si>
    <t>5380001006268</t>
  </si>
  <si>
    <t>単価契約
5か年分の保守料を含む。
本体価格合計
259,200円
保守料（年額）
259,740円</t>
  </si>
  <si>
    <t>震災復興型登記所備付地図作成作業（宮古市大通1丁目ほか地区）</t>
  </si>
  <si>
    <t>支出負担行為担当官
　盛岡地方法務局長
　山岡　徳光
(岩手県盛岡市盛岡駅西通1-9-15)</t>
  </si>
  <si>
    <t>公益社団法人岩手県公共嘱託登記土地家屋調査士協会
岩手県盛岡市中野1-20-33</t>
  </si>
  <si>
    <t>9400005005193</t>
  </si>
  <si>
    <t>大判プリンタ等交換購入契約（6台）</t>
  </si>
  <si>
    <t>支出負担行為担当官
　秋田地方法務局長
　佐藤　浩雄
(秋田県秋田市山王7-1-3)</t>
  </si>
  <si>
    <t>キヤノンシステムアンドサポート株式会社
東京都品川区東品川2-2-4</t>
  </si>
  <si>
    <t>5010701002751</t>
  </si>
  <si>
    <t>一括調達（青森地方法務局，盛岡地方法務局，仙台法務局，山形地方法務局，福島地方法務局）</t>
  </si>
  <si>
    <t>登記所備付地図作成作業請負契約</t>
  </si>
  <si>
    <t>公益社団法人旭川公共嘱託登記土地家屋調査士協会
北海道旭川市二条通17-465-1</t>
  </si>
  <si>
    <t>6450005000168</t>
  </si>
  <si>
    <t>移動式書架購入契約</t>
  </si>
  <si>
    <t>支出負担行為担当官
　高松法務局長
　松尾　泰三
(香川県高松市丸の内1-1)</t>
  </si>
  <si>
    <t>アカマツ株式会社
愛媛県松山市福音寺町235-1</t>
  </si>
  <si>
    <t>7500001000322</t>
  </si>
  <si>
    <t>事務用什器購入契約</t>
  </si>
  <si>
    <t>石井事務機株式会社
香川県高松市松福町2-4-8</t>
  </si>
  <si>
    <t>9470001000522</t>
  </si>
  <si>
    <t>一般定期健康診断及び婦人科検診業務委託契約</t>
  </si>
  <si>
    <t>支出負担行為担当官
　札幌法務局長
　鎌倉　克彦
(北海道札幌市北区北8条西2-1-1)</t>
  </si>
  <si>
    <t>公益財団法人北海道結核予防会
北海道札幌市北区北8条西3-28札幌エルプラザ5階</t>
  </si>
  <si>
    <t>5430005010723</t>
  </si>
  <si>
    <t>国連アジア極東犯罪防止研修所における国際法務総合センター移転等業務の請負</t>
  </si>
  <si>
    <t>支出負担行為担当官
　法務省大臣官房会計課長
　小出　邦夫
（東京都千代田区霞が関1-1-1）</t>
  </si>
  <si>
    <t>引越専門協同組合
東京都千代田区神田紺屋町14</t>
  </si>
  <si>
    <t>2010005001552</t>
  </si>
  <si>
    <t>排水用水中ポンプ及び還水ポンプ交換等作業の請負</t>
  </si>
  <si>
    <t>株式会社大岩マシナリー
東京都大田区蒲田5-28-4</t>
  </si>
  <si>
    <t>8010701017490</t>
  </si>
  <si>
    <t>平成29年版国家公務員の給与　201部ほか</t>
  </si>
  <si>
    <t>株式会社有隣堂
神奈川県横浜市中区伊勢佐木町1-4-1</t>
  </si>
  <si>
    <t>2020001029308</t>
  </si>
  <si>
    <t>一括調達（最高検察庁，東京高等検察庁，東京地方検察庁，公安調査庁，公正取引委員会）
予定価格：4,413,021円
契約金額：3,832,949円</t>
  </si>
  <si>
    <t>平成29年度法学部生に対するアンケート調査等業務の請負</t>
  </si>
  <si>
    <t>株式会社リサーチワークス
東京都中央区新富1-14-3</t>
  </si>
  <si>
    <t>8010001111853</t>
  </si>
  <si>
    <t>外国人出入国情報システムの更新に伴う査証サーバのシステム更新作業等の請負</t>
  </si>
  <si>
    <t>沖電気工業株式会社
東京都港区芝浦4-10-16</t>
  </si>
  <si>
    <t>7010401006126</t>
  </si>
  <si>
    <t>被収容者用毛布10,676枚の製造請負</t>
  </si>
  <si>
    <t>宏陽株式会社
東京都中央区日本橋富沢町7-7</t>
  </si>
  <si>
    <t>6010001043900</t>
  </si>
  <si>
    <t>被収容者用木綿綿34,381㎏ほか1品目の製造請負</t>
  </si>
  <si>
    <t>近畿官公需被服協同組合
大阪府大阪市中央区大手通2-4-11</t>
  </si>
  <si>
    <t>8120005006907</t>
  </si>
  <si>
    <t>準備書面データベース運用管理支援業務の請負</t>
  </si>
  <si>
    <t>株式会社セック
東京都世田谷区用賀4-10-1</t>
  </si>
  <si>
    <t>1010901026918</t>
  </si>
  <si>
    <t>平成29年度テレビ遠隔通信システム用機器等の保守業務の請負</t>
  </si>
  <si>
    <t>富士通株式会社
東京都港区東新橋1-5-2</t>
  </si>
  <si>
    <t>1020001071491</t>
  </si>
  <si>
    <t>電子認証登記所の登記官の業務に関する準拠性監査等の請負</t>
  </si>
  <si>
    <t>情報システム監査株式会社
大阪府大阪市城東区鴫野西3-4-3</t>
  </si>
  <si>
    <t>6120001015112</t>
  </si>
  <si>
    <t>平成29年度国際法務総合センターにおける警備業務の請負</t>
  </si>
  <si>
    <t>株式会社富士保安警備
東京都墨田区両国2-16-5</t>
  </si>
  <si>
    <t>2010001027709</t>
  </si>
  <si>
    <t>3Dレーザークリスタルの製造請負</t>
  </si>
  <si>
    <t>支出負担行為担当官
　法務省大臣官房会計課長
　田野尻　猛
（東京都千代田区霞が関1-1-1）</t>
  </si>
  <si>
    <t>トーコーコーポレーション株式会社
東京都千代田区内神田3-5-5</t>
  </si>
  <si>
    <t>1010001122667</t>
  </si>
  <si>
    <t>テレビ会議システム運用管理支援業務の請負</t>
  </si>
  <si>
    <t>新日鉄住金ソリューションズ株式会社
東京都中央区新川2-20-15</t>
  </si>
  <si>
    <t>9010001045803</t>
  </si>
  <si>
    <t>登記情報システムの更改に伴う地図情報システムの対応支援等業務の請負</t>
  </si>
  <si>
    <t>株式会社エヌ・ティ・ティ・データ
東京都江東区豊洲3-3-3</t>
  </si>
  <si>
    <t>9010601021385</t>
  </si>
  <si>
    <t>和紙公図の管理及び証明書発行等に関する事務処理用端末等の賃貸借</t>
  </si>
  <si>
    <t>NECネクサソリューションズ株式会社
東京都港区三田1-4-28
NECキャピタルソリューション株式会社
東京都港区港南2-15-3</t>
  </si>
  <si>
    <t>7010401022924
8010401021784</t>
  </si>
  <si>
    <t>公表されている主要な投資仲裁判断例の分析に関する調査研究（実体法的論点）業務の請負</t>
  </si>
  <si>
    <t>弁護士法人瓜生・糸賀法律事務所
東京都港区赤坂1-12-32</t>
  </si>
  <si>
    <t>2010405004477</t>
  </si>
  <si>
    <t>国際法務総合センターアジ研・法総研棟における無線LAN環境整備業務（供給）</t>
  </si>
  <si>
    <t>NECネッツエスアイ株式会社
東京都文京区後楽2-6-1</t>
  </si>
  <si>
    <t>6010001135680</t>
  </si>
  <si>
    <t>平成29年度下半期自動車用燃料油の供給</t>
  </si>
  <si>
    <t>中外石油株式会社
東京都千代田区六番町2-2</t>
  </si>
  <si>
    <t xml:space="preserve">7010001022647 </t>
  </si>
  <si>
    <t>情報分析等に係る研修業務の請負</t>
  </si>
  <si>
    <t>株式会社日立インフォメーションアカデミー
東京都品川区南大井6-26-3</t>
  </si>
  <si>
    <t>2010701008347</t>
  </si>
  <si>
    <t>登記情報システムの業務アプリケーション保守業務の請負</t>
  </si>
  <si>
    <t>1020001071491</t>
  </si>
  <si>
    <t>事務机等の供給</t>
  </si>
  <si>
    <t>株式会社サンポー
東京都港区虎ノ門3-15-5</t>
  </si>
  <si>
    <t>1010401011569</t>
  </si>
  <si>
    <t>入国警備官活動服男子用上衣301着ほか4品目の製造請負</t>
  </si>
  <si>
    <t>株式会社三幸
東京都千代田区神田富山町1-3</t>
  </si>
  <si>
    <t>8010001044418</t>
  </si>
  <si>
    <t>ブルーレイディスク保管用ファイルの製作及び供給業務</t>
  </si>
  <si>
    <t>支出負担行為担当官
  東京地方検察庁検事正
  堺　徹　
（東京都千代田区霞が関1-1-1）</t>
  </si>
  <si>
    <t>株式会社ミヤギ
東京都中央区日本橋人形町2-4-3</t>
  </si>
  <si>
    <t>4010001058438</t>
  </si>
  <si>
    <t>九段合同庁舎で使用する電気需給契約</t>
  </si>
  <si>
    <t>支出負担行為担当官
  東京地方検察庁検事正
  甲斐　行夫
（東京都千代田区霞が関1-1-1）</t>
  </si>
  <si>
    <t>東京電力エナジーパートナー株式会社
東京都千代田区内幸町1-1-3</t>
  </si>
  <si>
    <t>8010001166930</t>
  </si>
  <si>
    <t>単価契約
一括調達（関東公安調査局，国家公務員共済組合連合会）
予定価格総額
54,500,910円
契約金額総額
43,321,865円</t>
  </si>
  <si>
    <t>庁用自動車（2台）賃貸借契約</t>
  </si>
  <si>
    <t>支出負担行為担当官
　横浜地方検察庁検事正
　大谷　晃大
（神奈川県横浜市中区日本大通9）</t>
  </si>
  <si>
    <t>株式会社トヨタレンタリース神奈川
神奈川県横浜市神奈川区栄町7-1</t>
  </si>
  <si>
    <t>6020001023868</t>
  </si>
  <si>
    <t>一般競争入札
（総合評価実施）</t>
  </si>
  <si>
    <t>複数年度を前提とした契約</t>
  </si>
  <si>
    <t>造作什器等購入契約</t>
  </si>
  <si>
    <t>株式会社シマソービ
神奈川県横浜市中区本町4-36</t>
  </si>
  <si>
    <t>4020001026947</t>
  </si>
  <si>
    <t>千葉地方検察庁で使用する椅子供給契約</t>
  </si>
  <si>
    <t>支出負担行為担当官
  千葉地方検察庁検事正
　片岡　弘
（千葉県千葉市中央区中央4-11-1）</t>
  </si>
  <si>
    <t>株式会社開周堂
千葉県千葉市中央区中央4-9-7</t>
  </si>
  <si>
    <t>長野地方検察庁庁用自動車（2台）賃貸借契約</t>
  </si>
  <si>
    <t>支出負担行為担当官
　長野地方検察庁検事正
　畔柳　章裕
（長野県長野市大字長野旭町1108）</t>
  </si>
  <si>
    <t>株式会社トヨタレンタリース長野
長野県長野市大字南長野南石堂町1275-1</t>
  </si>
  <si>
    <t>6100001002203</t>
  </si>
  <si>
    <t>電動式移動書架制御部材更新業務</t>
  </si>
  <si>
    <t>支出負担行為担当官
　大阪地方検察庁検事正
　榊原　一夫
（大阪府大阪市福島区福島1-1-60）</t>
  </si>
  <si>
    <t>株式会社メーベル
大阪府大阪市旭区中宮1-1-2</t>
  </si>
  <si>
    <t>3120001001214</t>
  </si>
  <si>
    <t>プリンター155台物品供給契約</t>
  </si>
  <si>
    <t>支出負担行為担当官
　大阪地方検察庁検事正
　榊原　一夫
（大阪府大阪市福島区福島1-1-60）</t>
  </si>
  <si>
    <t>株式会社大塚商会
東京都千代田区飯田橋2-18-4</t>
  </si>
  <si>
    <t>1010001012983</t>
  </si>
  <si>
    <t>ダウンロードシステム周辺機器等</t>
  </si>
  <si>
    <t>住友電設株式会社
大阪府大阪市西区阿波座2-1-4</t>
  </si>
  <si>
    <t>7120001044515</t>
  </si>
  <si>
    <t>庁用自動車賃貸借契約（1台）</t>
  </si>
  <si>
    <t>支出負担行為担当官
　名古屋高等検察庁検事長
　青沼  隆之
（愛知県名古屋市中区三の丸4-3-1）</t>
  </si>
  <si>
    <t>平成29年度一般定期健康診断等業務及び平成29年度心理的な負担の程度を把握するための検査業務契約</t>
  </si>
  <si>
    <t>支出負担行為担当官
  富山地方検察庁検事正
  水沼  祐治
（富山県富山市西田地方町2-9-16）</t>
  </si>
  <si>
    <t>一般財団法人北陸予防医学協会
富山県高岡市金屋本町1-3</t>
  </si>
  <si>
    <t>1230005005838</t>
  </si>
  <si>
    <t>単価契約
一括調達（中部地方更生保護委員会）</t>
  </si>
  <si>
    <t>山口地方検察庁執務室用LED照明器具供給契約</t>
  </si>
  <si>
    <t>支出負担行為担当官
　山口地方検察庁検事正
　西谷  隆
（山口県山口市駅通り1-1-2）</t>
  </si>
  <si>
    <t>テルウェル西日本株式会社中国支店
山口県山口市熊野町4-5</t>
  </si>
  <si>
    <t>9120001098385</t>
  </si>
  <si>
    <t>定期健康診断，ストレスチェック検査及び健康管理医業務委託契約</t>
  </si>
  <si>
    <t>支出負担行為担当官
　 岡山地方検察庁検事正
 　中井　隆司
（岡山県岡山市北区南方1-8-1）</t>
  </si>
  <si>
    <t>医療法人養寿会ウェル・ビーイング・メディカ保健クリニック
岡山県岡山市北区本町6-36</t>
  </si>
  <si>
    <t>3260005001733</t>
  </si>
  <si>
    <t>単価契約
一括調達（岡山地方法務局，中国地方更生保護委員会，中国公安調査局）</t>
  </si>
  <si>
    <t>平成29年度福岡地方検察庁庁用自動車賃貸借契約（1台）</t>
  </si>
  <si>
    <t>支出負担行為担当官
　福岡地方検察庁検事正
　山田　賀規
（福岡県福岡市中央区舞鶴2-5-30）</t>
  </si>
  <si>
    <t>株式会社トヨタレンタリース福岡
福岡県福岡市博多区東光寺町1-1-1</t>
  </si>
  <si>
    <t>7290001015029</t>
  </si>
  <si>
    <t>佐賀地方検察庁及び同武雄支部で使用する電気の需給契約</t>
  </si>
  <si>
    <t>支出負担行為担当官
  佐賀地方検察庁検事正
  矢本 忠嗣
（佐賀県佐賀市中の小路5-25）</t>
  </si>
  <si>
    <t>株式会社洸陽電機
兵庫県神戸市東灘区住吉宮町3-7-14</t>
  </si>
  <si>
    <t>3140001020393</t>
  </si>
  <si>
    <t>一般定期健康診断等業務委託契約</t>
  </si>
  <si>
    <t>一般社団法人日田市医師会立日田検診センター
大分県日田市清水町803-1</t>
  </si>
  <si>
    <t>5320005006955</t>
  </si>
  <si>
    <t>一般定期健康診断及び特別定期健康診断業務委託契約</t>
  </si>
  <si>
    <t>支出負担行為担当官
  長崎地方検察庁検事正
  山下  隆志
（長崎県長崎市万才町９－３３）</t>
  </si>
  <si>
    <t>公益財団法人長崎県健康事業団
長崎県諫早市多良見町化屋986-3</t>
  </si>
  <si>
    <t>2310005004533</t>
  </si>
  <si>
    <t>鹿児島地方法務合同庁舎等で使用する電気の調達</t>
  </si>
  <si>
    <t>支出負担行為担当官
　鹿児島地方検察庁検事正
　村瀬　正明
（鹿児島県鹿児島市山下町13-10）</t>
  </si>
  <si>
    <t>シナネン株式会社
東京都港区海岸1-4-22</t>
  </si>
  <si>
    <t>2220001003309</t>
  </si>
  <si>
    <t>単価契約
一括調達（九州地方更生保護委員会）</t>
  </si>
  <si>
    <t>トナーカートリッジ等供給契約</t>
  </si>
  <si>
    <t>支出負担行為担当官
　盛岡地方検察庁検事正
　大圖　明
(岩手県盛岡市内丸8-20)</t>
  </si>
  <si>
    <t>株式会社リードコナン
岩手県盛岡市下太田沢田68-40</t>
  </si>
  <si>
    <t>2400001001748</t>
  </si>
  <si>
    <t>単価契約
一括調達（東北地方更生保護委員会，東北公安調査局）
全体予定価格
2,089,220円
全体契約金額
1,761,654円</t>
  </si>
  <si>
    <t>定期健康診断等業務委託契約</t>
  </si>
  <si>
    <t>医療法人遠山病院
岩手県盛岡市下ノ橋町6-14</t>
  </si>
  <si>
    <t>5400005000677</t>
  </si>
  <si>
    <t>単価契約
一括調達（盛岡地方法務局，東北地方更生保護委員会，東北公安調査局）
全体予定価格
3,938,014円
全体契約金額
3,464,078円</t>
  </si>
  <si>
    <t>秋田地方検察庁大館支部庁舎敷地測量・分筆登記等業務委託契約</t>
  </si>
  <si>
    <t>支出負担行為担当官
　秋田地方検察庁検事正
　川原　隆司
（秋田県秋田市山王7-1-2）</t>
  </si>
  <si>
    <t>8410005000302</t>
  </si>
  <si>
    <t>札幌高等検察庁及び札幌地方検察庁定期健康診断等業務委託</t>
  </si>
  <si>
    <t>支出負担行為担当官
　札幌高等検察庁検事長
　上野  友慈
（北海道札幌市中央区大通西12）</t>
  </si>
  <si>
    <t>船員保険北海道健康管理センター
北海道札幌市中央区南2西1-1</t>
  </si>
  <si>
    <t>2011005000230</t>
  </si>
  <si>
    <t>単価契約
一括調達（札幌地方検察庁）</t>
  </si>
  <si>
    <t>札幌第3合同庁舎及び札幌家庭簡易裁判所庁舎吸収冷温水機冷却水系水室補修業務</t>
  </si>
  <si>
    <t>荏原冷熱システム株式会社
北海道札幌市白石区本通19北1-25</t>
  </si>
  <si>
    <t>1010801013446</t>
  </si>
  <si>
    <t>一括調達（人事院北海道事務局，公正取引委員会事務総局北海道事務所，北海道防衛局，北海道地方更生保護委員会，札幌入国管理局，北海道公安調査局，札幌家庭裁判所）
予定価格総額
1,402,920円
契約金額総額
1,188,000円</t>
  </si>
  <si>
    <t>支出負担行為担当官　
　旭川地方法務局長
　真鍋　健次
(北海道旭川市宮前1-3-3-15)</t>
  </si>
  <si>
    <t>単価契約
一括調達（帯広少年院）</t>
  </si>
  <si>
    <t>契約単価
5か年分の保守料を含む。
本体価格合計
1,348,596円
保守料(年額)
572,896円</t>
  </si>
  <si>
    <t>低入札価格調査実施</t>
  </si>
  <si>
    <t>公益社団法人秋田県公共嘱託登記土地家屋調査士協会
秋田県秋田市山王6-1-1</t>
  </si>
  <si>
    <t>単価契約
一括調達（八王子医療刑務所）</t>
  </si>
  <si>
    <t>単価契約
一括調達（九州地方更生保護委員会）</t>
  </si>
  <si>
    <t>単価契約
一括調達（東京地方検察庁,関東地方更生保護委員会,公安調査庁,公正取引委員会）
予定価格総額
6,192,816円
契約金額総額
6,013,223円</t>
  </si>
  <si>
    <t>単価契約
一括調達
（水戸刑務所，栃木刑務所，，前橋刑務所，千葉刑務所，市原刑務所，八王子医療刑務所，府中刑務所，横浜刑務所，甲府刑務所，長野刑務所，川越少年刑務所，松本少年刑務所，東京拘置所，立川拘置所，茨城農芸学院，駿府学院，喜連川少年院，赤木少年院，榛名女子学園，八街少年院，玉少年院，関東医療少年院，愛光女子学園，小田原少年院，関東医療少年院，新潟小年院，有明高原寮，駿府学園）</t>
  </si>
  <si>
    <t>単価契約
一括調達（徳島刑務所，松山刑務所）</t>
  </si>
  <si>
    <t>仙台法務局古川支局吸収冷温水機オーバーホール作業</t>
  </si>
  <si>
    <t>支出負担行為担当官
　仙台法務局長
　秦　愼也
（宮城県仙台市青葉区春日町7-25）</t>
  </si>
  <si>
    <t>同和興業株式会社
宮城県仙台市青葉区一番町4-6-1</t>
  </si>
  <si>
    <t>1370001009416</t>
  </si>
  <si>
    <t>登記所備付地図作成作業請負契約</t>
  </si>
  <si>
    <t>支出負担行為担当官
　宮崎地方法務局長
　巣山　弘清
（宮崎県宮崎市別府町1－1）</t>
  </si>
  <si>
    <t>公益社団法人宮崎県公共嘱託登記土地家屋調査士協会
宮崎県宮崎市旭2-2-2</t>
  </si>
  <si>
    <t>5350005000063</t>
  </si>
  <si>
    <t>被収容者食糧(乾物等)一式</t>
  </si>
  <si>
    <t>支出負担行為担当官
　立川拘置所長
　駒込　琢磨
(東京都立川市泉町1156-11)</t>
  </si>
  <si>
    <t>株式会社鈴木屋
神奈川県横浜市中区上野町2-50</t>
  </si>
  <si>
    <t>3020001027153</t>
  </si>
  <si>
    <t>株式会社随喜産業
東京都新宿区上落合2-8-2</t>
  </si>
  <si>
    <t>2011101010356</t>
  </si>
  <si>
    <t>被収容者食糧(冷凍食品等)一式</t>
  </si>
  <si>
    <t>株式会社名給
愛知県名古屋市熱田区新尾頭2-2-61</t>
  </si>
  <si>
    <t>5180001022946</t>
  </si>
  <si>
    <t>株式会社三浦屋
東京都杉並区松庵2-22-7</t>
  </si>
  <si>
    <t>5011301016282</t>
  </si>
  <si>
    <t>公共調達の適正化について（平成18年8月25日付財計第2017号）に基づく競争入札に係る情報の公表（物品役務等）</t>
  </si>
  <si>
    <t>介護福祉士実務者研修業務委託</t>
  </si>
  <si>
    <t>支出負担行為担当官
　栃木刑務所長
　小出　稔
(栃木県栃木市惣社町2484）</t>
  </si>
  <si>
    <t>ヒューマンライフケア株式会社
東京都新宿区西新宿7-5-25</t>
  </si>
  <si>
    <t>職員定期健康診断業務委託</t>
  </si>
  <si>
    <t>支出負担行為担当官
　長崎刑務所長
　後藤　孝司
(長崎県諫早市小川町1650)</t>
  </si>
  <si>
    <t>公益財団法人長崎県健康事業団
長崎県諫早市多良見町化屋986-3</t>
  </si>
  <si>
    <t>被収容者用食料品供給契約</t>
  </si>
  <si>
    <t>ジャパンフード株式会社
広島県広島市南区宇品海岸3-11-26</t>
  </si>
  <si>
    <t>5240001005052</t>
  </si>
  <si>
    <t>有限会社ケイゴーフーズ
広島県広島市南区元宇品町3-17</t>
  </si>
  <si>
    <t>7240002005388</t>
  </si>
  <si>
    <t>松江地方法務局仮庁舎電話交換設備新設等作業</t>
  </si>
  <si>
    <t>支出負担行為担当官
　松江地方法務局長
　渡辺　富雄
(島根県松江市母衣町50)</t>
  </si>
  <si>
    <t>日海通信工業株式会社
広島県広島市西区観音本町2-7-5</t>
  </si>
  <si>
    <t>2240001008454</t>
  </si>
  <si>
    <t>クリームファット株式会社
広島県広島市西区庚午中2-13-8</t>
  </si>
  <si>
    <t>1240001002953</t>
  </si>
  <si>
    <t>株式会社植田商店
広島県安芸郡海田町寺迫2-3-35</t>
  </si>
  <si>
    <t>5240001036163</t>
  </si>
  <si>
    <t>山陽精麦株式会社
岡山県倉敷市藤戸町藤戸44</t>
  </si>
  <si>
    <t>3260001013385</t>
  </si>
  <si>
    <t>株式会社ニシムラ
広島県広島市西区商工センター5-13-10</t>
  </si>
  <si>
    <t>6240001008392</t>
  </si>
  <si>
    <t>ニシキ食品有限会社
広島県広島市西区井口3-12-21</t>
  </si>
  <si>
    <t>3240002012108</t>
  </si>
  <si>
    <t>株式会社YTフーズ
埼玉県三郷市高洲4-17-3</t>
  </si>
  <si>
    <t>株式会社本多
広島県福山市明神町2-11-18</t>
  </si>
  <si>
    <t>3240001032115</t>
  </si>
  <si>
    <t>株式会社栗本五十市商店
広島県大竹市晴海2-10-45</t>
  </si>
  <si>
    <t>5240001028433</t>
  </si>
  <si>
    <t>松江地方法務局本局仮庁舎備品一式購入契約</t>
  </si>
  <si>
    <t>島根県松江市東津田町398-1
株式会社太閤堂</t>
  </si>
  <si>
    <t>280001000450</t>
  </si>
  <si>
    <t>テント等借入契約</t>
  </si>
  <si>
    <t>株式会社エースステージ
栃木県塩谷郡高根沢町1064-20</t>
  </si>
  <si>
    <t>ＮＣルーターマシン修繕契約</t>
  </si>
  <si>
    <t>有限会社大城機械
沖縄県浦添市当山1-3-2</t>
  </si>
  <si>
    <t>9360002015373</t>
  </si>
  <si>
    <t>手動式延反機購入契約</t>
  </si>
  <si>
    <t>株式会社足立マシナリー
福岡県福岡市南区花畑3-45-3</t>
  </si>
  <si>
    <t>2290001000745</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</si>
</sst>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 numFmtId="191" formatCode="#,##0.000_);[Red]\(#,##0.000\)"/>
    <numFmt numFmtId="192" formatCode="#,##0.0_);[Red]\(#,##0.0\)"/>
    <numFmt numFmtId="193" formatCode="&quot;¥&quot;#,##0_);[Red]\(&quot;¥&quot;#,##0\)"/>
    <numFmt numFmtId="194" formatCode="[$-411]ge\.m\.d;@"/>
    <numFmt numFmtId="195" formatCode="yyyy&quot;年&quot;m&quot;月&quot;d&quot;日&quot;;@"/>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8"/>
      <name val="ＭＳ Ｐゴシック"/>
      <family val="3"/>
    </font>
    <font>
      <sz val="14"/>
      <name val="ＭＳ Ｐゴシック"/>
      <family val="3"/>
    </font>
    <font>
      <sz val="9"/>
      <name val="ＭＳ Ｐゴシック"/>
      <family val="3"/>
    </font>
    <font>
      <b/>
      <sz val="11"/>
      <name val="ＭＳ Ｐゴシック"/>
      <family val="3"/>
    </font>
    <font>
      <sz val="8"/>
      <name val="ＭＳ ゴシック"/>
      <family val="3"/>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8"/>
      <color indexed="10"/>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8"/>
      <color theme="1"/>
      <name val="ＭＳ Ｐゴシック"/>
      <family val="3"/>
    </font>
    <font>
      <sz val="11"/>
      <color rgb="FFFF0000"/>
      <name val="ＭＳ Ｐゴシック"/>
      <family val="3"/>
    </font>
    <font>
      <sz val="8"/>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75">
    <xf numFmtId="0" fontId="0" fillId="0" borderId="0" xfId="0" applyAlignment="1">
      <alignment vertical="center"/>
    </xf>
    <xf numFmtId="0" fontId="4" fillId="0" borderId="0" xfId="0" applyFont="1" applyAlignment="1">
      <alignment vertical="center"/>
    </xf>
    <xf numFmtId="0" fontId="5" fillId="0" borderId="10" xfId="0" applyFont="1" applyBorder="1" applyAlignment="1">
      <alignment vertical="center"/>
    </xf>
    <xf numFmtId="0" fontId="5" fillId="0" borderId="10" xfId="62" applyFont="1" applyFill="1" applyBorder="1" applyAlignment="1">
      <alignment horizontal="left" vertical="center" wrapText="1"/>
      <protection/>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0" fillId="0" borderId="0" xfId="0" applyAlignment="1">
      <alignment vertical="center" wrapText="1"/>
    </xf>
    <xf numFmtId="0" fontId="0" fillId="0" borderId="10" xfId="0" applyBorder="1" applyAlignment="1">
      <alignment vertical="center" wrapText="1"/>
    </xf>
    <xf numFmtId="0" fontId="8" fillId="0" borderId="10" xfId="0" applyFont="1" applyBorder="1" applyAlignment="1">
      <alignment vertical="center" wrapText="1"/>
    </xf>
    <xf numFmtId="185" fontId="5" fillId="0" borderId="10" xfId="62" applyNumberFormat="1" applyFont="1" applyFill="1" applyBorder="1" applyAlignment="1">
      <alignment horizontal="left" vertical="center" wrapText="1"/>
      <protection/>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top"/>
    </xf>
    <xf numFmtId="183" fontId="5" fillId="0" borderId="10" xfId="62" applyNumberFormat="1" applyFont="1" applyFill="1" applyBorder="1" applyAlignment="1">
      <alignment horizontal="left" vertical="center" wrapText="1"/>
      <protection/>
    </xf>
    <xf numFmtId="49" fontId="5" fillId="0" borderId="10" xfId="62" applyNumberFormat="1" applyFont="1" applyFill="1" applyBorder="1" applyAlignment="1">
      <alignment horizontal="left" vertical="center" wrapText="1"/>
      <protection/>
    </xf>
    <xf numFmtId="0" fontId="5" fillId="0" borderId="10" xfId="0" applyFont="1" applyFill="1" applyBorder="1" applyAlignment="1">
      <alignment horizontal="left" vertical="center" wrapText="1"/>
    </xf>
    <xf numFmtId="58" fontId="5" fillId="0" borderId="10" xfId="62" applyNumberFormat="1" applyFont="1" applyFill="1" applyBorder="1" applyAlignment="1">
      <alignment horizontal="left" vertical="center" wrapText="1"/>
      <protection/>
    </xf>
    <xf numFmtId="0" fontId="5" fillId="33" borderId="10" xfId="62" applyFont="1" applyFill="1" applyBorder="1" applyAlignment="1">
      <alignment horizontal="left" vertical="center" wrapText="1"/>
      <protection/>
    </xf>
    <xf numFmtId="0" fontId="48" fillId="0" borderId="0" xfId="0" applyFont="1" applyAlignment="1">
      <alignment vertical="center"/>
    </xf>
    <xf numFmtId="0" fontId="6" fillId="0" borderId="0" xfId="0" applyFont="1" applyAlignment="1">
      <alignment horizontal="left" vertical="top"/>
    </xf>
    <xf numFmtId="0" fontId="0" fillId="0" borderId="0" xfId="0" applyFont="1" applyAlignment="1">
      <alignment horizontal="left" vertical="top"/>
    </xf>
    <xf numFmtId="0" fontId="5" fillId="0" borderId="0" xfId="0" applyFont="1" applyAlignment="1">
      <alignment horizontal="left" vertical="top" wrapText="1"/>
    </xf>
    <xf numFmtId="0" fontId="49" fillId="0" borderId="10" xfId="62" applyFont="1" applyFill="1" applyBorder="1" applyAlignment="1">
      <alignment horizontal="left" vertical="center" wrapText="1"/>
      <protection/>
    </xf>
    <xf numFmtId="0" fontId="7" fillId="0" borderId="0" xfId="0" applyFont="1" applyAlignment="1">
      <alignment horizontal="left" vertical="top" wrapText="1"/>
    </xf>
    <xf numFmtId="0" fontId="5" fillId="0" borderId="10" xfId="62" applyFont="1" applyFill="1" applyBorder="1" applyAlignment="1">
      <alignment vertical="center" wrapText="1"/>
      <protection/>
    </xf>
    <xf numFmtId="0" fontId="5" fillId="0" borderId="11" xfId="0" applyFont="1" applyFill="1" applyBorder="1" applyAlignment="1">
      <alignment horizontal="left" vertical="top" wrapText="1"/>
    </xf>
    <xf numFmtId="0" fontId="5" fillId="0" borderId="11" xfId="62" applyFont="1" applyFill="1" applyBorder="1" applyAlignment="1">
      <alignment vertical="center" wrapText="1"/>
      <protection/>
    </xf>
    <xf numFmtId="185" fontId="5" fillId="0" borderId="11" xfId="62" applyNumberFormat="1" applyFont="1" applyFill="1" applyBorder="1" applyAlignment="1">
      <alignment horizontal="left" vertical="center" wrapText="1"/>
      <protection/>
    </xf>
    <xf numFmtId="0" fontId="5" fillId="0" borderId="11" xfId="0" applyFont="1" applyBorder="1" applyAlignment="1">
      <alignment horizontal="left" vertical="top" wrapText="1"/>
    </xf>
    <xf numFmtId="0" fontId="5" fillId="0" borderId="11" xfId="62" applyFont="1" applyFill="1" applyBorder="1" applyAlignment="1">
      <alignment horizontal="left" vertical="top" wrapText="1"/>
      <protection/>
    </xf>
    <xf numFmtId="0" fontId="0" fillId="0" borderId="11" xfId="0" applyFont="1" applyBorder="1" applyAlignment="1">
      <alignment horizontal="left" vertical="top"/>
    </xf>
    <xf numFmtId="0" fontId="9" fillId="0" borderId="10" xfId="62" applyFont="1" applyFill="1" applyBorder="1" applyAlignment="1">
      <alignment horizontal="left" vertical="center" wrapText="1"/>
      <protection/>
    </xf>
    <xf numFmtId="0" fontId="5" fillId="0" borderId="10" xfId="63" applyFont="1" applyFill="1" applyBorder="1" applyAlignment="1">
      <alignment horizontal="left" vertical="center" wrapText="1"/>
      <protection/>
    </xf>
    <xf numFmtId="38" fontId="5" fillId="0" borderId="10" xfId="50" applyFont="1" applyFill="1" applyBorder="1" applyAlignment="1">
      <alignment horizontal="left" vertical="center" wrapText="1"/>
    </xf>
    <xf numFmtId="49" fontId="5" fillId="0" borderId="10" xfId="62" applyNumberFormat="1" applyFont="1" applyFill="1" applyBorder="1" applyAlignment="1">
      <alignment horizontal="left" vertical="center" shrinkToFit="1"/>
      <protection/>
    </xf>
    <xf numFmtId="180" fontId="5" fillId="0" borderId="10" xfId="62" applyNumberFormat="1" applyFont="1" applyFill="1" applyBorder="1" applyAlignment="1">
      <alignment vertical="center" wrapText="1"/>
      <protection/>
    </xf>
    <xf numFmtId="183" fontId="49" fillId="0" borderId="10" xfId="62" applyNumberFormat="1" applyFont="1" applyFill="1" applyBorder="1" applyAlignment="1">
      <alignment horizontal="left" vertical="center" wrapText="1"/>
      <protection/>
    </xf>
    <xf numFmtId="0" fontId="50" fillId="0" borderId="0" xfId="0" applyFont="1" applyAlignment="1">
      <alignment horizontal="left" vertical="top"/>
    </xf>
    <xf numFmtId="0" fontId="5" fillId="0" borderId="10" xfId="0" applyNumberFormat="1" applyFont="1" applyBorder="1" applyAlignment="1">
      <alignment vertical="center" wrapText="1"/>
    </xf>
    <xf numFmtId="0" fontId="5" fillId="0" borderId="0" xfId="62" applyFont="1" applyFill="1" applyBorder="1" applyAlignment="1">
      <alignment vertical="center" wrapText="1"/>
      <protection/>
    </xf>
    <xf numFmtId="0" fontId="0" fillId="0" borderId="0" xfId="0" applyFont="1" applyBorder="1" applyAlignment="1">
      <alignment horizontal="left" vertical="top"/>
    </xf>
    <xf numFmtId="10" fontId="5" fillId="0" borderId="0" xfId="62" applyNumberFormat="1" applyFont="1" applyFill="1" applyBorder="1" applyAlignment="1">
      <alignment horizontal="left" vertical="top" wrapText="1"/>
      <protection/>
    </xf>
    <xf numFmtId="185" fontId="5" fillId="0" borderId="0" xfId="62" applyNumberFormat="1" applyFont="1" applyFill="1" applyBorder="1" applyAlignment="1">
      <alignment horizontal="left" vertical="center" wrapText="1"/>
      <protection/>
    </xf>
    <xf numFmtId="0" fontId="5" fillId="0" borderId="0" xfId="0" applyFont="1" applyBorder="1" applyAlignment="1">
      <alignment horizontal="left" vertical="top" wrapText="1"/>
    </xf>
    <xf numFmtId="0" fontId="5" fillId="0" borderId="0" xfId="62" applyFont="1" applyFill="1" applyBorder="1" applyAlignment="1">
      <alignment horizontal="left" vertical="top" wrapText="1"/>
      <protection/>
    </xf>
    <xf numFmtId="0" fontId="50" fillId="0" borderId="11" xfId="0" applyFont="1" applyBorder="1" applyAlignment="1">
      <alignment horizontal="left" vertical="top"/>
    </xf>
    <xf numFmtId="0" fontId="51" fillId="0" borderId="0" xfId="62" applyFont="1" applyFill="1" applyBorder="1" applyAlignment="1">
      <alignment vertical="center" wrapText="1"/>
      <protection/>
    </xf>
    <xf numFmtId="0" fontId="50" fillId="0" borderId="0" xfId="0" applyFont="1" applyBorder="1" applyAlignment="1">
      <alignment horizontal="left" vertical="top"/>
    </xf>
    <xf numFmtId="185" fontId="5" fillId="0" borderId="0" xfId="62" applyNumberFormat="1" applyFont="1" applyFill="1" applyBorder="1" applyAlignment="1">
      <alignment vertical="top" wrapText="1"/>
      <protection/>
    </xf>
    <xf numFmtId="194" fontId="5" fillId="0" borderId="0" xfId="62" applyNumberFormat="1" applyFont="1" applyFill="1" applyAlignment="1">
      <alignment vertical="center" wrapText="1"/>
      <protection/>
    </xf>
    <xf numFmtId="0" fontId="5" fillId="0" borderId="0" xfId="62" applyNumberFormat="1" applyFont="1" applyFill="1" applyAlignment="1">
      <alignment vertical="center" wrapText="1"/>
      <protection/>
    </xf>
    <xf numFmtId="56" fontId="5" fillId="0" borderId="0" xfId="62" applyNumberFormat="1" applyFont="1" applyFill="1" applyAlignment="1">
      <alignment vertical="center" wrapText="1"/>
      <protection/>
    </xf>
    <xf numFmtId="188" fontId="5" fillId="0" borderId="10" xfId="62" applyNumberFormat="1" applyFont="1" applyFill="1" applyBorder="1" applyAlignment="1">
      <alignment horizontal="left" vertical="center" wrapText="1"/>
      <protection/>
    </xf>
    <xf numFmtId="0" fontId="5" fillId="0" borderId="10" xfId="0" applyFont="1" applyFill="1" applyBorder="1" applyAlignment="1">
      <alignment vertical="center" wrapText="1" shrinkToFit="1"/>
    </xf>
    <xf numFmtId="0" fontId="5" fillId="0" borderId="10" xfId="0" applyFont="1" applyBorder="1" applyAlignment="1">
      <alignment horizontal="center" vertical="center" wrapText="1"/>
    </xf>
    <xf numFmtId="58" fontId="9" fillId="0" borderId="10" xfId="62" applyNumberFormat="1" applyFont="1" applyFill="1" applyBorder="1" applyAlignment="1">
      <alignment horizontal="left" vertical="center" wrapText="1"/>
      <protection/>
    </xf>
    <xf numFmtId="56" fontId="5" fillId="0" borderId="0" xfId="62" applyNumberFormat="1" applyFont="1" applyFill="1" applyAlignment="1" quotePrefix="1">
      <alignment vertical="center" wrapText="1"/>
      <protection/>
    </xf>
    <xf numFmtId="0" fontId="5" fillId="0" borderId="0" xfId="62" applyFont="1" applyFill="1" applyAlignment="1" quotePrefix="1">
      <alignment vertical="center" wrapText="1"/>
      <protection/>
    </xf>
    <xf numFmtId="0" fontId="5" fillId="0" borderId="0" xfId="0" applyFont="1" applyAlignment="1">
      <alignment vertical="center"/>
    </xf>
    <xf numFmtId="0" fontId="5" fillId="0" borderId="11" xfId="0" applyFont="1" applyFill="1" applyBorder="1" applyAlignment="1">
      <alignment horizontal="center" vertical="center" wrapText="1"/>
    </xf>
    <xf numFmtId="0" fontId="51" fillId="0" borderId="10" xfId="62" applyFont="1" applyFill="1" applyBorder="1" applyAlignment="1">
      <alignment horizontal="left" vertical="center" wrapText="1"/>
      <protection/>
    </xf>
    <xf numFmtId="0" fontId="5" fillId="0" borderId="10" xfId="62" applyNumberFormat="1" applyFont="1" applyFill="1" applyBorder="1" applyAlignment="1" quotePrefix="1">
      <alignment horizontal="left" vertical="center" wrapText="1"/>
      <protection/>
    </xf>
    <xf numFmtId="0" fontId="5"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5" fillId="0" borderId="10" xfId="0" applyFont="1" applyBorder="1" applyAlignment="1">
      <alignment horizontal="left" vertical="center" wrapText="1"/>
    </xf>
    <xf numFmtId="183" fontId="5" fillId="0" borderId="10" xfId="0" applyNumberFormat="1" applyFont="1" applyBorder="1" applyAlignment="1">
      <alignment horizontal="left" vertical="center" wrapText="1"/>
    </xf>
    <xf numFmtId="188" fontId="49" fillId="0" borderId="10" xfId="0" applyNumberFormat="1" applyFont="1" applyBorder="1" applyAlignment="1">
      <alignment horizontal="left" vertical="center" wrapText="1"/>
    </xf>
    <xf numFmtId="181" fontId="5" fillId="0" borderId="10" xfId="0" applyNumberFormat="1" applyFont="1" applyBorder="1" applyAlignment="1">
      <alignment horizontal="right" vertical="center" wrapText="1"/>
    </xf>
    <xf numFmtId="181" fontId="5" fillId="0" borderId="10" xfId="42" applyNumberFormat="1" applyFont="1" applyFill="1" applyBorder="1" applyAlignment="1">
      <alignment horizontal="right" vertical="center"/>
    </xf>
    <xf numFmtId="181" fontId="5" fillId="0" borderId="10" xfId="43" applyNumberFormat="1" applyFont="1" applyFill="1" applyBorder="1" applyAlignment="1">
      <alignment horizontal="right" vertical="center"/>
    </xf>
    <xf numFmtId="0" fontId="6" fillId="0" borderId="0" xfId="0" applyFont="1" applyAlignment="1">
      <alignment horizontal="center" vertical="center"/>
    </xf>
    <xf numFmtId="180" fontId="5" fillId="0" borderId="10" xfId="0" applyNumberFormat="1" applyFont="1" applyBorder="1" applyAlignment="1">
      <alignment vertical="center" wrapText="1"/>
    </xf>
    <xf numFmtId="180" fontId="5" fillId="0" borderId="10" xfId="50" applyNumberFormat="1" applyFont="1" applyFill="1" applyBorder="1" applyAlignment="1" quotePrefix="1">
      <alignment vertical="center" wrapText="1"/>
    </xf>
    <xf numFmtId="180" fontId="5" fillId="0" borderId="10" xfId="50" applyNumberFormat="1" applyFont="1" applyFill="1" applyBorder="1" applyAlignment="1">
      <alignment vertical="center"/>
    </xf>
    <xf numFmtId="180" fontId="5" fillId="33" borderId="10" xfId="62" applyNumberFormat="1" applyFont="1" applyFill="1" applyBorder="1" applyAlignment="1">
      <alignmen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１６７調査票４案件best100（再検討）0914提出用_事務連絡（予定価格公表等）に係る3月分_公共調達別表新様式（21年4月契約分）横浜刑務所官署"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s-mm08-1\&#20250;&#35336;&#35506;\kyoseiyosan\&#30703;&#27491;&#20104;&#31639;&#20418;&#20849;&#36890;\&#24120;&#29992;&#12501;&#12457;&#12523;&#12480;\004_&#31532;&#65300;&#20418;\02_&#22235;&#20418;&#21729;\04_&#22865;&#32004;&#12398;&#20844;&#34920;\29&#24180;&#24230;\&#22865;&#32004;&#12398;&#20844;&#34920;&#12392;&#12426;&#12414;&#12392;&#12417;&#12471;&#12540;&#12488;\&#21029;&#34920;3\&#24179;&#25104;&#65298;&#65303;&#24180;&#65300;&#26376;&#20998;&#12288;&#29289;&#21697;&#24441;&#21209;&#65288;&#19968;&#33324;&#20837;&#26413;&#65289;&#32887;&#26989;&#35347;&#32244;&#37096;&#382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リスト"/>
      <sheetName val="別表３"/>
      <sheetName val="別表３（記載要領・記載例）（見え消し）"/>
      <sheetName val="別表３（記載要領・記載例）（溶け込み）"/>
    </sheetNames>
    <sheetDataSet>
      <sheetData sheetId="0">
        <row r="5">
          <cell r="D5" t="str">
            <v>一般競争入札</v>
          </cell>
        </row>
        <row r="6">
          <cell r="D6" t="str">
            <v>指名競争入札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6" customWidth="1"/>
    <col min="2" max="5" width="18.75390625" style="6" customWidth="1"/>
    <col min="6" max="6" width="22.875" style="6" customWidth="1"/>
    <col min="7" max="7" width="22.25390625" style="6" customWidth="1"/>
    <col min="8" max="9" width="18.875" style="6" customWidth="1"/>
    <col min="10" max="16384" width="9.00390625" style="6" customWidth="1"/>
  </cols>
  <sheetData>
    <row r="2" ht="13.5">
      <c r="B2" s="6" t="s">
        <v>44</v>
      </c>
    </row>
    <row r="4" spans="1:9" ht="30.75" customHeight="1">
      <c r="A4" s="7"/>
      <c r="B4" s="8" t="s">
        <v>16</v>
      </c>
      <c r="C4" s="8" t="s">
        <v>10</v>
      </c>
      <c r="D4" s="8" t="s">
        <v>17</v>
      </c>
      <c r="E4" s="8" t="s">
        <v>18</v>
      </c>
      <c r="F4" s="8" t="s">
        <v>19</v>
      </c>
      <c r="G4" s="8" t="s">
        <v>20</v>
      </c>
      <c r="H4" s="8" t="s">
        <v>21</v>
      </c>
      <c r="I4" s="8" t="s">
        <v>12</v>
      </c>
    </row>
    <row r="5" spans="1:9" ht="30.75" customHeight="1">
      <c r="A5" s="7">
        <v>1</v>
      </c>
      <c r="B5" s="7" t="s">
        <v>22</v>
      </c>
      <c r="C5" s="7" t="s">
        <v>5</v>
      </c>
      <c r="D5" s="7" t="s">
        <v>4</v>
      </c>
      <c r="E5" s="7" t="s">
        <v>23</v>
      </c>
      <c r="F5" s="7" t="s">
        <v>24</v>
      </c>
      <c r="G5" s="7" t="s">
        <v>43</v>
      </c>
      <c r="H5" s="7" t="s">
        <v>29</v>
      </c>
      <c r="I5" s="7" t="s">
        <v>14</v>
      </c>
    </row>
    <row r="6" spans="1:9" ht="30.75" customHeight="1">
      <c r="A6" s="7">
        <v>2</v>
      </c>
      <c r="B6" s="7" t="s">
        <v>25</v>
      </c>
      <c r="C6" s="7" t="s">
        <v>6</v>
      </c>
      <c r="D6" s="7" t="s">
        <v>11</v>
      </c>
      <c r="E6" s="7" t="s">
        <v>26</v>
      </c>
      <c r="F6" s="7" t="s">
        <v>27</v>
      </c>
      <c r="G6" s="7" t="s">
        <v>28</v>
      </c>
      <c r="H6" s="7" t="s">
        <v>41</v>
      </c>
      <c r="I6" s="7" t="s">
        <v>13</v>
      </c>
    </row>
    <row r="7" spans="1:9" ht="30.75" customHeight="1">
      <c r="A7" s="7">
        <v>3</v>
      </c>
      <c r="B7" s="7"/>
      <c r="C7" s="7" t="s">
        <v>48</v>
      </c>
      <c r="D7" s="7"/>
      <c r="E7" s="7"/>
      <c r="F7" s="7" t="s">
        <v>30</v>
      </c>
      <c r="G7" s="7" t="s">
        <v>31</v>
      </c>
      <c r="H7" s="7" t="s">
        <v>42</v>
      </c>
      <c r="I7" s="7" t="s">
        <v>15</v>
      </c>
    </row>
    <row r="8" spans="1:9" ht="30.75" customHeight="1">
      <c r="A8" s="7">
        <v>4</v>
      </c>
      <c r="B8" s="7"/>
      <c r="C8" s="7" t="s">
        <v>7</v>
      </c>
      <c r="D8" s="7"/>
      <c r="E8" s="7"/>
      <c r="F8" s="7" t="s">
        <v>32</v>
      </c>
      <c r="G8" s="7" t="s">
        <v>33</v>
      </c>
      <c r="H8" s="7"/>
      <c r="I8" s="7"/>
    </row>
    <row r="9" spans="1:9" ht="30.75" customHeight="1">
      <c r="A9" s="7">
        <v>5</v>
      </c>
      <c r="B9" s="7"/>
      <c r="C9" s="7" t="s">
        <v>8</v>
      </c>
      <c r="D9" s="7"/>
      <c r="E9" s="7"/>
      <c r="F9" s="7" t="s">
        <v>34</v>
      </c>
      <c r="G9" s="7" t="s">
        <v>35</v>
      </c>
      <c r="H9" s="7"/>
      <c r="I9" s="7"/>
    </row>
    <row r="10" spans="1:9" ht="30.75" customHeight="1">
      <c r="A10" s="7">
        <v>6</v>
      </c>
      <c r="B10" s="7"/>
      <c r="C10" s="7" t="s">
        <v>9</v>
      </c>
      <c r="D10" s="7"/>
      <c r="E10" s="7"/>
      <c r="F10" s="7" t="s">
        <v>36</v>
      </c>
      <c r="G10" s="7" t="s">
        <v>37</v>
      </c>
      <c r="H10" s="7"/>
      <c r="I10" s="7"/>
    </row>
    <row r="11" spans="1:9" ht="30.75" customHeight="1">
      <c r="A11" s="7">
        <v>7</v>
      </c>
      <c r="B11" s="7"/>
      <c r="C11" s="7"/>
      <c r="D11" s="7"/>
      <c r="E11" s="7"/>
      <c r="F11" s="7" t="s">
        <v>38</v>
      </c>
      <c r="G11" s="7"/>
      <c r="H11" s="7"/>
      <c r="I11" s="7"/>
    </row>
    <row r="12" spans="1:9" ht="30.75" customHeight="1">
      <c r="A12" s="7">
        <v>8</v>
      </c>
      <c r="B12" s="7"/>
      <c r="C12" s="7"/>
      <c r="D12" s="7"/>
      <c r="E12" s="7"/>
      <c r="F12" s="7" t="s">
        <v>39</v>
      </c>
      <c r="G12" s="7"/>
      <c r="H12" s="7"/>
      <c r="I12" s="7"/>
    </row>
    <row r="13" spans="1:9" ht="30.75" customHeight="1">
      <c r="A13" s="7">
        <v>9</v>
      </c>
      <c r="B13" s="7"/>
      <c r="C13" s="7"/>
      <c r="D13" s="7"/>
      <c r="E13" s="7"/>
      <c r="F13" s="7" t="s">
        <v>40</v>
      </c>
      <c r="G13" s="7"/>
      <c r="H13" s="7"/>
      <c r="I13" s="7"/>
    </row>
    <row r="14" spans="1:9" ht="30.75" customHeight="1">
      <c r="A14" s="7">
        <v>10</v>
      </c>
      <c r="B14" s="7"/>
      <c r="C14" s="7"/>
      <c r="D14" s="7"/>
      <c r="E14" s="7"/>
      <c r="F14" s="7"/>
      <c r="G14" s="7"/>
      <c r="H14" s="7"/>
      <c r="I14" s="7"/>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P413"/>
  <sheetViews>
    <sheetView showGridLines="0" showZeros="0" tabSelected="1" view="pageBreakPreview" zoomScaleSheetLayoutView="100" zoomScalePageLayoutView="0" workbookViewId="0" topLeftCell="A1">
      <selection activeCell="K4" sqref="K4"/>
    </sheetView>
  </sheetViews>
  <sheetFormatPr defaultColWidth="9.00390625" defaultRowHeight="13.5"/>
  <cols>
    <col min="1" max="1" width="3.75390625" style="10" customWidth="1"/>
    <col min="2" max="2" width="17.00390625" style="10" customWidth="1"/>
    <col min="3" max="3" width="21.625" style="11" customWidth="1"/>
    <col min="4" max="4" width="13.125" style="10" customWidth="1"/>
    <col min="5" max="5" width="23.625" style="10" customWidth="1"/>
    <col min="6" max="6" width="17.625" style="18" customWidth="1"/>
    <col min="7" max="7" width="12.25390625" style="10" customWidth="1"/>
    <col min="8" max="8" width="10.875" style="11" customWidth="1"/>
    <col min="9" max="9" width="9.625" style="10" customWidth="1"/>
    <col min="10" max="10" width="5.625" style="10" customWidth="1"/>
    <col min="11" max="11" width="16.375" style="10" customWidth="1"/>
    <col min="12" max="12" width="20.00390625" style="20" customWidth="1"/>
    <col min="13" max="16384" width="9.00390625" style="10" customWidth="1"/>
  </cols>
  <sheetData>
    <row r="1" spans="1:12" ht="30" customHeight="1">
      <c r="A1" s="70" t="s">
        <v>1016</v>
      </c>
      <c r="B1" s="70"/>
      <c r="C1" s="70"/>
      <c r="D1" s="70"/>
      <c r="E1" s="70"/>
      <c r="F1" s="70"/>
      <c r="G1" s="70"/>
      <c r="H1" s="70"/>
      <c r="I1" s="70"/>
      <c r="J1" s="70"/>
      <c r="K1" s="70"/>
      <c r="L1" s="19"/>
    </row>
    <row r="2" spans="3:11" ht="30" customHeight="1">
      <c r="C2" s="10"/>
      <c r="D2" s="11"/>
      <c r="H2" s="1"/>
      <c r="K2" s="1" t="s">
        <v>472</v>
      </c>
    </row>
    <row r="3" spans="1:12" s="4" customFormat="1" ht="31.5">
      <c r="A3" s="54" t="s">
        <v>45</v>
      </c>
      <c r="B3" s="62" t="s">
        <v>2</v>
      </c>
      <c r="C3" s="62" t="s">
        <v>0</v>
      </c>
      <c r="D3" s="62" t="s">
        <v>1</v>
      </c>
      <c r="E3" s="62" t="s">
        <v>3</v>
      </c>
      <c r="F3" s="63" t="s">
        <v>49</v>
      </c>
      <c r="G3" s="62" t="s">
        <v>50</v>
      </c>
      <c r="H3" s="62" t="s">
        <v>51</v>
      </c>
      <c r="I3" s="62" t="s">
        <v>52</v>
      </c>
      <c r="J3" s="62" t="s">
        <v>53</v>
      </c>
      <c r="K3" s="62" t="s">
        <v>46</v>
      </c>
      <c r="L3" s="25"/>
    </row>
    <row r="4" spans="1:12" s="5" customFormat="1" ht="60.75" customHeight="1">
      <c r="A4" s="2">
        <v>1</v>
      </c>
      <c r="B4" s="3" t="s">
        <v>54</v>
      </c>
      <c r="C4" s="3" t="s">
        <v>567</v>
      </c>
      <c r="D4" s="13">
        <v>42979</v>
      </c>
      <c r="E4" s="3" t="s">
        <v>633</v>
      </c>
      <c r="F4" s="14" t="s">
        <v>55</v>
      </c>
      <c r="G4" s="3" t="s">
        <v>74</v>
      </c>
      <c r="H4" s="35">
        <v>1040970</v>
      </c>
      <c r="I4" s="35">
        <v>997920</v>
      </c>
      <c r="J4" s="68">
        <f>I4/H4</f>
        <v>0.9586443413354852</v>
      </c>
      <c r="K4" s="3" t="s">
        <v>47</v>
      </c>
      <c r="L4" s="30"/>
    </row>
    <row r="5" spans="1:12" s="5" customFormat="1" ht="82.5" customHeight="1">
      <c r="A5" s="2">
        <v>2</v>
      </c>
      <c r="B5" s="64" t="s">
        <v>1017</v>
      </c>
      <c r="C5" s="64" t="s">
        <v>1018</v>
      </c>
      <c r="D5" s="65">
        <v>42979</v>
      </c>
      <c r="E5" s="64" t="s">
        <v>1019</v>
      </c>
      <c r="F5" s="66">
        <v>3011101055953</v>
      </c>
      <c r="G5" s="64" t="s">
        <v>74</v>
      </c>
      <c r="H5" s="71">
        <v>1750896</v>
      </c>
      <c r="I5" s="71">
        <v>1490400</v>
      </c>
      <c r="J5" s="67">
        <v>0.851221317542561</v>
      </c>
      <c r="K5" s="64"/>
      <c r="L5" s="47"/>
    </row>
    <row r="6" spans="1:12" s="5" customFormat="1" ht="60.75" customHeight="1">
      <c r="A6" s="2">
        <v>3</v>
      </c>
      <c r="B6" s="3" t="s">
        <v>662</v>
      </c>
      <c r="C6" s="3" t="s">
        <v>668</v>
      </c>
      <c r="D6" s="13">
        <v>42979</v>
      </c>
      <c r="E6" s="3" t="s">
        <v>641</v>
      </c>
      <c r="F6" s="14" t="s">
        <v>422</v>
      </c>
      <c r="G6" s="3" t="s">
        <v>688</v>
      </c>
      <c r="H6" s="35">
        <v>3410000</v>
      </c>
      <c r="I6" s="35">
        <v>2481840</v>
      </c>
      <c r="J6" s="68">
        <f>I6/H6</f>
        <v>0.7278123167155425</v>
      </c>
      <c r="K6" s="3"/>
      <c r="L6" s="59"/>
    </row>
    <row r="7" spans="1:12" s="5" customFormat="1" ht="60.75" customHeight="1">
      <c r="A7" s="2">
        <v>4</v>
      </c>
      <c r="B7" s="3" t="s">
        <v>702</v>
      </c>
      <c r="C7" s="3" t="s">
        <v>703</v>
      </c>
      <c r="D7" s="13">
        <v>42979</v>
      </c>
      <c r="E7" s="3" t="s">
        <v>704</v>
      </c>
      <c r="F7" s="14" t="s">
        <v>705</v>
      </c>
      <c r="G7" s="3" t="s">
        <v>74</v>
      </c>
      <c r="H7" s="35">
        <v>3991197</v>
      </c>
      <c r="I7" s="35">
        <v>3088800</v>
      </c>
      <c r="J7" s="68">
        <f>I7/H7</f>
        <v>0.773903167395646</v>
      </c>
      <c r="K7" s="3"/>
      <c r="L7" s="26"/>
    </row>
    <row r="8" spans="1:12" s="5" customFormat="1" ht="60.75" customHeight="1">
      <c r="A8" s="2">
        <v>5</v>
      </c>
      <c r="B8" s="3" t="s">
        <v>826</v>
      </c>
      <c r="C8" s="3" t="s">
        <v>827</v>
      </c>
      <c r="D8" s="13">
        <v>42979</v>
      </c>
      <c r="E8" s="3" t="s">
        <v>828</v>
      </c>
      <c r="F8" s="14" t="s">
        <v>829</v>
      </c>
      <c r="G8" s="3" t="s">
        <v>74</v>
      </c>
      <c r="H8" s="35">
        <v>4339440</v>
      </c>
      <c r="I8" s="35">
        <v>1998000</v>
      </c>
      <c r="J8" s="68">
        <f>I8/H8</f>
        <v>0.4604280736684918</v>
      </c>
      <c r="K8" s="3"/>
      <c r="L8" s="26"/>
    </row>
    <row r="9" spans="1:12" s="5" customFormat="1" ht="60.75" customHeight="1">
      <c r="A9" s="2">
        <v>6</v>
      </c>
      <c r="B9" s="3" t="s">
        <v>950</v>
      </c>
      <c r="C9" s="3" t="s">
        <v>951</v>
      </c>
      <c r="D9" s="13">
        <v>42979</v>
      </c>
      <c r="E9" s="3" t="s">
        <v>952</v>
      </c>
      <c r="F9" s="14" t="s">
        <v>953</v>
      </c>
      <c r="G9" s="3" t="s">
        <v>74</v>
      </c>
      <c r="H9" s="35">
        <v>5224030</v>
      </c>
      <c r="I9" s="35">
        <v>3630428</v>
      </c>
      <c r="J9" s="68">
        <v>0.6949477702080578</v>
      </c>
      <c r="K9" s="3" t="s">
        <v>47</v>
      </c>
      <c r="L9" s="30"/>
    </row>
    <row r="10" spans="1:12" s="5" customFormat="1" ht="60.75" customHeight="1">
      <c r="A10" s="2">
        <v>7</v>
      </c>
      <c r="B10" s="3" t="s">
        <v>812</v>
      </c>
      <c r="C10" s="3" t="s">
        <v>987</v>
      </c>
      <c r="D10" s="13">
        <v>42979</v>
      </c>
      <c r="E10" s="3" t="s">
        <v>813</v>
      </c>
      <c r="F10" s="14" t="s">
        <v>814</v>
      </c>
      <c r="G10" s="3" t="s">
        <v>74</v>
      </c>
      <c r="H10" s="35">
        <v>91686372</v>
      </c>
      <c r="I10" s="35">
        <v>87480000</v>
      </c>
      <c r="J10" s="68">
        <f aca="true" t="shared" si="0" ref="J10:J19">I10/H10</f>
        <v>0.9541221676870364</v>
      </c>
      <c r="K10" s="3" t="s">
        <v>797</v>
      </c>
      <c r="L10" s="30"/>
    </row>
    <row r="11" spans="1:12" s="5" customFormat="1" ht="60.75" customHeight="1">
      <c r="A11" s="2">
        <v>8</v>
      </c>
      <c r="B11" s="3" t="s">
        <v>538</v>
      </c>
      <c r="C11" s="3" t="s">
        <v>77</v>
      </c>
      <c r="D11" s="13">
        <v>42982</v>
      </c>
      <c r="E11" s="3" t="s">
        <v>624</v>
      </c>
      <c r="F11" s="14" t="s">
        <v>78</v>
      </c>
      <c r="G11" s="3" t="s">
        <v>74</v>
      </c>
      <c r="H11" s="35">
        <v>1807442</v>
      </c>
      <c r="I11" s="35">
        <v>1674000</v>
      </c>
      <c r="J11" s="68">
        <f t="shared" si="0"/>
        <v>0.9261707982884098</v>
      </c>
      <c r="K11" s="3"/>
      <c r="L11" s="45"/>
    </row>
    <row r="12" spans="1:12" s="5" customFormat="1" ht="60.75" customHeight="1">
      <c r="A12" s="2">
        <v>9</v>
      </c>
      <c r="B12" s="3" t="s">
        <v>550</v>
      </c>
      <c r="C12" s="3" t="s">
        <v>575</v>
      </c>
      <c r="D12" s="13">
        <v>42982</v>
      </c>
      <c r="E12" s="3" t="s">
        <v>640</v>
      </c>
      <c r="F12" s="14" t="s">
        <v>122</v>
      </c>
      <c r="G12" s="3" t="s">
        <v>688</v>
      </c>
      <c r="H12" s="35">
        <v>3529710</v>
      </c>
      <c r="I12" s="35">
        <v>3196617</v>
      </c>
      <c r="J12" s="68">
        <f t="shared" si="0"/>
        <v>0.9056316241277612</v>
      </c>
      <c r="K12" s="3"/>
      <c r="L12" s="30"/>
    </row>
    <row r="13" spans="1:12" s="5" customFormat="1" ht="60.75" customHeight="1">
      <c r="A13" s="2">
        <v>10</v>
      </c>
      <c r="B13" s="3" t="s">
        <v>523</v>
      </c>
      <c r="C13" s="3" t="s">
        <v>554</v>
      </c>
      <c r="D13" s="13">
        <v>42982</v>
      </c>
      <c r="E13" s="3" t="s">
        <v>285</v>
      </c>
      <c r="F13" s="14" t="s">
        <v>286</v>
      </c>
      <c r="G13" s="3" t="s">
        <v>74</v>
      </c>
      <c r="H13" s="35">
        <v>4720962</v>
      </c>
      <c r="I13" s="35">
        <v>3283200</v>
      </c>
      <c r="J13" s="68">
        <f t="shared" si="0"/>
        <v>0.6954514778979369</v>
      </c>
      <c r="K13" s="3"/>
      <c r="L13" s="30"/>
    </row>
    <row r="14" spans="1:12" s="5" customFormat="1" ht="60.75" customHeight="1">
      <c r="A14" s="2">
        <v>11</v>
      </c>
      <c r="B14" s="3" t="s">
        <v>528</v>
      </c>
      <c r="C14" s="3" t="s">
        <v>555</v>
      </c>
      <c r="D14" s="13">
        <v>42982</v>
      </c>
      <c r="E14" s="3" t="s">
        <v>350</v>
      </c>
      <c r="F14" s="14" t="s">
        <v>351</v>
      </c>
      <c r="G14" s="3" t="s">
        <v>74</v>
      </c>
      <c r="H14" s="35">
        <v>4993747</v>
      </c>
      <c r="I14" s="35">
        <v>4730400</v>
      </c>
      <c r="J14" s="68">
        <f t="shared" si="0"/>
        <v>0.9472646491702523</v>
      </c>
      <c r="K14" s="3"/>
      <c r="L14" s="26"/>
    </row>
    <row r="15" spans="1:12" s="5" customFormat="1" ht="60.75" customHeight="1">
      <c r="A15" s="2">
        <v>12</v>
      </c>
      <c r="B15" s="3" t="s">
        <v>662</v>
      </c>
      <c r="C15" s="3" t="s">
        <v>388</v>
      </c>
      <c r="D15" s="13">
        <v>42982</v>
      </c>
      <c r="E15" s="3" t="s">
        <v>389</v>
      </c>
      <c r="F15" s="14" t="s">
        <v>390</v>
      </c>
      <c r="G15" s="3" t="s">
        <v>688</v>
      </c>
      <c r="H15" s="35">
        <v>6630120</v>
      </c>
      <c r="I15" s="35">
        <v>5561645</v>
      </c>
      <c r="J15" s="68">
        <f t="shared" si="0"/>
        <v>0.8388452999342395</v>
      </c>
      <c r="K15" s="3"/>
      <c r="L15" s="26"/>
    </row>
    <row r="16" spans="1:12" s="5" customFormat="1" ht="78" customHeight="1">
      <c r="A16" s="2">
        <v>13</v>
      </c>
      <c r="B16" s="3" t="s">
        <v>697</v>
      </c>
      <c r="C16" s="3" t="s">
        <v>698</v>
      </c>
      <c r="D16" s="13">
        <v>42982</v>
      </c>
      <c r="E16" s="3" t="s">
        <v>699</v>
      </c>
      <c r="F16" s="14" t="s">
        <v>701</v>
      </c>
      <c r="G16" s="3" t="s">
        <v>74</v>
      </c>
      <c r="H16" s="35">
        <v>8400520</v>
      </c>
      <c r="I16" s="35">
        <v>4213080</v>
      </c>
      <c r="J16" s="68">
        <f t="shared" si="0"/>
        <v>0.5015260960035808</v>
      </c>
      <c r="K16" s="22" t="s">
        <v>989</v>
      </c>
      <c r="L16" s="30"/>
    </row>
    <row r="17" spans="1:12" s="5" customFormat="1" ht="110.25" customHeight="1">
      <c r="A17" s="2">
        <v>14</v>
      </c>
      <c r="B17" s="3" t="s">
        <v>660</v>
      </c>
      <c r="C17" s="3" t="s">
        <v>554</v>
      </c>
      <c r="D17" s="13">
        <v>42982</v>
      </c>
      <c r="E17" s="3" t="s">
        <v>283</v>
      </c>
      <c r="F17" s="14" t="s">
        <v>284</v>
      </c>
      <c r="G17" s="3" t="s">
        <v>688</v>
      </c>
      <c r="H17" s="35">
        <v>17651278</v>
      </c>
      <c r="I17" s="35">
        <v>16416000</v>
      </c>
      <c r="J17" s="68">
        <f t="shared" si="0"/>
        <v>0.9300176451812724</v>
      </c>
      <c r="K17" s="3"/>
      <c r="L17" s="30"/>
    </row>
    <row r="18" spans="1:12" s="5" customFormat="1" ht="60.75" customHeight="1">
      <c r="A18" s="2">
        <v>15</v>
      </c>
      <c r="B18" s="33" t="s">
        <v>527</v>
      </c>
      <c r="C18" s="3" t="s">
        <v>391</v>
      </c>
      <c r="D18" s="13">
        <v>42982</v>
      </c>
      <c r="E18" s="3" t="s">
        <v>393</v>
      </c>
      <c r="F18" s="14" t="s">
        <v>231</v>
      </c>
      <c r="G18" s="3" t="s">
        <v>74</v>
      </c>
      <c r="H18" s="72">
        <v>22545403</v>
      </c>
      <c r="I18" s="72">
        <v>20271600</v>
      </c>
      <c r="J18" s="68">
        <f t="shared" si="0"/>
        <v>0.89914560409499</v>
      </c>
      <c r="K18" s="33"/>
      <c r="L18" s="26"/>
    </row>
    <row r="19" spans="1:12" s="5" customFormat="1" ht="60.75" customHeight="1">
      <c r="A19" s="2">
        <v>16</v>
      </c>
      <c r="B19" s="3" t="s">
        <v>526</v>
      </c>
      <c r="C19" s="3" t="s">
        <v>391</v>
      </c>
      <c r="D19" s="13">
        <v>42982</v>
      </c>
      <c r="E19" s="3" t="s">
        <v>392</v>
      </c>
      <c r="F19" s="14" t="s">
        <v>294</v>
      </c>
      <c r="G19" s="3" t="s">
        <v>74</v>
      </c>
      <c r="H19" s="35">
        <v>46950840</v>
      </c>
      <c r="I19" s="35">
        <v>28986120</v>
      </c>
      <c r="J19" s="68">
        <f t="shared" si="0"/>
        <v>0.617371701975939</v>
      </c>
      <c r="K19" s="3"/>
      <c r="L19" s="30"/>
    </row>
    <row r="20" spans="1:12" s="5" customFormat="1" ht="60.75" customHeight="1">
      <c r="A20" s="2">
        <v>17</v>
      </c>
      <c r="B20" s="64" t="s">
        <v>1020</v>
      </c>
      <c r="C20" s="64" t="s">
        <v>1021</v>
      </c>
      <c r="D20" s="65">
        <v>42983</v>
      </c>
      <c r="E20" s="64" t="s">
        <v>1022</v>
      </c>
      <c r="F20" s="66" t="s">
        <v>960</v>
      </c>
      <c r="G20" s="64" t="s">
        <v>74</v>
      </c>
      <c r="H20" s="71">
        <v>1080538</v>
      </c>
      <c r="I20" s="71">
        <v>1058596</v>
      </c>
      <c r="J20" s="67">
        <v>0.9796934490041073</v>
      </c>
      <c r="K20" s="64"/>
      <c r="L20" s="26"/>
    </row>
    <row r="21" spans="1:12" s="5" customFormat="1" ht="60.75" customHeight="1">
      <c r="A21" s="2">
        <v>18</v>
      </c>
      <c r="B21" s="3" t="s">
        <v>548</v>
      </c>
      <c r="C21" s="3" t="s">
        <v>457</v>
      </c>
      <c r="D21" s="13">
        <v>42983</v>
      </c>
      <c r="E21" s="3" t="s">
        <v>464</v>
      </c>
      <c r="F21" s="14" t="s">
        <v>465</v>
      </c>
      <c r="G21" s="3" t="s">
        <v>74</v>
      </c>
      <c r="H21" s="35">
        <v>1695600</v>
      </c>
      <c r="I21" s="35">
        <v>1652400</v>
      </c>
      <c r="J21" s="68">
        <f aca="true" t="shared" si="1" ref="J21:J27">I21/H21</f>
        <v>0.9745222929936306</v>
      </c>
      <c r="K21" s="3"/>
      <c r="L21" s="30"/>
    </row>
    <row r="22" spans="1:12" s="5" customFormat="1" ht="60.75" customHeight="1">
      <c r="A22" s="2">
        <v>19</v>
      </c>
      <c r="B22" s="3" t="s">
        <v>727</v>
      </c>
      <c r="C22" s="3" t="s">
        <v>728</v>
      </c>
      <c r="D22" s="13">
        <v>42983</v>
      </c>
      <c r="E22" s="3" t="s">
        <v>729</v>
      </c>
      <c r="F22" s="14" t="s">
        <v>726</v>
      </c>
      <c r="G22" s="3" t="s">
        <v>74</v>
      </c>
      <c r="H22" s="35">
        <v>1952580</v>
      </c>
      <c r="I22" s="35">
        <v>1026000</v>
      </c>
      <c r="J22" s="68">
        <f t="shared" si="1"/>
        <v>0.5254586239744339</v>
      </c>
      <c r="K22" s="3"/>
      <c r="L22" s="30"/>
    </row>
    <row r="23" spans="1:12" s="5" customFormat="1" ht="78.75" customHeight="1">
      <c r="A23" s="2">
        <v>20</v>
      </c>
      <c r="B23" s="3" t="s">
        <v>819</v>
      </c>
      <c r="C23" s="3" t="s">
        <v>816</v>
      </c>
      <c r="D23" s="13">
        <v>42983</v>
      </c>
      <c r="E23" s="3" t="s">
        <v>820</v>
      </c>
      <c r="F23" s="14" t="s">
        <v>821</v>
      </c>
      <c r="G23" s="3" t="s">
        <v>74</v>
      </c>
      <c r="H23" s="35">
        <v>2341394</v>
      </c>
      <c r="I23" s="35">
        <v>1522800</v>
      </c>
      <c r="J23" s="68">
        <f t="shared" si="1"/>
        <v>0.6503817811098859</v>
      </c>
      <c r="K23" s="3"/>
      <c r="L23" s="26"/>
    </row>
    <row r="24" spans="1:12" s="5" customFormat="1" ht="90" customHeight="1">
      <c r="A24" s="2">
        <v>21</v>
      </c>
      <c r="B24" s="3" t="s">
        <v>815</v>
      </c>
      <c r="C24" s="3" t="s">
        <v>816</v>
      </c>
      <c r="D24" s="13">
        <v>42983</v>
      </c>
      <c r="E24" s="3" t="s">
        <v>817</v>
      </c>
      <c r="F24" s="14" t="s">
        <v>818</v>
      </c>
      <c r="G24" s="3" t="s">
        <v>74</v>
      </c>
      <c r="H24" s="35">
        <v>3359583</v>
      </c>
      <c r="I24" s="35">
        <v>3013200</v>
      </c>
      <c r="J24" s="68">
        <f t="shared" si="1"/>
        <v>0.8968970256130002</v>
      </c>
      <c r="K24" s="3"/>
      <c r="L24" s="26"/>
    </row>
    <row r="25" spans="1:12" s="5" customFormat="1" ht="94.5" customHeight="1">
      <c r="A25" s="2">
        <v>22</v>
      </c>
      <c r="B25" s="3" t="s">
        <v>833</v>
      </c>
      <c r="C25" s="3" t="s">
        <v>827</v>
      </c>
      <c r="D25" s="13">
        <v>42983</v>
      </c>
      <c r="E25" s="3" t="s">
        <v>834</v>
      </c>
      <c r="F25" s="14" t="s">
        <v>835</v>
      </c>
      <c r="G25" s="3" t="s">
        <v>74</v>
      </c>
      <c r="H25" s="35">
        <v>3437743</v>
      </c>
      <c r="I25" s="35">
        <v>2989548</v>
      </c>
      <c r="J25" s="68">
        <f t="shared" si="1"/>
        <v>0.8696252163119814</v>
      </c>
      <c r="K25" s="3" t="s">
        <v>836</v>
      </c>
      <c r="L25" s="30"/>
    </row>
    <row r="26" spans="1:12" s="5" customFormat="1" ht="60.75" customHeight="1">
      <c r="A26" s="2">
        <v>23</v>
      </c>
      <c r="B26" s="3" t="s">
        <v>830</v>
      </c>
      <c r="C26" s="3" t="s">
        <v>827</v>
      </c>
      <c r="D26" s="13">
        <v>42983</v>
      </c>
      <c r="E26" s="3" t="s">
        <v>831</v>
      </c>
      <c r="F26" s="14" t="s">
        <v>832</v>
      </c>
      <c r="G26" s="3" t="s">
        <v>74</v>
      </c>
      <c r="H26" s="35">
        <v>5928516</v>
      </c>
      <c r="I26" s="35">
        <v>5130000</v>
      </c>
      <c r="J26" s="68">
        <f t="shared" si="1"/>
        <v>0.8653092949399142</v>
      </c>
      <c r="K26" s="3"/>
      <c r="L26" s="26"/>
    </row>
    <row r="27" spans="1:12" s="5" customFormat="1" ht="60.75" customHeight="1">
      <c r="A27" s="2">
        <v>24</v>
      </c>
      <c r="B27" s="3" t="s">
        <v>140</v>
      </c>
      <c r="C27" s="3" t="s">
        <v>235</v>
      </c>
      <c r="D27" s="13">
        <v>42983</v>
      </c>
      <c r="E27" s="3" t="s">
        <v>236</v>
      </c>
      <c r="F27" s="14" t="s">
        <v>237</v>
      </c>
      <c r="G27" s="3" t="s">
        <v>74</v>
      </c>
      <c r="H27" s="35">
        <v>6808320</v>
      </c>
      <c r="I27" s="35">
        <v>6144000</v>
      </c>
      <c r="J27" s="68">
        <f t="shared" si="1"/>
        <v>0.9024252679075014</v>
      </c>
      <c r="K27" s="3" t="s">
        <v>657</v>
      </c>
      <c r="L27" s="26"/>
    </row>
    <row r="28" spans="1:12" s="5" customFormat="1" ht="60.75" customHeight="1">
      <c r="A28" s="2">
        <v>25</v>
      </c>
      <c r="B28" s="3" t="s">
        <v>894</v>
      </c>
      <c r="C28" s="3" t="s">
        <v>895</v>
      </c>
      <c r="D28" s="13">
        <v>42983</v>
      </c>
      <c r="E28" s="3" t="s">
        <v>896</v>
      </c>
      <c r="F28" s="14" t="s">
        <v>897</v>
      </c>
      <c r="G28" s="3" t="s">
        <v>74</v>
      </c>
      <c r="H28" s="35">
        <v>12782194</v>
      </c>
      <c r="I28" s="35">
        <v>11372400</v>
      </c>
      <c r="J28" s="68">
        <v>0.8897064150332877</v>
      </c>
      <c r="K28" s="3" t="s">
        <v>47</v>
      </c>
      <c r="L28" s="26"/>
    </row>
    <row r="29" spans="1:12" s="5" customFormat="1" ht="60.75" customHeight="1">
      <c r="A29" s="2">
        <v>26</v>
      </c>
      <c r="B29" s="3" t="s">
        <v>954</v>
      </c>
      <c r="C29" s="3" t="s">
        <v>951</v>
      </c>
      <c r="D29" s="13">
        <v>42984</v>
      </c>
      <c r="E29" s="3" t="s">
        <v>955</v>
      </c>
      <c r="F29" s="14" t="s">
        <v>956</v>
      </c>
      <c r="G29" s="3" t="s">
        <v>74</v>
      </c>
      <c r="H29" s="35">
        <v>1135512</v>
      </c>
      <c r="I29" s="35">
        <v>981936</v>
      </c>
      <c r="J29" s="68">
        <v>0.8647517595586837</v>
      </c>
      <c r="K29" s="3" t="s">
        <v>47</v>
      </c>
      <c r="L29" s="30"/>
    </row>
    <row r="30" spans="1:12" s="5" customFormat="1" ht="60.75" customHeight="1">
      <c r="A30" s="2">
        <v>27</v>
      </c>
      <c r="B30" s="3" t="s">
        <v>837</v>
      </c>
      <c r="C30" s="3" t="s">
        <v>827</v>
      </c>
      <c r="D30" s="13">
        <v>42984</v>
      </c>
      <c r="E30" s="3" t="s">
        <v>838</v>
      </c>
      <c r="F30" s="14" t="s">
        <v>839</v>
      </c>
      <c r="G30" s="3" t="s">
        <v>74</v>
      </c>
      <c r="H30" s="35">
        <v>1524360</v>
      </c>
      <c r="I30" s="35">
        <v>773280</v>
      </c>
      <c r="J30" s="68">
        <f>I30/H30</f>
        <v>0.5072817444698103</v>
      </c>
      <c r="K30" s="3"/>
      <c r="L30" s="26"/>
    </row>
    <row r="31" spans="1:12" s="5" customFormat="1" ht="75" customHeight="1">
      <c r="A31" s="2">
        <v>28</v>
      </c>
      <c r="B31" s="3" t="s">
        <v>522</v>
      </c>
      <c r="C31" s="3" t="s">
        <v>269</v>
      </c>
      <c r="D31" s="13">
        <v>42984</v>
      </c>
      <c r="E31" s="3" t="s">
        <v>596</v>
      </c>
      <c r="F31" s="14" t="s">
        <v>270</v>
      </c>
      <c r="G31" s="3" t="s">
        <v>74</v>
      </c>
      <c r="H31" s="35">
        <v>1652157</v>
      </c>
      <c r="I31" s="35">
        <v>511920</v>
      </c>
      <c r="J31" s="68">
        <f>I31/H31</f>
        <v>0.30984948766975534</v>
      </c>
      <c r="K31" s="3"/>
      <c r="L31" s="26"/>
    </row>
    <row r="32" spans="1:12" s="5" customFormat="1" ht="60.75" customHeight="1">
      <c r="A32" s="2">
        <v>29</v>
      </c>
      <c r="B32" s="3" t="s">
        <v>946</v>
      </c>
      <c r="C32" s="3" t="s">
        <v>947</v>
      </c>
      <c r="D32" s="13">
        <v>42984</v>
      </c>
      <c r="E32" s="3" t="s">
        <v>948</v>
      </c>
      <c r="F32" s="14" t="s">
        <v>949</v>
      </c>
      <c r="G32" s="3" t="s">
        <v>688</v>
      </c>
      <c r="H32" s="35">
        <v>2462400</v>
      </c>
      <c r="I32" s="35">
        <v>2371680</v>
      </c>
      <c r="J32" s="68">
        <v>0.9631578947368421</v>
      </c>
      <c r="K32" s="3" t="s">
        <v>908</v>
      </c>
      <c r="L32" s="26"/>
    </row>
    <row r="33" spans="1:12" s="5" customFormat="1" ht="60.75" customHeight="1">
      <c r="A33" s="2">
        <v>30</v>
      </c>
      <c r="B33" s="3" t="s">
        <v>978</v>
      </c>
      <c r="C33" s="3" t="s">
        <v>979</v>
      </c>
      <c r="D33" s="13">
        <v>42984</v>
      </c>
      <c r="E33" s="3" t="s">
        <v>980</v>
      </c>
      <c r="F33" s="14" t="s">
        <v>981</v>
      </c>
      <c r="G33" s="3" t="s">
        <v>74</v>
      </c>
      <c r="H33" s="35">
        <v>2671056</v>
      </c>
      <c r="I33" s="35">
        <v>2571696</v>
      </c>
      <c r="J33" s="68">
        <v>0.962801229176775</v>
      </c>
      <c r="K33" s="3" t="s">
        <v>982</v>
      </c>
      <c r="L33" s="30"/>
    </row>
    <row r="34" spans="1:12" s="5" customFormat="1" ht="60.75" customHeight="1">
      <c r="A34" s="2">
        <v>31</v>
      </c>
      <c r="B34" s="13" t="s">
        <v>520</v>
      </c>
      <c r="C34" s="3" t="s">
        <v>551</v>
      </c>
      <c r="D34" s="13">
        <v>42984</v>
      </c>
      <c r="E34" s="3" t="s">
        <v>581</v>
      </c>
      <c r="F34" s="14" t="s">
        <v>582</v>
      </c>
      <c r="G34" s="3" t="s">
        <v>74</v>
      </c>
      <c r="H34" s="35">
        <v>2706184</v>
      </c>
      <c r="I34" s="35">
        <v>1926676</v>
      </c>
      <c r="J34" s="68">
        <f>I34/H34</f>
        <v>0.7119530674928238</v>
      </c>
      <c r="K34" s="3" t="s">
        <v>47</v>
      </c>
      <c r="L34" s="26"/>
    </row>
    <row r="35" spans="1:12" s="5" customFormat="1" ht="60.75" customHeight="1">
      <c r="A35" s="2">
        <v>32</v>
      </c>
      <c r="B35" s="3" t="s">
        <v>140</v>
      </c>
      <c r="C35" s="3" t="s">
        <v>415</v>
      </c>
      <c r="D35" s="13">
        <v>42984</v>
      </c>
      <c r="E35" s="3" t="s">
        <v>416</v>
      </c>
      <c r="F35" s="14" t="s">
        <v>417</v>
      </c>
      <c r="G35" s="3" t="s">
        <v>74</v>
      </c>
      <c r="H35" s="35">
        <v>2782771</v>
      </c>
      <c r="I35" s="35">
        <v>2724796</v>
      </c>
      <c r="J35" s="68">
        <f>I35/H35</f>
        <v>0.9791664495569344</v>
      </c>
      <c r="K35" s="3" t="s">
        <v>418</v>
      </c>
      <c r="L35" s="26"/>
    </row>
    <row r="36" spans="1:12" s="5" customFormat="1" ht="60.75" customHeight="1">
      <c r="A36" s="2">
        <v>33</v>
      </c>
      <c r="B36" s="3" t="s">
        <v>723</v>
      </c>
      <c r="C36" s="3" t="s">
        <v>724</v>
      </c>
      <c r="D36" s="13">
        <v>42984</v>
      </c>
      <c r="E36" s="3" t="s">
        <v>725</v>
      </c>
      <c r="F36" s="14" t="s">
        <v>726</v>
      </c>
      <c r="G36" s="3" t="s">
        <v>74</v>
      </c>
      <c r="H36" s="35">
        <v>3201426</v>
      </c>
      <c r="I36" s="35">
        <v>1166400</v>
      </c>
      <c r="J36" s="68">
        <f>I36/H36</f>
        <v>0.3643376420382667</v>
      </c>
      <c r="K36" s="3"/>
      <c r="L36" s="26"/>
    </row>
    <row r="37" spans="1:12" s="5" customFormat="1" ht="60.75" customHeight="1">
      <c r="A37" s="2">
        <v>34</v>
      </c>
      <c r="B37" s="3" t="s">
        <v>903</v>
      </c>
      <c r="C37" s="3" t="s">
        <v>904</v>
      </c>
      <c r="D37" s="16">
        <v>42984</v>
      </c>
      <c r="E37" s="3" t="s">
        <v>905</v>
      </c>
      <c r="F37" s="52" t="s">
        <v>906</v>
      </c>
      <c r="G37" s="3" t="s">
        <v>907</v>
      </c>
      <c r="H37" s="35">
        <v>6687360</v>
      </c>
      <c r="I37" s="35">
        <v>5890320</v>
      </c>
      <c r="J37" s="68">
        <v>0.88</v>
      </c>
      <c r="K37" s="3" t="s">
        <v>908</v>
      </c>
      <c r="L37" s="26"/>
    </row>
    <row r="38" spans="1:12" s="5" customFormat="1" ht="60.75" customHeight="1">
      <c r="A38" s="2">
        <v>35</v>
      </c>
      <c r="B38" s="3" t="s">
        <v>855</v>
      </c>
      <c r="C38" s="3" t="s">
        <v>827</v>
      </c>
      <c r="D38" s="13">
        <v>42985</v>
      </c>
      <c r="E38" s="3" t="s">
        <v>856</v>
      </c>
      <c r="F38" s="14" t="s">
        <v>857</v>
      </c>
      <c r="G38" s="3" t="s">
        <v>74</v>
      </c>
      <c r="H38" s="35">
        <v>1578528</v>
      </c>
      <c r="I38" s="35">
        <v>1512000</v>
      </c>
      <c r="J38" s="68">
        <f aca="true" t="shared" si="2" ref="J38:J46">I38/H38</f>
        <v>0.9578544061302682</v>
      </c>
      <c r="K38" s="3"/>
      <c r="L38" s="26"/>
    </row>
    <row r="39" spans="1:12" s="5" customFormat="1" ht="60.75" customHeight="1">
      <c r="A39" s="2">
        <v>36</v>
      </c>
      <c r="B39" s="3" t="s">
        <v>514</v>
      </c>
      <c r="C39" s="3" t="s">
        <v>189</v>
      </c>
      <c r="D39" s="13">
        <v>42985</v>
      </c>
      <c r="E39" s="3" t="s">
        <v>199</v>
      </c>
      <c r="F39" s="14" t="s">
        <v>200</v>
      </c>
      <c r="G39" s="3" t="s">
        <v>74</v>
      </c>
      <c r="H39" s="35">
        <v>1696680</v>
      </c>
      <c r="I39" s="35">
        <v>1296000</v>
      </c>
      <c r="J39" s="68">
        <f t="shared" si="2"/>
        <v>0.7638446849140674</v>
      </c>
      <c r="K39" s="3" t="s">
        <v>47</v>
      </c>
      <c r="L39" s="26"/>
    </row>
    <row r="40" spans="1:12" ht="60.75" customHeight="1">
      <c r="A40" s="2">
        <v>37</v>
      </c>
      <c r="B40" s="3" t="s">
        <v>514</v>
      </c>
      <c r="C40" s="3" t="s">
        <v>186</v>
      </c>
      <c r="D40" s="13">
        <v>42985</v>
      </c>
      <c r="E40" s="3" t="s">
        <v>187</v>
      </c>
      <c r="F40" s="14" t="s">
        <v>188</v>
      </c>
      <c r="G40" s="3" t="s">
        <v>74</v>
      </c>
      <c r="H40" s="35">
        <v>2240490</v>
      </c>
      <c r="I40" s="35">
        <v>1938400</v>
      </c>
      <c r="J40" s="68">
        <f t="shared" si="2"/>
        <v>0.8651678873817781</v>
      </c>
      <c r="K40" s="3" t="s">
        <v>47</v>
      </c>
      <c r="L40" s="27"/>
    </row>
    <row r="41" spans="1:12" ht="60.75" customHeight="1">
      <c r="A41" s="2">
        <v>38</v>
      </c>
      <c r="B41" s="3" t="s">
        <v>852</v>
      </c>
      <c r="C41" s="3" t="s">
        <v>827</v>
      </c>
      <c r="D41" s="13">
        <v>42985</v>
      </c>
      <c r="E41" s="3" t="s">
        <v>853</v>
      </c>
      <c r="F41" s="14" t="s">
        <v>854</v>
      </c>
      <c r="G41" s="3" t="s">
        <v>74</v>
      </c>
      <c r="H41" s="35">
        <v>2512247</v>
      </c>
      <c r="I41" s="35">
        <v>2408400</v>
      </c>
      <c r="J41" s="68">
        <f t="shared" si="2"/>
        <v>0.958663698274891</v>
      </c>
      <c r="K41" s="3"/>
      <c r="L41" s="30"/>
    </row>
    <row r="42" spans="1:12" ht="60.75" customHeight="1">
      <c r="A42" s="2">
        <v>39</v>
      </c>
      <c r="B42" s="3" t="s">
        <v>514</v>
      </c>
      <c r="C42" s="3" t="s">
        <v>189</v>
      </c>
      <c r="D42" s="13">
        <v>42985</v>
      </c>
      <c r="E42" s="3" t="s">
        <v>192</v>
      </c>
      <c r="F42" s="14" t="s">
        <v>193</v>
      </c>
      <c r="G42" s="3" t="s">
        <v>74</v>
      </c>
      <c r="H42" s="35">
        <v>2802978</v>
      </c>
      <c r="I42" s="35">
        <v>2595770</v>
      </c>
      <c r="J42" s="68">
        <f t="shared" si="2"/>
        <v>0.926075766559709</v>
      </c>
      <c r="K42" s="3" t="s">
        <v>47</v>
      </c>
      <c r="L42" s="29"/>
    </row>
    <row r="43" spans="1:12" ht="60.75" customHeight="1">
      <c r="A43" s="2">
        <v>40</v>
      </c>
      <c r="B43" s="3" t="s">
        <v>140</v>
      </c>
      <c r="C43" s="3" t="s">
        <v>664</v>
      </c>
      <c r="D43" s="13">
        <v>42985</v>
      </c>
      <c r="E43" s="3" t="s">
        <v>95</v>
      </c>
      <c r="F43" s="14" t="s">
        <v>96</v>
      </c>
      <c r="G43" s="3" t="s">
        <v>74</v>
      </c>
      <c r="H43" s="35">
        <v>3159300</v>
      </c>
      <c r="I43" s="35">
        <v>3062151</v>
      </c>
      <c r="J43" s="68">
        <f t="shared" si="2"/>
        <v>0.9692498338239484</v>
      </c>
      <c r="K43" s="3" t="s">
        <v>47</v>
      </c>
      <c r="L43" s="30"/>
    </row>
    <row r="44" spans="1:12" ht="60.75" customHeight="1">
      <c r="A44" s="2">
        <v>41</v>
      </c>
      <c r="B44" s="3" t="s">
        <v>514</v>
      </c>
      <c r="C44" s="3" t="s">
        <v>189</v>
      </c>
      <c r="D44" s="13">
        <v>42985</v>
      </c>
      <c r="E44" s="3" t="s">
        <v>595</v>
      </c>
      <c r="F44" s="14" t="s">
        <v>68</v>
      </c>
      <c r="G44" s="3" t="s">
        <v>74</v>
      </c>
      <c r="H44" s="35">
        <v>3203223</v>
      </c>
      <c r="I44" s="35">
        <v>2460120</v>
      </c>
      <c r="J44" s="68">
        <f t="shared" si="2"/>
        <v>0.7680139659336862</v>
      </c>
      <c r="K44" s="3" t="s">
        <v>47</v>
      </c>
      <c r="L44" s="26"/>
    </row>
    <row r="45" spans="1:12" ht="60.75" customHeight="1">
      <c r="A45" s="2">
        <v>42</v>
      </c>
      <c r="B45" s="3" t="s">
        <v>662</v>
      </c>
      <c r="C45" s="3" t="s">
        <v>566</v>
      </c>
      <c r="D45" s="13">
        <v>42985</v>
      </c>
      <c r="E45" s="3" t="s">
        <v>628</v>
      </c>
      <c r="F45" s="14" t="s">
        <v>503</v>
      </c>
      <c r="G45" s="3" t="s">
        <v>688</v>
      </c>
      <c r="H45" s="35">
        <v>3510680</v>
      </c>
      <c r="I45" s="35">
        <v>3078000</v>
      </c>
      <c r="J45" s="68">
        <f t="shared" si="2"/>
        <v>0.876753221598095</v>
      </c>
      <c r="K45" s="3"/>
      <c r="L45" s="30"/>
    </row>
    <row r="46" spans="1:12" ht="60.75" customHeight="1">
      <c r="A46" s="2">
        <v>43</v>
      </c>
      <c r="B46" s="3" t="s">
        <v>849</v>
      </c>
      <c r="C46" s="3" t="s">
        <v>827</v>
      </c>
      <c r="D46" s="13">
        <v>42985</v>
      </c>
      <c r="E46" s="3" t="s">
        <v>850</v>
      </c>
      <c r="F46" s="14" t="s">
        <v>851</v>
      </c>
      <c r="G46" s="3" t="s">
        <v>74</v>
      </c>
      <c r="H46" s="35">
        <v>3596889</v>
      </c>
      <c r="I46" s="35">
        <v>3240000</v>
      </c>
      <c r="J46" s="68">
        <f t="shared" si="2"/>
        <v>0.9007784226869386</v>
      </c>
      <c r="K46" s="3"/>
      <c r="L46" s="26"/>
    </row>
    <row r="47" spans="1:12" ht="60.75" customHeight="1">
      <c r="A47" s="2">
        <v>44</v>
      </c>
      <c r="B47" s="3" t="s">
        <v>532</v>
      </c>
      <c r="C47" s="3" t="s">
        <v>557</v>
      </c>
      <c r="D47" s="13">
        <v>42985</v>
      </c>
      <c r="E47" s="3" t="s">
        <v>83</v>
      </c>
      <c r="F47" s="14" t="s">
        <v>84</v>
      </c>
      <c r="G47" s="3" t="s">
        <v>74</v>
      </c>
      <c r="H47" s="35">
        <v>3813210</v>
      </c>
      <c r="I47" s="35">
        <v>3656880</v>
      </c>
      <c r="J47" s="68">
        <v>0.888</v>
      </c>
      <c r="K47" s="3"/>
      <c r="L47" s="26"/>
    </row>
    <row r="48" spans="1:12" ht="60.75" customHeight="1">
      <c r="A48" s="2">
        <v>45</v>
      </c>
      <c r="B48" s="3" t="s">
        <v>514</v>
      </c>
      <c r="C48" s="3" t="s">
        <v>189</v>
      </c>
      <c r="D48" s="13">
        <v>42985</v>
      </c>
      <c r="E48" s="3" t="s">
        <v>190</v>
      </c>
      <c r="F48" s="14" t="s">
        <v>191</v>
      </c>
      <c r="G48" s="3" t="s">
        <v>74</v>
      </c>
      <c r="H48" s="35">
        <v>3877508</v>
      </c>
      <c r="I48" s="35">
        <v>2712260</v>
      </c>
      <c r="J48" s="68">
        <f>I48/H48</f>
        <v>0.6994853395531356</v>
      </c>
      <c r="K48" s="3" t="s">
        <v>47</v>
      </c>
      <c r="L48" s="26"/>
    </row>
    <row r="49" spans="1:12" ht="60.75" customHeight="1">
      <c r="A49" s="2">
        <v>46</v>
      </c>
      <c r="B49" s="3" t="s">
        <v>514</v>
      </c>
      <c r="C49" s="3" t="s">
        <v>189</v>
      </c>
      <c r="D49" s="13">
        <v>42985</v>
      </c>
      <c r="E49" s="3" t="s">
        <v>203</v>
      </c>
      <c r="F49" s="14" t="s">
        <v>204</v>
      </c>
      <c r="G49" s="3" t="s">
        <v>74</v>
      </c>
      <c r="H49" s="35">
        <v>4579595</v>
      </c>
      <c r="I49" s="35">
        <v>3825475</v>
      </c>
      <c r="J49" s="68">
        <f>I49/H49</f>
        <v>0.8353304167726622</v>
      </c>
      <c r="K49" s="3" t="s">
        <v>47</v>
      </c>
      <c r="L49" s="28"/>
    </row>
    <row r="50" spans="1:12" ht="60.75" customHeight="1">
      <c r="A50" s="2">
        <v>47</v>
      </c>
      <c r="B50" s="3" t="s">
        <v>915</v>
      </c>
      <c r="C50" s="3" t="s">
        <v>916</v>
      </c>
      <c r="D50" s="13">
        <v>42985</v>
      </c>
      <c r="E50" s="3" t="s">
        <v>917</v>
      </c>
      <c r="F50" s="14" t="s">
        <v>918</v>
      </c>
      <c r="G50" s="3" t="s">
        <v>688</v>
      </c>
      <c r="H50" s="35">
        <v>4658472</v>
      </c>
      <c r="I50" s="35">
        <v>4503600</v>
      </c>
      <c r="J50" s="68">
        <v>0.9667547642231187</v>
      </c>
      <c r="K50" s="3" t="s">
        <v>908</v>
      </c>
      <c r="L50" s="26"/>
    </row>
    <row r="51" spans="1:12" ht="60.75" customHeight="1">
      <c r="A51" s="2">
        <v>48</v>
      </c>
      <c r="B51" s="3" t="s">
        <v>140</v>
      </c>
      <c r="C51" s="3" t="s">
        <v>664</v>
      </c>
      <c r="D51" s="13">
        <v>42985</v>
      </c>
      <c r="E51" s="3" t="s">
        <v>97</v>
      </c>
      <c r="F51" s="14" t="s">
        <v>98</v>
      </c>
      <c r="G51" s="3" t="s">
        <v>74</v>
      </c>
      <c r="H51" s="35">
        <v>4899710</v>
      </c>
      <c r="I51" s="35">
        <v>4377553</v>
      </c>
      <c r="J51" s="68">
        <f aca="true" t="shared" si="3" ref="J51:J62">I51/H51</f>
        <v>0.8934310397962328</v>
      </c>
      <c r="K51" s="3" t="s">
        <v>47</v>
      </c>
      <c r="L51" s="26"/>
    </row>
    <row r="52" spans="1:12" ht="60.75" customHeight="1">
      <c r="A52" s="2">
        <v>49</v>
      </c>
      <c r="B52" s="3" t="s">
        <v>514</v>
      </c>
      <c r="C52" s="3" t="s">
        <v>189</v>
      </c>
      <c r="D52" s="13">
        <v>42985</v>
      </c>
      <c r="E52" s="3" t="s">
        <v>197</v>
      </c>
      <c r="F52" s="14" t="s">
        <v>198</v>
      </c>
      <c r="G52" s="3" t="s">
        <v>74</v>
      </c>
      <c r="H52" s="35">
        <v>6449600</v>
      </c>
      <c r="I52" s="35">
        <v>4377000</v>
      </c>
      <c r="J52" s="68">
        <f t="shared" si="3"/>
        <v>0.6786467377821881</v>
      </c>
      <c r="K52" s="3" t="s">
        <v>47</v>
      </c>
      <c r="L52" s="26"/>
    </row>
    <row r="53" spans="1:12" ht="60.75" customHeight="1">
      <c r="A53" s="2">
        <v>50</v>
      </c>
      <c r="B53" s="3" t="s">
        <v>514</v>
      </c>
      <c r="C53" s="3" t="s">
        <v>189</v>
      </c>
      <c r="D53" s="13">
        <v>42985</v>
      </c>
      <c r="E53" s="3" t="s">
        <v>207</v>
      </c>
      <c r="F53" s="14" t="s">
        <v>208</v>
      </c>
      <c r="G53" s="3" t="s">
        <v>74</v>
      </c>
      <c r="H53" s="35">
        <v>6569588</v>
      </c>
      <c r="I53" s="35">
        <v>5250160</v>
      </c>
      <c r="J53" s="68">
        <f t="shared" si="3"/>
        <v>0.7991612259398915</v>
      </c>
      <c r="K53" s="3" t="s">
        <v>47</v>
      </c>
      <c r="L53" s="26"/>
    </row>
    <row r="54" spans="1:12" ht="60.75" customHeight="1">
      <c r="A54" s="2">
        <v>51</v>
      </c>
      <c r="B54" s="3" t="s">
        <v>514</v>
      </c>
      <c r="C54" s="3" t="s">
        <v>189</v>
      </c>
      <c r="D54" s="13">
        <v>42985</v>
      </c>
      <c r="E54" s="3" t="s">
        <v>205</v>
      </c>
      <c r="F54" s="14" t="s">
        <v>206</v>
      </c>
      <c r="G54" s="3" t="s">
        <v>74</v>
      </c>
      <c r="H54" s="35">
        <v>9536669</v>
      </c>
      <c r="I54" s="35">
        <v>7779230</v>
      </c>
      <c r="J54" s="68">
        <f t="shared" si="3"/>
        <v>0.8157177312120196</v>
      </c>
      <c r="K54" s="3" t="s">
        <v>47</v>
      </c>
      <c r="L54" s="26"/>
    </row>
    <row r="55" spans="1:12" ht="60.75" customHeight="1">
      <c r="A55" s="2">
        <v>52</v>
      </c>
      <c r="B55" s="3" t="s">
        <v>514</v>
      </c>
      <c r="C55" s="3" t="s">
        <v>189</v>
      </c>
      <c r="D55" s="13">
        <v>42985</v>
      </c>
      <c r="E55" s="3" t="s">
        <v>201</v>
      </c>
      <c r="F55" s="14" t="s">
        <v>202</v>
      </c>
      <c r="G55" s="3" t="s">
        <v>74</v>
      </c>
      <c r="H55" s="35">
        <v>10444003</v>
      </c>
      <c r="I55" s="35">
        <v>8885200</v>
      </c>
      <c r="J55" s="68">
        <f t="shared" si="3"/>
        <v>0.8507465959172934</v>
      </c>
      <c r="K55" s="3" t="s">
        <v>47</v>
      </c>
      <c r="L55" s="30"/>
    </row>
    <row r="56" spans="1:12" ht="60.75" customHeight="1">
      <c r="A56" s="2">
        <v>53</v>
      </c>
      <c r="B56" s="3" t="s">
        <v>514</v>
      </c>
      <c r="C56" s="3" t="s">
        <v>189</v>
      </c>
      <c r="D56" s="13">
        <v>42985</v>
      </c>
      <c r="E56" s="3" t="s">
        <v>577</v>
      </c>
      <c r="F56" s="14" t="s">
        <v>142</v>
      </c>
      <c r="G56" s="3" t="s">
        <v>74</v>
      </c>
      <c r="H56" s="35">
        <v>11187654</v>
      </c>
      <c r="I56" s="35">
        <v>8736955</v>
      </c>
      <c r="J56" s="68">
        <f t="shared" si="3"/>
        <v>0.7809461215014336</v>
      </c>
      <c r="K56" s="3" t="s">
        <v>47</v>
      </c>
      <c r="L56" s="26"/>
    </row>
    <row r="57" spans="1:12" ht="60.75" customHeight="1">
      <c r="A57" s="2">
        <v>54</v>
      </c>
      <c r="B57" s="3" t="s">
        <v>535</v>
      </c>
      <c r="C57" s="3" t="s">
        <v>561</v>
      </c>
      <c r="D57" s="13">
        <v>42985</v>
      </c>
      <c r="E57" s="3" t="s">
        <v>618</v>
      </c>
      <c r="F57" s="14" t="s">
        <v>490</v>
      </c>
      <c r="G57" s="3" t="s">
        <v>74</v>
      </c>
      <c r="H57" s="35">
        <v>11329200</v>
      </c>
      <c r="I57" s="35">
        <v>9698400</v>
      </c>
      <c r="J57" s="68">
        <f t="shared" si="3"/>
        <v>0.8560533841754051</v>
      </c>
      <c r="K57" s="3"/>
      <c r="L57" s="26"/>
    </row>
    <row r="58" spans="1:12" ht="60.75" customHeight="1">
      <c r="A58" s="2">
        <v>55</v>
      </c>
      <c r="B58" s="3" t="s">
        <v>514</v>
      </c>
      <c r="C58" s="3" t="s">
        <v>189</v>
      </c>
      <c r="D58" s="13">
        <v>42985</v>
      </c>
      <c r="E58" s="3" t="s">
        <v>194</v>
      </c>
      <c r="F58" s="14" t="s">
        <v>195</v>
      </c>
      <c r="G58" s="3" t="s">
        <v>74</v>
      </c>
      <c r="H58" s="35">
        <v>17923774</v>
      </c>
      <c r="I58" s="35">
        <v>14532020</v>
      </c>
      <c r="J58" s="68">
        <f t="shared" si="3"/>
        <v>0.8107678661871099</v>
      </c>
      <c r="K58" s="3" t="s">
        <v>47</v>
      </c>
      <c r="L58" s="26"/>
    </row>
    <row r="59" spans="1:12" ht="60.75" customHeight="1">
      <c r="A59" s="2">
        <v>56</v>
      </c>
      <c r="B59" s="3" t="s">
        <v>514</v>
      </c>
      <c r="C59" s="3" t="s">
        <v>189</v>
      </c>
      <c r="D59" s="13">
        <v>42985</v>
      </c>
      <c r="E59" s="3" t="s">
        <v>196</v>
      </c>
      <c r="F59" s="14" t="s">
        <v>142</v>
      </c>
      <c r="G59" s="3" t="s">
        <v>74</v>
      </c>
      <c r="H59" s="35">
        <v>25957966</v>
      </c>
      <c r="I59" s="35">
        <v>20407750</v>
      </c>
      <c r="J59" s="68">
        <f t="shared" si="3"/>
        <v>0.7861844799396069</v>
      </c>
      <c r="K59" s="3" t="s">
        <v>47</v>
      </c>
      <c r="L59" s="26"/>
    </row>
    <row r="60" spans="1:12" ht="60.75" customHeight="1">
      <c r="A60" s="2">
        <v>57</v>
      </c>
      <c r="B60" s="3" t="s">
        <v>846</v>
      </c>
      <c r="C60" s="3" t="s">
        <v>827</v>
      </c>
      <c r="D60" s="13">
        <v>42985</v>
      </c>
      <c r="E60" s="3" t="s">
        <v>847</v>
      </c>
      <c r="F60" s="14" t="s">
        <v>848</v>
      </c>
      <c r="G60" s="3" t="s">
        <v>74</v>
      </c>
      <c r="H60" s="35">
        <v>29180744</v>
      </c>
      <c r="I60" s="35">
        <v>27242099</v>
      </c>
      <c r="J60" s="68">
        <f t="shared" si="3"/>
        <v>0.9335642367446149</v>
      </c>
      <c r="K60" s="3"/>
      <c r="L60" s="28"/>
    </row>
    <row r="61" spans="1:12" ht="60.75" customHeight="1">
      <c r="A61" s="2">
        <v>58</v>
      </c>
      <c r="B61" s="3" t="s">
        <v>843</v>
      </c>
      <c r="C61" s="3" t="s">
        <v>827</v>
      </c>
      <c r="D61" s="13">
        <v>42985</v>
      </c>
      <c r="E61" s="3" t="s">
        <v>844</v>
      </c>
      <c r="F61" s="14" t="s">
        <v>845</v>
      </c>
      <c r="G61" s="3" t="s">
        <v>74</v>
      </c>
      <c r="H61" s="35">
        <v>42299481</v>
      </c>
      <c r="I61" s="35">
        <v>40133901</v>
      </c>
      <c r="J61" s="68">
        <f t="shared" si="3"/>
        <v>0.9488036271650709</v>
      </c>
      <c r="K61" s="3"/>
      <c r="L61" s="26"/>
    </row>
    <row r="62" spans="1:12" ht="60.75" customHeight="1">
      <c r="A62" s="2">
        <v>59</v>
      </c>
      <c r="B62" s="3" t="s">
        <v>514</v>
      </c>
      <c r="C62" s="3" t="s">
        <v>189</v>
      </c>
      <c r="D62" s="13">
        <v>42985</v>
      </c>
      <c r="E62" s="3" t="s">
        <v>426</v>
      </c>
      <c r="F62" s="14" t="s">
        <v>110</v>
      </c>
      <c r="G62" s="3" t="s">
        <v>74</v>
      </c>
      <c r="H62" s="35">
        <v>48812263</v>
      </c>
      <c r="I62" s="35">
        <v>37190787</v>
      </c>
      <c r="J62" s="68">
        <f t="shared" si="3"/>
        <v>0.761914828656889</v>
      </c>
      <c r="K62" s="3" t="s">
        <v>47</v>
      </c>
      <c r="L62" s="30"/>
    </row>
    <row r="63" spans="1:12" ht="134.25" customHeight="1">
      <c r="A63" s="2">
        <v>60</v>
      </c>
      <c r="B63" s="3" t="s">
        <v>840</v>
      </c>
      <c r="C63" s="3" t="s">
        <v>827</v>
      </c>
      <c r="D63" s="13">
        <v>42985</v>
      </c>
      <c r="E63" s="3" t="s">
        <v>841</v>
      </c>
      <c r="F63" s="14" t="s">
        <v>842</v>
      </c>
      <c r="G63" s="3" t="s">
        <v>74</v>
      </c>
      <c r="H63" s="35">
        <v>87349899</v>
      </c>
      <c r="I63" s="35">
        <v>87332796</v>
      </c>
      <c r="J63" s="68">
        <v>0.999</v>
      </c>
      <c r="K63" s="3" t="s">
        <v>797</v>
      </c>
      <c r="L63" s="26"/>
    </row>
    <row r="64" spans="1:12" s="12" customFormat="1" ht="135" customHeight="1">
      <c r="A64" s="2">
        <v>61</v>
      </c>
      <c r="B64" s="3" t="s">
        <v>803</v>
      </c>
      <c r="C64" s="3" t="s">
        <v>804</v>
      </c>
      <c r="D64" s="13">
        <v>42985</v>
      </c>
      <c r="E64" s="3" t="s">
        <v>805</v>
      </c>
      <c r="F64" s="14" t="s">
        <v>806</v>
      </c>
      <c r="G64" s="3" t="s">
        <v>74</v>
      </c>
      <c r="H64" s="35">
        <v>88560359</v>
      </c>
      <c r="I64" s="35">
        <v>87480000</v>
      </c>
      <c r="J64" s="68">
        <f>I64/H64</f>
        <v>0.9878008737521039</v>
      </c>
      <c r="K64" s="3" t="s">
        <v>797</v>
      </c>
      <c r="L64" s="26"/>
    </row>
    <row r="65" spans="1:12" s="12" customFormat="1" ht="135" customHeight="1">
      <c r="A65" s="2">
        <v>62</v>
      </c>
      <c r="B65" s="3" t="s">
        <v>983</v>
      </c>
      <c r="C65" s="3" t="s">
        <v>979</v>
      </c>
      <c r="D65" s="13">
        <v>42986</v>
      </c>
      <c r="E65" s="3" t="s">
        <v>984</v>
      </c>
      <c r="F65" s="14" t="s">
        <v>985</v>
      </c>
      <c r="G65" s="3" t="s">
        <v>74</v>
      </c>
      <c r="H65" s="35">
        <v>746353</v>
      </c>
      <c r="I65" s="35">
        <v>632016</v>
      </c>
      <c r="J65" s="68">
        <v>0.8468057340159415</v>
      </c>
      <c r="K65" s="3" t="s">
        <v>986</v>
      </c>
      <c r="L65" s="30"/>
    </row>
    <row r="66" spans="1:12" ht="60.75" customHeight="1">
      <c r="A66" s="2">
        <v>63</v>
      </c>
      <c r="B66" s="3" t="s">
        <v>706</v>
      </c>
      <c r="C66" s="3" t="s">
        <v>703</v>
      </c>
      <c r="D66" s="13">
        <v>42986</v>
      </c>
      <c r="E66" s="3" t="s">
        <v>707</v>
      </c>
      <c r="F66" s="14" t="s">
        <v>708</v>
      </c>
      <c r="G66" s="3" t="s">
        <v>74</v>
      </c>
      <c r="H66" s="35">
        <v>1369666</v>
      </c>
      <c r="I66" s="35">
        <v>242974</v>
      </c>
      <c r="J66" s="68">
        <f aca="true" t="shared" si="4" ref="J66:J83">I66/H66</f>
        <v>0.17739653316940043</v>
      </c>
      <c r="K66" s="3" t="s">
        <v>47</v>
      </c>
      <c r="L66" s="30"/>
    </row>
    <row r="67" spans="1:12" ht="60.75" customHeight="1">
      <c r="A67" s="2">
        <v>64</v>
      </c>
      <c r="B67" s="3" t="s">
        <v>822</v>
      </c>
      <c r="C67" s="3" t="s">
        <v>823</v>
      </c>
      <c r="D67" s="13">
        <v>42986</v>
      </c>
      <c r="E67" s="3" t="s">
        <v>824</v>
      </c>
      <c r="F67" s="14" t="s">
        <v>825</v>
      </c>
      <c r="G67" s="3" t="s">
        <v>74</v>
      </c>
      <c r="H67" s="35">
        <v>1392984</v>
      </c>
      <c r="I67" s="35">
        <v>1203003</v>
      </c>
      <c r="J67" s="68">
        <f t="shared" si="4"/>
        <v>0.8636158060681243</v>
      </c>
      <c r="K67" s="3" t="s">
        <v>47</v>
      </c>
      <c r="L67" s="30"/>
    </row>
    <row r="68" spans="1:12" ht="60.75" customHeight="1">
      <c r="A68" s="2">
        <v>65</v>
      </c>
      <c r="B68" s="3" t="s">
        <v>730</v>
      </c>
      <c r="C68" s="3" t="s">
        <v>731</v>
      </c>
      <c r="D68" s="13">
        <v>42986</v>
      </c>
      <c r="E68" s="3" t="s">
        <v>732</v>
      </c>
      <c r="F68" s="14" t="s">
        <v>733</v>
      </c>
      <c r="G68" s="3" t="s">
        <v>734</v>
      </c>
      <c r="H68" s="35">
        <v>1845504</v>
      </c>
      <c r="I68" s="35">
        <v>1716318</v>
      </c>
      <c r="J68" s="68">
        <f t="shared" si="4"/>
        <v>0.9299996098626716</v>
      </c>
      <c r="K68" s="3"/>
      <c r="L68" s="40"/>
    </row>
    <row r="69" spans="1:12" ht="60.75" customHeight="1">
      <c r="A69" s="2">
        <v>66</v>
      </c>
      <c r="B69" s="3" t="s">
        <v>140</v>
      </c>
      <c r="C69" s="3" t="s">
        <v>349</v>
      </c>
      <c r="D69" s="13">
        <v>42986</v>
      </c>
      <c r="E69" s="3" t="s">
        <v>598</v>
      </c>
      <c r="F69" s="14" t="s">
        <v>355</v>
      </c>
      <c r="G69" s="3" t="s">
        <v>74</v>
      </c>
      <c r="H69" s="35">
        <v>1886760</v>
      </c>
      <c r="I69" s="35">
        <v>1274195</v>
      </c>
      <c r="J69" s="68">
        <f t="shared" si="4"/>
        <v>0.675334965761411</v>
      </c>
      <c r="K69" s="3" t="s">
        <v>658</v>
      </c>
      <c r="L69" s="40"/>
    </row>
    <row r="70" spans="1:12" ht="60.75" customHeight="1">
      <c r="A70" s="2">
        <v>67</v>
      </c>
      <c r="B70" s="3" t="s">
        <v>140</v>
      </c>
      <c r="C70" s="3" t="s">
        <v>349</v>
      </c>
      <c r="D70" s="13">
        <v>42986</v>
      </c>
      <c r="E70" s="3" t="s">
        <v>597</v>
      </c>
      <c r="F70" s="14" t="s">
        <v>354</v>
      </c>
      <c r="G70" s="3" t="s">
        <v>74</v>
      </c>
      <c r="H70" s="35">
        <v>3657650</v>
      </c>
      <c r="I70" s="35">
        <v>3533500</v>
      </c>
      <c r="J70" s="68">
        <f t="shared" si="4"/>
        <v>0.9660574412532638</v>
      </c>
      <c r="K70" s="3" t="s">
        <v>658</v>
      </c>
      <c r="L70" s="39"/>
    </row>
    <row r="71" spans="1:12" ht="60.75" customHeight="1">
      <c r="A71" s="2">
        <v>68</v>
      </c>
      <c r="B71" s="3" t="s">
        <v>140</v>
      </c>
      <c r="C71" s="3" t="s">
        <v>349</v>
      </c>
      <c r="D71" s="13">
        <v>42986</v>
      </c>
      <c r="E71" s="3" t="s">
        <v>599</v>
      </c>
      <c r="F71" s="14" t="s">
        <v>356</v>
      </c>
      <c r="G71" s="3" t="s">
        <v>74</v>
      </c>
      <c r="H71" s="35">
        <v>4338360</v>
      </c>
      <c r="I71" s="35">
        <v>3079945</v>
      </c>
      <c r="J71" s="68">
        <f t="shared" si="4"/>
        <v>0.7099330161627896</v>
      </c>
      <c r="K71" s="3" t="s">
        <v>658</v>
      </c>
      <c r="L71" s="39"/>
    </row>
    <row r="72" spans="1:12" ht="60.75" customHeight="1">
      <c r="A72" s="2">
        <v>69</v>
      </c>
      <c r="B72" s="3" t="s">
        <v>858</v>
      </c>
      <c r="C72" s="3" t="s">
        <v>827</v>
      </c>
      <c r="D72" s="13">
        <v>42986</v>
      </c>
      <c r="E72" s="3" t="s">
        <v>859</v>
      </c>
      <c r="F72" s="14" t="s">
        <v>860</v>
      </c>
      <c r="G72" s="3" t="s">
        <v>74</v>
      </c>
      <c r="H72" s="35">
        <v>12542040</v>
      </c>
      <c r="I72" s="35">
        <v>6998400</v>
      </c>
      <c r="J72" s="68">
        <f t="shared" si="4"/>
        <v>0.5579953500387497</v>
      </c>
      <c r="K72" s="3" t="s">
        <v>990</v>
      </c>
      <c r="L72" s="39"/>
    </row>
    <row r="73" spans="1:12" ht="60.75" customHeight="1">
      <c r="A73" s="2">
        <v>70</v>
      </c>
      <c r="B73" s="3" t="s">
        <v>515</v>
      </c>
      <c r="C73" s="3" t="s">
        <v>189</v>
      </c>
      <c r="D73" s="13">
        <v>42986</v>
      </c>
      <c r="E73" s="3" t="s">
        <v>209</v>
      </c>
      <c r="F73" s="14" t="s">
        <v>210</v>
      </c>
      <c r="G73" s="3" t="s">
        <v>74</v>
      </c>
      <c r="H73" s="35">
        <v>12865740</v>
      </c>
      <c r="I73" s="35">
        <v>11325960</v>
      </c>
      <c r="J73" s="68">
        <f t="shared" si="4"/>
        <v>0.8803193597880884</v>
      </c>
      <c r="K73" s="3"/>
      <c r="L73" s="40"/>
    </row>
    <row r="74" spans="1:12" ht="60.75" customHeight="1">
      <c r="A74" s="2">
        <v>71</v>
      </c>
      <c r="B74" s="3" t="s">
        <v>1001</v>
      </c>
      <c r="C74" s="3" t="s">
        <v>1002</v>
      </c>
      <c r="D74" s="13">
        <v>42986</v>
      </c>
      <c r="E74" s="3" t="s">
        <v>1003</v>
      </c>
      <c r="F74" s="14" t="s">
        <v>1004</v>
      </c>
      <c r="G74" s="3" t="s">
        <v>74</v>
      </c>
      <c r="H74" s="35">
        <v>34629959</v>
      </c>
      <c r="I74" s="35">
        <v>32425920</v>
      </c>
      <c r="J74" s="68">
        <f t="shared" si="4"/>
        <v>0.9363545593571162</v>
      </c>
      <c r="K74" s="3" t="s">
        <v>797</v>
      </c>
      <c r="L74" s="40"/>
    </row>
    <row r="75" spans="1:12" ht="60.75" customHeight="1">
      <c r="A75" s="2">
        <v>72</v>
      </c>
      <c r="B75" s="3" t="s">
        <v>140</v>
      </c>
      <c r="C75" s="3" t="s">
        <v>252</v>
      </c>
      <c r="D75" s="13">
        <v>42989</v>
      </c>
      <c r="E75" s="3" t="s">
        <v>259</v>
      </c>
      <c r="F75" s="14" t="s">
        <v>260</v>
      </c>
      <c r="G75" s="3" t="s">
        <v>74</v>
      </c>
      <c r="H75" s="35">
        <v>1651226</v>
      </c>
      <c r="I75" s="35">
        <v>1628946</v>
      </c>
      <c r="J75" s="68">
        <f t="shared" si="4"/>
        <v>0.9865069954082603</v>
      </c>
      <c r="K75" s="3" t="s">
        <v>47</v>
      </c>
      <c r="L75" s="40"/>
    </row>
    <row r="76" spans="1:12" ht="60.75" customHeight="1">
      <c r="A76" s="2">
        <v>73</v>
      </c>
      <c r="B76" s="3" t="s">
        <v>759</v>
      </c>
      <c r="C76" s="3" t="s">
        <v>760</v>
      </c>
      <c r="D76" s="13">
        <v>42989</v>
      </c>
      <c r="E76" s="3" t="s">
        <v>761</v>
      </c>
      <c r="F76" s="14" t="s">
        <v>762</v>
      </c>
      <c r="G76" s="3" t="s">
        <v>74</v>
      </c>
      <c r="H76" s="35">
        <v>1735252</v>
      </c>
      <c r="I76" s="35">
        <v>1731564</v>
      </c>
      <c r="J76" s="68">
        <f t="shared" si="4"/>
        <v>0.9978746602798901</v>
      </c>
      <c r="K76" s="3"/>
      <c r="L76" s="40"/>
    </row>
    <row r="77" spans="1:12" ht="60.75" customHeight="1">
      <c r="A77" s="2">
        <v>74</v>
      </c>
      <c r="B77" s="3" t="s">
        <v>140</v>
      </c>
      <c r="C77" s="3" t="s">
        <v>252</v>
      </c>
      <c r="D77" s="13">
        <v>42989</v>
      </c>
      <c r="E77" s="3" t="s">
        <v>253</v>
      </c>
      <c r="F77" s="14" t="s">
        <v>254</v>
      </c>
      <c r="G77" s="3" t="s">
        <v>74</v>
      </c>
      <c r="H77" s="35">
        <v>1798200</v>
      </c>
      <c r="I77" s="35">
        <v>1778760</v>
      </c>
      <c r="J77" s="68">
        <f t="shared" si="4"/>
        <v>0.9891891891891892</v>
      </c>
      <c r="K77" s="3" t="s">
        <v>47</v>
      </c>
      <c r="L77" s="40"/>
    </row>
    <row r="78" spans="1:12" ht="60.75" customHeight="1">
      <c r="A78" s="2">
        <v>75</v>
      </c>
      <c r="B78" s="3" t="s">
        <v>140</v>
      </c>
      <c r="C78" s="3" t="s">
        <v>252</v>
      </c>
      <c r="D78" s="13">
        <v>42989</v>
      </c>
      <c r="E78" s="3" t="s">
        <v>257</v>
      </c>
      <c r="F78" s="14" t="s">
        <v>258</v>
      </c>
      <c r="G78" s="3" t="s">
        <v>74</v>
      </c>
      <c r="H78" s="35">
        <v>1999922</v>
      </c>
      <c r="I78" s="35">
        <v>1948402</v>
      </c>
      <c r="J78" s="68">
        <f t="shared" si="4"/>
        <v>0.9742389953208175</v>
      </c>
      <c r="K78" s="3" t="s">
        <v>47</v>
      </c>
      <c r="L78" s="40"/>
    </row>
    <row r="79" spans="1:12" ht="60.75" customHeight="1">
      <c r="A79" s="2">
        <v>76</v>
      </c>
      <c r="B79" s="3" t="s">
        <v>140</v>
      </c>
      <c r="C79" s="3" t="s">
        <v>252</v>
      </c>
      <c r="D79" s="13">
        <v>42989</v>
      </c>
      <c r="E79" s="3" t="s">
        <v>621</v>
      </c>
      <c r="F79" s="14" t="s">
        <v>627</v>
      </c>
      <c r="G79" s="3" t="s">
        <v>74</v>
      </c>
      <c r="H79" s="35">
        <v>2539056</v>
      </c>
      <c r="I79" s="35">
        <v>1857190</v>
      </c>
      <c r="J79" s="68">
        <f t="shared" si="4"/>
        <v>0.7314490109710066</v>
      </c>
      <c r="K79" s="3" t="s">
        <v>47</v>
      </c>
      <c r="L79" s="40"/>
    </row>
    <row r="80" spans="1:12" ht="60.75" customHeight="1">
      <c r="A80" s="2">
        <v>77</v>
      </c>
      <c r="B80" s="3" t="s">
        <v>140</v>
      </c>
      <c r="C80" s="3" t="s">
        <v>252</v>
      </c>
      <c r="D80" s="13">
        <v>42989</v>
      </c>
      <c r="E80" s="3" t="s">
        <v>255</v>
      </c>
      <c r="F80" s="14" t="s">
        <v>256</v>
      </c>
      <c r="G80" s="3" t="s">
        <v>74</v>
      </c>
      <c r="H80" s="35">
        <v>2966890</v>
      </c>
      <c r="I80" s="35">
        <v>1683245</v>
      </c>
      <c r="J80" s="68">
        <f t="shared" si="4"/>
        <v>0.5673432449467287</v>
      </c>
      <c r="K80" s="3" t="s">
        <v>47</v>
      </c>
      <c r="L80" s="40"/>
    </row>
    <row r="81" spans="1:12" ht="60.75" customHeight="1">
      <c r="A81" s="2">
        <v>78</v>
      </c>
      <c r="B81" s="3" t="s">
        <v>529</v>
      </c>
      <c r="C81" s="3" t="s">
        <v>349</v>
      </c>
      <c r="D81" s="13">
        <v>42989</v>
      </c>
      <c r="E81" s="3" t="s">
        <v>352</v>
      </c>
      <c r="F81" s="14" t="s">
        <v>353</v>
      </c>
      <c r="G81" s="3" t="s">
        <v>74</v>
      </c>
      <c r="H81" s="35">
        <v>3553200</v>
      </c>
      <c r="I81" s="35">
        <v>3294000</v>
      </c>
      <c r="J81" s="68">
        <f t="shared" si="4"/>
        <v>0.9270516717325228</v>
      </c>
      <c r="K81" s="3"/>
      <c r="L81" s="40"/>
    </row>
    <row r="82" spans="1:12" ht="108" customHeight="1">
      <c r="A82" s="2">
        <v>79</v>
      </c>
      <c r="B82" s="3" t="s">
        <v>140</v>
      </c>
      <c r="C82" s="3" t="s">
        <v>252</v>
      </c>
      <c r="D82" s="13">
        <v>42989</v>
      </c>
      <c r="E82" s="3" t="s">
        <v>622</v>
      </c>
      <c r="F82" s="14" t="s">
        <v>627</v>
      </c>
      <c r="G82" s="3" t="s">
        <v>74</v>
      </c>
      <c r="H82" s="35">
        <v>4509562</v>
      </c>
      <c r="I82" s="35">
        <v>2486549</v>
      </c>
      <c r="J82" s="68">
        <f t="shared" si="4"/>
        <v>0.5513947917780042</v>
      </c>
      <c r="K82" s="3" t="s">
        <v>47</v>
      </c>
      <c r="L82" s="39"/>
    </row>
    <row r="83" spans="1:12" ht="60.75" customHeight="1">
      <c r="A83" s="2">
        <v>80</v>
      </c>
      <c r="B83" s="3" t="s">
        <v>140</v>
      </c>
      <c r="C83" s="3" t="s">
        <v>252</v>
      </c>
      <c r="D83" s="13">
        <v>42989</v>
      </c>
      <c r="E83" s="3" t="s">
        <v>426</v>
      </c>
      <c r="F83" s="14" t="s">
        <v>110</v>
      </c>
      <c r="G83" s="3" t="s">
        <v>74</v>
      </c>
      <c r="H83" s="35">
        <v>6068020</v>
      </c>
      <c r="I83" s="35">
        <v>4684427</v>
      </c>
      <c r="J83" s="68">
        <f t="shared" si="4"/>
        <v>0.7719860844229255</v>
      </c>
      <c r="K83" s="3" t="s">
        <v>47</v>
      </c>
      <c r="L83" s="39"/>
    </row>
    <row r="84" spans="1:12" ht="93" customHeight="1">
      <c r="A84" s="2">
        <v>81</v>
      </c>
      <c r="B84" s="3" t="s">
        <v>966</v>
      </c>
      <c r="C84" s="3" t="s">
        <v>967</v>
      </c>
      <c r="D84" s="13">
        <v>42990</v>
      </c>
      <c r="E84" s="3" t="s">
        <v>968</v>
      </c>
      <c r="F84" s="14" t="s">
        <v>969</v>
      </c>
      <c r="G84" s="3" t="s">
        <v>74</v>
      </c>
      <c r="H84" s="35">
        <v>1609710</v>
      </c>
      <c r="I84" s="35">
        <v>1351416</v>
      </c>
      <c r="J84" s="68">
        <v>0.839540041373912</v>
      </c>
      <c r="K84" s="3" t="s">
        <v>970</v>
      </c>
      <c r="L84" s="40"/>
    </row>
    <row r="85" spans="1:12" ht="60.75" customHeight="1">
      <c r="A85" s="2">
        <v>82</v>
      </c>
      <c r="B85" s="3" t="s">
        <v>720</v>
      </c>
      <c r="C85" s="3" t="s">
        <v>721</v>
      </c>
      <c r="D85" s="13">
        <v>42990</v>
      </c>
      <c r="E85" s="3" t="s">
        <v>722</v>
      </c>
      <c r="F85" s="52">
        <v>4180001031898</v>
      </c>
      <c r="G85" s="3" t="s">
        <v>74</v>
      </c>
      <c r="H85" s="35">
        <v>1662120</v>
      </c>
      <c r="I85" s="35">
        <v>1282878</v>
      </c>
      <c r="J85" s="68">
        <f aca="true" t="shared" si="5" ref="J85:J106">I85/H85</f>
        <v>0.771832358674464</v>
      </c>
      <c r="K85" s="3" t="s">
        <v>47</v>
      </c>
      <c r="L85" s="40"/>
    </row>
    <row r="86" spans="1:12" ht="60.75" customHeight="1">
      <c r="A86" s="2">
        <v>83</v>
      </c>
      <c r="B86" s="24" t="s">
        <v>541</v>
      </c>
      <c r="C86" s="3" t="s">
        <v>567</v>
      </c>
      <c r="D86" s="13">
        <v>42990</v>
      </c>
      <c r="E86" s="3" t="s">
        <v>56</v>
      </c>
      <c r="F86" s="14" t="s">
        <v>57</v>
      </c>
      <c r="G86" s="3" t="s">
        <v>74</v>
      </c>
      <c r="H86" s="35">
        <v>1739232</v>
      </c>
      <c r="I86" s="35">
        <v>1684800</v>
      </c>
      <c r="J86" s="68">
        <f t="shared" si="5"/>
        <v>0.9687034277198212</v>
      </c>
      <c r="K86" s="3"/>
      <c r="L86" s="40"/>
    </row>
    <row r="87" spans="1:12" ht="60.75" customHeight="1">
      <c r="A87" s="2">
        <v>84</v>
      </c>
      <c r="B87" s="3" t="s">
        <v>514</v>
      </c>
      <c r="C87" s="3" t="s">
        <v>671</v>
      </c>
      <c r="D87" s="13">
        <v>42990</v>
      </c>
      <c r="E87" s="3" t="s">
        <v>588</v>
      </c>
      <c r="F87" s="14" t="s">
        <v>322</v>
      </c>
      <c r="G87" s="3" t="s">
        <v>74</v>
      </c>
      <c r="H87" s="35">
        <v>1867842</v>
      </c>
      <c r="I87" s="35">
        <v>1829044</v>
      </c>
      <c r="J87" s="68">
        <f t="shared" si="5"/>
        <v>0.9792284358098812</v>
      </c>
      <c r="K87" s="3" t="s">
        <v>47</v>
      </c>
      <c r="L87" s="40"/>
    </row>
    <row r="88" spans="1:12" ht="60.75" customHeight="1">
      <c r="A88" s="2">
        <v>85</v>
      </c>
      <c r="B88" s="3" t="s">
        <v>140</v>
      </c>
      <c r="C88" s="3" t="s">
        <v>104</v>
      </c>
      <c r="D88" s="13">
        <v>42990</v>
      </c>
      <c r="E88" s="3" t="s">
        <v>113</v>
      </c>
      <c r="F88" s="14" t="s">
        <v>114</v>
      </c>
      <c r="G88" s="3" t="s">
        <v>74</v>
      </c>
      <c r="H88" s="35">
        <v>1872720</v>
      </c>
      <c r="I88" s="35">
        <v>1477576</v>
      </c>
      <c r="J88" s="68">
        <f t="shared" si="5"/>
        <v>0.7889999572813875</v>
      </c>
      <c r="K88" s="3" t="s">
        <v>47</v>
      </c>
      <c r="L88" s="40"/>
    </row>
    <row r="89" spans="1:12" ht="60.75" customHeight="1">
      <c r="A89" s="2">
        <v>86</v>
      </c>
      <c r="B89" s="3" t="s">
        <v>514</v>
      </c>
      <c r="C89" s="3" t="s">
        <v>671</v>
      </c>
      <c r="D89" s="13">
        <v>42990</v>
      </c>
      <c r="E89" s="3" t="s">
        <v>586</v>
      </c>
      <c r="F89" s="14" t="s">
        <v>320</v>
      </c>
      <c r="G89" s="3" t="s">
        <v>74</v>
      </c>
      <c r="H89" s="35">
        <v>2000838</v>
      </c>
      <c r="I89" s="35">
        <v>1655104</v>
      </c>
      <c r="J89" s="68">
        <f t="shared" si="5"/>
        <v>0.8272054009370073</v>
      </c>
      <c r="K89" s="3" t="s">
        <v>47</v>
      </c>
      <c r="L89" s="40"/>
    </row>
    <row r="90" spans="1:12" ht="60.75" customHeight="1">
      <c r="A90" s="2">
        <v>87</v>
      </c>
      <c r="B90" s="3" t="s">
        <v>140</v>
      </c>
      <c r="C90" s="3" t="s">
        <v>415</v>
      </c>
      <c r="D90" s="13">
        <v>42990</v>
      </c>
      <c r="E90" s="3" t="s">
        <v>426</v>
      </c>
      <c r="F90" s="14" t="s">
        <v>226</v>
      </c>
      <c r="G90" s="3" t="s">
        <v>74</v>
      </c>
      <c r="H90" s="35">
        <v>2044787</v>
      </c>
      <c r="I90" s="35">
        <v>1715356</v>
      </c>
      <c r="J90" s="68">
        <f t="shared" si="5"/>
        <v>0.8388922660404238</v>
      </c>
      <c r="K90" s="3" t="s">
        <v>75</v>
      </c>
      <c r="L90" s="40"/>
    </row>
    <row r="91" spans="1:12" ht="60.75" customHeight="1">
      <c r="A91" s="2">
        <v>88</v>
      </c>
      <c r="B91" s="3" t="s">
        <v>514</v>
      </c>
      <c r="C91" s="3" t="s">
        <v>671</v>
      </c>
      <c r="D91" s="13">
        <v>42990</v>
      </c>
      <c r="E91" s="3" t="s">
        <v>327</v>
      </c>
      <c r="F91" s="14" t="s">
        <v>328</v>
      </c>
      <c r="G91" s="3" t="s">
        <v>74</v>
      </c>
      <c r="H91" s="35">
        <v>2141393</v>
      </c>
      <c r="I91" s="35">
        <v>1856386</v>
      </c>
      <c r="J91" s="68">
        <f t="shared" si="5"/>
        <v>0.8669057944991881</v>
      </c>
      <c r="K91" s="3" t="s">
        <v>47</v>
      </c>
      <c r="L91" s="40"/>
    </row>
    <row r="92" spans="1:12" ht="60.75" customHeight="1">
      <c r="A92" s="2">
        <v>89</v>
      </c>
      <c r="B92" s="3" t="s">
        <v>530</v>
      </c>
      <c r="C92" s="3" t="s">
        <v>168</v>
      </c>
      <c r="D92" s="13">
        <v>42990</v>
      </c>
      <c r="E92" s="3" t="s">
        <v>169</v>
      </c>
      <c r="F92" s="14" t="s">
        <v>170</v>
      </c>
      <c r="G92" s="3" t="s">
        <v>74</v>
      </c>
      <c r="H92" s="35">
        <v>2422787</v>
      </c>
      <c r="I92" s="35">
        <v>2263356</v>
      </c>
      <c r="J92" s="68">
        <f t="shared" si="5"/>
        <v>0.9341952057692237</v>
      </c>
      <c r="K92" s="3"/>
      <c r="L92" s="40"/>
    </row>
    <row r="93" spans="1:12" ht="60.75" customHeight="1">
      <c r="A93" s="2">
        <v>90</v>
      </c>
      <c r="B93" s="3" t="s">
        <v>514</v>
      </c>
      <c r="C93" s="3" t="s">
        <v>671</v>
      </c>
      <c r="D93" s="13">
        <v>42990</v>
      </c>
      <c r="E93" s="3" t="s">
        <v>586</v>
      </c>
      <c r="F93" s="14" t="s">
        <v>320</v>
      </c>
      <c r="G93" s="3" t="s">
        <v>74</v>
      </c>
      <c r="H93" s="35">
        <v>2487553</v>
      </c>
      <c r="I93" s="35">
        <v>2100481</v>
      </c>
      <c r="J93" s="68">
        <f t="shared" si="5"/>
        <v>0.8443964812006015</v>
      </c>
      <c r="K93" s="3" t="s">
        <v>47</v>
      </c>
      <c r="L93" s="40"/>
    </row>
    <row r="94" spans="1:12" ht="60.75" customHeight="1">
      <c r="A94" s="2">
        <v>91</v>
      </c>
      <c r="B94" s="3" t="s">
        <v>140</v>
      </c>
      <c r="C94" s="3" t="s">
        <v>104</v>
      </c>
      <c r="D94" s="13">
        <v>42990</v>
      </c>
      <c r="E94" s="3" t="s">
        <v>115</v>
      </c>
      <c r="F94" s="14" t="s">
        <v>116</v>
      </c>
      <c r="G94" s="3" t="s">
        <v>74</v>
      </c>
      <c r="H94" s="35">
        <v>2637505</v>
      </c>
      <c r="I94" s="35">
        <v>2010107</v>
      </c>
      <c r="J94" s="68">
        <f t="shared" si="5"/>
        <v>0.7621244319915981</v>
      </c>
      <c r="K94" s="3" t="s">
        <v>47</v>
      </c>
      <c r="L94" s="40"/>
    </row>
    <row r="95" spans="1:12" ht="60.75" customHeight="1">
      <c r="A95" s="2">
        <v>92</v>
      </c>
      <c r="B95" s="3" t="s">
        <v>140</v>
      </c>
      <c r="C95" s="3" t="s">
        <v>104</v>
      </c>
      <c r="D95" s="13">
        <v>42990</v>
      </c>
      <c r="E95" s="3" t="s">
        <v>111</v>
      </c>
      <c r="F95" s="14" t="s">
        <v>112</v>
      </c>
      <c r="G95" s="3" t="s">
        <v>74</v>
      </c>
      <c r="H95" s="35">
        <v>2737396</v>
      </c>
      <c r="I95" s="35">
        <v>2110712</v>
      </c>
      <c r="J95" s="68">
        <f t="shared" si="5"/>
        <v>0.7710656404846066</v>
      </c>
      <c r="K95" s="3" t="s">
        <v>47</v>
      </c>
      <c r="L95" s="39"/>
    </row>
    <row r="96" spans="1:12" ht="60.75" customHeight="1">
      <c r="A96" s="2">
        <v>93</v>
      </c>
      <c r="B96" s="3" t="s">
        <v>140</v>
      </c>
      <c r="C96" s="3" t="s">
        <v>559</v>
      </c>
      <c r="D96" s="13">
        <v>42990</v>
      </c>
      <c r="E96" s="3" t="s">
        <v>615</v>
      </c>
      <c r="F96" s="14" t="s">
        <v>487</v>
      </c>
      <c r="G96" s="3" t="s">
        <v>74</v>
      </c>
      <c r="H96" s="35">
        <v>3068614</v>
      </c>
      <c r="I96" s="35">
        <v>3020162</v>
      </c>
      <c r="J96" s="68">
        <f t="shared" si="5"/>
        <v>0.9842104611397849</v>
      </c>
      <c r="K96" s="3" t="s">
        <v>47</v>
      </c>
      <c r="L96" s="40"/>
    </row>
    <row r="97" spans="1:12" ht="60.75" customHeight="1">
      <c r="A97" s="2">
        <v>94</v>
      </c>
      <c r="B97" s="3" t="s">
        <v>516</v>
      </c>
      <c r="C97" s="3" t="s">
        <v>189</v>
      </c>
      <c r="D97" s="13">
        <v>42990</v>
      </c>
      <c r="E97" s="3" t="s">
        <v>211</v>
      </c>
      <c r="F97" s="14" t="s">
        <v>212</v>
      </c>
      <c r="G97" s="3" t="s">
        <v>74</v>
      </c>
      <c r="H97" s="35">
        <v>3217200</v>
      </c>
      <c r="I97" s="35">
        <v>3213600</v>
      </c>
      <c r="J97" s="68">
        <f t="shared" si="5"/>
        <v>0.9988810145468109</v>
      </c>
      <c r="K97" s="3" t="s">
        <v>47</v>
      </c>
      <c r="L97" s="40"/>
    </row>
    <row r="98" spans="1:12" ht="60.75" customHeight="1">
      <c r="A98" s="2">
        <v>95</v>
      </c>
      <c r="B98" s="3" t="s">
        <v>514</v>
      </c>
      <c r="C98" s="3" t="s">
        <v>671</v>
      </c>
      <c r="D98" s="13">
        <v>42990</v>
      </c>
      <c r="E98" s="3" t="s">
        <v>592</v>
      </c>
      <c r="F98" s="14" t="s">
        <v>326</v>
      </c>
      <c r="G98" s="3" t="s">
        <v>74</v>
      </c>
      <c r="H98" s="35">
        <v>3678433</v>
      </c>
      <c r="I98" s="35">
        <v>3475783</v>
      </c>
      <c r="J98" s="68">
        <f t="shared" si="5"/>
        <v>0.9449086064636762</v>
      </c>
      <c r="K98" s="3" t="s">
        <v>47</v>
      </c>
      <c r="L98" s="40"/>
    </row>
    <row r="99" spans="1:12" ht="60.75" customHeight="1">
      <c r="A99" s="2">
        <v>96</v>
      </c>
      <c r="B99" s="3" t="s">
        <v>514</v>
      </c>
      <c r="C99" s="3" t="s">
        <v>671</v>
      </c>
      <c r="D99" s="13">
        <v>42990</v>
      </c>
      <c r="E99" s="3" t="s">
        <v>587</v>
      </c>
      <c r="F99" s="14" t="s">
        <v>321</v>
      </c>
      <c r="G99" s="3" t="s">
        <v>74</v>
      </c>
      <c r="H99" s="35">
        <v>3880920</v>
      </c>
      <c r="I99" s="35">
        <v>3659295</v>
      </c>
      <c r="J99" s="68">
        <f t="shared" si="5"/>
        <v>0.9428936953093596</v>
      </c>
      <c r="K99" s="3" t="s">
        <v>47</v>
      </c>
      <c r="L99" s="40"/>
    </row>
    <row r="100" spans="1:12" ht="60.75" customHeight="1">
      <c r="A100" s="2">
        <v>97</v>
      </c>
      <c r="B100" s="3" t="s">
        <v>514</v>
      </c>
      <c r="C100" s="3" t="s">
        <v>671</v>
      </c>
      <c r="D100" s="13">
        <v>42990</v>
      </c>
      <c r="E100" s="3" t="s">
        <v>589</v>
      </c>
      <c r="F100" s="14" t="s">
        <v>323</v>
      </c>
      <c r="G100" s="3" t="s">
        <v>74</v>
      </c>
      <c r="H100" s="35">
        <v>3914956</v>
      </c>
      <c r="I100" s="35">
        <v>3751833</v>
      </c>
      <c r="J100" s="68">
        <f t="shared" si="5"/>
        <v>0.9583333759051187</v>
      </c>
      <c r="K100" s="3" t="s">
        <v>47</v>
      </c>
      <c r="L100" s="40"/>
    </row>
    <row r="101" spans="1:11" ht="60.75" customHeight="1">
      <c r="A101" s="2">
        <v>98</v>
      </c>
      <c r="B101" s="3" t="s">
        <v>140</v>
      </c>
      <c r="C101" s="3" t="s">
        <v>415</v>
      </c>
      <c r="D101" s="13">
        <v>42990</v>
      </c>
      <c r="E101" s="3" t="s">
        <v>419</v>
      </c>
      <c r="F101" s="14" t="s">
        <v>225</v>
      </c>
      <c r="G101" s="3" t="s">
        <v>74</v>
      </c>
      <c r="H101" s="35">
        <v>4265008</v>
      </c>
      <c r="I101" s="35">
        <v>3285489</v>
      </c>
      <c r="J101" s="68">
        <f t="shared" si="5"/>
        <v>0.7703359524765252</v>
      </c>
      <c r="K101" s="3" t="s">
        <v>75</v>
      </c>
    </row>
    <row r="102" spans="1:12" ht="60.75" customHeight="1">
      <c r="A102" s="2">
        <v>99</v>
      </c>
      <c r="B102" s="3" t="s">
        <v>514</v>
      </c>
      <c r="C102" s="3" t="s">
        <v>671</v>
      </c>
      <c r="D102" s="13">
        <v>42990</v>
      </c>
      <c r="E102" s="3" t="s">
        <v>590</v>
      </c>
      <c r="F102" s="14" t="s">
        <v>324</v>
      </c>
      <c r="G102" s="3" t="s">
        <v>74</v>
      </c>
      <c r="H102" s="35">
        <v>4665634</v>
      </c>
      <c r="I102" s="35">
        <v>4379374</v>
      </c>
      <c r="J102" s="68">
        <f t="shared" si="5"/>
        <v>0.9386449944423416</v>
      </c>
      <c r="K102" s="3" t="s">
        <v>47</v>
      </c>
      <c r="L102" s="40"/>
    </row>
    <row r="103" spans="1:11" ht="60.75" customHeight="1">
      <c r="A103" s="2">
        <v>100</v>
      </c>
      <c r="B103" s="3" t="s">
        <v>140</v>
      </c>
      <c r="C103" s="3" t="s">
        <v>104</v>
      </c>
      <c r="D103" s="13">
        <v>42990</v>
      </c>
      <c r="E103" s="3" t="s">
        <v>105</v>
      </c>
      <c r="F103" s="14" t="s">
        <v>106</v>
      </c>
      <c r="G103" s="3" t="s">
        <v>74</v>
      </c>
      <c r="H103" s="35">
        <v>5805247</v>
      </c>
      <c r="I103" s="35">
        <v>4436958</v>
      </c>
      <c r="J103" s="68">
        <f t="shared" si="5"/>
        <v>0.7643013294697022</v>
      </c>
      <c r="K103" s="3" t="s">
        <v>47</v>
      </c>
    </row>
    <row r="104" spans="1:11" ht="60.75" customHeight="1">
      <c r="A104" s="2">
        <v>101</v>
      </c>
      <c r="B104" s="3" t="s">
        <v>514</v>
      </c>
      <c r="C104" s="3" t="s">
        <v>671</v>
      </c>
      <c r="D104" s="13">
        <v>42990</v>
      </c>
      <c r="E104" s="3" t="s">
        <v>591</v>
      </c>
      <c r="F104" s="14" t="s">
        <v>325</v>
      </c>
      <c r="G104" s="3" t="s">
        <v>74</v>
      </c>
      <c r="H104" s="35">
        <v>6444144</v>
      </c>
      <c r="I104" s="35">
        <v>5571844</v>
      </c>
      <c r="J104" s="68">
        <f t="shared" si="5"/>
        <v>0.8646367927221986</v>
      </c>
      <c r="K104" s="3" t="s">
        <v>47</v>
      </c>
    </row>
    <row r="105" spans="1:12" ht="60.75" customHeight="1">
      <c r="A105" s="2">
        <v>102</v>
      </c>
      <c r="B105" s="3" t="s">
        <v>140</v>
      </c>
      <c r="C105" s="3" t="s">
        <v>104</v>
      </c>
      <c r="D105" s="13">
        <v>42990</v>
      </c>
      <c r="E105" s="3" t="s">
        <v>426</v>
      </c>
      <c r="F105" s="14" t="s">
        <v>110</v>
      </c>
      <c r="G105" s="3" t="s">
        <v>74</v>
      </c>
      <c r="H105" s="35">
        <v>6814440</v>
      </c>
      <c r="I105" s="35">
        <v>4873435</v>
      </c>
      <c r="J105" s="68">
        <f t="shared" si="5"/>
        <v>0.7151629480925799</v>
      </c>
      <c r="K105" s="3" t="s">
        <v>47</v>
      </c>
      <c r="L105" s="39"/>
    </row>
    <row r="106" spans="1:12" ht="60.75" customHeight="1">
      <c r="A106" s="2">
        <v>103</v>
      </c>
      <c r="B106" s="3" t="s">
        <v>140</v>
      </c>
      <c r="C106" s="3" t="s">
        <v>104</v>
      </c>
      <c r="D106" s="13">
        <v>42990</v>
      </c>
      <c r="E106" s="3" t="s">
        <v>107</v>
      </c>
      <c r="F106" s="14" t="s">
        <v>108</v>
      </c>
      <c r="G106" s="3" t="s">
        <v>74</v>
      </c>
      <c r="H106" s="35">
        <v>8048297</v>
      </c>
      <c r="I106" s="35">
        <v>6758345</v>
      </c>
      <c r="J106" s="68">
        <f t="shared" si="5"/>
        <v>0.8397236086093741</v>
      </c>
      <c r="K106" s="3" t="s">
        <v>109</v>
      </c>
      <c r="L106" s="40"/>
    </row>
    <row r="107" spans="1:11" ht="60.75" customHeight="1">
      <c r="A107" s="2">
        <v>104</v>
      </c>
      <c r="B107" s="3" t="s">
        <v>975</v>
      </c>
      <c r="C107" s="3" t="s">
        <v>976</v>
      </c>
      <c r="D107" s="13">
        <v>42991</v>
      </c>
      <c r="E107" s="3" t="s">
        <v>991</v>
      </c>
      <c r="F107" s="14" t="s">
        <v>977</v>
      </c>
      <c r="G107" s="3" t="s">
        <v>74</v>
      </c>
      <c r="H107" s="35">
        <v>1031400</v>
      </c>
      <c r="I107" s="35">
        <v>896400</v>
      </c>
      <c r="J107" s="68">
        <v>0.8691099476439791</v>
      </c>
      <c r="K107" s="3"/>
    </row>
    <row r="108" spans="1:12" ht="60.75" customHeight="1">
      <c r="A108" s="2">
        <v>105</v>
      </c>
      <c r="B108" s="3" t="s">
        <v>540</v>
      </c>
      <c r="C108" s="3" t="s">
        <v>505</v>
      </c>
      <c r="D108" s="13">
        <v>42991</v>
      </c>
      <c r="E108" s="3" t="s">
        <v>506</v>
      </c>
      <c r="F108" s="14" t="s">
        <v>507</v>
      </c>
      <c r="G108" s="3" t="s">
        <v>74</v>
      </c>
      <c r="H108" s="35">
        <v>2111400</v>
      </c>
      <c r="I108" s="35">
        <v>990360</v>
      </c>
      <c r="J108" s="68">
        <f aca="true" t="shared" si="6" ref="J108:J153">I108/H108</f>
        <v>0.4690537084398977</v>
      </c>
      <c r="K108" s="3"/>
      <c r="L108" s="39"/>
    </row>
    <row r="109" spans="1:12" ht="60.75" customHeight="1">
      <c r="A109" s="2">
        <v>106</v>
      </c>
      <c r="B109" s="3" t="s">
        <v>140</v>
      </c>
      <c r="C109" s="3" t="s">
        <v>565</v>
      </c>
      <c r="D109" s="13">
        <v>42991</v>
      </c>
      <c r="E109" s="3" t="s">
        <v>155</v>
      </c>
      <c r="F109" s="14" t="s">
        <v>156</v>
      </c>
      <c r="G109" s="3" t="s">
        <v>74</v>
      </c>
      <c r="H109" s="35">
        <v>3061800</v>
      </c>
      <c r="I109" s="35">
        <v>2977500</v>
      </c>
      <c r="J109" s="68">
        <f t="shared" si="6"/>
        <v>0.9724671761708799</v>
      </c>
      <c r="K109" s="3" t="s">
        <v>75</v>
      </c>
      <c r="L109" s="40"/>
    </row>
    <row r="110" spans="1:11" ht="60.75" customHeight="1">
      <c r="A110" s="2">
        <v>107</v>
      </c>
      <c r="B110" s="3" t="s">
        <v>997</v>
      </c>
      <c r="C110" s="3" t="s">
        <v>998</v>
      </c>
      <c r="D110" s="13">
        <v>42991</v>
      </c>
      <c r="E110" s="17" t="s">
        <v>999</v>
      </c>
      <c r="F110" s="61" t="s">
        <v>1000</v>
      </c>
      <c r="G110" s="3" t="s">
        <v>4</v>
      </c>
      <c r="H110" s="35">
        <v>3280000</v>
      </c>
      <c r="I110" s="35">
        <v>2850000</v>
      </c>
      <c r="J110" s="68">
        <f t="shared" si="6"/>
        <v>0.8689024390243902</v>
      </c>
      <c r="K110" s="3"/>
    </row>
    <row r="111" spans="1:12" ht="60.75" customHeight="1">
      <c r="A111" s="2">
        <v>108</v>
      </c>
      <c r="B111" s="3" t="s">
        <v>763</v>
      </c>
      <c r="C111" s="3" t="s">
        <v>764</v>
      </c>
      <c r="D111" s="13">
        <v>42991</v>
      </c>
      <c r="E111" s="3" t="s">
        <v>765</v>
      </c>
      <c r="F111" s="52">
        <v>3180002009795</v>
      </c>
      <c r="G111" s="3" t="s">
        <v>74</v>
      </c>
      <c r="H111" s="35">
        <v>3605109</v>
      </c>
      <c r="I111" s="35">
        <v>3071420</v>
      </c>
      <c r="J111" s="68">
        <f t="shared" si="6"/>
        <v>0.851963144526282</v>
      </c>
      <c r="K111" s="3"/>
      <c r="L111" s="39"/>
    </row>
    <row r="112" spans="1:12" ht="60.75" customHeight="1">
      <c r="A112" s="2">
        <v>109</v>
      </c>
      <c r="B112" s="3" t="s">
        <v>662</v>
      </c>
      <c r="C112" s="3" t="s">
        <v>269</v>
      </c>
      <c r="D112" s="13">
        <v>42991</v>
      </c>
      <c r="E112" s="3" t="s">
        <v>271</v>
      </c>
      <c r="F112" s="14" t="s">
        <v>272</v>
      </c>
      <c r="G112" s="3" t="s">
        <v>688</v>
      </c>
      <c r="H112" s="35">
        <v>3679761</v>
      </c>
      <c r="I112" s="35">
        <v>3136589</v>
      </c>
      <c r="J112" s="68">
        <f t="shared" si="6"/>
        <v>0.8523893263720117</v>
      </c>
      <c r="K112" s="3"/>
      <c r="L112" s="39"/>
    </row>
    <row r="113" spans="1:11" ht="60.75" customHeight="1">
      <c r="A113" s="2">
        <v>110</v>
      </c>
      <c r="B113" s="3" t="s">
        <v>517</v>
      </c>
      <c r="C113" s="3" t="s">
        <v>189</v>
      </c>
      <c r="D113" s="13">
        <v>42991</v>
      </c>
      <c r="E113" s="3" t="s">
        <v>695</v>
      </c>
      <c r="F113" s="14" t="s">
        <v>213</v>
      </c>
      <c r="G113" s="3" t="s">
        <v>74</v>
      </c>
      <c r="H113" s="35">
        <v>4050200</v>
      </c>
      <c r="I113" s="35">
        <v>3742200</v>
      </c>
      <c r="J113" s="68">
        <f t="shared" si="6"/>
        <v>0.9239543726235742</v>
      </c>
      <c r="K113" s="3"/>
    </row>
    <row r="114" spans="1:12" ht="60.75" customHeight="1">
      <c r="A114" s="2">
        <v>111</v>
      </c>
      <c r="B114" s="3" t="s">
        <v>518</v>
      </c>
      <c r="C114" s="3" t="s">
        <v>340</v>
      </c>
      <c r="D114" s="13">
        <v>42991</v>
      </c>
      <c r="E114" s="3" t="s">
        <v>578</v>
      </c>
      <c r="F114" s="14" t="s">
        <v>341</v>
      </c>
      <c r="G114" s="3" t="s">
        <v>74</v>
      </c>
      <c r="H114" s="35">
        <v>4179594</v>
      </c>
      <c r="I114" s="35">
        <v>2808000</v>
      </c>
      <c r="J114" s="68">
        <f t="shared" si="6"/>
        <v>0.6718355897725952</v>
      </c>
      <c r="K114" s="3"/>
      <c r="L114" s="40"/>
    </row>
    <row r="115" spans="1:12" ht="60.75" customHeight="1">
      <c r="A115" s="2">
        <v>112</v>
      </c>
      <c r="B115" s="3" t="s">
        <v>99</v>
      </c>
      <c r="C115" s="3" t="s">
        <v>147</v>
      </c>
      <c r="D115" s="13">
        <v>42991</v>
      </c>
      <c r="E115" s="3" t="s">
        <v>148</v>
      </c>
      <c r="F115" s="14" t="s">
        <v>149</v>
      </c>
      <c r="G115" s="3" t="s">
        <v>74</v>
      </c>
      <c r="H115" s="35">
        <v>4651200</v>
      </c>
      <c r="I115" s="35">
        <v>4233600</v>
      </c>
      <c r="J115" s="68">
        <f t="shared" si="6"/>
        <v>0.9102167182662538</v>
      </c>
      <c r="K115" s="3" t="s">
        <v>47</v>
      </c>
      <c r="L115" s="40"/>
    </row>
    <row r="116" spans="1:12" ht="60.75" customHeight="1">
      <c r="A116" s="2">
        <v>113</v>
      </c>
      <c r="B116" s="3" t="s">
        <v>140</v>
      </c>
      <c r="C116" s="3" t="s">
        <v>349</v>
      </c>
      <c r="D116" s="13">
        <v>42992</v>
      </c>
      <c r="E116" s="3" t="s">
        <v>610</v>
      </c>
      <c r="F116" s="14" t="s">
        <v>366</v>
      </c>
      <c r="G116" s="3" t="s">
        <v>74</v>
      </c>
      <c r="H116" s="35">
        <v>1634090</v>
      </c>
      <c r="I116" s="35">
        <v>813700</v>
      </c>
      <c r="J116" s="68">
        <f t="shared" si="6"/>
        <v>0.49795298912544594</v>
      </c>
      <c r="K116" s="3" t="s">
        <v>659</v>
      </c>
      <c r="L116" s="40"/>
    </row>
    <row r="117" spans="1:12" ht="60.75" customHeight="1">
      <c r="A117" s="2">
        <v>114</v>
      </c>
      <c r="B117" s="3" t="s">
        <v>140</v>
      </c>
      <c r="C117" s="3" t="s">
        <v>576</v>
      </c>
      <c r="D117" s="13">
        <v>42992</v>
      </c>
      <c r="E117" s="3" t="s">
        <v>644</v>
      </c>
      <c r="F117" s="14" t="s">
        <v>315</v>
      </c>
      <c r="G117" s="3" t="s">
        <v>74</v>
      </c>
      <c r="H117" s="35">
        <v>1812726</v>
      </c>
      <c r="I117" s="35">
        <v>1526299.2</v>
      </c>
      <c r="J117" s="68">
        <f t="shared" si="6"/>
        <v>0.8419911227620721</v>
      </c>
      <c r="K117" s="3" t="s">
        <v>47</v>
      </c>
      <c r="L117" s="40"/>
    </row>
    <row r="118" spans="1:12" ht="60.75" customHeight="1">
      <c r="A118" s="2">
        <v>115</v>
      </c>
      <c r="B118" s="3" t="s">
        <v>140</v>
      </c>
      <c r="C118" s="3" t="s">
        <v>370</v>
      </c>
      <c r="D118" s="13">
        <v>42992</v>
      </c>
      <c r="E118" s="3" t="s">
        <v>371</v>
      </c>
      <c r="F118" s="9">
        <v>7160001002056</v>
      </c>
      <c r="G118" s="3" t="s">
        <v>74</v>
      </c>
      <c r="H118" s="35">
        <v>1876475</v>
      </c>
      <c r="I118" s="35">
        <v>1279151</v>
      </c>
      <c r="J118" s="68">
        <f t="shared" si="6"/>
        <v>0.6816776136106263</v>
      </c>
      <c r="K118" s="3" t="s">
        <v>47</v>
      </c>
      <c r="L118" s="40"/>
    </row>
    <row r="119" spans="1:12" ht="60.75" customHeight="1">
      <c r="A119" s="2">
        <v>116</v>
      </c>
      <c r="B119" s="3" t="s">
        <v>140</v>
      </c>
      <c r="C119" s="3" t="s">
        <v>370</v>
      </c>
      <c r="D119" s="13">
        <v>42992</v>
      </c>
      <c r="E119" s="3" t="s">
        <v>611</v>
      </c>
      <c r="F119" s="9">
        <v>5120001061479</v>
      </c>
      <c r="G119" s="3" t="s">
        <v>74</v>
      </c>
      <c r="H119" s="35">
        <v>1907419</v>
      </c>
      <c r="I119" s="35">
        <v>1593032</v>
      </c>
      <c r="J119" s="68">
        <f t="shared" si="6"/>
        <v>0.8351767493141256</v>
      </c>
      <c r="K119" s="3" t="s">
        <v>47</v>
      </c>
      <c r="L119" s="40"/>
    </row>
    <row r="120" spans="1:12" ht="69.75" customHeight="1">
      <c r="A120" s="2">
        <v>117</v>
      </c>
      <c r="B120" s="3" t="s">
        <v>140</v>
      </c>
      <c r="C120" s="3" t="s">
        <v>370</v>
      </c>
      <c r="D120" s="13">
        <v>42992</v>
      </c>
      <c r="E120" s="3" t="s">
        <v>374</v>
      </c>
      <c r="F120" s="9">
        <v>5160001000383</v>
      </c>
      <c r="G120" s="3" t="s">
        <v>74</v>
      </c>
      <c r="H120" s="35">
        <v>2052000</v>
      </c>
      <c r="I120" s="35">
        <v>1969920</v>
      </c>
      <c r="J120" s="68">
        <f t="shared" si="6"/>
        <v>0.96</v>
      </c>
      <c r="K120" s="3" t="s">
        <v>656</v>
      </c>
      <c r="L120" s="40"/>
    </row>
    <row r="121" spans="1:12" ht="60.75" customHeight="1">
      <c r="A121" s="2">
        <v>118</v>
      </c>
      <c r="B121" s="3" t="s">
        <v>140</v>
      </c>
      <c r="C121" s="3" t="s">
        <v>349</v>
      </c>
      <c r="D121" s="13">
        <v>42992</v>
      </c>
      <c r="E121" s="3" t="s">
        <v>607</v>
      </c>
      <c r="F121" s="14" t="s">
        <v>65</v>
      </c>
      <c r="G121" s="3" t="s">
        <v>74</v>
      </c>
      <c r="H121" s="35">
        <v>2153920</v>
      </c>
      <c r="I121" s="35">
        <v>1512174</v>
      </c>
      <c r="J121" s="68">
        <f t="shared" si="6"/>
        <v>0.702056715198336</v>
      </c>
      <c r="K121" s="3" t="s">
        <v>659</v>
      </c>
      <c r="L121" s="46"/>
    </row>
    <row r="122" spans="1:12" ht="60.75" customHeight="1">
      <c r="A122" s="2">
        <v>119</v>
      </c>
      <c r="B122" s="3" t="s">
        <v>140</v>
      </c>
      <c r="C122" s="3" t="s">
        <v>370</v>
      </c>
      <c r="D122" s="13">
        <v>42992</v>
      </c>
      <c r="E122" s="3" t="s">
        <v>373</v>
      </c>
      <c r="F122" s="9">
        <v>7160001008846</v>
      </c>
      <c r="G122" s="3" t="s">
        <v>74</v>
      </c>
      <c r="H122" s="35">
        <v>2189878</v>
      </c>
      <c r="I122" s="35">
        <v>1746038</v>
      </c>
      <c r="J122" s="68">
        <f t="shared" si="6"/>
        <v>0.7973220425978068</v>
      </c>
      <c r="K122" s="3" t="s">
        <v>47</v>
      </c>
      <c r="L122" s="40"/>
    </row>
    <row r="123" spans="1:11" ht="60.75" customHeight="1">
      <c r="A123" s="2">
        <v>120</v>
      </c>
      <c r="B123" s="3" t="s">
        <v>521</v>
      </c>
      <c r="C123" s="3" t="s">
        <v>552</v>
      </c>
      <c r="D123" s="13">
        <v>42992</v>
      </c>
      <c r="E123" s="3" t="s">
        <v>686</v>
      </c>
      <c r="F123" s="14" t="s">
        <v>651</v>
      </c>
      <c r="G123" s="3" t="s">
        <v>74</v>
      </c>
      <c r="H123" s="35">
        <v>2396914</v>
      </c>
      <c r="I123" s="35">
        <v>2295000</v>
      </c>
      <c r="J123" s="68">
        <f t="shared" si="6"/>
        <v>0.9574811611931008</v>
      </c>
      <c r="K123" s="3"/>
    </row>
    <row r="124" spans="1:11" ht="60.75" customHeight="1">
      <c r="A124" s="2">
        <v>121</v>
      </c>
      <c r="B124" s="3" t="s">
        <v>735</v>
      </c>
      <c r="C124" s="3" t="s">
        <v>736</v>
      </c>
      <c r="D124" s="13">
        <v>42992</v>
      </c>
      <c r="E124" s="3" t="s">
        <v>737</v>
      </c>
      <c r="F124" s="14" t="s">
        <v>738</v>
      </c>
      <c r="G124" s="3" t="s">
        <v>74</v>
      </c>
      <c r="H124" s="35">
        <v>2538147</v>
      </c>
      <c r="I124" s="35">
        <v>2440800</v>
      </c>
      <c r="J124" s="68">
        <f t="shared" si="6"/>
        <v>0.9616464294621233</v>
      </c>
      <c r="K124" s="3"/>
    </row>
    <row r="125" spans="1:11" ht="60.75" customHeight="1">
      <c r="A125" s="2">
        <v>122</v>
      </c>
      <c r="B125" s="3" t="s">
        <v>140</v>
      </c>
      <c r="C125" s="3" t="s">
        <v>576</v>
      </c>
      <c r="D125" s="13">
        <v>42992</v>
      </c>
      <c r="E125" s="3" t="s">
        <v>643</v>
      </c>
      <c r="F125" s="14" t="s">
        <v>313</v>
      </c>
      <c r="G125" s="3" t="s">
        <v>74</v>
      </c>
      <c r="H125" s="35">
        <v>2539797.78</v>
      </c>
      <c r="I125" s="35">
        <v>1934876.28</v>
      </c>
      <c r="J125" s="68">
        <f t="shared" si="6"/>
        <v>0.7618229668662834</v>
      </c>
      <c r="K125" s="3" t="s">
        <v>47</v>
      </c>
    </row>
    <row r="126" spans="1:11" ht="60.75" customHeight="1">
      <c r="A126" s="2">
        <v>123</v>
      </c>
      <c r="B126" s="3" t="s">
        <v>140</v>
      </c>
      <c r="C126" s="3" t="s">
        <v>349</v>
      </c>
      <c r="D126" s="13">
        <v>42992</v>
      </c>
      <c r="E126" s="3" t="s">
        <v>605</v>
      </c>
      <c r="F126" s="14" t="s">
        <v>63</v>
      </c>
      <c r="G126" s="3" t="s">
        <v>74</v>
      </c>
      <c r="H126" s="35">
        <v>2662000</v>
      </c>
      <c r="I126" s="35">
        <v>2149500</v>
      </c>
      <c r="J126" s="68">
        <f t="shared" si="6"/>
        <v>0.8074755822689706</v>
      </c>
      <c r="K126" s="3" t="s">
        <v>659</v>
      </c>
    </row>
    <row r="127" spans="1:11" ht="60.75" customHeight="1">
      <c r="A127" s="2">
        <v>124</v>
      </c>
      <c r="B127" s="3" t="s">
        <v>140</v>
      </c>
      <c r="C127" s="3" t="s">
        <v>370</v>
      </c>
      <c r="D127" s="13">
        <v>42992</v>
      </c>
      <c r="E127" s="3" t="s">
        <v>372</v>
      </c>
      <c r="F127" s="9">
        <v>9200001008030</v>
      </c>
      <c r="G127" s="3" t="s">
        <v>74</v>
      </c>
      <c r="H127" s="35">
        <v>2662931</v>
      </c>
      <c r="I127" s="35">
        <v>2055853</v>
      </c>
      <c r="J127" s="68">
        <f t="shared" si="6"/>
        <v>0.7720263874655408</v>
      </c>
      <c r="K127" s="3" t="s">
        <v>47</v>
      </c>
    </row>
    <row r="128" spans="1:11" ht="60.75" customHeight="1">
      <c r="A128" s="2">
        <v>125</v>
      </c>
      <c r="B128" s="3" t="s">
        <v>140</v>
      </c>
      <c r="C128" s="3" t="s">
        <v>349</v>
      </c>
      <c r="D128" s="13">
        <v>42992</v>
      </c>
      <c r="E128" s="3" t="s">
        <v>604</v>
      </c>
      <c r="F128" s="14" t="s">
        <v>360</v>
      </c>
      <c r="G128" s="3" t="s">
        <v>74</v>
      </c>
      <c r="H128" s="35">
        <v>2721600</v>
      </c>
      <c r="I128" s="35">
        <v>2704800</v>
      </c>
      <c r="J128" s="68">
        <f t="shared" si="6"/>
        <v>0.9938271604938271</v>
      </c>
      <c r="K128" s="3" t="s">
        <v>659</v>
      </c>
    </row>
    <row r="129" spans="1:11" ht="60.75" customHeight="1">
      <c r="A129" s="2">
        <v>126</v>
      </c>
      <c r="B129" s="3" t="s">
        <v>140</v>
      </c>
      <c r="C129" s="3" t="s">
        <v>556</v>
      </c>
      <c r="D129" s="13">
        <v>42992</v>
      </c>
      <c r="E129" s="3" t="s">
        <v>224</v>
      </c>
      <c r="F129" s="14" t="s">
        <v>63</v>
      </c>
      <c r="G129" s="3" t="s">
        <v>74</v>
      </c>
      <c r="H129" s="35">
        <v>2837889</v>
      </c>
      <c r="I129" s="35">
        <v>2135810</v>
      </c>
      <c r="J129" s="68">
        <f t="shared" si="6"/>
        <v>0.7526051935082733</v>
      </c>
      <c r="K129" s="3" t="s">
        <v>47</v>
      </c>
    </row>
    <row r="130" spans="1:11" ht="60.75" customHeight="1">
      <c r="A130" s="2">
        <v>127</v>
      </c>
      <c r="B130" s="3" t="s">
        <v>140</v>
      </c>
      <c r="C130" s="3" t="s">
        <v>349</v>
      </c>
      <c r="D130" s="13">
        <v>42992</v>
      </c>
      <c r="E130" s="3" t="s">
        <v>602</v>
      </c>
      <c r="F130" s="14" t="s">
        <v>348</v>
      </c>
      <c r="G130" s="3" t="s">
        <v>74</v>
      </c>
      <c r="H130" s="35">
        <v>3263250</v>
      </c>
      <c r="I130" s="35">
        <v>1567302</v>
      </c>
      <c r="J130" s="68">
        <f t="shared" si="6"/>
        <v>0.4802886692714319</v>
      </c>
      <c r="K130" s="3" t="s">
        <v>659</v>
      </c>
    </row>
    <row r="131" spans="1:11" ht="60.75" customHeight="1">
      <c r="A131" s="2">
        <v>128</v>
      </c>
      <c r="B131" s="3" t="s">
        <v>140</v>
      </c>
      <c r="C131" s="3" t="s">
        <v>349</v>
      </c>
      <c r="D131" s="13">
        <v>42992</v>
      </c>
      <c r="E131" s="3" t="s">
        <v>683</v>
      </c>
      <c r="F131" s="14" t="s">
        <v>361</v>
      </c>
      <c r="G131" s="3" t="s">
        <v>74</v>
      </c>
      <c r="H131" s="35">
        <v>3436164</v>
      </c>
      <c r="I131" s="35">
        <v>3051804</v>
      </c>
      <c r="J131" s="68">
        <f t="shared" si="6"/>
        <v>0.8881427079731934</v>
      </c>
      <c r="K131" s="3" t="s">
        <v>659</v>
      </c>
    </row>
    <row r="132" spans="1:11" ht="60.75" customHeight="1">
      <c r="A132" s="2">
        <v>129</v>
      </c>
      <c r="B132" s="3" t="s">
        <v>140</v>
      </c>
      <c r="C132" s="3" t="s">
        <v>576</v>
      </c>
      <c r="D132" s="13">
        <v>42992</v>
      </c>
      <c r="E132" s="3" t="s">
        <v>690</v>
      </c>
      <c r="F132" s="14" t="s">
        <v>314</v>
      </c>
      <c r="G132" s="3" t="s">
        <v>74</v>
      </c>
      <c r="H132" s="35">
        <v>3800743.2</v>
      </c>
      <c r="I132" s="35">
        <v>3201561.6</v>
      </c>
      <c r="J132" s="68">
        <f t="shared" si="6"/>
        <v>0.8423514643136111</v>
      </c>
      <c r="K132" s="3" t="s">
        <v>47</v>
      </c>
    </row>
    <row r="133" spans="1:11" ht="60.75" customHeight="1">
      <c r="A133" s="2">
        <v>130</v>
      </c>
      <c r="B133" s="3" t="s">
        <v>140</v>
      </c>
      <c r="C133" s="3" t="s">
        <v>349</v>
      </c>
      <c r="D133" s="13">
        <v>42992</v>
      </c>
      <c r="E133" s="3" t="s">
        <v>603</v>
      </c>
      <c r="F133" s="14" t="s">
        <v>359</v>
      </c>
      <c r="G133" s="3" t="s">
        <v>74</v>
      </c>
      <c r="H133" s="35">
        <v>3960968</v>
      </c>
      <c r="I133" s="35">
        <v>2832140</v>
      </c>
      <c r="J133" s="68">
        <f t="shared" si="6"/>
        <v>0.7150120879542576</v>
      </c>
      <c r="K133" s="3" t="s">
        <v>659</v>
      </c>
    </row>
    <row r="134" spans="1:11" ht="60.75" customHeight="1">
      <c r="A134" s="2">
        <v>131</v>
      </c>
      <c r="B134" s="3" t="s">
        <v>140</v>
      </c>
      <c r="C134" s="3" t="s">
        <v>349</v>
      </c>
      <c r="D134" s="13">
        <v>42992</v>
      </c>
      <c r="E134" s="3" t="s">
        <v>609</v>
      </c>
      <c r="F134" s="14" t="s">
        <v>365</v>
      </c>
      <c r="G134" s="3" t="s">
        <v>74</v>
      </c>
      <c r="H134" s="35">
        <v>4772346</v>
      </c>
      <c r="I134" s="35">
        <v>3977736</v>
      </c>
      <c r="J134" s="68">
        <f t="shared" si="6"/>
        <v>0.833496984501962</v>
      </c>
      <c r="K134" s="3" t="s">
        <v>659</v>
      </c>
    </row>
    <row r="135" spans="1:11" ht="60.75" customHeight="1">
      <c r="A135" s="2">
        <v>132</v>
      </c>
      <c r="B135" s="3" t="s">
        <v>532</v>
      </c>
      <c r="C135" s="3" t="s">
        <v>561</v>
      </c>
      <c r="D135" s="13">
        <v>42992</v>
      </c>
      <c r="E135" s="3" t="s">
        <v>619</v>
      </c>
      <c r="F135" s="14" t="s">
        <v>491</v>
      </c>
      <c r="G135" s="3" t="s">
        <v>74</v>
      </c>
      <c r="H135" s="35">
        <v>4823280</v>
      </c>
      <c r="I135" s="35">
        <v>3348000</v>
      </c>
      <c r="J135" s="68">
        <f t="shared" si="6"/>
        <v>0.6941334527541424</v>
      </c>
      <c r="K135" s="3"/>
    </row>
    <row r="136" spans="1:11" ht="60.75" customHeight="1">
      <c r="A136" s="2">
        <v>133</v>
      </c>
      <c r="B136" s="3" t="s">
        <v>140</v>
      </c>
      <c r="C136" s="3" t="s">
        <v>556</v>
      </c>
      <c r="D136" s="13">
        <v>42992</v>
      </c>
      <c r="E136" s="3" t="s">
        <v>426</v>
      </c>
      <c r="F136" s="14" t="s">
        <v>110</v>
      </c>
      <c r="G136" s="3" t="s">
        <v>74</v>
      </c>
      <c r="H136" s="35">
        <v>4826659</v>
      </c>
      <c r="I136" s="35">
        <v>3281377</v>
      </c>
      <c r="J136" s="68">
        <f t="shared" si="6"/>
        <v>0.6798443809682847</v>
      </c>
      <c r="K136" s="3" t="s">
        <v>47</v>
      </c>
    </row>
    <row r="137" spans="1:11" ht="60.75" customHeight="1">
      <c r="A137" s="2">
        <v>134</v>
      </c>
      <c r="B137" s="3" t="s">
        <v>536</v>
      </c>
      <c r="C137" s="3" t="s">
        <v>561</v>
      </c>
      <c r="D137" s="13">
        <v>42992</v>
      </c>
      <c r="E137" s="3" t="s">
        <v>620</v>
      </c>
      <c r="F137" s="14" t="s">
        <v>492</v>
      </c>
      <c r="G137" s="3" t="s">
        <v>74</v>
      </c>
      <c r="H137" s="35">
        <v>5001198</v>
      </c>
      <c r="I137" s="35">
        <v>4806000</v>
      </c>
      <c r="J137" s="68">
        <f t="shared" si="6"/>
        <v>0.9609697516475053</v>
      </c>
      <c r="K137" s="3"/>
    </row>
    <row r="138" spans="1:11" ht="60.75" customHeight="1">
      <c r="A138" s="2">
        <v>135</v>
      </c>
      <c r="B138" s="3" t="s">
        <v>140</v>
      </c>
      <c r="C138" s="3" t="s">
        <v>349</v>
      </c>
      <c r="D138" s="13">
        <v>42992</v>
      </c>
      <c r="E138" s="3" t="s">
        <v>684</v>
      </c>
      <c r="F138" s="14" t="s">
        <v>363</v>
      </c>
      <c r="G138" s="3" t="s">
        <v>74</v>
      </c>
      <c r="H138" s="35">
        <v>5018600</v>
      </c>
      <c r="I138" s="35">
        <v>2956985</v>
      </c>
      <c r="J138" s="68">
        <f t="shared" si="6"/>
        <v>0.5892051568166421</v>
      </c>
      <c r="K138" s="3" t="s">
        <v>659</v>
      </c>
    </row>
    <row r="139" spans="1:11" ht="60.75" customHeight="1">
      <c r="A139" s="2">
        <v>136</v>
      </c>
      <c r="B139" s="3" t="s">
        <v>140</v>
      </c>
      <c r="C139" s="3" t="s">
        <v>370</v>
      </c>
      <c r="D139" s="13">
        <v>42992</v>
      </c>
      <c r="E139" s="3" t="s">
        <v>426</v>
      </c>
      <c r="F139" s="9">
        <v>1030001038218</v>
      </c>
      <c r="G139" s="3" t="s">
        <v>74</v>
      </c>
      <c r="H139" s="35">
        <v>5385434</v>
      </c>
      <c r="I139" s="35">
        <v>3805215</v>
      </c>
      <c r="J139" s="68">
        <f t="shared" si="6"/>
        <v>0.7065753660707753</v>
      </c>
      <c r="K139" s="3" t="s">
        <v>47</v>
      </c>
    </row>
    <row r="140" spans="1:11" ht="60.75" customHeight="1">
      <c r="A140" s="2">
        <v>137</v>
      </c>
      <c r="B140" s="3" t="s">
        <v>140</v>
      </c>
      <c r="C140" s="3" t="s">
        <v>388</v>
      </c>
      <c r="D140" s="13">
        <v>42992</v>
      </c>
      <c r="E140" s="3" t="s">
        <v>394</v>
      </c>
      <c r="F140" s="14" t="s">
        <v>237</v>
      </c>
      <c r="G140" s="3" t="s">
        <v>74</v>
      </c>
      <c r="H140" s="35">
        <v>6633900</v>
      </c>
      <c r="I140" s="35">
        <v>6429780</v>
      </c>
      <c r="J140" s="68">
        <f t="shared" si="6"/>
        <v>0.9692307692307692</v>
      </c>
      <c r="K140" s="3" t="s">
        <v>395</v>
      </c>
    </row>
    <row r="141" spans="1:11" ht="60.75" customHeight="1">
      <c r="A141" s="2">
        <v>138</v>
      </c>
      <c r="B141" s="3" t="s">
        <v>140</v>
      </c>
      <c r="C141" s="3" t="s">
        <v>576</v>
      </c>
      <c r="D141" s="13">
        <v>42992</v>
      </c>
      <c r="E141" s="3" t="s">
        <v>678</v>
      </c>
      <c r="F141" s="14" t="s">
        <v>63</v>
      </c>
      <c r="G141" s="3" t="s">
        <v>74</v>
      </c>
      <c r="H141" s="35">
        <v>6642666.24</v>
      </c>
      <c r="I141" s="35">
        <v>5521335</v>
      </c>
      <c r="J141" s="68">
        <f t="shared" si="6"/>
        <v>0.8311925965438841</v>
      </c>
      <c r="K141" s="3" t="s">
        <v>47</v>
      </c>
    </row>
    <row r="142" spans="1:11" ht="60.75" customHeight="1">
      <c r="A142" s="2">
        <v>139</v>
      </c>
      <c r="B142" s="3" t="s">
        <v>140</v>
      </c>
      <c r="C142" s="3" t="s">
        <v>556</v>
      </c>
      <c r="D142" s="13">
        <v>42992</v>
      </c>
      <c r="E142" s="3" t="s">
        <v>426</v>
      </c>
      <c r="F142" s="14" t="s">
        <v>226</v>
      </c>
      <c r="G142" s="3" t="s">
        <v>74</v>
      </c>
      <c r="H142" s="35">
        <v>6671744</v>
      </c>
      <c r="I142" s="35">
        <v>4148170</v>
      </c>
      <c r="J142" s="68">
        <f t="shared" si="6"/>
        <v>0.6217519736968324</v>
      </c>
      <c r="K142" s="3" t="s">
        <v>47</v>
      </c>
    </row>
    <row r="143" spans="1:11" ht="60.75" customHeight="1">
      <c r="A143" s="2">
        <v>140</v>
      </c>
      <c r="B143" s="3" t="s">
        <v>140</v>
      </c>
      <c r="C143" s="3" t="s">
        <v>349</v>
      </c>
      <c r="D143" s="13">
        <v>42992</v>
      </c>
      <c r="E143" s="3" t="s">
        <v>600</v>
      </c>
      <c r="F143" s="14" t="s">
        <v>357</v>
      </c>
      <c r="G143" s="3" t="s">
        <v>74</v>
      </c>
      <c r="H143" s="35">
        <v>7117600</v>
      </c>
      <c r="I143" s="35">
        <v>5826100</v>
      </c>
      <c r="J143" s="68">
        <f t="shared" si="6"/>
        <v>0.8185483870967742</v>
      </c>
      <c r="K143" s="3" t="s">
        <v>658</v>
      </c>
    </row>
    <row r="144" spans="1:12" ht="60.75" customHeight="1">
      <c r="A144" s="2">
        <v>141</v>
      </c>
      <c r="B144" s="3" t="s">
        <v>140</v>
      </c>
      <c r="C144" s="3" t="s">
        <v>349</v>
      </c>
      <c r="D144" s="13">
        <v>42992</v>
      </c>
      <c r="E144" s="3" t="s">
        <v>601</v>
      </c>
      <c r="F144" s="14" t="s">
        <v>358</v>
      </c>
      <c r="G144" s="3" t="s">
        <v>74</v>
      </c>
      <c r="H144" s="35">
        <v>7524336</v>
      </c>
      <c r="I144" s="35">
        <v>5617638</v>
      </c>
      <c r="J144" s="68">
        <f t="shared" si="6"/>
        <v>0.7465958457995496</v>
      </c>
      <c r="K144" s="3" t="s">
        <v>659</v>
      </c>
      <c r="L144" s="39"/>
    </row>
    <row r="145" spans="1:11" ht="60.75" customHeight="1">
      <c r="A145" s="2">
        <v>142</v>
      </c>
      <c r="B145" s="3" t="s">
        <v>140</v>
      </c>
      <c r="C145" s="3" t="s">
        <v>576</v>
      </c>
      <c r="D145" s="13">
        <v>42992</v>
      </c>
      <c r="E145" s="3" t="s">
        <v>691</v>
      </c>
      <c r="F145" s="14" t="s">
        <v>195</v>
      </c>
      <c r="G145" s="3" t="s">
        <v>74</v>
      </c>
      <c r="H145" s="35">
        <v>7995411.06</v>
      </c>
      <c r="I145" s="35">
        <v>6196637.64</v>
      </c>
      <c r="J145" s="68">
        <f t="shared" si="6"/>
        <v>0.7750242724856226</v>
      </c>
      <c r="K145" s="3" t="s">
        <v>47</v>
      </c>
    </row>
    <row r="146" spans="1:11" ht="60.75" customHeight="1">
      <c r="A146" s="2">
        <v>143</v>
      </c>
      <c r="B146" s="3" t="s">
        <v>861</v>
      </c>
      <c r="C146" s="3" t="s">
        <v>862</v>
      </c>
      <c r="D146" s="13">
        <v>42992</v>
      </c>
      <c r="E146" s="3" t="s">
        <v>863</v>
      </c>
      <c r="F146" s="14" t="s">
        <v>864</v>
      </c>
      <c r="G146" s="3" t="s">
        <v>74</v>
      </c>
      <c r="H146" s="35">
        <v>9385728</v>
      </c>
      <c r="I146" s="35">
        <v>7411029</v>
      </c>
      <c r="J146" s="68">
        <f t="shared" si="6"/>
        <v>0.7896061978356926</v>
      </c>
      <c r="K146" s="3"/>
    </row>
    <row r="147" spans="1:11" ht="60.75" customHeight="1">
      <c r="A147" s="2">
        <v>144</v>
      </c>
      <c r="B147" s="3" t="s">
        <v>140</v>
      </c>
      <c r="C147" s="3" t="s">
        <v>576</v>
      </c>
      <c r="D147" s="13">
        <v>42992</v>
      </c>
      <c r="E147" s="3" t="s">
        <v>642</v>
      </c>
      <c r="F147" s="14" t="s">
        <v>312</v>
      </c>
      <c r="G147" s="3" t="s">
        <v>74</v>
      </c>
      <c r="H147" s="35">
        <v>9488368.53</v>
      </c>
      <c r="I147" s="35">
        <v>7114034.1</v>
      </c>
      <c r="J147" s="68">
        <f t="shared" si="6"/>
        <v>0.7497636793414052</v>
      </c>
      <c r="K147" s="3" t="s">
        <v>47</v>
      </c>
    </row>
    <row r="148" spans="1:11" ht="60.75" customHeight="1">
      <c r="A148" s="2">
        <v>145</v>
      </c>
      <c r="B148" s="3" t="s">
        <v>140</v>
      </c>
      <c r="C148" s="3" t="s">
        <v>556</v>
      </c>
      <c r="D148" s="13">
        <v>42992</v>
      </c>
      <c r="E148" s="3" t="s">
        <v>224</v>
      </c>
      <c r="F148" s="14" t="s">
        <v>225</v>
      </c>
      <c r="G148" s="3" t="s">
        <v>74</v>
      </c>
      <c r="H148" s="35">
        <v>10566041</v>
      </c>
      <c r="I148" s="35">
        <v>5987600</v>
      </c>
      <c r="J148" s="68">
        <f t="shared" si="6"/>
        <v>0.5666833963638793</v>
      </c>
      <c r="K148" s="3" t="s">
        <v>47</v>
      </c>
    </row>
    <row r="149" spans="1:11" ht="60.75" customHeight="1">
      <c r="A149" s="2">
        <v>146</v>
      </c>
      <c r="B149" s="3" t="s">
        <v>140</v>
      </c>
      <c r="C149" s="3" t="s">
        <v>349</v>
      </c>
      <c r="D149" s="13">
        <v>42992</v>
      </c>
      <c r="E149" s="3" t="s">
        <v>608</v>
      </c>
      <c r="F149" s="14" t="s">
        <v>364</v>
      </c>
      <c r="G149" s="3" t="s">
        <v>74</v>
      </c>
      <c r="H149" s="35">
        <v>10615900</v>
      </c>
      <c r="I149" s="35">
        <v>8978900</v>
      </c>
      <c r="J149" s="68">
        <f t="shared" si="6"/>
        <v>0.8457973417232642</v>
      </c>
      <c r="K149" s="3" t="s">
        <v>659</v>
      </c>
    </row>
    <row r="150" spans="1:12" ht="60.75" customHeight="1">
      <c r="A150" s="2">
        <v>147</v>
      </c>
      <c r="B150" s="3" t="s">
        <v>140</v>
      </c>
      <c r="C150" s="3" t="s">
        <v>349</v>
      </c>
      <c r="D150" s="13">
        <v>42992</v>
      </c>
      <c r="E150" s="3" t="s">
        <v>606</v>
      </c>
      <c r="F150" s="14" t="s">
        <v>362</v>
      </c>
      <c r="G150" s="3" t="s">
        <v>74</v>
      </c>
      <c r="H150" s="35">
        <v>12991693</v>
      </c>
      <c r="I150" s="35">
        <v>11053207</v>
      </c>
      <c r="J150" s="68">
        <f t="shared" si="6"/>
        <v>0.8507903473396423</v>
      </c>
      <c r="K150" s="3" t="s">
        <v>659</v>
      </c>
      <c r="L150" s="40"/>
    </row>
    <row r="151" spans="1:11" ht="60.75" customHeight="1">
      <c r="A151" s="2">
        <v>148</v>
      </c>
      <c r="B151" s="3" t="s">
        <v>140</v>
      </c>
      <c r="C151" s="3" t="s">
        <v>349</v>
      </c>
      <c r="D151" s="13">
        <v>42992</v>
      </c>
      <c r="E151" s="3" t="s">
        <v>598</v>
      </c>
      <c r="F151" s="14" t="s">
        <v>355</v>
      </c>
      <c r="G151" s="3" t="s">
        <v>74</v>
      </c>
      <c r="H151" s="35">
        <v>15798426</v>
      </c>
      <c r="I151" s="35">
        <v>11568265</v>
      </c>
      <c r="J151" s="68">
        <f t="shared" si="6"/>
        <v>0.7322416169813373</v>
      </c>
      <c r="K151" s="3" t="s">
        <v>659</v>
      </c>
    </row>
    <row r="152" spans="1:11" ht="60.75" customHeight="1">
      <c r="A152" s="2">
        <v>149</v>
      </c>
      <c r="B152" s="3" t="s">
        <v>793</v>
      </c>
      <c r="C152" s="3" t="s">
        <v>794</v>
      </c>
      <c r="D152" s="13">
        <v>42992</v>
      </c>
      <c r="E152" s="3" t="s">
        <v>795</v>
      </c>
      <c r="F152" s="14" t="s">
        <v>796</v>
      </c>
      <c r="G152" s="3" t="s">
        <v>74</v>
      </c>
      <c r="H152" s="35">
        <v>24575083</v>
      </c>
      <c r="I152" s="35">
        <v>23814000</v>
      </c>
      <c r="J152" s="68">
        <f t="shared" si="6"/>
        <v>0.9690302978834293</v>
      </c>
      <c r="K152" s="3" t="s">
        <v>797</v>
      </c>
    </row>
    <row r="153" spans="1:11" ht="60.75" customHeight="1">
      <c r="A153" s="2">
        <v>150</v>
      </c>
      <c r="B153" s="3" t="s">
        <v>140</v>
      </c>
      <c r="C153" s="3" t="s">
        <v>349</v>
      </c>
      <c r="D153" s="13">
        <v>42992</v>
      </c>
      <c r="E153" s="3" t="s">
        <v>426</v>
      </c>
      <c r="F153" s="14" t="s">
        <v>110</v>
      </c>
      <c r="G153" s="3" t="s">
        <v>74</v>
      </c>
      <c r="H153" s="35">
        <v>25333712</v>
      </c>
      <c r="I153" s="35">
        <v>17562831</v>
      </c>
      <c r="J153" s="68">
        <f t="shared" si="6"/>
        <v>0.6932592823349377</v>
      </c>
      <c r="K153" s="3" t="s">
        <v>659</v>
      </c>
    </row>
    <row r="154" spans="1:11" ht="60.75" customHeight="1">
      <c r="A154" s="2">
        <v>151</v>
      </c>
      <c r="B154" s="64" t="s">
        <v>1023</v>
      </c>
      <c r="C154" s="64" t="s">
        <v>561</v>
      </c>
      <c r="D154" s="65">
        <v>42993</v>
      </c>
      <c r="E154" s="64" t="s">
        <v>1024</v>
      </c>
      <c r="F154" s="66" t="s">
        <v>1025</v>
      </c>
      <c r="G154" s="64" t="s">
        <v>74</v>
      </c>
      <c r="H154" s="71">
        <v>1934573</v>
      </c>
      <c r="I154" s="71">
        <v>1620609</v>
      </c>
      <c r="J154" s="67">
        <v>0.8377088897653384</v>
      </c>
      <c r="K154" s="64" t="s">
        <v>47</v>
      </c>
    </row>
    <row r="155" spans="1:11" ht="60.75" customHeight="1">
      <c r="A155" s="2">
        <v>152</v>
      </c>
      <c r="B155" s="64" t="s">
        <v>1023</v>
      </c>
      <c r="C155" s="64" t="s">
        <v>561</v>
      </c>
      <c r="D155" s="65">
        <v>42993</v>
      </c>
      <c r="E155" s="64" t="s">
        <v>1026</v>
      </c>
      <c r="F155" s="66" t="s">
        <v>1027</v>
      </c>
      <c r="G155" s="64" t="s">
        <v>74</v>
      </c>
      <c r="H155" s="71">
        <v>2348884</v>
      </c>
      <c r="I155" s="71">
        <v>2301107</v>
      </c>
      <c r="J155" s="67">
        <v>0.9796597022245458</v>
      </c>
      <c r="K155" s="64" t="s">
        <v>47</v>
      </c>
    </row>
    <row r="156" spans="1:11" ht="60.75" customHeight="1">
      <c r="A156" s="2">
        <v>153</v>
      </c>
      <c r="B156" s="3" t="s">
        <v>140</v>
      </c>
      <c r="C156" s="3" t="s">
        <v>567</v>
      </c>
      <c r="D156" s="13">
        <v>42993</v>
      </c>
      <c r="E156" s="3" t="s">
        <v>595</v>
      </c>
      <c r="F156" s="14" t="s">
        <v>68</v>
      </c>
      <c r="G156" s="3" t="s">
        <v>74</v>
      </c>
      <c r="H156" s="35">
        <v>2429880</v>
      </c>
      <c r="I156" s="35">
        <v>1900440</v>
      </c>
      <c r="J156" s="68">
        <f aca="true" t="shared" si="7" ref="J156:J161">I156/H156</f>
        <v>0.7821126969233049</v>
      </c>
      <c r="K156" s="3" t="s">
        <v>47</v>
      </c>
    </row>
    <row r="157" spans="1:11" ht="60.75" customHeight="1">
      <c r="A157" s="2">
        <v>154</v>
      </c>
      <c r="B157" s="3" t="s">
        <v>140</v>
      </c>
      <c r="C157" s="3" t="s">
        <v>565</v>
      </c>
      <c r="D157" s="13">
        <v>42993</v>
      </c>
      <c r="E157" s="3" t="s">
        <v>161</v>
      </c>
      <c r="F157" s="14" t="s">
        <v>65</v>
      </c>
      <c r="G157" s="3" t="s">
        <v>74</v>
      </c>
      <c r="H157" s="35">
        <v>2596962</v>
      </c>
      <c r="I157" s="35">
        <v>2280767</v>
      </c>
      <c r="J157" s="68">
        <f t="shared" si="7"/>
        <v>0.8782442715757874</v>
      </c>
      <c r="K157" s="3" t="s">
        <v>75</v>
      </c>
    </row>
    <row r="158" spans="1:11" ht="60.75" customHeight="1">
      <c r="A158" s="2">
        <v>155</v>
      </c>
      <c r="B158" s="3" t="s">
        <v>549</v>
      </c>
      <c r="C158" s="3" t="s">
        <v>383</v>
      </c>
      <c r="D158" s="13">
        <v>42993</v>
      </c>
      <c r="E158" s="3" t="s">
        <v>384</v>
      </c>
      <c r="F158" s="14" t="s">
        <v>385</v>
      </c>
      <c r="G158" s="3" t="s">
        <v>74</v>
      </c>
      <c r="H158" s="35">
        <v>2650050</v>
      </c>
      <c r="I158" s="35">
        <v>1598400</v>
      </c>
      <c r="J158" s="68">
        <f t="shared" si="7"/>
        <v>0.6031584309730005</v>
      </c>
      <c r="K158" s="3"/>
    </row>
    <row r="159" spans="1:11" ht="60.75" customHeight="1">
      <c r="A159" s="2">
        <v>156</v>
      </c>
      <c r="B159" s="3" t="s">
        <v>140</v>
      </c>
      <c r="C159" s="3" t="s">
        <v>569</v>
      </c>
      <c r="D159" s="13">
        <v>42993</v>
      </c>
      <c r="E159" s="3" t="s">
        <v>229</v>
      </c>
      <c r="F159" s="14" t="s">
        <v>230</v>
      </c>
      <c r="G159" s="3" t="s">
        <v>74</v>
      </c>
      <c r="H159" s="35">
        <v>2808310</v>
      </c>
      <c r="I159" s="35">
        <v>2122040</v>
      </c>
      <c r="J159" s="68">
        <f t="shared" si="7"/>
        <v>0.7556288301505175</v>
      </c>
      <c r="K159" s="3" t="s">
        <v>47</v>
      </c>
    </row>
    <row r="160" spans="1:11" ht="60.75" customHeight="1">
      <c r="A160" s="2">
        <v>157</v>
      </c>
      <c r="B160" s="3" t="s">
        <v>297</v>
      </c>
      <c r="C160" s="3" t="s">
        <v>570</v>
      </c>
      <c r="D160" s="13">
        <v>42993</v>
      </c>
      <c r="E160" s="3" t="s">
        <v>298</v>
      </c>
      <c r="F160" s="14" t="s">
        <v>299</v>
      </c>
      <c r="G160" s="3" t="s">
        <v>74</v>
      </c>
      <c r="H160" s="35">
        <v>3144960</v>
      </c>
      <c r="I160" s="35">
        <v>2916000</v>
      </c>
      <c r="J160" s="68">
        <f t="shared" si="7"/>
        <v>0.9271978021978022</v>
      </c>
      <c r="K160" s="3"/>
    </row>
    <row r="161" spans="1:11" ht="60.75" customHeight="1">
      <c r="A161" s="2">
        <v>158</v>
      </c>
      <c r="B161" s="3" t="s">
        <v>140</v>
      </c>
      <c r="C161" s="3" t="s">
        <v>565</v>
      </c>
      <c r="D161" s="13">
        <v>42993</v>
      </c>
      <c r="E161" s="3" t="s">
        <v>157</v>
      </c>
      <c r="F161" s="14" t="s">
        <v>158</v>
      </c>
      <c r="G161" s="3" t="s">
        <v>74</v>
      </c>
      <c r="H161" s="35">
        <v>3183537</v>
      </c>
      <c r="I161" s="35">
        <v>2702391</v>
      </c>
      <c r="J161" s="68">
        <f t="shared" si="7"/>
        <v>0.8488643292036498</v>
      </c>
      <c r="K161" s="3" t="s">
        <v>75</v>
      </c>
    </row>
    <row r="162" spans="1:11" ht="60.75" customHeight="1">
      <c r="A162" s="2">
        <v>159</v>
      </c>
      <c r="B162" s="64" t="s">
        <v>1028</v>
      </c>
      <c r="C162" s="64" t="s">
        <v>1029</v>
      </c>
      <c r="D162" s="65">
        <v>42993</v>
      </c>
      <c r="E162" s="64" t="s">
        <v>1030</v>
      </c>
      <c r="F162" s="66" t="s">
        <v>1031</v>
      </c>
      <c r="G162" s="64" t="s">
        <v>74</v>
      </c>
      <c r="H162" s="71">
        <v>3752808</v>
      </c>
      <c r="I162" s="71">
        <v>1620000</v>
      </c>
      <c r="J162" s="67">
        <v>0.4316767604417812</v>
      </c>
      <c r="K162" s="64"/>
    </row>
    <row r="163" spans="1:11" ht="60.75" customHeight="1">
      <c r="A163" s="2">
        <v>160</v>
      </c>
      <c r="B163" s="64" t="s">
        <v>1023</v>
      </c>
      <c r="C163" s="64" t="s">
        <v>561</v>
      </c>
      <c r="D163" s="65">
        <v>42993</v>
      </c>
      <c r="E163" s="64" t="s">
        <v>1032</v>
      </c>
      <c r="F163" s="66" t="s">
        <v>1033</v>
      </c>
      <c r="G163" s="64" t="s">
        <v>74</v>
      </c>
      <c r="H163" s="71">
        <v>3867497</v>
      </c>
      <c r="I163" s="71">
        <v>2924583</v>
      </c>
      <c r="J163" s="67">
        <v>0.7561952859950506</v>
      </c>
      <c r="K163" s="64" t="s">
        <v>47</v>
      </c>
    </row>
    <row r="164" spans="1:12" ht="60.75" customHeight="1">
      <c r="A164" s="2">
        <v>161</v>
      </c>
      <c r="B164" s="3" t="s">
        <v>140</v>
      </c>
      <c r="C164" s="3" t="s">
        <v>567</v>
      </c>
      <c r="D164" s="13">
        <v>42993</v>
      </c>
      <c r="E164" s="3" t="s">
        <v>58</v>
      </c>
      <c r="F164" s="14" t="s">
        <v>59</v>
      </c>
      <c r="G164" s="3" t="s">
        <v>74</v>
      </c>
      <c r="H164" s="35">
        <v>3996000</v>
      </c>
      <c r="I164" s="35">
        <v>3859800</v>
      </c>
      <c r="J164" s="68">
        <f>I164/H164</f>
        <v>0.965915915915916</v>
      </c>
      <c r="K164" s="3" t="s">
        <v>47</v>
      </c>
      <c r="L164" s="39"/>
    </row>
    <row r="165" spans="1:11" ht="60.75" customHeight="1">
      <c r="A165" s="2">
        <v>162</v>
      </c>
      <c r="B165" s="3" t="s">
        <v>140</v>
      </c>
      <c r="C165" s="3" t="s">
        <v>565</v>
      </c>
      <c r="D165" s="13">
        <v>42993</v>
      </c>
      <c r="E165" s="3" t="s">
        <v>626</v>
      </c>
      <c r="F165" s="14" t="s">
        <v>63</v>
      </c>
      <c r="G165" s="3" t="s">
        <v>74</v>
      </c>
      <c r="H165" s="35">
        <v>4401108</v>
      </c>
      <c r="I165" s="35">
        <v>3628763</v>
      </c>
      <c r="J165" s="68">
        <f>I165/H165</f>
        <v>0.8245112367158451</v>
      </c>
      <c r="K165" s="3" t="s">
        <v>75</v>
      </c>
    </row>
    <row r="166" spans="1:11" ht="60.75" customHeight="1">
      <c r="A166" s="2">
        <v>163</v>
      </c>
      <c r="B166" s="64" t="s">
        <v>1023</v>
      </c>
      <c r="C166" s="64" t="s">
        <v>561</v>
      </c>
      <c r="D166" s="65">
        <v>42993</v>
      </c>
      <c r="E166" s="64" t="s">
        <v>1034</v>
      </c>
      <c r="F166" s="66" t="s">
        <v>1035</v>
      </c>
      <c r="G166" s="64" t="s">
        <v>74</v>
      </c>
      <c r="H166" s="71">
        <v>4724217</v>
      </c>
      <c r="I166" s="71">
        <v>3858678</v>
      </c>
      <c r="J166" s="67">
        <v>0.816786781809557</v>
      </c>
      <c r="K166" s="64" t="s">
        <v>47</v>
      </c>
    </row>
    <row r="167" spans="1:11" ht="60.75" customHeight="1">
      <c r="A167" s="2">
        <v>164</v>
      </c>
      <c r="B167" s="3" t="s">
        <v>140</v>
      </c>
      <c r="C167" s="3" t="s">
        <v>569</v>
      </c>
      <c r="D167" s="13">
        <v>42993</v>
      </c>
      <c r="E167" s="3" t="s">
        <v>227</v>
      </c>
      <c r="F167" s="14" t="s">
        <v>228</v>
      </c>
      <c r="G167" s="3" t="s">
        <v>74</v>
      </c>
      <c r="H167" s="35">
        <v>5050693</v>
      </c>
      <c r="I167" s="35">
        <v>3986526</v>
      </c>
      <c r="J167" s="68">
        <f>I167/H167</f>
        <v>0.7893027748865353</v>
      </c>
      <c r="K167" s="3" t="s">
        <v>47</v>
      </c>
    </row>
    <row r="168" spans="1:12" ht="60.75" customHeight="1">
      <c r="A168" s="2">
        <v>165</v>
      </c>
      <c r="B168" s="64" t="s">
        <v>1023</v>
      </c>
      <c r="C168" s="64" t="s">
        <v>561</v>
      </c>
      <c r="D168" s="65">
        <v>42993</v>
      </c>
      <c r="E168" s="64" t="s">
        <v>1036</v>
      </c>
      <c r="F168" s="66" t="s">
        <v>1037</v>
      </c>
      <c r="G168" s="64" t="s">
        <v>74</v>
      </c>
      <c r="H168" s="71">
        <v>5382000</v>
      </c>
      <c r="I168" s="71">
        <v>5166720</v>
      </c>
      <c r="J168" s="67">
        <v>0.96</v>
      </c>
      <c r="K168" s="64" t="s">
        <v>47</v>
      </c>
      <c r="L168" s="40"/>
    </row>
    <row r="169" spans="1:12" ht="60.75" customHeight="1">
      <c r="A169" s="2">
        <v>166</v>
      </c>
      <c r="B169" s="64" t="s">
        <v>1023</v>
      </c>
      <c r="C169" s="64" t="s">
        <v>561</v>
      </c>
      <c r="D169" s="65">
        <v>42993</v>
      </c>
      <c r="E169" s="64" t="s">
        <v>1038</v>
      </c>
      <c r="F169" s="66" t="s">
        <v>1039</v>
      </c>
      <c r="G169" s="64" t="s">
        <v>74</v>
      </c>
      <c r="H169" s="71">
        <v>5428745</v>
      </c>
      <c r="I169" s="71">
        <v>3921965</v>
      </c>
      <c r="J169" s="67">
        <v>0.7224441376413886</v>
      </c>
      <c r="K169" s="64" t="s">
        <v>47</v>
      </c>
      <c r="L169" s="40"/>
    </row>
    <row r="170" spans="1:12" ht="96" customHeight="1">
      <c r="A170" s="2">
        <v>167</v>
      </c>
      <c r="B170" s="64" t="s">
        <v>1023</v>
      </c>
      <c r="C170" s="64" t="s">
        <v>561</v>
      </c>
      <c r="D170" s="65">
        <v>42993</v>
      </c>
      <c r="E170" s="64" t="s">
        <v>1040</v>
      </c>
      <c r="F170" s="66" t="s">
        <v>1041</v>
      </c>
      <c r="G170" s="64" t="s">
        <v>74</v>
      </c>
      <c r="H170" s="71">
        <v>6518610</v>
      </c>
      <c r="I170" s="71">
        <v>4940986</v>
      </c>
      <c r="J170" s="67">
        <v>0.7579815328728057</v>
      </c>
      <c r="K170" s="64" t="s">
        <v>47</v>
      </c>
      <c r="L170" s="40"/>
    </row>
    <row r="171" spans="1:12" ht="60.75" customHeight="1">
      <c r="A171" s="2">
        <v>168</v>
      </c>
      <c r="B171" s="3" t="s">
        <v>140</v>
      </c>
      <c r="C171" s="3" t="s">
        <v>565</v>
      </c>
      <c r="D171" s="13">
        <v>42993</v>
      </c>
      <c r="E171" s="3" t="s">
        <v>160</v>
      </c>
      <c r="F171" s="14" t="s">
        <v>627</v>
      </c>
      <c r="G171" s="3" t="s">
        <v>74</v>
      </c>
      <c r="H171" s="35">
        <v>6682469</v>
      </c>
      <c r="I171" s="35">
        <v>5235833</v>
      </c>
      <c r="J171" s="68">
        <f>I171/H171</f>
        <v>0.7835177387280061</v>
      </c>
      <c r="K171" s="3" t="s">
        <v>75</v>
      </c>
      <c r="L171" s="39"/>
    </row>
    <row r="172" spans="1:12" ht="60.75" customHeight="1">
      <c r="A172" s="2">
        <v>169</v>
      </c>
      <c r="B172" s="3" t="s">
        <v>140</v>
      </c>
      <c r="C172" s="3" t="s">
        <v>567</v>
      </c>
      <c r="D172" s="13">
        <v>42993</v>
      </c>
      <c r="E172" s="3" t="s">
        <v>66</v>
      </c>
      <c r="F172" s="14" t="s">
        <v>67</v>
      </c>
      <c r="G172" s="3" t="s">
        <v>74</v>
      </c>
      <c r="H172" s="35">
        <v>7396560</v>
      </c>
      <c r="I172" s="35">
        <v>6599760</v>
      </c>
      <c r="J172" s="68">
        <f>I172/H172</f>
        <v>0.8922742464064376</v>
      </c>
      <c r="K172" s="3" t="s">
        <v>47</v>
      </c>
      <c r="L172" s="47"/>
    </row>
    <row r="173" spans="1:12" ht="60.75" customHeight="1">
      <c r="A173" s="2">
        <v>170</v>
      </c>
      <c r="B173" s="64" t="s">
        <v>1023</v>
      </c>
      <c r="C173" s="64" t="s">
        <v>561</v>
      </c>
      <c r="D173" s="65">
        <v>42993</v>
      </c>
      <c r="E173" s="64" t="s">
        <v>1042</v>
      </c>
      <c r="F173" s="66" t="s">
        <v>226</v>
      </c>
      <c r="G173" s="64" t="s">
        <v>74</v>
      </c>
      <c r="H173" s="71">
        <v>7945403</v>
      </c>
      <c r="I173" s="71">
        <v>5600259</v>
      </c>
      <c r="J173" s="67">
        <v>0.7048426618511358</v>
      </c>
      <c r="K173" s="64" t="s">
        <v>47</v>
      </c>
      <c r="L173" s="40"/>
    </row>
    <row r="174" spans="1:12" ht="60.75" customHeight="1">
      <c r="A174" s="2">
        <v>171</v>
      </c>
      <c r="B174" s="3" t="s">
        <v>140</v>
      </c>
      <c r="C174" s="3" t="s">
        <v>565</v>
      </c>
      <c r="D174" s="13">
        <v>42993</v>
      </c>
      <c r="E174" s="3" t="s">
        <v>159</v>
      </c>
      <c r="F174" s="14" t="s">
        <v>153</v>
      </c>
      <c r="G174" s="3" t="s">
        <v>74</v>
      </c>
      <c r="H174" s="35">
        <v>7947904</v>
      </c>
      <c r="I174" s="35">
        <v>7066938</v>
      </c>
      <c r="J174" s="68">
        <f>I174/H174</f>
        <v>0.889157443270578</v>
      </c>
      <c r="K174" s="3" t="s">
        <v>75</v>
      </c>
      <c r="L174" s="40"/>
    </row>
    <row r="175" spans="1:12" ht="60.75" customHeight="1">
      <c r="A175" s="2">
        <v>172</v>
      </c>
      <c r="B175" s="3" t="s">
        <v>865</v>
      </c>
      <c r="C175" s="3" t="s">
        <v>862</v>
      </c>
      <c r="D175" s="13">
        <v>42993</v>
      </c>
      <c r="E175" s="3" t="s">
        <v>866</v>
      </c>
      <c r="F175" s="14" t="s">
        <v>867</v>
      </c>
      <c r="G175" s="3" t="s">
        <v>74</v>
      </c>
      <c r="H175" s="35">
        <v>8125920</v>
      </c>
      <c r="I175" s="35">
        <v>8002800</v>
      </c>
      <c r="J175" s="68">
        <f>I175/H175</f>
        <v>0.9848484848484849</v>
      </c>
      <c r="K175" s="3"/>
      <c r="L175" s="47"/>
    </row>
    <row r="176" spans="1:12" ht="60.75" customHeight="1">
      <c r="A176" s="2">
        <v>173</v>
      </c>
      <c r="B176" s="3" t="s">
        <v>140</v>
      </c>
      <c r="C176" s="3" t="s">
        <v>567</v>
      </c>
      <c r="D176" s="13">
        <v>42993</v>
      </c>
      <c r="E176" s="3" t="s">
        <v>64</v>
      </c>
      <c r="F176" s="14" t="s">
        <v>65</v>
      </c>
      <c r="G176" s="3" t="s">
        <v>74</v>
      </c>
      <c r="H176" s="35">
        <v>8409254</v>
      </c>
      <c r="I176" s="35">
        <v>5548706</v>
      </c>
      <c r="J176" s="68">
        <f>I176/H176</f>
        <v>0.6598333217191442</v>
      </c>
      <c r="K176" s="3" t="s">
        <v>47</v>
      </c>
      <c r="L176" s="40"/>
    </row>
    <row r="177" spans="1:11" ht="60.75" customHeight="1">
      <c r="A177" s="2">
        <v>174</v>
      </c>
      <c r="B177" s="64" t="s">
        <v>1023</v>
      </c>
      <c r="C177" s="64" t="s">
        <v>561</v>
      </c>
      <c r="D177" s="65">
        <v>42993</v>
      </c>
      <c r="E177" s="64" t="s">
        <v>1043</v>
      </c>
      <c r="F177" s="66" t="s">
        <v>1044</v>
      </c>
      <c r="G177" s="64" t="s">
        <v>74</v>
      </c>
      <c r="H177" s="71">
        <v>8527644</v>
      </c>
      <c r="I177" s="71">
        <v>6365168</v>
      </c>
      <c r="J177" s="67">
        <v>0.746415774392083</v>
      </c>
      <c r="K177" s="64" t="s">
        <v>47</v>
      </c>
    </row>
    <row r="178" spans="1:12" ht="60.75" customHeight="1">
      <c r="A178" s="2">
        <v>175</v>
      </c>
      <c r="B178" s="64" t="s">
        <v>1023</v>
      </c>
      <c r="C178" s="64" t="s">
        <v>561</v>
      </c>
      <c r="D178" s="65">
        <v>42993</v>
      </c>
      <c r="E178" s="64" t="s">
        <v>1045</v>
      </c>
      <c r="F178" s="66" t="s">
        <v>1046</v>
      </c>
      <c r="G178" s="64" t="s">
        <v>74</v>
      </c>
      <c r="H178" s="71">
        <v>11872382</v>
      </c>
      <c r="I178" s="71">
        <v>9665082</v>
      </c>
      <c r="J178" s="67">
        <v>0.8140811169990992</v>
      </c>
      <c r="K178" s="64" t="s">
        <v>47</v>
      </c>
      <c r="L178" s="41"/>
    </row>
    <row r="179" spans="1:12" ht="60.75" customHeight="1">
      <c r="A179" s="2">
        <v>176</v>
      </c>
      <c r="B179" s="3" t="s">
        <v>140</v>
      </c>
      <c r="C179" s="3" t="s">
        <v>567</v>
      </c>
      <c r="D179" s="13">
        <v>42993</v>
      </c>
      <c r="E179" s="3" t="s">
        <v>62</v>
      </c>
      <c r="F179" s="14" t="s">
        <v>63</v>
      </c>
      <c r="G179" s="3" t="s">
        <v>74</v>
      </c>
      <c r="H179" s="35">
        <v>18051816</v>
      </c>
      <c r="I179" s="35">
        <v>15680658</v>
      </c>
      <c r="J179" s="68">
        <f>I179/H179</f>
        <v>0.868647121153905</v>
      </c>
      <c r="K179" s="3" t="s">
        <v>47</v>
      </c>
      <c r="L179" s="39"/>
    </row>
    <row r="180" spans="1:12" ht="60.75" customHeight="1">
      <c r="A180" s="2">
        <v>177</v>
      </c>
      <c r="B180" s="3" t="s">
        <v>140</v>
      </c>
      <c r="C180" s="3" t="s">
        <v>567</v>
      </c>
      <c r="D180" s="13">
        <v>42993</v>
      </c>
      <c r="E180" s="3" t="s">
        <v>60</v>
      </c>
      <c r="F180" s="14" t="s">
        <v>61</v>
      </c>
      <c r="G180" s="3" t="s">
        <v>74</v>
      </c>
      <c r="H180" s="35">
        <v>27959268</v>
      </c>
      <c r="I180" s="35">
        <v>23439076</v>
      </c>
      <c r="J180" s="68">
        <f>I180/H180</f>
        <v>0.8383293868780828</v>
      </c>
      <c r="K180" s="3" t="s">
        <v>47</v>
      </c>
      <c r="L180" s="40"/>
    </row>
    <row r="181" spans="1:12" ht="60.75" customHeight="1">
      <c r="A181" s="2">
        <v>178</v>
      </c>
      <c r="B181" s="3" t="s">
        <v>775</v>
      </c>
      <c r="C181" s="3" t="s">
        <v>776</v>
      </c>
      <c r="D181" s="13">
        <v>42993</v>
      </c>
      <c r="E181" s="3" t="s">
        <v>777</v>
      </c>
      <c r="F181" s="14" t="s">
        <v>778</v>
      </c>
      <c r="G181" s="3" t="s">
        <v>74</v>
      </c>
      <c r="H181" s="35">
        <v>50326603</v>
      </c>
      <c r="I181" s="35">
        <v>43831800</v>
      </c>
      <c r="J181" s="69">
        <f>I181/H181</f>
        <v>0.8709469224457689</v>
      </c>
      <c r="K181" s="3" t="s">
        <v>779</v>
      </c>
      <c r="L181" s="43"/>
    </row>
    <row r="182" spans="1:11" ht="60.75" customHeight="1">
      <c r="A182" s="2">
        <v>179</v>
      </c>
      <c r="B182" s="3" t="s">
        <v>514</v>
      </c>
      <c r="C182" s="3" t="s">
        <v>432</v>
      </c>
      <c r="D182" s="13">
        <v>42997</v>
      </c>
      <c r="E182" s="3" t="s">
        <v>433</v>
      </c>
      <c r="F182" s="14" t="s">
        <v>217</v>
      </c>
      <c r="G182" s="3" t="s">
        <v>74</v>
      </c>
      <c r="H182" s="35">
        <v>1775372</v>
      </c>
      <c r="I182" s="35">
        <v>1546814</v>
      </c>
      <c r="J182" s="68">
        <f>I182/H182</f>
        <v>0.871261910179951</v>
      </c>
      <c r="K182" s="3" t="s">
        <v>47</v>
      </c>
    </row>
    <row r="183" spans="1:12" ht="60.75" customHeight="1">
      <c r="A183" s="2">
        <v>180</v>
      </c>
      <c r="B183" s="3" t="s">
        <v>140</v>
      </c>
      <c r="C183" s="3" t="s">
        <v>466</v>
      </c>
      <c r="D183" s="13">
        <v>42997</v>
      </c>
      <c r="E183" s="3" t="s">
        <v>638</v>
      </c>
      <c r="F183" s="14" t="s">
        <v>63</v>
      </c>
      <c r="G183" s="3" t="s">
        <v>74</v>
      </c>
      <c r="H183" s="35">
        <v>1850750</v>
      </c>
      <c r="I183" s="35">
        <v>1818284</v>
      </c>
      <c r="J183" s="68">
        <f>I183/H183</f>
        <v>0.982457922463866</v>
      </c>
      <c r="K183" s="3" t="s">
        <v>75</v>
      </c>
      <c r="L183" s="43"/>
    </row>
    <row r="184" spans="1:12" ht="98.25" customHeight="1">
      <c r="A184" s="2">
        <v>181</v>
      </c>
      <c r="B184" s="3" t="s">
        <v>971</v>
      </c>
      <c r="C184" s="3" t="s">
        <v>967</v>
      </c>
      <c r="D184" s="13">
        <v>42997</v>
      </c>
      <c r="E184" s="3" t="s">
        <v>972</v>
      </c>
      <c r="F184" s="14" t="s">
        <v>973</v>
      </c>
      <c r="G184" s="3" t="s">
        <v>74</v>
      </c>
      <c r="H184" s="35">
        <v>1856736</v>
      </c>
      <c r="I184" s="35">
        <v>1635552</v>
      </c>
      <c r="J184" s="68">
        <v>0.8808748255002327</v>
      </c>
      <c r="K184" s="3" t="s">
        <v>974</v>
      </c>
      <c r="L184" s="37"/>
    </row>
    <row r="185" spans="1:12" ht="105" customHeight="1">
      <c r="A185" s="2">
        <v>182</v>
      </c>
      <c r="B185" s="3" t="s">
        <v>140</v>
      </c>
      <c r="C185" s="3" t="s">
        <v>249</v>
      </c>
      <c r="D185" s="13">
        <v>42997</v>
      </c>
      <c r="E185" s="3" t="s">
        <v>250</v>
      </c>
      <c r="F185" s="14" t="s">
        <v>138</v>
      </c>
      <c r="G185" s="3" t="s">
        <v>74</v>
      </c>
      <c r="H185" s="35">
        <v>2118872</v>
      </c>
      <c r="I185" s="35">
        <v>1640379.56</v>
      </c>
      <c r="J185" s="68">
        <f aca="true" t="shared" si="8" ref="J185:J202">I185/H185</f>
        <v>0.7741758633839138</v>
      </c>
      <c r="K185" s="3" t="s">
        <v>47</v>
      </c>
      <c r="L185" s="39"/>
    </row>
    <row r="186" spans="1:12" ht="75.75" customHeight="1">
      <c r="A186" s="2">
        <v>183</v>
      </c>
      <c r="B186" s="3" t="s">
        <v>140</v>
      </c>
      <c r="C186" s="3" t="s">
        <v>466</v>
      </c>
      <c r="D186" s="13">
        <v>42997</v>
      </c>
      <c r="E186" s="3" t="s">
        <v>639</v>
      </c>
      <c r="F186" s="14" t="s">
        <v>470</v>
      </c>
      <c r="G186" s="3" t="s">
        <v>74</v>
      </c>
      <c r="H186" s="35">
        <v>2125000</v>
      </c>
      <c r="I186" s="35">
        <v>2000000</v>
      </c>
      <c r="J186" s="68">
        <f t="shared" si="8"/>
        <v>0.9411764705882353</v>
      </c>
      <c r="K186" s="3" t="s">
        <v>75</v>
      </c>
      <c r="L186" s="40"/>
    </row>
    <row r="187" spans="1:12" ht="60.75" customHeight="1">
      <c r="A187" s="2">
        <v>184</v>
      </c>
      <c r="B187" s="3" t="s">
        <v>140</v>
      </c>
      <c r="C187" s="3" t="s">
        <v>466</v>
      </c>
      <c r="D187" s="13">
        <v>42997</v>
      </c>
      <c r="E187" s="3" t="s">
        <v>638</v>
      </c>
      <c r="F187" s="14" t="s">
        <v>63</v>
      </c>
      <c r="G187" s="3" t="s">
        <v>74</v>
      </c>
      <c r="H187" s="35">
        <v>2179300</v>
      </c>
      <c r="I187" s="35">
        <v>2000400</v>
      </c>
      <c r="J187" s="68">
        <f t="shared" si="8"/>
        <v>0.9179094204561098</v>
      </c>
      <c r="K187" s="3" t="s">
        <v>75</v>
      </c>
      <c r="L187" s="40"/>
    </row>
    <row r="188" spans="1:12" ht="87" customHeight="1">
      <c r="A188" s="2">
        <v>185</v>
      </c>
      <c r="B188" s="3" t="s">
        <v>140</v>
      </c>
      <c r="C188" s="3" t="s">
        <v>249</v>
      </c>
      <c r="D188" s="13">
        <v>42997</v>
      </c>
      <c r="E188" s="3" t="s">
        <v>251</v>
      </c>
      <c r="F188" s="14" t="s">
        <v>195</v>
      </c>
      <c r="G188" s="3" t="s">
        <v>74</v>
      </c>
      <c r="H188" s="35">
        <v>2344950</v>
      </c>
      <c r="I188" s="35">
        <v>1895197.33</v>
      </c>
      <c r="J188" s="68">
        <f t="shared" si="8"/>
        <v>0.8082037271583616</v>
      </c>
      <c r="K188" s="3" t="s">
        <v>47</v>
      </c>
      <c r="L188" s="42"/>
    </row>
    <row r="189" spans="1:12" ht="80.25" customHeight="1">
      <c r="A189" s="2">
        <v>186</v>
      </c>
      <c r="B189" s="3" t="s">
        <v>99</v>
      </c>
      <c r="C189" s="3" t="s">
        <v>269</v>
      </c>
      <c r="D189" s="13">
        <v>42997</v>
      </c>
      <c r="E189" s="3" t="s">
        <v>273</v>
      </c>
      <c r="F189" s="14" t="s">
        <v>82</v>
      </c>
      <c r="G189" s="3" t="s">
        <v>74</v>
      </c>
      <c r="H189" s="35">
        <v>2393280</v>
      </c>
      <c r="I189" s="35">
        <v>2155680</v>
      </c>
      <c r="J189" s="68">
        <f t="shared" si="8"/>
        <v>0.9007220216606499</v>
      </c>
      <c r="K189" s="3" t="s">
        <v>47</v>
      </c>
      <c r="L189" s="40"/>
    </row>
    <row r="190" spans="1:12" ht="60.75" customHeight="1">
      <c r="A190" s="2">
        <v>187</v>
      </c>
      <c r="B190" s="3" t="s">
        <v>99</v>
      </c>
      <c r="C190" s="3" t="s">
        <v>505</v>
      </c>
      <c r="D190" s="13">
        <v>42997</v>
      </c>
      <c r="E190" s="3" t="s">
        <v>508</v>
      </c>
      <c r="F190" s="14" t="s">
        <v>509</v>
      </c>
      <c r="G190" s="3" t="s">
        <v>74</v>
      </c>
      <c r="H190" s="35">
        <v>2596320</v>
      </c>
      <c r="I190" s="35">
        <v>2419200</v>
      </c>
      <c r="J190" s="68">
        <f t="shared" si="8"/>
        <v>0.9317803660565723</v>
      </c>
      <c r="K190" s="3" t="s">
        <v>47</v>
      </c>
      <c r="L190" s="40"/>
    </row>
    <row r="191" spans="1:11" ht="60.75" customHeight="1">
      <c r="A191" s="2">
        <v>188</v>
      </c>
      <c r="B191" s="3" t="s">
        <v>514</v>
      </c>
      <c r="C191" s="3" t="s">
        <v>189</v>
      </c>
      <c r="D191" s="13">
        <v>42997</v>
      </c>
      <c r="E191" s="3" t="s">
        <v>216</v>
      </c>
      <c r="F191" s="14" t="s">
        <v>217</v>
      </c>
      <c r="G191" s="3" t="s">
        <v>74</v>
      </c>
      <c r="H191" s="35">
        <v>2646000</v>
      </c>
      <c r="I191" s="35">
        <v>2076000</v>
      </c>
      <c r="J191" s="68">
        <f t="shared" si="8"/>
        <v>0.7845804988662132</v>
      </c>
      <c r="K191" s="3" t="s">
        <v>47</v>
      </c>
    </row>
    <row r="192" spans="1:11" ht="60.75" customHeight="1">
      <c r="A192" s="2">
        <v>189</v>
      </c>
      <c r="B192" s="3" t="s">
        <v>514</v>
      </c>
      <c r="C192" s="3" t="s">
        <v>189</v>
      </c>
      <c r="D192" s="13">
        <v>42997</v>
      </c>
      <c r="E192" s="3" t="s">
        <v>214</v>
      </c>
      <c r="F192" s="14" t="s">
        <v>215</v>
      </c>
      <c r="G192" s="3" t="s">
        <v>74</v>
      </c>
      <c r="H192" s="35">
        <v>3868200</v>
      </c>
      <c r="I192" s="35">
        <v>3572100</v>
      </c>
      <c r="J192" s="68">
        <f t="shared" si="8"/>
        <v>0.9234527687296417</v>
      </c>
      <c r="K192" s="3" t="s">
        <v>47</v>
      </c>
    </row>
    <row r="193" spans="1:11" ht="86.25" customHeight="1">
      <c r="A193" s="2">
        <v>190</v>
      </c>
      <c r="B193" s="3" t="s">
        <v>514</v>
      </c>
      <c r="C193" s="3" t="s">
        <v>432</v>
      </c>
      <c r="D193" s="13">
        <v>42997</v>
      </c>
      <c r="E193" s="3" t="s">
        <v>434</v>
      </c>
      <c r="F193" s="14" t="s">
        <v>435</v>
      </c>
      <c r="G193" s="3" t="s">
        <v>74</v>
      </c>
      <c r="H193" s="35">
        <v>4253814</v>
      </c>
      <c r="I193" s="35">
        <v>3746275</v>
      </c>
      <c r="J193" s="68">
        <f t="shared" si="8"/>
        <v>0.8806861324919237</v>
      </c>
      <c r="K193" s="3" t="s">
        <v>47</v>
      </c>
    </row>
    <row r="194" spans="1:11" ht="60.75" customHeight="1">
      <c r="A194" s="2">
        <v>191</v>
      </c>
      <c r="B194" s="3" t="s">
        <v>514</v>
      </c>
      <c r="C194" s="3" t="s">
        <v>189</v>
      </c>
      <c r="D194" s="13">
        <v>42997</v>
      </c>
      <c r="E194" s="3" t="s">
        <v>426</v>
      </c>
      <c r="F194" s="14" t="s">
        <v>110</v>
      </c>
      <c r="G194" s="3" t="s">
        <v>74</v>
      </c>
      <c r="H194" s="35">
        <v>6480000</v>
      </c>
      <c r="I194" s="35">
        <v>4656000</v>
      </c>
      <c r="J194" s="68">
        <f t="shared" si="8"/>
        <v>0.7185185185185186</v>
      </c>
      <c r="K194" s="3" t="s">
        <v>47</v>
      </c>
    </row>
    <row r="195" spans="1:11" ht="60.75" customHeight="1">
      <c r="A195" s="2">
        <v>192</v>
      </c>
      <c r="B195" s="3" t="s">
        <v>140</v>
      </c>
      <c r="C195" s="3" t="s">
        <v>466</v>
      </c>
      <c r="D195" s="13">
        <v>42997</v>
      </c>
      <c r="E195" s="3" t="s">
        <v>637</v>
      </c>
      <c r="F195" s="14" t="s">
        <v>469</v>
      </c>
      <c r="G195" s="3" t="s">
        <v>74</v>
      </c>
      <c r="H195" s="35">
        <v>8270151</v>
      </c>
      <c r="I195" s="35">
        <v>7060000</v>
      </c>
      <c r="J195" s="68">
        <f t="shared" si="8"/>
        <v>0.8536724420146621</v>
      </c>
      <c r="K195" s="3" t="s">
        <v>75</v>
      </c>
    </row>
    <row r="196" spans="1:11" ht="60.75" customHeight="1">
      <c r="A196" s="2">
        <v>193</v>
      </c>
      <c r="B196" s="3" t="s">
        <v>514</v>
      </c>
      <c r="C196" s="3" t="s">
        <v>189</v>
      </c>
      <c r="D196" s="13">
        <v>42997</v>
      </c>
      <c r="E196" s="3" t="s">
        <v>426</v>
      </c>
      <c r="F196" s="14" t="s">
        <v>110</v>
      </c>
      <c r="G196" s="3" t="s">
        <v>74</v>
      </c>
      <c r="H196" s="35">
        <v>8365980</v>
      </c>
      <c r="I196" s="35">
        <v>7847280</v>
      </c>
      <c r="J196" s="68">
        <f t="shared" si="8"/>
        <v>0.9379988955268839</v>
      </c>
      <c r="K196" s="3" t="s">
        <v>47</v>
      </c>
    </row>
    <row r="197" spans="1:11" ht="60.75" customHeight="1">
      <c r="A197" s="2">
        <v>194</v>
      </c>
      <c r="B197" s="3" t="s">
        <v>546</v>
      </c>
      <c r="C197" s="3" t="s">
        <v>466</v>
      </c>
      <c r="D197" s="13">
        <v>42997</v>
      </c>
      <c r="E197" s="3" t="s">
        <v>694</v>
      </c>
      <c r="F197" s="14" t="s">
        <v>471</v>
      </c>
      <c r="G197" s="3" t="s">
        <v>74</v>
      </c>
      <c r="H197" s="35">
        <v>9568800</v>
      </c>
      <c r="I197" s="35">
        <v>9558000</v>
      </c>
      <c r="J197" s="68">
        <f t="shared" si="8"/>
        <v>0.9988713318284425</v>
      </c>
      <c r="K197" s="3"/>
    </row>
    <row r="198" spans="1:11" ht="60.75" customHeight="1">
      <c r="A198" s="2">
        <v>195</v>
      </c>
      <c r="B198" s="3" t="s">
        <v>514</v>
      </c>
      <c r="C198" s="3" t="s">
        <v>189</v>
      </c>
      <c r="D198" s="13">
        <v>42997</v>
      </c>
      <c r="E198" s="3" t="s">
        <v>218</v>
      </c>
      <c r="F198" s="14" t="s">
        <v>219</v>
      </c>
      <c r="G198" s="3" t="s">
        <v>74</v>
      </c>
      <c r="H198" s="35">
        <v>11921472</v>
      </c>
      <c r="I198" s="35">
        <v>9471200</v>
      </c>
      <c r="J198" s="68">
        <f t="shared" si="8"/>
        <v>0.794465649879478</v>
      </c>
      <c r="K198" s="3" t="s">
        <v>47</v>
      </c>
    </row>
    <row r="199" spans="1:11" ht="85.5" customHeight="1">
      <c r="A199" s="2">
        <v>196</v>
      </c>
      <c r="B199" s="3" t="s">
        <v>788</v>
      </c>
      <c r="C199" s="3" t="s">
        <v>789</v>
      </c>
      <c r="D199" s="13">
        <v>42998</v>
      </c>
      <c r="E199" s="15" t="s">
        <v>790</v>
      </c>
      <c r="F199" s="14" t="s">
        <v>791</v>
      </c>
      <c r="G199" s="3" t="s">
        <v>74</v>
      </c>
      <c r="H199" s="35">
        <v>788500</v>
      </c>
      <c r="I199" s="35">
        <v>772060</v>
      </c>
      <c r="J199" s="68">
        <f t="shared" si="8"/>
        <v>0.979150285351934</v>
      </c>
      <c r="K199" s="3" t="s">
        <v>792</v>
      </c>
    </row>
    <row r="200" spans="1:11" ht="60.75" customHeight="1">
      <c r="A200" s="2">
        <v>197</v>
      </c>
      <c r="B200" s="3" t="s">
        <v>140</v>
      </c>
      <c r="C200" s="3" t="s">
        <v>329</v>
      </c>
      <c r="D200" s="13">
        <v>42998</v>
      </c>
      <c r="E200" s="3" t="s">
        <v>332</v>
      </c>
      <c r="F200" s="14" t="s">
        <v>333</v>
      </c>
      <c r="G200" s="3" t="s">
        <v>74</v>
      </c>
      <c r="H200" s="35">
        <v>2074210</v>
      </c>
      <c r="I200" s="35">
        <v>1571608</v>
      </c>
      <c r="J200" s="68">
        <f t="shared" si="8"/>
        <v>0.7576899156787403</v>
      </c>
      <c r="K200" s="3" t="s">
        <v>47</v>
      </c>
    </row>
    <row r="201" spans="1:11" ht="60.75" customHeight="1">
      <c r="A201" s="2">
        <v>198</v>
      </c>
      <c r="B201" s="13" t="s">
        <v>520</v>
      </c>
      <c r="C201" s="3" t="s">
        <v>553</v>
      </c>
      <c r="D201" s="13">
        <v>42998</v>
      </c>
      <c r="E201" s="3" t="s">
        <v>123</v>
      </c>
      <c r="F201" s="14" t="s">
        <v>124</v>
      </c>
      <c r="G201" s="3" t="s">
        <v>74</v>
      </c>
      <c r="H201" s="35">
        <v>2094884</v>
      </c>
      <c r="I201" s="35">
        <v>2092824</v>
      </c>
      <c r="J201" s="68">
        <f t="shared" si="8"/>
        <v>0.9990166519960055</v>
      </c>
      <c r="K201" s="3" t="s">
        <v>47</v>
      </c>
    </row>
    <row r="202" spans="1:12" ht="94.5" customHeight="1">
      <c r="A202" s="2">
        <v>199</v>
      </c>
      <c r="B202" s="31" t="s">
        <v>798</v>
      </c>
      <c r="C202" s="31" t="s">
        <v>799</v>
      </c>
      <c r="D202" s="55">
        <v>42998</v>
      </c>
      <c r="E202" s="31" t="s">
        <v>800</v>
      </c>
      <c r="F202" s="14" t="s">
        <v>801</v>
      </c>
      <c r="G202" s="3" t="s">
        <v>74</v>
      </c>
      <c r="H202" s="35">
        <v>2474189</v>
      </c>
      <c r="I202" s="35">
        <v>1557900</v>
      </c>
      <c r="J202" s="68">
        <f t="shared" si="8"/>
        <v>0.6296608706933868</v>
      </c>
      <c r="K202" s="31" t="s">
        <v>802</v>
      </c>
      <c r="L202" s="21"/>
    </row>
    <row r="203" spans="1:12" ht="60.75" customHeight="1">
      <c r="A203" s="2">
        <v>200</v>
      </c>
      <c r="B203" s="3" t="s">
        <v>748</v>
      </c>
      <c r="C203" s="3" t="s">
        <v>749</v>
      </c>
      <c r="D203" s="13">
        <v>42998</v>
      </c>
      <c r="E203" s="3" t="s">
        <v>750</v>
      </c>
      <c r="F203" s="14" t="s">
        <v>751</v>
      </c>
      <c r="G203" s="3" t="s">
        <v>74</v>
      </c>
      <c r="H203" s="35">
        <v>2576659</v>
      </c>
      <c r="I203" s="35">
        <v>2575800</v>
      </c>
      <c r="J203" s="68">
        <v>0.999</v>
      </c>
      <c r="K203" s="3"/>
      <c r="L203" s="23"/>
    </row>
    <row r="204" spans="1:11" ht="60.75" customHeight="1">
      <c r="A204" s="2">
        <v>201</v>
      </c>
      <c r="B204" s="3" t="s">
        <v>99</v>
      </c>
      <c r="C204" s="3" t="s">
        <v>420</v>
      </c>
      <c r="D204" s="13">
        <v>42998</v>
      </c>
      <c r="E204" s="3" t="s">
        <v>421</v>
      </c>
      <c r="F204" s="14" t="s">
        <v>82</v>
      </c>
      <c r="G204" s="3" t="s">
        <v>74</v>
      </c>
      <c r="H204" s="35">
        <v>2583360</v>
      </c>
      <c r="I204" s="35">
        <v>2474064</v>
      </c>
      <c r="J204" s="68">
        <f aca="true" t="shared" si="9" ref="J204:J216">I204/H204</f>
        <v>0.9576923076923077</v>
      </c>
      <c r="K204" s="3" t="s">
        <v>75</v>
      </c>
    </row>
    <row r="205" spans="1:12" ht="60.75" customHeight="1">
      <c r="A205" s="2">
        <v>202</v>
      </c>
      <c r="B205" s="3" t="s">
        <v>140</v>
      </c>
      <c r="C205" s="3" t="s">
        <v>505</v>
      </c>
      <c r="D205" s="13">
        <v>42998</v>
      </c>
      <c r="E205" s="3" t="s">
        <v>510</v>
      </c>
      <c r="F205" s="14" t="s">
        <v>511</v>
      </c>
      <c r="G205" s="3" t="s">
        <v>74</v>
      </c>
      <c r="H205" s="35">
        <v>2839200</v>
      </c>
      <c r="I205" s="35">
        <v>2619475</v>
      </c>
      <c r="J205" s="68">
        <f t="shared" si="9"/>
        <v>0.9226102423217808</v>
      </c>
      <c r="K205" s="3" t="s">
        <v>47</v>
      </c>
      <c r="L205" s="40"/>
    </row>
    <row r="206" spans="1:12" ht="60.75" customHeight="1">
      <c r="A206" s="2">
        <v>203</v>
      </c>
      <c r="B206" s="3" t="s">
        <v>99</v>
      </c>
      <c r="C206" s="3" t="s">
        <v>466</v>
      </c>
      <c r="D206" s="13">
        <v>42998</v>
      </c>
      <c r="E206" s="3" t="s">
        <v>467</v>
      </c>
      <c r="F206" s="14" t="s">
        <v>468</v>
      </c>
      <c r="G206" s="3" t="s">
        <v>74</v>
      </c>
      <c r="H206" s="35">
        <v>2970000</v>
      </c>
      <c r="I206" s="35">
        <v>2710800</v>
      </c>
      <c r="J206" s="68">
        <f t="shared" si="9"/>
        <v>0.9127272727272727</v>
      </c>
      <c r="K206" s="3" t="s">
        <v>75</v>
      </c>
      <c r="L206" s="40"/>
    </row>
    <row r="207" spans="1:12" ht="60.75" customHeight="1">
      <c r="A207" s="2">
        <v>204</v>
      </c>
      <c r="B207" s="3" t="s">
        <v>140</v>
      </c>
      <c r="C207" s="3" t="s">
        <v>457</v>
      </c>
      <c r="D207" s="13">
        <v>42998</v>
      </c>
      <c r="E207" s="3" t="s">
        <v>458</v>
      </c>
      <c r="F207" s="14" t="s">
        <v>459</v>
      </c>
      <c r="G207" s="3" t="s">
        <v>74</v>
      </c>
      <c r="H207" s="35">
        <v>2990520</v>
      </c>
      <c r="I207" s="35">
        <v>2829492</v>
      </c>
      <c r="J207" s="68">
        <f t="shared" si="9"/>
        <v>0.9461538461538461</v>
      </c>
      <c r="K207" s="3" t="s">
        <v>47</v>
      </c>
      <c r="L207" s="39"/>
    </row>
    <row r="208" spans="1:12" ht="60.75" customHeight="1">
      <c r="A208" s="2">
        <v>205</v>
      </c>
      <c r="B208" s="3" t="s">
        <v>140</v>
      </c>
      <c r="C208" s="3" t="s">
        <v>457</v>
      </c>
      <c r="D208" s="13">
        <v>42998</v>
      </c>
      <c r="E208" s="3" t="s">
        <v>462</v>
      </c>
      <c r="F208" s="14" t="s">
        <v>463</v>
      </c>
      <c r="G208" s="3" t="s">
        <v>74</v>
      </c>
      <c r="H208" s="35">
        <v>3037662</v>
      </c>
      <c r="I208" s="35">
        <v>2571480</v>
      </c>
      <c r="J208" s="68">
        <f t="shared" si="9"/>
        <v>0.846532629370878</v>
      </c>
      <c r="K208" s="3" t="s">
        <v>47</v>
      </c>
      <c r="L208" s="5"/>
    </row>
    <row r="209" spans="1:11" ht="60.75" customHeight="1">
      <c r="A209" s="2">
        <v>206</v>
      </c>
      <c r="B209" s="3" t="s">
        <v>140</v>
      </c>
      <c r="C209" s="3" t="s">
        <v>457</v>
      </c>
      <c r="D209" s="13">
        <v>42998</v>
      </c>
      <c r="E209" s="3" t="s">
        <v>460</v>
      </c>
      <c r="F209" s="14" t="s">
        <v>461</v>
      </c>
      <c r="G209" s="3" t="s">
        <v>74</v>
      </c>
      <c r="H209" s="35">
        <v>3998808</v>
      </c>
      <c r="I209" s="35">
        <v>3849120</v>
      </c>
      <c r="J209" s="68">
        <f t="shared" si="9"/>
        <v>0.9625668449197861</v>
      </c>
      <c r="K209" s="3" t="s">
        <v>47</v>
      </c>
    </row>
    <row r="210" spans="1:12" ht="60.75" customHeight="1">
      <c r="A210" s="2">
        <v>207</v>
      </c>
      <c r="B210" s="3" t="s">
        <v>524</v>
      </c>
      <c r="C210" s="3" t="s">
        <v>554</v>
      </c>
      <c r="D210" s="13">
        <v>42998</v>
      </c>
      <c r="E210" s="3" t="s">
        <v>287</v>
      </c>
      <c r="F210" s="14" t="s">
        <v>288</v>
      </c>
      <c r="G210" s="3" t="s">
        <v>74</v>
      </c>
      <c r="H210" s="35">
        <v>4010040</v>
      </c>
      <c r="I210" s="35">
        <v>4002588</v>
      </c>
      <c r="J210" s="68">
        <f t="shared" si="9"/>
        <v>0.9981416644223</v>
      </c>
      <c r="K210" s="3" t="s">
        <v>47</v>
      </c>
      <c r="L210" s="39"/>
    </row>
    <row r="211" spans="1:11" ht="60.75" customHeight="1">
      <c r="A211" s="2">
        <v>208</v>
      </c>
      <c r="B211" s="3" t="s">
        <v>140</v>
      </c>
      <c r="C211" s="3" t="s">
        <v>505</v>
      </c>
      <c r="D211" s="13">
        <v>42998</v>
      </c>
      <c r="E211" s="3" t="s">
        <v>512</v>
      </c>
      <c r="F211" s="14" t="s">
        <v>513</v>
      </c>
      <c r="G211" s="3" t="s">
        <v>74</v>
      </c>
      <c r="H211" s="35">
        <v>4356600</v>
      </c>
      <c r="I211" s="35">
        <v>4124979</v>
      </c>
      <c r="J211" s="68">
        <f t="shared" si="9"/>
        <v>0.9468344580636276</v>
      </c>
      <c r="K211" s="3" t="s">
        <v>47</v>
      </c>
    </row>
    <row r="212" spans="1:11" ht="60.75" customHeight="1">
      <c r="A212" s="2">
        <v>209</v>
      </c>
      <c r="B212" s="3" t="s">
        <v>281</v>
      </c>
      <c r="C212" s="3" t="s">
        <v>676</v>
      </c>
      <c r="D212" s="13">
        <v>42998</v>
      </c>
      <c r="E212" s="3" t="s">
        <v>279</v>
      </c>
      <c r="F212" s="14" t="s">
        <v>280</v>
      </c>
      <c r="G212" s="3" t="s">
        <v>74</v>
      </c>
      <c r="H212" s="35">
        <v>4665600</v>
      </c>
      <c r="I212" s="35">
        <v>4600800</v>
      </c>
      <c r="J212" s="68">
        <f t="shared" si="9"/>
        <v>0.9861111111111112</v>
      </c>
      <c r="K212" s="3" t="s">
        <v>47</v>
      </c>
    </row>
    <row r="213" spans="1:11" ht="60.75" customHeight="1">
      <c r="A213" s="2">
        <v>210</v>
      </c>
      <c r="B213" s="3" t="s">
        <v>140</v>
      </c>
      <c r="C213" s="3" t="s">
        <v>329</v>
      </c>
      <c r="D213" s="13">
        <v>42998</v>
      </c>
      <c r="E213" s="3" t="s">
        <v>330</v>
      </c>
      <c r="F213" s="14" t="s">
        <v>331</v>
      </c>
      <c r="G213" s="3" t="s">
        <v>74</v>
      </c>
      <c r="H213" s="35">
        <v>4985679</v>
      </c>
      <c r="I213" s="35">
        <v>3319313</v>
      </c>
      <c r="J213" s="68">
        <f t="shared" si="9"/>
        <v>0.6657694969932881</v>
      </c>
      <c r="K213" s="3" t="s">
        <v>47</v>
      </c>
    </row>
    <row r="214" spans="1:11" ht="60.75" customHeight="1">
      <c r="A214" s="2">
        <v>211</v>
      </c>
      <c r="B214" s="3" t="s">
        <v>524</v>
      </c>
      <c r="C214" s="3" t="s">
        <v>554</v>
      </c>
      <c r="D214" s="13">
        <v>42998</v>
      </c>
      <c r="E214" s="3" t="s">
        <v>291</v>
      </c>
      <c r="F214" s="14" t="s">
        <v>292</v>
      </c>
      <c r="G214" s="3" t="s">
        <v>74</v>
      </c>
      <c r="H214" s="35">
        <v>5142960</v>
      </c>
      <c r="I214" s="35">
        <v>4624911</v>
      </c>
      <c r="J214" s="68">
        <f t="shared" si="9"/>
        <v>0.8992702645947082</v>
      </c>
      <c r="K214" s="3" t="s">
        <v>47</v>
      </c>
    </row>
    <row r="215" spans="1:12" ht="60.75" customHeight="1">
      <c r="A215" s="2">
        <v>212</v>
      </c>
      <c r="B215" s="3" t="s">
        <v>524</v>
      </c>
      <c r="C215" s="3" t="s">
        <v>554</v>
      </c>
      <c r="D215" s="13">
        <v>42998</v>
      </c>
      <c r="E215" s="3" t="s">
        <v>289</v>
      </c>
      <c r="F215" s="14" t="s">
        <v>290</v>
      </c>
      <c r="G215" s="3" t="s">
        <v>74</v>
      </c>
      <c r="H215" s="35">
        <v>6014520</v>
      </c>
      <c r="I215" s="35">
        <v>5199843</v>
      </c>
      <c r="J215" s="68">
        <f t="shared" si="9"/>
        <v>0.8645482931306239</v>
      </c>
      <c r="K215" s="3" t="s">
        <v>47</v>
      </c>
      <c r="L215" s="44"/>
    </row>
    <row r="216" spans="1:11" ht="60.75" customHeight="1">
      <c r="A216" s="2">
        <v>213</v>
      </c>
      <c r="B216" s="3" t="s">
        <v>524</v>
      </c>
      <c r="C216" s="3" t="s">
        <v>554</v>
      </c>
      <c r="D216" s="13">
        <v>42998</v>
      </c>
      <c r="E216" s="3" t="s">
        <v>287</v>
      </c>
      <c r="F216" s="14" t="s">
        <v>288</v>
      </c>
      <c r="G216" s="3" t="s">
        <v>74</v>
      </c>
      <c r="H216" s="35">
        <v>8307360</v>
      </c>
      <c r="I216" s="35">
        <v>7814782</v>
      </c>
      <c r="J216" s="68">
        <f t="shared" si="9"/>
        <v>0.9407058319369812</v>
      </c>
      <c r="K216" s="3" t="s">
        <v>47</v>
      </c>
    </row>
    <row r="217" spans="1:12" ht="60.75" customHeight="1">
      <c r="A217" s="2">
        <v>214</v>
      </c>
      <c r="B217" s="64" t="s">
        <v>1047</v>
      </c>
      <c r="C217" s="64" t="s">
        <v>1029</v>
      </c>
      <c r="D217" s="65">
        <v>42998</v>
      </c>
      <c r="E217" s="64" t="s">
        <v>1048</v>
      </c>
      <c r="F217" s="66" t="s">
        <v>1049</v>
      </c>
      <c r="G217" s="64" t="s">
        <v>74</v>
      </c>
      <c r="H217" s="71">
        <v>13920913</v>
      </c>
      <c r="I217" s="71">
        <v>10098000</v>
      </c>
      <c r="J217" s="67">
        <v>0.725383</v>
      </c>
      <c r="K217" s="64"/>
      <c r="L217" s="39"/>
    </row>
    <row r="218" spans="1:12" ht="60.75" customHeight="1">
      <c r="A218" s="2">
        <v>215</v>
      </c>
      <c r="B218" s="3" t="s">
        <v>99</v>
      </c>
      <c r="C218" s="3" t="s">
        <v>676</v>
      </c>
      <c r="D218" s="13">
        <v>42998</v>
      </c>
      <c r="E218" s="3" t="s">
        <v>279</v>
      </c>
      <c r="F218" s="14" t="s">
        <v>280</v>
      </c>
      <c r="G218" s="3" t="s">
        <v>74</v>
      </c>
      <c r="H218" s="35">
        <v>14625360</v>
      </c>
      <c r="I218" s="35">
        <v>14385600</v>
      </c>
      <c r="J218" s="68">
        <f>I218/H218</f>
        <v>0.9836065573770492</v>
      </c>
      <c r="K218" s="3" t="s">
        <v>47</v>
      </c>
      <c r="L218" s="39"/>
    </row>
    <row r="219" spans="1:12" ht="60.75" customHeight="1">
      <c r="A219" s="2">
        <v>216</v>
      </c>
      <c r="B219" s="3" t="s">
        <v>140</v>
      </c>
      <c r="C219" s="3" t="s">
        <v>235</v>
      </c>
      <c r="D219" s="13">
        <v>42999</v>
      </c>
      <c r="E219" s="3" t="s">
        <v>241</v>
      </c>
      <c r="F219" s="14" t="s">
        <v>242</v>
      </c>
      <c r="G219" s="3" t="s">
        <v>74</v>
      </c>
      <c r="H219" s="35">
        <v>1970000</v>
      </c>
      <c r="I219" s="35">
        <v>1594512</v>
      </c>
      <c r="J219" s="68">
        <f>I219/H219</f>
        <v>0.8093969543147208</v>
      </c>
      <c r="K219" s="3" t="s">
        <v>238</v>
      </c>
      <c r="L219" s="39"/>
    </row>
    <row r="220" spans="1:12" ht="60.75" customHeight="1">
      <c r="A220" s="2">
        <v>217</v>
      </c>
      <c r="B220" s="3" t="s">
        <v>99</v>
      </c>
      <c r="C220" s="3" t="s">
        <v>454</v>
      </c>
      <c r="D220" s="13">
        <v>42999</v>
      </c>
      <c r="E220" s="3" t="s">
        <v>455</v>
      </c>
      <c r="F220" s="14" t="s">
        <v>456</v>
      </c>
      <c r="G220" s="3" t="s">
        <v>74</v>
      </c>
      <c r="H220" s="35">
        <v>2216160</v>
      </c>
      <c r="I220" s="35">
        <v>2107296</v>
      </c>
      <c r="J220" s="68">
        <f>I220/H220</f>
        <v>0.9508771929824561</v>
      </c>
      <c r="K220" s="3" t="s">
        <v>47</v>
      </c>
      <c r="L220" s="39"/>
    </row>
    <row r="221" spans="1:12" ht="60.75" customHeight="1">
      <c r="A221" s="2">
        <v>218</v>
      </c>
      <c r="B221" s="3" t="s">
        <v>919</v>
      </c>
      <c r="C221" s="3" t="s">
        <v>920</v>
      </c>
      <c r="D221" s="13">
        <v>42999</v>
      </c>
      <c r="E221" s="3" t="s">
        <v>921</v>
      </c>
      <c r="F221" s="52" t="s">
        <v>922</v>
      </c>
      <c r="G221" s="3" t="s">
        <v>74</v>
      </c>
      <c r="H221" s="35">
        <v>3327264</v>
      </c>
      <c r="I221" s="35">
        <v>3164400</v>
      </c>
      <c r="J221" s="68">
        <v>0.951051674889639</v>
      </c>
      <c r="K221" s="3"/>
      <c r="L221" s="40"/>
    </row>
    <row r="222" spans="1:12" ht="60.75" customHeight="1">
      <c r="A222" s="2">
        <v>219</v>
      </c>
      <c r="B222" s="3" t="s">
        <v>712</v>
      </c>
      <c r="C222" s="3" t="s">
        <v>713</v>
      </c>
      <c r="D222" s="13">
        <v>42999</v>
      </c>
      <c r="E222" s="3" t="s">
        <v>714</v>
      </c>
      <c r="F222" s="14" t="s">
        <v>715</v>
      </c>
      <c r="G222" s="3" t="s">
        <v>74</v>
      </c>
      <c r="H222" s="35">
        <v>4291444</v>
      </c>
      <c r="I222" s="35">
        <v>3095301</v>
      </c>
      <c r="J222" s="68">
        <f aca="true" t="shared" si="10" ref="J222:J233">I222/H222</f>
        <v>0.7212726066098031</v>
      </c>
      <c r="K222" s="3" t="s">
        <v>47</v>
      </c>
      <c r="L222" s="40"/>
    </row>
    <row r="223" spans="1:12" ht="60.75" customHeight="1">
      <c r="A223" s="2">
        <v>220</v>
      </c>
      <c r="B223" s="3" t="s">
        <v>99</v>
      </c>
      <c r="C223" s="3" t="s">
        <v>572</v>
      </c>
      <c r="D223" s="13">
        <v>42999</v>
      </c>
      <c r="E223" s="3" t="s">
        <v>143</v>
      </c>
      <c r="F223" s="14" t="s">
        <v>144</v>
      </c>
      <c r="G223" s="3" t="s">
        <v>74</v>
      </c>
      <c r="H223" s="35">
        <v>4315280</v>
      </c>
      <c r="I223" s="35">
        <v>3870288</v>
      </c>
      <c r="J223" s="68">
        <f t="shared" si="10"/>
        <v>0.8968799243618027</v>
      </c>
      <c r="K223" s="3" t="s">
        <v>992</v>
      </c>
      <c r="L223" s="39"/>
    </row>
    <row r="224" spans="1:12" ht="60.75" customHeight="1">
      <c r="A224" s="2">
        <v>221</v>
      </c>
      <c r="B224" s="3" t="s">
        <v>99</v>
      </c>
      <c r="C224" s="3" t="s">
        <v>551</v>
      </c>
      <c r="D224" s="13">
        <v>42999</v>
      </c>
      <c r="E224" s="3" t="s">
        <v>580</v>
      </c>
      <c r="F224" s="14" t="s">
        <v>431</v>
      </c>
      <c r="G224" s="3" t="s">
        <v>74</v>
      </c>
      <c r="H224" s="35">
        <v>4851705</v>
      </c>
      <c r="I224" s="35">
        <v>4626720</v>
      </c>
      <c r="J224" s="68">
        <f t="shared" si="10"/>
        <v>0.9536276422412328</v>
      </c>
      <c r="K224" s="3" t="s">
        <v>47</v>
      </c>
      <c r="L224" s="40"/>
    </row>
    <row r="225" spans="1:12" ht="60.75" customHeight="1">
      <c r="A225" s="2">
        <v>222</v>
      </c>
      <c r="B225" s="3" t="s">
        <v>140</v>
      </c>
      <c r="C225" s="3" t="s">
        <v>235</v>
      </c>
      <c r="D225" s="13">
        <v>42999</v>
      </c>
      <c r="E225" s="3" t="s">
        <v>243</v>
      </c>
      <c r="F225" s="14" t="s">
        <v>94</v>
      </c>
      <c r="G225" s="3" t="s">
        <v>74</v>
      </c>
      <c r="H225" s="35">
        <v>6616228</v>
      </c>
      <c r="I225" s="35">
        <v>5379857</v>
      </c>
      <c r="J225" s="68">
        <f t="shared" si="10"/>
        <v>0.813130532986469</v>
      </c>
      <c r="K225" s="3" t="s">
        <v>238</v>
      </c>
      <c r="L225" s="40"/>
    </row>
    <row r="226" spans="1:12" ht="60.75" customHeight="1">
      <c r="A226" s="2">
        <v>223</v>
      </c>
      <c r="B226" s="3" t="s">
        <v>140</v>
      </c>
      <c r="C226" s="3" t="s">
        <v>235</v>
      </c>
      <c r="D226" s="13">
        <v>42999</v>
      </c>
      <c r="E226" s="3" t="s">
        <v>245</v>
      </c>
      <c r="F226" s="14" t="s">
        <v>246</v>
      </c>
      <c r="G226" s="3" t="s">
        <v>74</v>
      </c>
      <c r="H226" s="35">
        <v>6758650</v>
      </c>
      <c r="I226" s="35">
        <v>5049680</v>
      </c>
      <c r="J226" s="68">
        <f t="shared" si="10"/>
        <v>0.7471432904500159</v>
      </c>
      <c r="K226" s="3" t="s">
        <v>238</v>
      </c>
      <c r="L226" s="40"/>
    </row>
    <row r="227" spans="1:12" ht="60.75" customHeight="1">
      <c r="A227" s="2">
        <v>224</v>
      </c>
      <c r="B227" s="3" t="s">
        <v>140</v>
      </c>
      <c r="C227" s="3" t="s">
        <v>235</v>
      </c>
      <c r="D227" s="13">
        <v>42999</v>
      </c>
      <c r="E227" s="3" t="s">
        <v>244</v>
      </c>
      <c r="F227" s="14" t="s">
        <v>153</v>
      </c>
      <c r="G227" s="3" t="s">
        <v>74</v>
      </c>
      <c r="H227" s="35">
        <v>7160485</v>
      </c>
      <c r="I227" s="35">
        <v>5783001</v>
      </c>
      <c r="J227" s="68">
        <f t="shared" si="10"/>
        <v>0.8076269973332812</v>
      </c>
      <c r="K227" s="3" t="s">
        <v>238</v>
      </c>
      <c r="L227" s="40"/>
    </row>
    <row r="228" spans="1:11" ht="60.75" customHeight="1">
      <c r="A228" s="2">
        <v>225</v>
      </c>
      <c r="B228" s="3" t="s">
        <v>140</v>
      </c>
      <c r="C228" s="3" t="s">
        <v>235</v>
      </c>
      <c r="D228" s="13">
        <v>42999</v>
      </c>
      <c r="E228" s="3" t="s">
        <v>239</v>
      </c>
      <c r="F228" s="14" t="s">
        <v>240</v>
      </c>
      <c r="G228" s="3" t="s">
        <v>74</v>
      </c>
      <c r="H228" s="35">
        <v>7547248</v>
      </c>
      <c r="I228" s="35">
        <v>5497820</v>
      </c>
      <c r="J228" s="68">
        <f t="shared" si="10"/>
        <v>0.7284536032206707</v>
      </c>
      <c r="K228" s="3" t="s">
        <v>238</v>
      </c>
    </row>
    <row r="229" spans="1:11" ht="60.75" customHeight="1">
      <c r="A229" s="2">
        <v>226</v>
      </c>
      <c r="B229" s="3" t="s">
        <v>519</v>
      </c>
      <c r="C229" s="3" t="s">
        <v>670</v>
      </c>
      <c r="D229" s="13">
        <v>42999</v>
      </c>
      <c r="E229" s="3" t="s">
        <v>685</v>
      </c>
      <c r="F229" s="9">
        <v>5021001057568</v>
      </c>
      <c r="G229" s="3" t="s">
        <v>74</v>
      </c>
      <c r="H229" s="35">
        <v>9004395</v>
      </c>
      <c r="I229" s="35">
        <v>6329880</v>
      </c>
      <c r="J229" s="68">
        <f t="shared" si="10"/>
        <v>0.7029767130384662</v>
      </c>
      <c r="K229" s="3"/>
    </row>
    <row r="230" spans="1:12" ht="60.75" customHeight="1">
      <c r="A230" s="2">
        <v>227</v>
      </c>
      <c r="B230" s="3" t="s">
        <v>140</v>
      </c>
      <c r="C230" s="3" t="s">
        <v>235</v>
      </c>
      <c r="D230" s="13">
        <v>42999</v>
      </c>
      <c r="E230" s="3" t="s">
        <v>426</v>
      </c>
      <c r="F230" s="14" t="s">
        <v>110</v>
      </c>
      <c r="G230" s="3" t="s">
        <v>74</v>
      </c>
      <c r="H230" s="35">
        <v>11283950</v>
      </c>
      <c r="I230" s="35">
        <v>8361543</v>
      </c>
      <c r="J230" s="68">
        <f t="shared" si="10"/>
        <v>0.7410120569481432</v>
      </c>
      <c r="K230" s="3" t="s">
        <v>238</v>
      </c>
      <c r="L230" s="39"/>
    </row>
    <row r="231" spans="1:12" ht="90.75" customHeight="1">
      <c r="A231" s="2">
        <v>228</v>
      </c>
      <c r="B231" s="3" t="s">
        <v>274</v>
      </c>
      <c r="C231" s="3" t="s">
        <v>670</v>
      </c>
      <c r="D231" s="13">
        <v>42999</v>
      </c>
      <c r="E231" s="3" t="s">
        <v>579</v>
      </c>
      <c r="F231" s="14" t="s">
        <v>275</v>
      </c>
      <c r="G231" s="3" t="s">
        <v>74</v>
      </c>
      <c r="H231" s="35">
        <v>30129264</v>
      </c>
      <c r="I231" s="35">
        <v>28317600</v>
      </c>
      <c r="J231" s="68">
        <f t="shared" si="10"/>
        <v>0.9398702869077717</v>
      </c>
      <c r="K231" s="3" t="s">
        <v>47</v>
      </c>
      <c r="L231" s="5"/>
    </row>
    <row r="232" spans="1:12" ht="60.75" customHeight="1">
      <c r="A232" s="2">
        <v>229</v>
      </c>
      <c r="B232" s="3" t="s">
        <v>871</v>
      </c>
      <c r="C232" s="3" t="s">
        <v>862</v>
      </c>
      <c r="D232" s="13">
        <v>42999</v>
      </c>
      <c r="E232" s="3" t="s">
        <v>872</v>
      </c>
      <c r="F232" s="14" t="s">
        <v>873</v>
      </c>
      <c r="G232" s="3" t="s">
        <v>74</v>
      </c>
      <c r="H232" s="35">
        <v>92715840</v>
      </c>
      <c r="I232" s="35">
        <v>67427640</v>
      </c>
      <c r="J232" s="68">
        <f t="shared" si="10"/>
        <v>0.7272504892367906</v>
      </c>
      <c r="K232" s="60"/>
      <c r="L232" s="40"/>
    </row>
    <row r="233" spans="1:12" ht="60.75" customHeight="1">
      <c r="A233" s="2">
        <v>230</v>
      </c>
      <c r="B233" s="3" t="s">
        <v>868</v>
      </c>
      <c r="C233" s="3" t="s">
        <v>862</v>
      </c>
      <c r="D233" s="13">
        <v>42999</v>
      </c>
      <c r="E233" s="3" t="s">
        <v>869</v>
      </c>
      <c r="F233" s="14" t="s">
        <v>870</v>
      </c>
      <c r="G233" s="3" t="s">
        <v>688</v>
      </c>
      <c r="H233" s="35">
        <v>716352946</v>
      </c>
      <c r="I233" s="35">
        <v>714692160</v>
      </c>
      <c r="J233" s="68">
        <f t="shared" si="10"/>
        <v>0.9976816093110615</v>
      </c>
      <c r="K233" s="3" t="s">
        <v>797</v>
      </c>
      <c r="L233" s="39"/>
    </row>
    <row r="234" spans="1:12" ht="60.75" customHeight="1">
      <c r="A234" s="2">
        <v>231</v>
      </c>
      <c r="B234" s="3" t="s">
        <v>932</v>
      </c>
      <c r="C234" s="3" t="s">
        <v>933</v>
      </c>
      <c r="D234" s="13">
        <v>43000</v>
      </c>
      <c r="E234" s="3" t="s">
        <v>934</v>
      </c>
      <c r="F234" s="14" t="s">
        <v>935</v>
      </c>
      <c r="G234" s="3" t="s">
        <v>74</v>
      </c>
      <c r="H234" s="35">
        <v>1365000</v>
      </c>
      <c r="I234" s="35">
        <v>1019400</v>
      </c>
      <c r="J234" s="68">
        <v>0.7468131868131868</v>
      </c>
      <c r="K234" s="3" t="s">
        <v>936</v>
      </c>
      <c r="L234" s="40"/>
    </row>
    <row r="235" spans="1:12" ht="60.75" customHeight="1">
      <c r="A235" s="2">
        <v>232</v>
      </c>
      <c r="B235" s="3" t="s">
        <v>531</v>
      </c>
      <c r="C235" s="3" t="s">
        <v>556</v>
      </c>
      <c r="D235" s="13">
        <v>43000</v>
      </c>
      <c r="E235" s="3" t="s">
        <v>222</v>
      </c>
      <c r="F235" s="14" t="s">
        <v>223</v>
      </c>
      <c r="G235" s="3" t="s">
        <v>74</v>
      </c>
      <c r="H235" s="35">
        <v>1589760</v>
      </c>
      <c r="I235" s="35">
        <v>1171272</v>
      </c>
      <c r="J235" s="68">
        <f aca="true" t="shared" si="11" ref="J235:J243">I235/H235</f>
        <v>0.7367602657004831</v>
      </c>
      <c r="K235" s="3" t="s">
        <v>47</v>
      </c>
      <c r="L235" s="39"/>
    </row>
    <row r="236" spans="1:12" ht="60.75" customHeight="1">
      <c r="A236" s="2">
        <v>233</v>
      </c>
      <c r="B236" s="3" t="s">
        <v>99</v>
      </c>
      <c r="C236" s="3" t="s">
        <v>150</v>
      </c>
      <c r="D236" s="13">
        <v>43000</v>
      </c>
      <c r="E236" s="3" t="s">
        <v>151</v>
      </c>
      <c r="F236" s="14" t="s">
        <v>152</v>
      </c>
      <c r="G236" s="3" t="s">
        <v>74</v>
      </c>
      <c r="H236" s="35">
        <v>1843520</v>
      </c>
      <c r="I236" s="35">
        <v>1769280</v>
      </c>
      <c r="J236" s="68">
        <f t="shared" si="11"/>
        <v>0.9597292136781809</v>
      </c>
      <c r="K236" s="3" t="s">
        <v>47</v>
      </c>
      <c r="L236" s="40"/>
    </row>
    <row r="237" spans="1:12" ht="60.75" customHeight="1">
      <c r="A237" s="2">
        <v>234</v>
      </c>
      <c r="B237" s="3" t="s">
        <v>877</v>
      </c>
      <c r="C237" s="3" t="s">
        <v>862</v>
      </c>
      <c r="D237" s="13">
        <v>43000</v>
      </c>
      <c r="E237" s="3" t="s">
        <v>878</v>
      </c>
      <c r="F237" s="14" t="s">
        <v>879</v>
      </c>
      <c r="G237" s="3" t="s">
        <v>74</v>
      </c>
      <c r="H237" s="35">
        <v>1881489</v>
      </c>
      <c r="I237" s="35">
        <v>1404000</v>
      </c>
      <c r="J237" s="68">
        <f t="shared" si="11"/>
        <v>0.746217490508847</v>
      </c>
      <c r="K237" s="3"/>
      <c r="L237" s="40"/>
    </row>
    <row r="238" spans="1:12" ht="60.75" customHeight="1">
      <c r="A238" s="2">
        <v>235</v>
      </c>
      <c r="B238" s="3" t="s">
        <v>140</v>
      </c>
      <c r="C238" s="3" t="s">
        <v>576</v>
      </c>
      <c r="D238" s="13">
        <v>43000</v>
      </c>
      <c r="E238" s="3" t="s">
        <v>677</v>
      </c>
      <c r="F238" s="14" t="s">
        <v>316</v>
      </c>
      <c r="G238" s="3" t="s">
        <v>74</v>
      </c>
      <c r="H238" s="35">
        <v>2122416</v>
      </c>
      <c r="I238" s="35">
        <v>2031330</v>
      </c>
      <c r="J238" s="68">
        <f t="shared" si="11"/>
        <v>0.9570838139177239</v>
      </c>
      <c r="K238" s="3" t="s">
        <v>47</v>
      </c>
      <c r="L238" s="40"/>
    </row>
    <row r="239" spans="1:12" ht="60.75" customHeight="1">
      <c r="A239" s="2">
        <v>236</v>
      </c>
      <c r="B239" s="3" t="s">
        <v>533</v>
      </c>
      <c r="C239" s="3" t="s">
        <v>557</v>
      </c>
      <c r="D239" s="13">
        <v>43000</v>
      </c>
      <c r="E239" s="3" t="s">
        <v>85</v>
      </c>
      <c r="F239" s="14" t="s">
        <v>86</v>
      </c>
      <c r="G239" s="3" t="s">
        <v>74</v>
      </c>
      <c r="H239" s="35">
        <v>2177280</v>
      </c>
      <c r="I239" s="35">
        <v>2063880</v>
      </c>
      <c r="J239" s="68">
        <f t="shared" si="11"/>
        <v>0.9479166666666666</v>
      </c>
      <c r="K239" s="3" t="s">
        <v>75</v>
      </c>
      <c r="L239" s="40"/>
    </row>
    <row r="240" spans="1:12" ht="60.75" customHeight="1">
      <c r="A240" s="2">
        <v>237</v>
      </c>
      <c r="B240" s="3" t="s">
        <v>99</v>
      </c>
      <c r="C240" s="3" t="s">
        <v>665</v>
      </c>
      <c r="D240" s="13">
        <v>43000</v>
      </c>
      <c r="E240" s="3" t="s">
        <v>616</v>
      </c>
      <c r="F240" s="14" t="s">
        <v>278</v>
      </c>
      <c r="G240" s="3" t="s">
        <v>74</v>
      </c>
      <c r="H240" s="35">
        <v>2293620</v>
      </c>
      <c r="I240" s="35">
        <v>2139060</v>
      </c>
      <c r="J240" s="68">
        <f t="shared" si="11"/>
        <v>0.9326130745284746</v>
      </c>
      <c r="K240" s="3" t="s">
        <v>47</v>
      </c>
      <c r="L240" s="40"/>
    </row>
    <row r="241" spans="1:12" ht="60.75" customHeight="1">
      <c r="A241" s="2">
        <v>238</v>
      </c>
      <c r="B241" s="17" t="s">
        <v>539</v>
      </c>
      <c r="C241" s="3" t="s">
        <v>565</v>
      </c>
      <c r="D241" s="13">
        <v>43000</v>
      </c>
      <c r="E241" s="3" t="s">
        <v>162</v>
      </c>
      <c r="F241" s="14" t="s">
        <v>163</v>
      </c>
      <c r="G241" s="3" t="s">
        <v>74</v>
      </c>
      <c r="H241" s="35">
        <v>2376000</v>
      </c>
      <c r="I241" s="35">
        <v>2095200</v>
      </c>
      <c r="J241" s="68">
        <f t="shared" si="11"/>
        <v>0.8818181818181818</v>
      </c>
      <c r="K241" s="3"/>
      <c r="L241" s="40"/>
    </row>
    <row r="242" spans="1:12" ht="120" customHeight="1">
      <c r="A242" s="2">
        <v>239</v>
      </c>
      <c r="B242" s="3" t="s">
        <v>547</v>
      </c>
      <c r="C242" s="3" t="s">
        <v>676</v>
      </c>
      <c r="D242" s="13">
        <v>43000</v>
      </c>
      <c r="E242" s="3" t="s">
        <v>693</v>
      </c>
      <c r="F242" s="14" t="s">
        <v>282</v>
      </c>
      <c r="G242" s="3" t="s">
        <v>74</v>
      </c>
      <c r="H242" s="35">
        <v>2621262</v>
      </c>
      <c r="I242" s="35">
        <v>2599965</v>
      </c>
      <c r="J242" s="68">
        <f t="shared" si="11"/>
        <v>0.9918752875523317</v>
      </c>
      <c r="K242" s="3" t="s">
        <v>47</v>
      </c>
      <c r="L242" s="40"/>
    </row>
    <row r="243" spans="1:12" ht="60.75" customHeight="1">
      <c r="A243" s="2">
        <v>240</v>
      </c>
      <c r="B243" s="3" t="s">
        <v>140</v>
      </c>
      <c r="C243" s="3" t="s">
        <v>573</v>
      </c>
      <c r="D243" s="13">
        <v>43000</v>
      </c>
      <c r="E243" s="3" t="s">
        <v>687</v>
      </c>
      <c r="F243" s="14" t="s">
        <v>153</v>
      </c>
      <c r="G243" s="3" t="s">
        <v>74</v>
      </c>
      <c r="H243" s="35">
        <v>4011532</v>
      </c>
      <c r="I243" s="35">
        <v>3103952</v>
      </c>
      <c r="J243" s="68">
        <f t="shared" si="11"/>
        <v>0.7737572578256885</v>
      </c>
      <c r="K243" s="3" t="s">
        <v>47</v>
      </c>
      <c r="L243" s="39"/>
    </row>
    <row r="244" spans="1:11" ht="60.75" customHeight="1">
      <c r="A244" s="2">
        <v>241</v>
      </c>
      <c r="B244" s="3" t="s">
        <v>923</v>
      </c>
      <c r="C244" s="3" t="s">
        <v>924</v>
      </c>
      <c r="D244" s="13">
        <v>43000</v>
      </c>
      <c r="E244" s="3" t="s">
        <v>925</v>
      </c>
      <c r="F244" s="14" t="s">
        <v>926</v>
      </c>
      <c r="G244" s="3" t="s">
        <v>74</v>
      </c>
      <c r="H244" s="35">
        <v>4991890</v>
      </c>
      <c r="I244" s="35">
        <v>1917540</v>
      </c>
      <c r="J244" s="68">
        <v>0.3841310605802612</v>
      </c>
      <c r="K244" s="60"/>
    </row>
    <row r="245" spans="1:11" ht="60.75" customHeight="1">
      <c r="A245" s="2">
        <v>242</v>
      </c>
      <c r="B245" s="3" t="s">
        <v>709</v>
      </c>
      <c r="C245" s="3" t="s">
        <v>703</v>
      </c>
      <c r="D245" s="13">
        <v>43000</v>
      </c>
      <c r="E245" s="3" t="s">
        <v>710</v>
      </c>
      <c r="F245" s="14" t="s">
        <v>711</v>
      </c>
      <c r="G245" s="3" t="s">
        <v>74</v>
      </c>
      <c r="H245" s="35">
        <v>6216588</v>
      </c>
      <c r="I245" s="35">
        <v>4106964</v>
      </c>
      <c r="J245" s="68">
        <f>I245/H245</f>
        <v>0.6606460006678905</v>
      </c>
      <c r="K245" s="3" t="s">
        <v>47</v>
      </c>
    </row>
    <row r="246" spans="1:11" ht="60.75" customHeight="1">
      <c r="A246" s="2">
        <v>243</v>
      </c>
      <c r="B246" s="3" t="s">
        <v>752</v>
      </c>
      <c r="C246" s="3" t="s">
        <v>749</v>
      </c>
      <c r="D246" s="13">
        <v>43000</v>
      </c>
      <c r="E246" s="3" t="s">
        <v>753</v>
      </c>
      <c r="F246" s="14" t="s">
        <v>700</v>
      </c>
      <c r="G246" s="3" t="s">
        <v>74</v>
      </c>
      <c r="H246" s="35">
        <v>6871899</v>
      </c>
      <c r="I246" s="35">
        <v>3617654</v>
      </c>
      <c r="J246" s="68">
        <f>I246/H246</f>
        <v>0.5264416720909315</v>
      </c>
      <c r="K246" s="3" t="s">
        <v>754</v>
      </c>
    </row>
    <row r="247" spans="1:11" ht="60.75" customHeight="1">
      <c r="A247" s="2">
        <v>244</v>
      </c>
      <c r="B247" s="3" t="s">
        <v>874</v>
      </c>
      <c r="C247" s="3" t="s">
        <v>862</v>
      </c>
      <c r="D247" s="13">
        <v>43000</v>
      </c>
      <c r="E247" s="3" t="s">
        <v>875</v>
      </c>
      <c r="F247" s="14" t="s">
        <v>876</v>
      </c>
      <c r="G247" s="3" t="s">
        <v>688</v>
      </c>
      <c r="H247" s="35">
        <v>8467200</v>
      </c>
      <c r="I247" s="35">
        <v>7992000</v>
      </c>
      <c r="J247" s="68">
        <f>I247/H247</f>
        <v>0.9438775510204082</v>
      </c>
      <c r="K247" s="3"/>
    </row>
    <row r="248" spans="1:11" ht="60.75" customHeight="1">
      <c r="A248" s="2">
        <v>245</v>
      </c>
      <c r="B248" s="64" t="s">
        <v>1050</v>
      </c>
      <c r="C248" s="64" t="s">
        <v>1018</v>
      </c>
      <c r="D248" s="65">
        <v>43003</v>
      </c>
      <c r="E248" s="64" t="s">
        <v>1051</v>
      </c>
      <c r="F248" s="66">
        <v>1060001006997</v>
      </c>
      <c r="G248" s="64" t="s">
        <v>4</v>
      </c>
      <c r="H248" s="71">
        <v>1073520</v>
      </c>
      <c r="I248" s="71">
        <v>1058400</v>
      </c>
      <c r="J248" s="67">
        <v>0.9859154929577465</v>
      </c>
      <c r="K248" s="64"/>
    </row>
    <row r="249" spans="1:12" ht="60.75" customHeight="1">
      <c r="A249" s="2">
        <v>246</v>
      </c>
      <c r="B249" s="3" t="s">
        <v>534</v>
      </c>
      <c r="C249" s="3" t="s">
        <v>558</v>
      </c>
      <c r="D249" s="13">
        <v>43003</v>
      </c>
      <c r="E249" s="3" t="s">
        <v>473</v>
      </c>
      <c r="F249" s="14" t="s">
        <v>474</v>
      </c>
      <c r="G249" s="3" t="s">
        <v>74</v>
      </c>
      <c r="H249" s="35">
        <v>1300266</v>
      </c>
      <c r="I249" s="35">
        <v>561600</v>
      </c>
      <c r="J249" s="68">
        <f>I249/H249</f>
        <v>0.4319116242368869</v>
      </c>
      <c r="K249" s="3"/>
      <c r="L249" s="40"/>
    </row>
    <row r="250" spans="1:12" ht="60.75" customHeight="1">
      <c r="A250" s="2">
        <v>247</v>
      </c>
      <c r="B250" s="3" t="s">
        <v>957</v>
      </c>
      <c r="C250" s="3" t="s">
        <v>958</v>
      </c>
      <c r="D250" s="13">
        <v>43003</v>
      </c>
      <c r="E250" s="3" t="s">
        <v>959</v>
      </c>
      <c r="F250" s="14" t="s">
        <v>960</v>
      </c>
      <c r="G250" s="3" t="s">
        <v>74</v>
      </c>
      <c r="H250" s="35">
        <v>1433376</v>
      </c>
      <c r="I250" s="35">
        <v>1270458</v>
      </c>
      <c r="J250" s="68">
        <v>0.8863396624472574</v>
      </c>
      <c r="K250" s="3" t="s">
        <v>993</v>
      </c>
      <c r="L250" s="40"/>
    </row>
    <row r="251" spans="1:12" ht="78" customHeight="1">
      <c r="A251" s="2">
        <v>248</v>
      </c>
      <c r="B251" s="3" t="s">
        <v>140</v>
      </c>
      <c r="C251" s="3" t="s">
        <v>559</v>
      </c>
      <c r="D251" s="13">
        <v>43003</v>
      </c>
      <c r="E251" s="17" t="s">
        <v>614</v>
      </c>
      <c r="F251" s="14" t="s">
        <v>484</v>
      </c>
      <c r="G251" s="3" t="s">
        <v>74</v>
      </c>
      <c r="H251" s="35">
        <v>1601420</v>
      </c>
      <c r="I251" s="35">
        <v>1140750</v>
      </c>
      <c r="J251" s="68">
        <f>I251/H251</f>
        <v>0.7123365513107117</v>
      </c>
      <c r="K251" s="3" t="s">
        <v>47</v>
      </c>
      <c r="L251" s="40"/>
    </row>
    <row r="252" spans="1:12" ht="60.75" customHeight="1">
      <c r="A252" s="2">
        <v>249</v>
      </c>
      <c r="B252" s="3" t="s">
        <v>99</v>
      </c>
      <c r="C252" s="3" t="s">
        <v>80</v>
      </c>
      <c r="D252" s="13">
        <v>43003</v>
      </c>
      <c r="E252" s="3" t="s">
        <v>81</v>
      </c>
      <c r="F252" s="14" t="s">
        <v>82</v>
      </c>
      <c r="G252" s="3" t="s">
        <v>74</v>
      </c>
      <c r="H252" s="35">
        <v>1683990</v>
      </c>
      <c r="I252" s="35">
        <v>1539648</v>
      </c>
      <c r="J252" s="68">
        <f>I252/H252</f>
        <v>0.9142857142857143</v>
      </c>
      <c r="K252" s="3" t="s">
        <v>47</v>
      </c>
      <c r="L252" s="40"/>
    </row>
    <row r="253" spans="1:11" ht="60.75" customHeight="1">
      <c r="A253" s="2">
        <v>250</v>
      </c>
      <c r="B253" s="3" t="s">
        <v>140</v>
      </c>
      <c r="C253" s="3" t="s">
        <v>559</v>
      </c>
      <c r="D253" s="13">
        <v>43003</v>
      </c>
      <c r="E253" s="17" t="s">
        <v>485</v>
      </c>
      <c r="F253" s="14" t="s">
        <v>486</v>
      </c>
      <c r="G253" s="3" t="s">
        <v>74</v>
      </c>
      <c r="H253" s="35">
        <v>1704400</v>
      </c>
      <c r="I253" s="35">
        <v>1156600</v>
      </c>
      <c r="J253" s="68">
        <f>I253/H253</f>
        <v>0.6785965735742784</v>
      </c>
      <c r="K253" s="3" t="s">
        <v>47</v>
      </c>
    </row>
    <row r="254" spans="1:11" ht="60.75" customHeight="1">
      <c r="A254" s="2">
        <v>251</v>
      </c>
      <c r="B254" s="3" t="s">
        <v>140</v>
      </c>
      <c r="C254" s="3" t="s">
        <v>557</v>
      </c>
      <c r="D254" s="13">
        <v>43003</v>
      </c>
      <c r="E254" s="3" t="s">
        <v>87</v>
      </c>
      <c r="F254" s="14" t="s">
        <v>88</v>
      </c>
      <c r="G254" s="3" t="s">
        <v>74</v>
      </c>
      <c r="H254" s="35">
        <v>1756698</v>
      </c>
      <c r="I254" s="35">
        <v>1710590</v>
      </c>
      <c r="J254" s="68">
        <v>0.978</v>
      </c>
      <c r="K254" s="3" t="s">
        <v>89</v>
      </c>
    </row>
    <row r="255" spans="1:12" ht="60.75" customHeight="1">
      <c r="A255" s="2">
        <v>252</v>
      </c>
      <c r="B255" s="3" t="s">
        <v>140</v>
      </c>
      <c r="C255" s="3" t="s">
        <v>559</v>
      </c>
      <c r="D255" s="13">
        <v>43003</v>
      </c>
      <c r="E255" s="3" t="s">
        <v>613</v>
      </c>
      <c r="F255" s="14" t="s">
        <v>483</v>
      </c>
      <c r="G255" s="3" t="s">
        <v>74</v>
      </c>
      <c r="H255" s="35">
        <v>2001380</v>
      </c>
      <c r="I255" s="35">
        <v>1869925</v>
      </c>
      <c r="J255" s="68">
        <f aca="true" t="shared" si="12" ref="J255:J287">I255/H255</f>
        <v>0.9343178207037144</v>
      </c>
      <c r="K255" s="3" t="s">
        <v>47</v>
      </c>
      <c r="L255" s="37"/>
    </row>
    <row r="256" spans="1:12" ht="60.75" customHeight="1">
      <c r="A256" s="2">
        <v>253</v>
      </c>
      <c r="B256" s="3" t="s">
        <v>739</v>
      </c>
      <c r="C256" s="3" t="s">
        <v>740</v>
      </c>
      <c r="D256" s="13">
        <v>43003</v>
      </c>
      <c r="E256" s="3" t="s">
        <v>741</v>
      </c>
      <c r="F256" s="52">
        <v>2020001029308</v>
      </c>
      <c r="G256" s="3" t="s">
        <v>74</v>
      </c>
      <c r="H256" s="35">
        <v>2079529</v>
      </c>
      <c r="I256" s="35">
        <v>1733516</v>
      </c>
      <c r="J256" s="68">
        <f t="shared" si="12"/>
        <v>0.8336099183997915</v>
      </c>
      <c r="K256" s="3"/>
      <c r="L256" s="40"/>
    </row>
    <row r="257" spans="1:12" ht="60.75" customHeight="1">
      <c r="A257" s="2">
        <v>254</v>
      </c>
      <c r="B257" s="3" t="s">
        <v>140</v>
      </c>
      <c r="C257" s="3" t="s">
        <v>559</v>
      </c>
      <c r="D257" s="13">
        <v>43003</v>
      </c>
      <c r="E257" s="3" t="s">
        <v>612</v>
      </c>
      <c r="F257" s="14" t="s">
        <v>482</v>
      </c>
      <c r="G257" s="3" t="s">
        <v>74</v>
      </c>
      <c r="H257" s="35">
        <v>2223950</v>
      </c>
      <c r="I257" s="35">
        <v>1830490</v>
      </c>
      <c r="J257" s="68">
        <f t="shared" si="12"/>
        <v>0.8230805548685897</v>
      </c>
      <c r="K257" s="3" t="s">
        <v>47</v>
      </c>
      <c r="L257" s="39"/>
    </row>
    <row r="258" spans="1:12" ht="60.75" customHeight="1">
      <c r="A258" s="2">
        <v>255</v>
      </c>
      <c r="B258" s="3" t="s">
        <v>880</v>
      </c>
      <c r="C258" s="3" t="s">
        <v>862</v>
      </c>
      <c r="D258" s="13">
        <v>43003</v>
      </c>
      <c r="E258" s="3" t="s">
        <v>881</v>
      </c>
      <c r="F258" s="14" t="s">
        <v>882</v>
      </c>
      <c r="G258" s="3" t="s">
        <v>74</v>
      </c>
      <c r="H258" s="35">
        <v>2538128</v>
      </c>
      <c r="I258" s="35">
        <v>2465132</v>
      </c>
      <c r="J258" s="68">
        <f t="shared" si="12"/>
        <v>0.9712402211393594</v>
      </c>
      <c r="K258" s="3" t="s">
        <v>994</v>
      </c>
      <c r="L258" s="5"/>
    </row>
    <row r="259" spans="1:11" ht="60.75" customHeight="1">
      <c r="A259" s="2">
        <v>256</v>
      </c>
      <c r="B259" s="3" t="s">
        <v>140</v>
      </c>
      <c r="C259" s="3" t="s">
        <v>559</v>
      </c>
      <c r="D259" s="13">
        <v>43003</v>
      </c>
      <c r="E259" s="3" t="s">
        <v>480</v>
      </c>
      <c r="F259" s="14" t="s">
        <v>481</v>
      </c>
      <c r="G259" s="3" t="s">
        <v>74</v>
      </c>
      <c r="H259" s="35">
        <v>2875290</v>
      </c>
      <c r="I259" s="35">
        <v>2193350</v>
      </c>
      <c r="J259" s="68">
        <f t="shared" si="12"/>
        <v>0.7628274017577358</v>
      </c>
      <c r="K259" s="3" t="s">
        <v>47</v>
      </c>
    </row>
    <row r="260" spans="1:12" ht="84" customHeight="1">
      <c r="A260" s="2">
        <v>257</v>
      </c>
      <c r="B260" s="3" t="s">
        <v>140</v>
      </c>
      <c r="C260" s="3" t="s">
        <v>559</v>
      </c>
      <c r="D260" s="13">
        <v>43003</v>
      </c>
      <c r="E260" s="3" t="s">
        <v>476</v>
      </c>
      <c r="F260" s="14" t="s">
        <v>477</v>
      </c>
      <c r="G260" s="3" t="s">
        <v>74</v>
      </c>
      <c r="H260" s="35">
        <v>4061555</v>
      </c>
      <c r="I260" s="35">
        <v>3284660</v>
      </c>
      <c r="J260" s="68">
        <f t="shared" si="12"/>
        <v>0.8087198129780343</v>
      </c>
      <c r="K260" s="3" t="s">
        <v>47</v>
      </c>
      <c r="L260" s="37"/>
    </row>
    <row r="261" spans="1:11" ht="60.75" customHeight="1">
      <c r="A261" s="2">
        <v>258</v>
      </c>
      <c r="B261" s="3" t="s">
        <v>99</v>
      </c>
      <c r="C261" s="3" t="s">
        <v>564</v>
      </c>
      <c r="D261" s="13">
        <v>43003</v>
      </c>
      <c r="E261" s="3" t="s">
        <v>305</v>
      </c>
      <c r="F261" s="14" t="s">
        <v>306</v>
      </c>
      <c r="G261" s="3" t="s">
        <v>74</v>
      </c>
      <c r="H261" s="35">
        <v>4121280</v>
      </c>
      <c r="I261" s="35">
        <v>4104950</v>
      </c>
      <c r="J261" s="68">
        <f t="shared" si="12"/>
        <v>0.9960376387918317</v>
      </c>
      <c r="K261" s="3" t="s">
        <v>47</v>
      </c>
    </row>
    <row r="262" spans="1:11" ht="60.75" customHeight="1">
      <c r="A262" s="2">
        <v>259</v>
      </c>
      <c r="B262" s="3" t="s">
        <v>140</v>
      </c>
      <c r="C262" s="3" t="s">
        <v>559</v>
      </c>
      <c r="D262" s="13">
        <v>43003</v>
      </c>
      <c r="E262" s="17" t="s">
        <v>478</v>
      </c>
      <c r="F262" s="14" t="s">
        <v>479</v>
      </c>
      <c r="G262" s="3" t="s">
        <v>74</v>
      </c>
      <c r="H262" s="35">
        <v>4450300</v>
      </c>
      <c r="I262" s="35">
        <v>3254210</v>
      </c>
      <c r="J262" s="68">
        <f t="shared" si="12"/>
        <v>0.731233849403411</v>
      </c>
      <c r="K262" s="3" t="s">
        <v>47</v>
      </c>
    </row>
    <row r="263" spans="1:11" ht="60.75" customHeight="1">
      <c r="A263" s="2">
        <v>260</v>
      </c>
      <c r="B263" s="3" t="s">
        <v>99</v>
      </c>
      <c r="C263" s="3" t="s">
        <v>563</v>
      </c>
      <c r="D263" s="13">
        <v>43003</v>
      </c>
      <c r="E263" s="3" t="s">
        <v>623</v>
      </c>
      <c r="F263" s="14" t="s">
        <v>653</v>
      </c>
      <c r="G263" s="3" t="s">
        <v>74</v>
      </c>
      <c r="H263" s="35">
        <v>4762160</v>
      </c>
      <c r="I263" s="35">
        <v>4596480</v>
      </c>
      <c r="J263" s="68">
        <f t="shared" si="12"/>
        <v>0.965209064794127</v>
      </c>
      <c r="K263" s="3" t="s">
        <v>75</v>
      </c>
    </row>
    <row r="264" spans="1:11" ht="60.75" customHeight="1">
      <c r="A264" s="2">
        <v>261</v>
      </c>
      <c r="B264" s="3" t="s">
        <v>744</v>
      </c>
      <c r="C264" s="3" t="s">
        <v>745</v>
      </c>
      <c r="D264" s="13">
        <v>43003</v>
      </c>
      <c r="E264" s="3" t="s">
        <v>746</v>
      </c>
      <c r="F264" s="14" t="s">
        <v>747</v>
      </c>
      <c r="G264" s="3" t="s">
        <v>74</v>
      </c>
      <c r="H264" s="35">
        <v>5114880</v>
      </c>
      <c r="I264" s="35">
        <v>3900960</v>
      </c>
      <c r="J264" s="68">
        <f t="shared" si="12"/>
        <v>0.762668918918919</v>
      </c>
      <c r="K264" s="3"/>
    </row>
    <row r="265" spans="1:11" ht="60.75" customHeight="1">
      <c r="A265" s="2">
        <v>262</v>
      </c>
      <c r="B265" s="3" t="s">
        <v>99</v>
      </c>
      <c r="C265" s="3" t="s">
        <v>438</v>
      </c>
      <c r="D265" s="13">
        <v>43003</v>
      </c>
      <c r="E265" s="3" t="s">
        <v>439</v>
      </c>
      <c r="F265" s="14" t="s">
        <v>440</v>
      </c>
      <c r="G265" s="3" t="s">
        <v>74</v>
      </c>
      <c r="H265" s="35">
        <v>5604940</v>
      </c>
      <c r="I265" s="35">
        <v>5596128</v>
      </c>
      <c r="J265" s="68">
        <f t="shared" si="12"/>
        <v>0.9984278154627881</v>
      </c>
      <c r="K265" s="3" t="s">
        <v>696</v>
      </c>
    </row>
    <row r="266" spans="1:11" ht="60.75" customHeight="1">
      <c r="A266" s="2">
        <v>263</v>
      </c>
      <c r="B266" s="3" t="s">
        <v>807</v>
      </c>
      <c r="C266" s="3" t="s">
        <v>808</v>
      </c>
      <c r="D266" s="13">
        <v>43003</v>
      </c>
      <c r="E266" s="3" t="s">
        <v>809</v>
      </c>
      <c r="F266" s="14" t="s">
        <v>810</v>
      </c>
      <c r="G266" s="3" t="s">
        <v>74</v>
      </c>
      <c r="H266" s="35">
        <v>6728508</v>
      </c>
      <c r="I266" s="35">
        <v>5827140</v>
      </c>
      <c r="J266" s="68">
        <f t="shared" si="12"/>
        <v>0.8660374632830934</v>
      </c>
      <c r="K266" s="3" t="s">
        <v>811</v>
      </c>
    </row>
    <row r="267" spans="1:12" ht="60.75" customHeight="1">
      <c r="A267" s="2">
        <v>264</v>
      </c>
      <c r="B267" s="3" t="s">
        <v>755</v>
      </c>
      <c r="C267" s="3" t="s">
        <v>756</v>
      </c>
      <c r="D267" s="13">
        <v>43003</v>
      </c>
      <c r="E267" s="3" t="s">
        <v>757</v>
      </c>
      <c r="F267" s="14" t="s">
        <v>758</v>
      </c>
      <c r="G267" s="3" t="s">
        <v>74</v>
      </c>
      <c r="H267" s="35">
        <v>7238220</v>
      </c>
      <c r="I267" s="35">
        <v>7205959</v>
      </c>
      <c r="J267" s="68">
        <f t="shared" si="12"/>
        <v>0.9955429649831036</v>
      </c>
      <c r="K267" s="3" t="s">
        <v>47</v>
      </c>
      <c r="L267" s="40"/>
    </row>
    <row r="268" spans="1:12" ht="60.75" customHeight="1">
      <c r="A268" s="2">
        <v>265</v>
      </c>
      <c r="B268" s="3" t="s">
        <v>99</v>
      </c>
      <c r="C268" s="3" t="s">
        <v>367</v>
      </c>
      <c r="D268" s="13">
        <v>43003</v>
      </c>
      <c r="E268" s="3" t="s">
        <v>368</v>
      </c>
      <c r="F268" s="14" t="s">
        <v>369</v>
      </c>
      <c r="G268" s="3" t="s">
        <v>74</v>
      </c>
      <c r="H268" s="35">
        <v>7938000</v>
      </c>
      <c r="I268" s="35">
        <v>7798000</v>
      </c>
      <c r="J268" s="68">
        <f t="shared" si="12"/>
        <v>0.982363315696649</v>
      </c>
      <c r="K268" s="3" t="s">
        <v>75</v>
      </c>
      <c r="L268" s="39"/>
    </row>
    <row r="269" spans="1:11" ht="60.75" customHeight="1">
      <c r="A269" s="2">
        <v>266</v>
      </c>
      <c r="B269" s="3" t="s">
        <v>140</v>
      </c>
      <c r="C269" s="3" t="s">
        <v>559</v>
      </c>
      <c r="D269" s="13">
        <v>43003</v>
      </c>
      <c r="E269" s="3" t="s">
        <v>426</v>
      </c>
      <c r="F269" s="14" t="s">
        <v>475</v>
      </c>
      <c r="G269" s="3" t="s">
        <v>74</v>
      </c>
      <c r="H269" s="35">
        <v>9933460</v>
      </c>
      <c r="I269" s="35">
        <v>7054830</v>
      </c>
      <c r="J269" s="68">
        <f t="shared" si="12"/>
        <v>0.7102087288819807</v>
      </c>
      <c r="K269" s="3" t="s">
        <v>47</v>
      </c>
    </row>
    <row r="270" spans="1:11" ht="60.75" customHeight="1">
      <c r="A270" s="2">
        <v>267</v>
      </c>
      <c r="B270" s="3" t="s">
        <v>525</v>
      </c>
      <c r="C270" s="3" t="s">
        <v>554</v>
      </c>
      <c r="D270" s="13">
        <v>43003</v>
      </c>
      <c r="E270" s="3" t="s">
        <v>293</v>
      </c>
      <c r="F270" s="14" t="s">
        <v>294</v>
      </c>
      <c r="G270" s="3" t="s">
        <v>74</v>
      </c>
      <c r="H270" s="35">
        <v>28494195</v>
      </c>
      <c r="I270" s="35">
        <v>9288000</v>
      </c>
      <c r="J270" s="68">
        <f t="shared" si="12"/>
        <v>0.325961129977527</v>
      </c>
      <c r="K270" s="3"/>
    </row>
    <row r="271" spans="1:11" ht="227.25" customHeight="1">
      <c r="A271" s="2">
        <v>268</v>
      </c>
      <c r="B271" s="3" t="s">
        <v>516</v>
      </c>
      <c r="C271" s="3" t="s">
        <v>391</v>
      </c>
      <c r="D271" s="16">
        <v>43004</v>
      </c>
      <c r="E271" s="3" t="s">
        <v>396</v>
      </c>
      <c r="F271" s="14" t="s">
        <v>82</v>
      </c>
      <c r="G271" s="3" t="s">
        <v>74</v>
      </c>
      <c r="H271" s="35">
        <f>59.4*32000</f>
        <v>1900800</v>
      </c>
      <c r="I271" s="35">
        <f>57.67*32000</f>
        <v>1845440</v>
      </c>
      <c r="J271" s="68">
        <f t="shared" si="12"/>
        <v>0.9708754208754209</v>
      </c>
      <c r="K271" s="3" t="s">
        <v>47</v>
      </c>
    </row>
    <row r="272" spans="1:12" ht="60.75" customHeight="1">
      <c r="A272" s="2">
        <v>269</v>
      </c>
      <c r="B272" s="3" t="s">
        <v>883</v>
      </c>
      <c r="C272" s="3" t="s">
        <v>862</v>
      </c>
      <c r="D272" s="13">
        <v>43004</v>
      </c>
      <c r="E272" s="3" t="s">
        <v>884</v>
      </c>
      <c r="F272" s="14" t="s">
        <v>885</v>
      </c>
      <c r="G272" s="3" t="s">
        <v>74</v>
      </c>
      <c r="H272" s="35">
        <v>2095632</v>
      </c>
      <c r="I272" s="35">
        <v>2028240</v>
      </c>
      <c r="J272" s="68">
        <f t="shared" si="12"/>
        <v>0.9678416821273964</v>
      </c>
      <c r="K272" s="3"/>
      <c r="L272" s="40"/>
    </row>
    <row r="273" spans="1:12" ht="60.75" customHeight="1">
      <c r="A273" s="2">
        <v>270</v>
      </c>
      <c r="B273" s="3" t="s">
        <v>716</v>
      </c>
      <c r="C273" s="3" t="s">
        <v>713</v>
      </c>
      <c r="D273" s="13">
        <v>43004</v>
      </c>
      <c r="E273" s="3" t="s">
        <v>717</v>
      </c>
      <c r="F273" s="14" t="s">
        <v>718</v>
      </c>
      <c r="G273" s="3" t="s">
        <v>719</v>
      </c>
      <c r="H273" s="35">
        <v>2344595</v>
      </c>
      <c r="I273" s="35">
        <v>1998000</v>
      </c>
      <c r="J273" s="68">
        <f t="shared" si="12"/>
        <v>0.8521727633130669</v>
      </c>
      <c r="K273" s="3"/>
      <c r="L273" s="40"/>
    </row>
    <row r="274" spans="1:12" ht="60.75" customHeight="1">
      <c r="A274" s="2">
        <v>271</v>
      </c>
      <c r="B274" s="3" t="s">
        <v>531</v>
      </c>
      <c r="C274" s="3" t="s">
        <v>556</v>
      </c>
      <c r="D274" s="16">
        <v>43004</v>
      </c>
      <c r="E274" s="3" t="s">
        <v>220</v>
      </c>
      <c r="F274" s="14" t="s">
        <v>221</v>
      </c>
      <c r="G274" s="3" t="s">
        <v>74</v>
      </c>
      <c r="H274" s="35">
        <v>3429216</v>
      </c>
      <c r="I274" s="35">
        <v>2437950</v>
      </c>
      <c r="J274" s="68">
        <f t="shared" si="12"/>
        <v>0.71093509420229</v>
      </c>
      <c r="K274" s="3" t="s">
        <v>47</v>
      </c>
      <c r="L274" s="40"/>
    </row>
    <row r="275" spans="1:11" ht="60.75" customHeight="1">
      <c r="A275" s="2">
        <v>272</v>
      </c>
      <c r="B275" s="3" t="s">
        <v>69</v>
      </c>
      <c r="C275" s="3" t="s">
        <v>567</v>
      </c>
      <c r="D275" s="16">
        <v>43004</v>
      </c>
      <c r="E275" s="3" t="s">
        <v>70</v>
      </c>
      <c r="F275" s="14" t="s">
        <v>71</v>
      </c>
      <c r="G275" s="3" t="s">
        <v>74</v>
      </c>
      <c r="H275" s="35">
        <v>4017600</v>
      </c>
      <c r="I275" s="35">
        <v>3783240</v>
      </c>
      <c r="J275" s="68">
        <f t="shared" si="12"/>
        <v>0.9416666666666667</v>
      </c>
      <c r="K275" s="3" t="s">
        <v>661</v>
      </c>
    </row>
    <row r="276" spans="1:11" ht="60.75" customHeight="1">
      <c r="A276" s="2">
        <v>273</v>
      </c>
      <c r="B276" s="3" t="s">
        <v>537</v>
      </c>
      <c r="C276" s="3" t="s">
        <v>563</v>
      </c>
      <c r="D276" s="16">
        <v>43004</v>
      </c>
      <c r="E276" s="3" t="s">
        <v>76</v>
      </c>
      <c r="F276" s="14" t="s">
        <v>654</v>
      </c>
      <c r="G276" s="3" t="s">
        <v>74</v>
      </c>
      <c r="H276" s="35">
        <v>4519800</v>
      </c>
      <c r="I276" s="35">
        <v>4293000</v>
      </c>
      <c r="J276" s="68">
        <f t="shared" si="12"/>
        <v>0.9498207885304659</v>
      </c>
      <c r="K276" s="3" t="s">
        <v>75</v>
      </c>
    </row>
    <row r="277" spans="1:12" ht="60.75" customHeight="1">
      <c r="A277" s="2">
        <v>274</v>
      </c>
      <c r="B277" s="3" t="s">
        <v>99</v>
      </c>
      <c r="C277" s="3" t="s">
        <v>375</v>
      </c>
      <c r="D277" s="16">
        <v>43004</v>
      </c>
      <c r="E277" s="3" t="s">
        <v>376</v>
      </c>
      <c r="F277" s="14" t="s">
        <v>306</v>
      </c>
      <c r="G277" s="3" t="s">
        <v>74</v>
      </c>
      <c r="H277" s="35">
        <v>6594307</v>
      </c>
      <c r="I277" s="35">
        <v>6514560</v>
      </c>
      <c r="J277" s="68">
        <f t="shared" si="12"/>
        <v>0.9879066898159276</v>
      </c>
      <c r="K277" s="3" t="s">
        <v>47</v>
      </c>
      <c r="L277" s="37"/>
    </row>
    <row r="278" spans="1:11" ht="60.75" customHeight="1">
      <c r="A278" s="2">
        <v>275</v>
      </c>
      <c r="B278" s="3" t="s">
        <v>99</v>
      </c>
      <c r="C278" s="3" t="s">
        <v>558</v>
      </c>
      <c r="D278" s="16">
        <v>43004</v>
      </c>
      <c r="E278" s="3" t="s">
        <v>489</v>
      </c>
      <c r="F278" s="14" t="s">
        <v>649</v>
      </c>
      <c r="G278" s="3" t="s">
        <v>74</v>
      </c>
      <c r="H278" s="35">
        <v>6600000</v>
      </c>
      <c r="I278" s="35">
        <v>6468000</v>
      </c>
      <c r="J278" s="68">
        <f t="shared" si="12"/>
        <v>0.98</v>
      </c>
      <c r="K278" s="3" t="s">
        <v>47</v>
      </c>
    </row>
    <row r="279" spans="1:11" ht="60.75" customHeight="1">
      <c r="A279" s="2">
        <v>276</v>
      </c>
      <c r="B279" s="3" t="s">
        <v>140</v>
      </c>
      <c r="C279" s="3" t="s">
        <v>564</v>
      </c>
      <c r="D279" s="16">
        <v>43004</v>
      </c>
      <c r="E279" s="3" t="s">
        <v>311</v>
      </c>
      <c r="F279" s="14" t="s">
        <v>63</v>
      </c>
      <c r="G279" s="3" t="s">
        <v>74</v>
      </c>
      <c r="H279" s="35">
        <v>6900777</v>
      </c>
      <c r="I279" s="35">
        <v>4801740</v>
      </c>
      <c r="J279" s="68">
        <f t="shared" si="12"/>
        <v>0.695825991768753</v>
      </c>
      <c r="K279" s="3" t="s">
        <v>47</v>
      </c>
    </row>
    <row r="280" spans="1:11" ht="60.75" customHeight="1">
      <c r="A280" s="2">
        <v>277</v>
      </c>
      <c r="B280" s="3" t="s">
        <v>530</v>
      </c>
      <c r="C280" s="3" t="s">
        <v>168</v>
      </c>
      <c r="D280" s="16">
        <v>43004</v>
      </c>
      <c r="E280" s="3" t="s">
        <v>171</v>
      </c>
      <c r="F280" s="14" t="s">
        <v>172</v>
      </c>
      <c r="G280" s="3" t="s">
        <v>74</v>
      </c>
      <c r="H280" s="35">
        <v>7589453</v>
      </c>
      <c r="I280" s="35">
        <v>6336187</v>
      </c>
      <c r="J280" s="68">
        <f t="shared" si="12"/>
        <v>0.8348674140283892</v>
      </c>
      <c r="K280" s="3"/>
    </row>
    <row r="281" spans="1:11" ht="60.75" customHeight="1">
      <c r="A281" s="2">
        <v>278</v>
      </c>
      <c r="B281" s="3" t="s">
        <v>140</v>
      </c>
      <c r="C281" s="3" t="s">
        <v>564</v>
      </c>
      <c r="D281" s="16">
        <v>43004</v>
      </c>
      <c r="E281" s="3" t="s">
        <v>307</v>
      </c>
      <c r="F281" s="14" t="s">
        <v>308</v>
      </c>
      <c r="G281" s="3" t="s">
        <v>74</v>
      </c>
      <c r="H281" s="35">
        <v>7786800</v>
      </c>
      <c r="I281" s="35">
        <v>3630700</v>
      </c>
      <c r="J281" s="68">
        <f t="shared" si="12"/>
        <v>0.4662634201469153</v>
      </c>
      <c r="K281" s="3" t="s">
        <v>47</v>
      </c>
    </row>
    <row r="282" spans="1:11" ht="60.75" customHeight="1">
      <c r="A282" s="2">
        <v>279</v>
      </c>
      <c r="B282" s="3" t="s">
        <v>742</v>
      </c>
      <c r="C282" s="3" t="s">
        <v>740</v>
      </c>
      <c r="D282" s="13">
        <v>43004</v>
      </c>
      <c r="E282" s="3" t="s">
        <v>743</v>
      </c>
      <c r="F282" s="52">
        <v>5020001035006</v>
      </c>
      <c r="G282" s="3" t="s">
        <v>74</v>
      </c>
      <c r="H282" s="35">
        <v>8416132</v>
      </c>
      <c r="I282" s="35">
        <v>4640932</v>
      </c>
      <c r="J282" s="68">
        <f t="shared" si="12"/>
        <v>0.5514328910240476</v>
      </c>
      <c r="K282" s="3"/>
    </row>
    <row r="283" spans="1:12" ht="60.75" customHeight="1">
      <c r="A283" s="2">
        <v>280</v>
      </c>
      <c r="B283" s="3" t="s">
        <v>276</v>
      </c>
      <c r="C283" s="3" t="s">
        <v>669</v>
      </c>
      <c r="D283" s="16">
        <v>43004</v>
      </c>
      <c r="E283" s="3" t="s">
        <v>277</v>
      </c>
      <c r="F283" s="14" t="s">
        <v>650</v>
      </c>
      <c r="G283" s="3" t="s">
        <v>74</v>
      </c>
      <c r="H283" s="35">
        <v>10432800</v>
      </c>
      <c r="I283" s="35">
        <v>9860400</v>
      </c>
      <c r="J283" s="68">
        <f t="shared" si="12"/>
        <v>0.9451345755693582</v>
      </c>
      <c r="K283" s="3"/>
      <c r="L283" s="39"/>
    </row>
    <row r="284" spans="1:12" ht="60.75" customHeight="1">
      <c r="A284" s="2">
        <v>281</v>
      </c>
      <c r="B284" s="3" t="s">
        <v>140</v>
      </c>
      <c r="C284" s="3" t="s">
        <v>564</v>
      </c>
      <c r="D284" s="16">
        <v>43004</v>
      </c>
      <c r="E284" s="3" t="s">
        <v>309</v>
      </c>
      <c r="F284" s="14" t="s">
        <v>310</v>
      </c>
      <c r="G284" s="3" t="s">
        <v>74</v>
      </c>
      <c r="H284" s="35">
        <v>11709957</v>
      </c>
      <c r="I284" s="35">
        <v>8637131</v>
      </c>
      <c r="J284" s="68">
        <f t="shared" si="12"/>
        <v>0.7375886179599123</v>
      </c>
      <c r="K284" s="3" t="s">
        <v>47</v>
      </c>
      <c r="L284" s="39"/>
    </row>
    <row r="285" spans="1:11" ht="60.75" customHeight="1">
      <c r="A285" s="2">
        <v>282</v>
      </c>
      <c r="B285" s="3" t="s">
        <v>140</v>
      </c>
      <c r="C285" s="3" t="s">
        <v>564</v>
      </c>
      <c r="D285" s="16">
        <v>43004</v>
      </c>
      <c r="E285" s="3" t="s">
        <v>426</v>
      </c>
      <c r="F285" s="14" t="s">
        <v>110</v>
      </c>
      <c r="G285" s="3" t="s">
        <v>74</v>
      </c>
      <c r="H285" s="35">
        <v>12805801</v>
      </c>
      <c r="I285" s="35">
        <v>6852986</v>
      </c>
      <c r="J285" s="68">
        <f t="shared" si="12"/>
        <v>0.535147000956832</v>
      </c>
      <c r="K285" s="3" t="s">
        <v>47</v>
      </c>
    </row>
    <row r="286" spans="1:11" ht="60.75" customHeight="1">
      <c r="A286" s="2">
        <v>283</v>
      </c>
      <c r="B286" s="3" t="s">
        <v>140</v>
      </c>
      <c r="C286" s="3" t="s">
        <v>565</v>
      </c>
      <c r="D286" s="16">
        <v>43004</v>
      </c>
      <c r="E286" s="3" t="s">
        <v>164</v>
      </c>
      <c r="F286" s="14" t="s">
        <v>165</v>
      </c>
      <c r="G286" s="3" t="s">
        <v>74</v>
      </c>
      <c r="H286" s="35">
        <v>47808306</v>
      </c>
      <c r="I286" s="35">
        <v>36619128</v>
      </c>
      <c r="J286" s="68">
        <f t="shared" si="12"/>
        <v>0.7659574468085106</v>
      </c>
      <c r="K286" s="3" t="s">
        <v>75</v>
      </c>
    </row>
    <row r="287" spans="1:11" ht="235.5" customHeight="1">
      <c r="A287" s="2">
        <v>284</v>
      </c>
      <c r="B287" s="3" t="s">
        <v>514</v>
      </c>
      <c r="C287" s="3" t="s">
        <v>438</v>
      </c>
      <c r="D287" s="16">
        <v>43004</v>
      </c>
      <c r="E287" s="3" t="s">
        <v>679</v>
      </c>
      <c r="F287" s="14" t="s">
        <v>165</v>
      </c>
      <c r="G287" s="3" t="s">
        <v>74</v>
      </c>
      <c r="H287" s="35">
        <v>87293700</v>
      </c>
      <c r="I287" s="35">
        <v>62851464</v>
      </c>
      <c r="J287" s="68">
        <f t="shared" si="12"/>
        <v>0.72</v>
      </c>
      <c r="K287" s="3" t="s">
        <v>995</v>
      </c>
    </row>
    <row r="288" spans="1:11" ht="60.75" customHeight="1">
      <c r="A288" s="2">
        <v>285</v>
      </c>
      <c r="B288" s="64" t="s">
        <v>1052</v>
      </c>
      <c r="C288" s="64" t="s">
        <v>505</v>
      </c>
      <c r="D288" s="65">
        <v>43005</v>
      </c>
      <c r="E288" s="64" t="s">
        <v>1053</v>
      </c>
      <c r="F288" s="66" t="s">
        <v>1054</v>
      </c>
      <c r="G288" s="64" t="s">
        <v>74</v>
      </c>
      <c r="H288" s="71">
        <v>1418040</v>
      </c>
      <c r="I288" s="71">
        <v>1255500</v>
      </c>
      <c r="J288" s="67">
        <v>0.8853769992383854</v>
      </c>
      <c r="K288" s="64"/>
    </row>
    <row r="289" spans="1:12" ht="60.75" customHeight="1">
      <c r="A289" s="2">
        <v>286</v>
      </c>
      <c r="B289" s="3" t="s">
        <v>281</v>
      </c>
      <c r="C289" s="3" t="s">
        <v>265</v>
      </c>
      <c r="D289" s="13">
        <v>43005</v>
      </c>
      <c r="E289" s="3" t="s">
        <v>692</v>
      </c>
      <c r="F289" s="14" t="s">
        <v>268</v>
      </c>
      <c r="G289" s="3" t="s">
        <v>74</v>
      </c>
      <c r="H289" s="35">
        <v>1875329.5</v>
      </c>
      <c r="I289" s="35">
        <v>1438710</v>
      </c>
      <c r="J289" s="68">
        <f>I289/H289</f>
        <v>0.7671771813966559</v>
      </c>
      <c r="K289" s="3" t="s">
        <v>47</v>
      </c>
      <c r="L289" s="40"/>
    </row>
    <row r="290" spans="1:12" ht="60.75" customHeight="1">
      <c r="A290" s="2">
        <v>287</v>
      </c>
      <c r="B290" s="3" t="s">
        <v>140</v>
      </c>
      <c r="C290" s="3" t="s">
        <v>674</v>
      </c>
      <c r="D290" s="13">
        <v>43005</v>
      </c>
      <c r="E290" s="3" t="s">
        <v>631</v>
      </c>
      <c r="F290" s="14" t="s">
        <v>138</v>
      </c>
      <c r="G290" s="3" t="s">
        <v>74</v>
      </c>
      <c r="H290" s="35">
        <v>2196121</v>
      </c>
      <c r="I290" s="35">
        <v>1808602</v>
      </c>
      <c r="J290" s="68">
        <f>I290/H290</f>
        <v>0.823543875770051</v>
      </c>
      <c r="K290" s="3" t="s">
        <v>47</v>
      </c>
      <c r="L290" s="44"/>
    </row>
    <row r="291" spans="1:11" ht="60.75" customHeight="1">
      <c r="A291" s="2">
        <v>288</v>
      </c>
      <c r="B291" s="24" t="s">
        <v>516</v>
      </c>
      <c r="C291" s="3" t="s">
        <v>675</v>
      </c>
      <c r="D291" s="13">
        <v>43005</v>
      </c>
      <c r="E291" s="3" t="s">
        <v>92</v>
      </c>
      <c r="F291" s="14" t="s">
        <v>93</v>
      </c>
      <c r="G291" s="3" t="s">
        <v>74</v>
      </c>
      <c r="H291" s="35">
        <v>2640392</v>
      </c>
      <c r="I291" s="35">
        <v>2563488</v>
      </c>
      <c r="J291" s="68">
        <f>I291/H291</f>
        <v>0.9708740217361664</v>
      </c>
      <c r="K291" s="3" t="s">
        <v>47</v>
      </c>
    </row>
    <row r="292" spans="1:11" ht="60.75" customHeight="1">
      <c r="A292" s="2">
        <v>289</v>
      </c>
      <c r="B292" s="64" t="s">
        <v>1055</v>
      </c>
      <c r="C292" s="64" t="s">
        <v>1021</v>
      </c>
      <c r="D292" s="65">
        <v>43005</v>
      </c>
      <c r="E292" s="64" t="s">
        <v>1056</v>
      </c>
      <c r="F292" s="66" t="s">
        <v>1057</v>
      </c>
      <c r="G292" s="64" t="s">
        <v>74</v>
      </c>
      <c r="H292" s="71">
        <v>2850552</v>
      </c>
      <c r="I292" s="71">
        <v>2538000</v>
      </c>
      <c r="J292" s="67">
        <v>0.8903538683034022</v>
      </c>
      <c r="K292" s="64"/>
    </row>
    <row r="293" spans="1:11" ht="60.75" customHeight="1">
      <c r="A293" s="2">
        <v>290</v>
      </c>
      <c r="B293" s="3" t="s">
        <v>140</v>
      </c>
      <c r="C293" s="3" t="s">
        <v>375</v>
      </c>
      <c r="D293" s="13">
        <v>43005</v>
      </c>
      <c r="E293" s="3" t="s">
        <v>426</v>
      </c>
      <c r="F293" s="14" t="s">
        <v>226</v>
      </c>
      <c r="G293" s="3" t="s">
        <v>74</v>
      </c>
      <c r="H293" s="35">
        <v>2924043</v>
      </c>
      <c r="I293" s="35">
        <v>1896512</v>
      </c>
      <c r="J293" s="68">
        <f aca="true" t="shared" si="13" ref="J293:J299">I293/H293</f>
        <v>0.6485923770614864</v>
      </c>
      <c r="K293" s="3" t="s">
        <v>47</v>
      </c>
    </row>
    <row r="294" spans="1:11" ht="60.75" customHeight="1">
      <c r="A294" s="2">
        <v>291</v>
      </c>
      <c r="B294" s="3" t="s">
        <v>516</v>
      </c>
      <c r="C294" s="3" t="s">
        <v>104</v>
      </c>
      <c r="D294" s="13">
        <v>43005</v>
      </c>
      <c r="E294" s="3" t="s">
        <v>120</v>
      </c>
      <c r="F294" s="14" t="s">
        <v>121</v>
      </c>
      <c r="G294" s="3" t="s">
        <v>74</v>
      </c>
      <c r="H294" s="35">
        <v>2959200</v>
      </c>
      <c r="I294" s="35">
        <v>2324160</v>
      </c>
      <c r="J294" s="68">
        <f t="shared" si="13"/>
        <v>0.7854014598540145</v>
      </c>
      <c r="K294" s="3" t="s">
        <v>119</v>
      </c>
    </row>
    <row r="295" spans="1:11" ht="60.75" customHeight="1">
      <c r="A295" s="2">
        <v>292</v>
      </c>
      <c r="B295" s="3" t="s">
        <v>140</v>
      </c>
      <c r="C295" s="3" t="s">
        <v>375</v>
      </c>
      <c r="D295" s="13">
        <v>43005</v>
      </c>
      <c r="E295" s="3" t="s">
        <v>426</v>
      </c>
      <c r="F295" s="14" t="s">
        <v>226</v>
      </c>
      <c r="G295" s="3" t="s">
        <v>74</v>
      </c>
      <c r="H295" s="35">
        <v>3055644</v>
      </c>
      <c r="I295" s="35">
        <v>2231182</v>
      </c>
      <c r="J295" s="68">
        <f t="shared" si="13"/>
        <v>0.7301838826774323</v>
      </c>
      <c r="K295" s="3" t="s">
        <v>47</v>
      </c>
    </row>
    <row r="296" spans="1:11" ht="60.75" customHeight="1">
      <c r="A296" s="2">
        <v>293</v>
      </c>
      <c r="B296" s="3" t="s">
        <v>140</v>
      </c>
      <c r="C296" s="3" t="s">
        <v>375</v>
      </c>
      <c r="D296" s="13">
        <v>43005</v>
      </c>
      <c r="E296" s="3" t="s">
        <v>635</v>
      </c>
      <c r="F296" s="14" t="s">
        <v>377</v>
      </c>
      <c r="G296" s="3" t="s">
        <v>74</v>
      </c>
      <c r="H296" s="35">
        <v>3159013</v>
      </c>
      <c r="I296" s="35">
        <v>3145932</v>
      </c>
      <c r="J296" s="68">
        <f t="shared" si="13"/>
        <v>0.9958591496774467</v>
      </c>
      <c r="K296" s="3" t="s">
        <v>47</v>
      </c>
    </row>
    <row r="297" spans="1:11" ht="60.75" customHeight="1">
      <c r="A297" s="2">
        <v>294</v>
      </c>
      <c r="B297" s="3" t="s">
        <v>140</v>
      </c>
      <c r="C297" s="3" t="s">
        <v>375</v>
      </c>
      <c r="D297" s="13">
        <v>43005</v>
      </c>
      <c r="E297" s="3" t="s">
        <v>378</v>
      </c>
      <c r="F297" s="14" t="s">
        <v>379</v>
      </c>
      <c r="G297" s="3" t="s">
        <v>74</v>
      </c>
      <c r="H297" s="35">
        <v>3283200</v>
      </c>
      <c r="I297" s="35">
        <v>3231360</v>
      </c>
      <c r="J297" s="68">
        <f t="shared" si="13"/>
        <v>0.9842105263157894</v>
      </c>
      <c r="K297" s="3" t="s">
        <v>47</v>
      </c>
    </row>
    <row r="298" spans="1:12" ht="60.75" customHeight="1">
      <c r="A298" s="2">
        <v>295</v>
      </c>
      <c r="B298" s="3" t="s">
        <v>99</v>
      </c>
      <c r="C298" s="3" t="s">
        <v>675</v>
      </c>
      <c r="D298" s="13">
        <v>43005</v>
      </c>
      <c r="E298" s="3" t="s">
        <v>90</v>
      </c>
      <c r="F298" s="14" t="s">
        <v>91</v>
      </c>
      <c r="G298" s="3" t="s">
        <v>74</v>
      </c>
      <c r="H298" s="35">
        <v>3458376</v>
      </c>
      <c r="I298" s="35">
        <v>2997648</v>
      </c>
      <c r="J298" s="68">
        <f t="shared" si="13"/>
        <v>0.866779089376054</v>
      </c>
      <c r="K298" s="3" t="s">
        <v>75</v>
      </c>
      <c r="L298" s="37"/>
    </row>
    <row r="299" spans="1:12" ht="60.75" customHeight="1">
      <c r="A299" s="2">
        <v>296</v>
      </c>
      <c r="B299" s="3" t="s">
        <v>140</v>
      </c>
      <c r="C299" s="3" t="s">
        <v>674</v>
      </c>
      <c r="D299" s="13">
        <v>43005</v>
      </c>
      <c r="E299" s="3" t="s">
        <v>632</v>
      </c>
      <c r="F299" s="14" t="s">
        <v>139</v>
      </c>
      <c r="G299" s="3" t="s">
        <v>74</v>
      </c>
      <c r="H299" s="35">
        <v>3516724</v>
      </c>
      <c r="I299" s="35">
        <v>2290135</v>
      </c>
      <c r="J299" s="68">
        <f t="shared" si="13"/>
        <v>0.6512126058229193</v>
      </c>
      <c r="K299" s="3" t="s">
        <v>47</v>
      </c>
      <c r="L299" s="40"/>
    </row>
    <row r="300" spans="1:12" ht="60.75" customHeight="1">
      <c r="A300" s="2">
        <v>297</v>
      </c>
      <c r="B300" s="3" t="s">
        <v>912</v>
      </c>
      <c r="C300" s="3" t="s">
        <v>913</v>
      </c>
      <c r="D300" s="13">
        <v>43005</v>
      </c>
      <c r="E300" s="3" t="s">
        <v>914</v>
      </c>
      <c r="F300" s="52">
        <v>8040001001325</v>
      </c>
      <c r="G300" s="3" t="s">
        <v>74</v>
      </c>
      <c r="H300" s="35">
        <v>3543750</v>
      </c>
      <c r="I300" s="35">
        <v>3226176</v>
      </c>
      <c r="J300" s="68">
        <v>0.9103847619047619</v>
      </c>
      <c r="K300" s="3"/>
      <c r="L300" s="39"/>
    </row>
    <row r="301" spans="1:11" ht="60.75" customHeight="1">
      <c r="A301" s="2">
        <v>298</v>
      </c>
      <c r="B301" s="3" t="s">
        <v>927</v>
      </c>
      <c r="C301" s="3" t="s">
        <v>920</v>
      </c>
      <c r="D301" s="13">
        <v>43005</v>
      </c>
      <c r="E301" s="3" t="s">
        <v>928</v>
      </c>
      <c r="F301" s="14" t="s">
        <v>929</v>
      </c>
      <c r="G301" s="3" t="s">
        <v>74</v>
      </c>
      <c r="H301" s="35">
        <v>3601800</v>
      </c>
      <c r="I301" s="35">
        <v>2444040</v>
      </c>
      <c r="J301" s="68">
        <v>0.6785607196401799</v>
      </c>
      <c r="K301" s="3"/>
    </row>
    <row r="302" spans="1:11" ht="60.75" customHeight="1">
      <c r="A302" s="2">
        <v>299</v>
      </c>
      <c r="B302" s="3" t="s">
        <v>539</v>
      </c>
      <c r="C302" s="3" t="s">
        <v>567</v>
      </c>
      <c r="D302" s="13">
        <v>43005</v>
      </c>
      <c r="E302" s="3" t="s">
        <v>72</v>
      </c>
      <c r="F302" s="14" t="s">
        <v>73</v>
      </c>
      <c r="G302" s="3" t="s">
        <v>74</v>
      </c>
      <c r="H302" s="35">
        <v>4104000</v>
      </c>
      <c r="I302" s="35">
        <v>3866400</v>
      </c>
      <c r="J302" s="68">
        <f aca="true" t="shared" si="14" ref="J302:J315">I302/H302</f>
        <v>0.9421052631578948</v>
      </c>
      <c r="K302" s="3"/>
    </row>
    <row r="303" spans="1:11" ht="60.75" customHeight="1">
      <c r="A303" s="2">
        <v>300</v>
      </c>
      <c r="B303" s="3" t="s">
        <v>140</v>
      </c>
      <c r="C303" s="3" t="s">
        <v>375</v>
      </c>
      <c r="D303" s="13">
        <v>43005</v>
      </c>
      <c r="E303" s="3" t="s">
        <v>380</v>
      </c>
      <c r="F303" s="14" t="s">
        <v>381</v>
      </c>
      <c r="G303" s="3" t="s">
        <v>74</v>
      </c>
      <c r="H303" s="35">
        <v>4302720</v>
      </c>
      <c r="I303" s="35">
        <v>3415392</v>
      </c>
      <c r="J303" s="68">
        <f t="shared" si="14"/>
        <v>0.7937751004016064</v>
      </c>
      <c r="K303" s="3" t="s">
        <v>47</v>
      </c>
    </row>
    <row r="304" spans="1:11" ht="60.75" customHeight="1">
      <c r="A304" s="2">
        <v>301</v>
      </c>
      <c r="B304" s="3" t="s">
        <v>140</v>
      </c>
      <c r="C304" s="3" t="s">
        <v>674</v>
      </c>
      <c r="D304" s="13">
        <v>43005</v>
      </c>
      <c r="E304" s="3" t="s">
        <v>630</v>
      </c>
      <c r="F304" s="14" t="s">
        <v>138</v>
      </c>
      <c r="G304" s="3" t="s">
        <v>74</v>
      </c>
      <c r="H304" s="35">
        <v>4403548</v>
      </c>
      <c r="I304" s="35">
        <v>3452278</v>
      </c>
      <c r="J304" s="68">
        <f t="shared" si="14"/>
        <v>0.7839764662494879</v>
      </c>
      <c r="K304" s="3" t="s">
        <v>47</v>
      </c>
    </row>
    <row r="305" spans="1:12" ht="60.75" customHeight="1">
      <c r="A305" s="2">
        <v>302</v>
      </c>
      <c r="B305" s="3" t="s">
        <v>99</v>
      </c>
      <c r="C305" s="3" t="s">
        <v>574</v>
      </c>
      <c r="D305" s="13">
        <v>43005</v>
      </c>
      <c r="E305" s="3" t="s">
        <v>386</v>
      </c>
      <c r="F305" s="14" t="s">
        <v>387</v>
      </c>
      <c r="G305" s="3" t="s">
        <v>74</v>
      </c>
      <c r="H305" s="35">
        <v>4406400</v>
      </c>
      <c r="I305" s="35">
        <v>3758400</v>
      </c>
      <c r="J305" s="68">
        <f t="shared" si="14"/>
        <v>0.8529411764705882</v>
      </c>
      <c r="K305" s="3" t="s">
        <v>47</v>
      </c>
      <c r="L305" s="37"/>
    </row>
    <row r="306" spans="1:12" ht="60.75" customHeight="1">
      <c r="A306" s="2">
        <v>303</v>
      </c>
      <c r="B306" s="3" t="s">
        <v>99</v>
      </c>
      <c r="C306" s="3" t="s">
        <v>664</v>
      </c>
      <c r="D306" s="13">
        <v>43005</v>
      </c>
      <c r="E306" s="3" t="s">
        <v>584</v>
      </c>
      <c r="F306" s="34" t="s">
        <v>100</v>
      </c>
      <c r="G306" s="3" t="s">
        <v>74</v>
      </c>
      <c r="H306" s="35">
        <v>4608000</v>
      </c>
      <c r="I306" s="35">
        <v>3888000</v>
      </c>
      <c r="J306" s="68">
        <f t="shared" si="14"/>
        <v>0.84375</v>
      </c>
      <c r="K306" s="3" t="s">
        <v>47</v>
      </c>
      <c r="L306" s="40"/>
    </row>
    <row r="307" spans="1:12" ht="60.75" customHeight="1">
      <c r="A307" s="2">
        <v>304</v>
      </c>
      <c r="B307" s="3" t="s">
        <v>281</v>
      </c>
      <c r="C307" s="3" t="s">
        <v>552</v>
      </c>
      <c r="D307" s="13">
        <v>43005</v>
      </c>
      <c r="E307" s="3" t="s">
        <v>583</v>
      </c>
      <c r="F307" s="14" t="s">
        <v>652</v>
      </c>
      <c r="G307" s="3" t="s">
        <v>74</v>
      </c>
      <c r="H307" s="35">
        <v>4760640</v>
      </c>
      <c r="I307" s="35">
        <v>4243080</v>
      </c>
      <c r="J307" s="68">
        <f t="shared" si="14"/>
        <v>0.8912835249042146</v>
      </c>
      <c r="K307" s="3" t="s">
        <v>238</v>
      </c>
      <c r="L307" s="48"/>
    </row>
    <row r="308" spans="1:12" ht="60.75" customHeight="1">
      <c r="A308" s="2">
        <v>305</v>
      </c>
      <c r="B308" s="3" t="s">
        <v>99</v>
      </c>
      <c r="C308" s="3" t="s">
        <v>560</v>
      </c>
      <c r="D308" s="13">
        <v>43005</v>
      </c>
      <c r="E308" s="3" t="s">
        <v>145</v>
      </c>
      <c r="F308" s="14" t="s">
        <v>146</v>
      </c>
      <c r="G308" s="3" t="s">
        <v>74</v>
      </c>
      <c r="H308" s="35">
        <v>4777920</v>
      </c>
      <c r="I308" s="35">
        <v>4462236</v>
      </c>
      <c r="J308" s="68">
        <f t="shared" si="14"/>
        <v>0.9339285714285714</v>
      </c>
      <c r="K308" s="3" t="s">
        <v>47</v>
      </c>
      <c r="L308" s="39"/>
    </row>
    <row r="309" spans="1:12" ht="60.75" customHeight="1">
      <c r="A309" s="2">
        <v>306</v>
      </c>
      <c r="B309" s="3" t="s">
        <v>140</v>
      </c>
      <c r="C309" s="3" t="s">
        <v>265</v>
      </c>
      <c r="D309" s="13">
        <v>43005</v>
      </c>
      <c r="E309" s="3" t="s">
        <v>266</v>
      </c>
      <c r="F309" s="14" t="s">
        <v>267</v>
      </c>
      <c r="G309" s="3" t="s">
        <v>74</v>
      </c>
      <c r="H309" s="35">
        <v>4968000</v>
      </c>
      <c r="I309" s="35">
        <v>3769330</v>
      </c>
      <c r="J309" s="68">
        <f t="shared" si="14"/>
        <v>0.7587218196457327</v>
      </c>
      <c r="K309" s="3" t="s">
        <v>47</v>
      </c>
      <c r="L309" s="40"/>
    </row>
    <row r="310" spans="1:12" ht="60.75" customHeight="1">
      <c r="A310" s="2">
        <v>307</v>
      </c>
      <c r="B310" s="3" t="s">
        <v>140</v>
      </c>
      <c r="C310" s="3" t="s">
        <v>375</v>
      </c>
      <c r="D310" s="13">
        <v>43005</v>
      </c>
      <c r="E310" s="3" t="s">
        <v>636</v>
      </c>
      <c r="F310" s="14" t="s">
        <v>382</v>
      </c>
      <c r="G310" s="3" t="s">
        <v>74</v>
      </c>
      <c r="H310" s="35">
        <v>5156272</v>
      </c>
      <c r="I310" s="35">
        <v>3863683</v>
      </c>
      <c r="J310" s="68">
        <f t="shared" si="14"/>
        <v>0.7493171423074656</v>
      </c>
      <c r="K310" s="3" t="s">
        <v>47</v>
      </c>
      <c r="L310" s="40"/>
    </row>
    <row r="311" spans="1:12" ht="60.75" customHeight="1">
      <c r="A311" s="2">
        <v>308</v>
      </c>
      <c r="B311" s="3" t="s">
        <v>99</v>
      </c>
      <c r="C311" s="3" t="s">
        <v>102</v>
      </c>
      <c r="D311" s="13">
        <v>43005</v>
      </c>
      <c r="E311" s="3" t="s">
        <v>617</v>
      </c>
      <c r="F311" s="14" t="s">
        <v>103</v>
      </c>
      <c r="G311" s="3" t="s">
        <v>74</v>
      </c>
      <c r="H311" s="35">
        <v>5778000</v>
      </c>
      <c r="I311" s="35">
        <v>5670000</v>
      </c>
      <c r="J311" s="68">
        <f t="shared" si="14"/>
        <v>0.9813084112149533</v>
      </c>
      <c r="K311" s="3" t="s">
        <v>47</v>
      </c>
      <c r="L311" s="40"/>
    </row>
    <row r="312" spans="1:12" s="5" customFormat="1" ht="60.75" customHeight="1">
      <c r="A312" s="2">
        <v>309</v>
      </c>
      <c r="B312" s="3" t="s">
        <v>140</v>
      </c>
      <c r="C312" s="3" t="s">
        <v>674</v>
      </c>
      <c r="D312" s="13">
        <v>43005</v>
      </c>
      <c r="E312" s="3" t="s">
        <v>426</v>
      </c>
      <c r="F312" s="14" t="s">
        <v>110</v>
      </c>
      <c r="G312" s="3" t="s">
        <v>74</v>
      </c>
      <c r="H312" s="35">
        <v>6316381</v>
      </c>
      <c r="I312" s="35">
        <v>4520918</v>
      </c>
      <c r="J312" s="68">
        <f t="shared" si="14"/>
        <v>0.7157449811846373</v>
      </c>
      <c r="K312" s="3" t="s">
        <v>47</v>
      </c>
      <c r="L312" s="20"/>
    </row>
    <row r="313" spans="1:12" s="4" customFormat="1" ht="60.75" customHeight="1">
      <c r="A313" s="2">
        <v>310</v>
      </c>
      <c r="B313" s="3" t="s">
        <v>140</v>
      </c>
      <c r="C313" s="3" t="s">
        <v>554</v>
      </c>
      <c r="D313" s="13">
        <v>43005</v>
      </c>
      <c r="E313" s="3" t="s">
        <v>295</v>
      </c>
      <c r="F313" s="14" t="s">
        <v>296</v>
      </c>
      <c r="G313" s="3" t="s">
        <v>74</v>
      </c>
      <c r="H313" s="35">
        <v>6415650</v>
      </c>
      <c r="I313" s="35">
        <v>5907168</v>
      </c>
      <c r="J313" s="68">
        <f t="shared" si="14"/>
        <v>0.9207434944237918</v>
      </c>
      <c r="K313" s="3" t="s">
        <v>47</v>
      </c>
      <c r="L313" s="20"/>
    </row>
    <row r="314" spans="1:16" s="5" customFormat="1" ht="60.75" customHeight="1">
      <c r="A314" s="2">
        <v>311</v>
      </c>
      <c r="B314" s="3" t="s">
        <v>516</v>
      </c>
      <c r="C314" s="3" t="s">
        <v>570</v>
      </c>
      <c r="D314" s="13">
        <v>43005</v>
      </c>
      <c r="E314" s="3" t="s">
        <v>300</v>
      </c>
      <c r="F314" s="14" t="s">
        <v>301</v>
      </c>
      <c r="G314" s="3" t="s">
        <v>74</v>
      </c>
      <c r="H314" s="35">
        <v>7212240</v>
      </c>
      <c r="I314" s="35">
        <v>6204816</v>
      </c>
      <c r="J314" s="68">
        <f t="shared" si="14"/>
        <v>0.8603174603174604</v>
      </c>
      <c r="K314" s="3" t="s">
        <v>302</v>
      </c>
      <c r="L314" s="20"/>
      <c r="M314" s="49"/>
      <c r="N314" s="49"/>
      <c r="O314" s="50"/>
      <c r="P314" s="51"/>
    </row>
    <row r="315" spans="1:16" s="5" customFormat="1" ht="60.75" customHeight="1">
      <c r="A315" s="2">
        <v>312</v>
      </c>
      <c r="B315" s="38" t="s">
        <v>542</v>
      </c>
      <c r="C315" s="3" t="s">
        <v>568</v>
      </c>
      <c r="D315" s="16">
        <v>43005</v>
      </c>
      <c r="E315" s="3" t="s">
        <v>135</v>
      </c>
      <c r="F315" s="14" t="s">
        <v>136</v>
      </c>
      <c r="G315" s="3" t="s">
        <v>74</v>
      </c>
      <c r="H315" s="35">
        <v>7236000</v>
      </c>
      <c r="I315" s="35">
        <v>6436800</v>
      </c>
      <c r="J315" s="68">
        <f t="shared" si="14"/>
        <v>0.8895522388059701</v>
      </c>
      <c r="K315" s="3"/>
      <c r="L315" s="20"/>
      <c r="O315" s="51"/>
      <c r="P315" s="51"/>
    </row>
    <row r="316" spans="1:16" s="5" customFormat="1" ht="60.75" customHeight="1">
      <c r="A316" s="2">
        <v>313</v>
      </c>
      <c r="B316" s="3" t="s">
        <v>99</v>
      </c>
      <c r="C316" s="3" t="s">
        <v>432</v>
      </c>
      <c r="D316" s="13">
        <v>43005</v>
      </c>
      <c r="E316" s="3" t="s">
        <v>436</v>
      </c>
      <c r="F316" s="14" t="s">
        <v>437</v>
      </c>
      <c r="G316" s="3" t="s">
        <v>74</v>
      </c>
      <c r="H316" s="35">
        <v>7272200</v>
      </c>
      <c r="I316" s="35">
        <v>7230600</v>
      </c>
      <c r="J316" s="68">
        <v>0.994</v>
      </c>
      <c r="K316" s="3" t="s">
        <v>47</v>
      </c>
      <c r="L316" s="20"/>
      <c r="M316" s="49"/>
      <c r="N316" s="49"/>
      <c r="O316" s="50"/>
      <c r="P316" s="51"/>
    </row>
    <row r="317" spans="1:12" s="5" customFormat="1" ht="60.75" customHeight="1">
      <c r="A317" s="2">
        <v>314</v>
      </c>
      <c r="B317" s="3" t="s">
        <v>281</v>
      </c>
      <c r="C317" s="3" t="s">
        <v>441</v>
      </c>
      <c r="D317" s="13">
        <v>43005</v>
      </c>
      <c r="E317" s="3" t="s">
        <v>442</v>
      </c>
      <c r="F317" s="14" t="s">
        <v>443</v>
      </c>
      <c r="G317" s="3" t="s">
        <v>74</v>
      </c>
      <c r="H317" s="35">
        <v>7357392</v>
      </c>
      <c r="I317" s="35">
        <v>7172484</v>
      </c>
      <c r="J317" s="68">
        <f aca="true" t="shared" si="15" ref="J317:J348">I317/H317</f>
        <v>0.9748677248677249</v>
      </c>
      <c r="K317" s="3" t="s">
        <v>655</v>
      </c>
      <c r="L317" s="20"/>
    </row>
    <row r="318" spans="1:12" s="5" customFormat="1" ht="60.75" customHeight="1">
      <c r="A318" s="2">
        <v>315</v>
      </c>
      <c r="B318" s="3" t="s">
        <v>544</v>
      </c>
      <c r="C318" s="3" t="s">
        <v>569</v>
      </c>
      <c r="D318" s="13">
        <v>43005</v>
      </c>
      <c r="E318" s="3" t="s">
        <v>645</v>
      </c>
      <c r="F318" s="14" t="s">
        <v>232</v>
      </c>
      <c r="G318" s="3" t="s">
        <v>74</v>
      </c>
      <c r="H318" s="35">
        <v>7961760</v>
      </c>
      <c r="I318" s="35">
        <v>7776000</v>
      </c>
      <c r="J318" s="68">
        <f t="shared" si="15"/>
        <v>0.9766684753119913</v>
      </c>
      <c r="K318" s="3"/>
      <c r="L318" s="37"/>
    </row>
    <row r="319" spans="1:12" s="5" customFormat="1" ht="60.75" customHeight="1">
      <c r="A319" s="2">
        <v>316</v>
      </c>
      <c r="B319" s="3" t="s">
        <v>543</v>
      </c>
      <c r="C319" s="3" t="s">
        <v>569</v>
      </c>
      <c r="D319" s="13">
        <v>43005</v>
      </c>
      <c r="E319" s="3" t="s">
        <v>682</v>
      </c>
      <c r="F319" s="14" t="s">
        <v>231</v>
      </c>
      <c r="G319" s="3" t="s">
        <v>74</v>
      </c>
      <c r="H319" s="35">
        <v>13716000</v>
      </c>
      <c r="I319" s="35">
        <v>10346400</v>
      </c>
      <c r="J319" s="68">
        <f t="shared" si="15"/>
        <v>0.7543307086614173</v>
      </c>
      <c r="K319" s="3"/>
      <c r="L319" s="20"/>
    </row>
    <row r="320" spans="1:12" s="5" customFormat="1" ht="60.75" customHeight="1">
      <c r="A320" s="2">
        <v>317</v>
      </c>
      <c r="B320" s="3" t="s">
        <v>99</v>
      </c>
      <c r="C320" s="3" t="s">
        <v>667</v>
      </c>
      <c r="D320" s="13">
        <v>43005</v>
      </c>
      <c r="E320" s="3" t="s">
        <v>166</v>
      </c>
      <c r="F320" s="14" t="s">
        <v>167</v>
      </c>
      <c r="G320" s="3" t="s">
        <v>74</v>
      </c>
      <c r="H320" s="35">
        <v>16212960</v>
      </c>
      <c r="I320" s="35">
        <v>15520740</v>
      </c>
      <c r="J320" s="68">
        <f t="shared" si="15"/>
        <v>0.9573045267489712</v>
      </c>
      <c r="K320" s="3" t="s">
        <v>47</v>
      </c>
      <c r="L320" s="43"/>
    </row>
    <row r="321" spans="1:11" ht="60.75" customHeight="1">
      <c r="A321" s="2">
        <v>318</v>
      </c>
      <c r="B321" s="3" t="s">
        <v>99</v>
      </c>
      <c r="C321" s="3" t="s">
        <v>570</v>
      </c>
      <c r="D321" s="13">
        <v>43005</v>
      </c>
      <c r="E321" s="3" t="s">
        <v>303</v>
      </c>
      <c r="F321" s="14" t="s">
        <v>304</v>
      </c>
      <c r="G321" s="3" t="s">
        <v>74</v>
      </c>
      <c r="H321" s="35">
        <v>20563200</v>
      </c>
      <c r="I321" s="35">
        <v>18690480</v>
      </c>
      <c r="J321" s="68">
        <f t="shared" si="15"/>
        <v>0.9089285714285714</v>
      </c>
      <c r="K321" s="3" t="s">
        <v>75</v>
      </c>
    </row>
    <row r="322" spans="1:12" ht="60.75" customHeight="1">
      <c r="A322" s="2">
        <v>319</v>
      </c>
      <c r="B322" s="3" t="s">
        <v>99</v>
      </c>
      <c r="C322" s="3" t="s">
        <v>104</v>
      </c>
      <c r="D322" s="13">
        <v>43005</v>
      </c>
      <c r="E322" s="3" t="s">
        <v>117</v>
      </c>
      <c r="F322" s="14" t="s">
        <v>118</v>
      </c>
      <c r="G322" s="3" t="s">
        <v>74</v>
      </c>
      <c r="H322" s="35">
        <v>23941008</v>
      </c>
      <c r="I322" s="35">
        <v>21397824</v>
      </c>
      <c r="J322" s="68">
        <f t="shared" si="15"/>
        <v>0.8937728937728938</v>
      </c>
      <c r="K322" s="3" t="s">
        <v>119</v>
      </c>
      <c r="L322" s="21"/>
    </row>
    <row r="323" spans="1:11" ht="60.75" customHeight="1">
      <c r="A323" s="2">
        <v>320</v>
      </c>
      <c r="B323" s="3" t="s">
        <v>514</v>
      </c>
      <c r="C323" s="3" t="s">
        <v>432</v>
      </c>
      <c r="D323" s="13">
        <v>43006</v>
      </c>
      <c r="E323" s="3" t="s">
        <v>681</v>
      </c>
      <c r="F323" s="14" t="s">
        <v>343</v>
      </c>
      <c r="G323" s="3" t="s">
        <v>74</v>
      </c>
      <c r="H323" s="35">
        <v>1722492</v>
      </c>
      <c r="I323" s="35">
        <v>1501011</v>
      </c>
      <c r="J323" s="68">
        <f t="shared" si="15"/>
        <v>0.8714182707379773</v>
      </c>
      <c r="K323" s="3" t="s">
        <v>47</v>
      </c>
    </row>
    <row r="324" spans="1:11" ht="60.75" customHeight="1">
      <c r="A324" s="2">
        <v>321</v>
      </c>
      <c r="B324" s="3" t="s">
        <v>514</v>
      </c>
      <c r="C324" s="3" t="s">
        <v>432</v>
      </c>
      <c r="D324" s="13">
        <v>43006</v>
      </c>
      <c r="E324" s="3" t="s">
        <v>595</v>
      </c>
      <c r="F324" s="14" t="s">
        <v>68</v>
      </c>
      <c r="G324" s="3" t="s">
        <v>74</v>
      </c>
      <c r="H324" s="35">
        <v>1776231</v>
      </c>
      <c r="I324" s="35">
        <v>1277266</v>
      </c>
      <c r="J324" s="68">
        <f t="shared" si="15"/>
        <v>0.7190877763083743</v>
      </c>
      <c r="K324" s="3" t="s">
        <v>47</v>
      </c>
    </row>
    <row r="325" spans="1:11" ht="60.75" customHeight="1">
      <c r="A325" s="2">
        <v>322</v>
      </c>
      <c r="B325" s="3" t="s">
        <v>514</v>
      </c>
      <c r="C325" s="3" t="s">
        <v>340</v>
      </c>
      <c r="D325" s="16">
        <v>43006</v>
      </c>
      <c r="E325" s="32" t="s">
        <v>342</v>
      </c>
      <c r="F325" s="14" t="s">
        <v>343</v>
      </c>
      <c r="G325" s="3" t="s">
        <v>74</v>
      </c>
      <c r="H325" s="35">
        <v>1816204</v>
      </c>
      <c r="I325" s="35">
        <v>1811784</v>
      </c>
      <c r="J325" s="68">
        <f t="shared" si="15"/>
        <v>0.9975663526784436</v>
      </c>
      <c r="K325" s="3" t="s">
        <v>47</v>
      </c>
    </row>
    <row r="326" spans="1:12" ht="60.75" customHeight="1">
      <c r="A326" s="2">
        <v>323</v>
      </c>
      <c r="B326" s="3" t="s">
        <v>140</v>
      </c>
      <c r="C326" s="3" t="s">
        <v>444</v>
      </c>
      <c r="D326" s="13">
        <v>43006</v>
      </c>
      <c r="E326" s="3" t="s">
        <v>449</v>
      </c>
      <c r="F326" s="14" t="s">
        <v>333</v>
      </c>
      <c r="G326" s="3" t="s">
        <v>74</v>
      </c>
      <c r="H326" s="35">
        <v>2087686</v>
      </c>
      <c r="I326" s="35">
        <v>1480223</v>
      </c>
      <c r="J326" s="68">
        <f t="shared" si="15"/>
        <v>0.7090256868130552</v>
      </c>
      <c r="K326" s="3" t="s">
        <v>47</v>
      </c>
      <c r="L326" s="39"/>
    </row>
    <row r="327" spans="1:11" ht="60.75" customHeight="1">
      <c r="A327" s="2">
        <v>324</v>
      </c>
      <c r="B327" s="3" t="s">
        <v>545</v>
      </c>
      <c r="C327" s="22" t="s">
        <v>337</v>
      </c>
      <c r="D327" s="36">
        <v>43006</v>
      </c>
      <c r="E327" s="3" t="s">
        <v>338</v>
      </c>
      <c r="F327" s="14" t="s">
        <v>339</v>
      </c>
      <c r="G327" s="3" t="s">
        <v>74</v>
      </c>
      <c r="H327" s="35">
        <v>2089670</v>
      </c>
      <c r="I327" s="35">
        <v>1987200</v>
      </c>
      <c r="J327" s="68">
        <f t="shared" si="15"/>
        <v>0.9509635492685448</v>
      </c>
      <c r="K327" s="3"/>
    </row>
    <row r="328" spans="1:11" ht="60.75" customHeight="1">
      <c r="A328" s="2">
        <v>325</v>
      </c>
      <c r="B328" s="3" t="s">
        <v>140</v>
      </c>
      <c r="C328" s="3" t="s">
        <v>444</v>
      </c>
      <c r="D328" s="13">
        <v>43006</v>
      </c>
      <c r="E328" s="3" t="s">
        <v>450</v>
      </c>
      <c r="F328" s="14" t="s">
        <v>451</v>
      </c>
      <c r="G328" s="3" t="s">
        <v>74</v>
      </c>
      <c r="H328" s="35">
        <v>2142667</v>
      </c>
      <c r="I328" s="35">
        <v>1704082</v>
      </c>
      <c r="J328" s="68">
        <f t="shared" si="15"/>
        <v>0.7953088370708095</v>
      </c>
      <c r="K328" s="3" t="s">
        <v>47</v>
      </c>
    </row>
    <row r="329" spans="1:11" ht="60.75" customHeight="1">
      <c r="A329" s="2">
        <v>326</v>
      </c>
      <c r="B329" s="3" t="s">
        <v>1005</v>
      </c>
      <c r="C329" s="3" t="s">
        <v>1006</v>
      </c>
      <c r="D329" s="13">
        <v>43006</v>
      </c>
      <c r="E329" s="3" t="s">
        <v>1009</v>
      </c>
      <c r="F329" s="14" t="s">
        <v>1010</v>
      </c>
      <c r="G329" s="3" t="s">
        <v>4</v>
      </c>
      <c r="H329" s="35">
        <v>2247670</v>
      </c>
      <c r="I329" s="35">
        <v>1829217</v>
      </c>
      <c r="J329" s="68">
        <f t="shared" si="15"/>
        <v>0.8138280975410092</v>
      </c>
      <c r="K329" s="3" t="s">
        <v>47</v>
      </c>
    </row>
    <row r="330" spans="1:12" ht="60.75" customHeight="1">
      <c r="A330" s="2">
        <v>327</v>
      </c>
      <c r="B330" s="3" t="s">
        <v>518</v>
      </c>
      <c r="C330" s="3" t="s">
        <v>558</v>
      </c>
      <c r="D330" s="13">
        <v>43006</v>
      </c>
      <c r="E330" s="3" t="s">
        <v>666</v>
      </c>
      <c r="F330" s="14" t="s">
        <v>488</v>
      </c>
      <c r="G330" s="3" t="s">
        <v>74</v>
      </c>
      <c r="H330" s="35">
        <v>2542320</v>
      </c>
      <c r="I330" s="35">
        <v>1932984</v>
      </c>
      <c r="J330" s="68">
        <f t="shared" si="15"/>
        <v>0.7603228547153781</v>
      </c>
      <c r="K330" s="3"/>
      <c r="L330" s="40"/>
    </row>
    <row r="331" spans="1:12" ht="60.75" customHeight="1">
      <c r="A331" s="2">
        <v>328</v>
      </c>
      <c r="B331" s="3" t="s">
        <v>140</v>
      </c>
      <c r="C331" s="3" t="s">
        <v>444</v>
      </c>
      <c r="D331" s="13">
        <v>43006</v>
      </c>
      <c r="E331" s="3" t="s">
        <v>452</v>
      </c>
      <c r="F331" s="14" t="s">
        <v>453</v>
      </c>
      <c r="G331" s="3" t="s">
        <v>74</v>
      </c>
      <c r="H331" s="35">
        <v>2581954</v>
      </c>
      <c r="I331" s="35">
        <v>1730041</v>
      </c>
      <c r="J331" s="68">
        <f t="shared" si="15"/>
        <v>0.6700510543565067</v>
      </c>
      <c r="K331" s="3" t="s">
        <v>47</v>
      </c>
      <c r="L331" s="39"/>
    </row>
    <row r="332" spans="1:11" ht="60.75" customHeight="1">
      <c r="A332" s="2">
        <v>329</v>
      </c>
      <c r="B332" s="3" t="s">
        <v>140</v>
      </c>
      <c r="C332" s="3" t="s">
        <v>444</v>
      </c>
      <c r="D332" s="13">
        <v>43006</v>
      </c>
      <c r="E332" s="3" t="s">
        <v>445</v>
      </c>
      <c r="F332" s="14" t="s">
        <v>430</v>
      </c>
      <c r="G332" s="3" t="s">
        <v>74</v>
      </c>
      <c r="H332" s="35">
        <v>2625286</v>
      </c>
      <c r="I332" s="35">
        <v>1714176</v>
      </c>
      <c r="J332" s="68">
        <f t="shared" si="15"/>
        <v>0.6529482883007794</v>
      </c>
      <c r="K332" s="3" t="s">
        <v>47</v>
      </c>
    </row>
    <row r="333" spans="1:11" ht="60.75" customHeight="1">
      <c r="A333" s="2">
        <v>330</v>
      </c>
      <c r="B333" s="3" t="s">
        <v>140</v>
      </c>
      <c r="C333" s="3" t="s">
        <v>562</v>
      </c>
      <c r="D333" s="13">
        <v>43006</v>
      </c>
      <c r="E333" s="3" t="s">
        <v>429</v>
      </c>
      <c r="F333" s="14" t="s">
        <v>430</v>
      </c>
      <c r="G333" s="3" t="s">
        <v>74</v>
      </c>
      <c r="H333" s="35">
        <v>2717192</v>
      </c>
      <c r="I333" s="35">
        <v>2091735</v>
      </c>
      <c r="J333" s="68">
        <f t="shared" si="15"/>
        <v>0.7698149413070552</v>
      </c>
      <c r="K333" s="3" t="s">
        <v>47</v>
      </c>
    </row>
    <row r="334" spans="1:11" ht="69" customHeight="1">
      <c r="A334" s="2">
        <v>331</v>
      </c>
      <c r="B334" s="3" t="s">
        <v>69</v>
      </c>
      <c r="C334" s="3" t="s">
        <v>571</v>
      </c>
      <c r="D334" s="16">
        <v>43006</v>
      </c>
      <c r="E334" s="3" t="s">
        <v>647</v>
      </c>
      <c r="F334" s="14" t="s">
        <v>263</v>
      </c>
      <c r="G334" s="3" t="s">
        <v>74</v>
      </c>
      <c r="H334" s="35">
        <v>3132000</v>
      </c>
      <c r="I334" s="35">
        <v>2905200</v>
      </c>
      <c r="J334" s="68">
        <f t="shared" si="15"/>
        <v>0.9275862068965517</v>
      </c>
      <c r="K334" s="3" t="s">
        <v>988</v>
      </c>
    </row>
    <row r="335" spans="1:12" ht="60.75" customHeight="1">
      <c r="A335" s="2">
        <v>332</v>
      </c>
      <c r="B335" s="13" t="s">
        <v>520</v>
      </c>
      <c r="C335" s="3" t="s">
        <v>235</v>
      </c>
      <c r="D335" s="13">
        <v>43006</v>
      </c>
      <c r="E335" s="3" t="s">
        <v>247</v>
      </c>
      <c r="F335" s="14" t="s">
        <v>248</v>
      </c>
      <c r="G335" s="3" t="s">
        <v>74</v>
      </c>
      <c r="H335" s="35">
        <v>3180600</v>
      </c>
      <c r="I335" s="35">
        <v>2433564</v>
      </c>
      <c r="J335" s="68">
        <f t="shared" si="15"/>
        <v>0.7651273344651952</v>
      </c>
      <c r="K335" s="3"/>
      <c r="L335" s="44"/>
    </row>
    <row r="336" spans="1:12" ht="60.75" customHeight="1">
      <c r="A336" s="2">
        <v>333</v>
      </c>
      <c r="B336" s="3" t="s">
        <v>140</v>
      </c>
      <c r="C336" s="3" t="s">
        <v>562</v>
      </c>
      <c r="D336" s="13">
        <v>43006</v>
      </c>
      <c r="E336" s="3" t="s">
        <v>427</v>
      </c>
      <c r="F336" s="14" t="s">
        <v>428</v>
      </c>
      <c r="G336" s="3" t="s">
        <v>74</v>
      </c>
      <c r="H336" s="35">
        <v>3377045</v>
      </c>
      <c r="I336" s="35">
        <v>2562619</v>
      </c>
      <c r="J336" s="68">
        <f t="shared" si="15"/>
        <v>0.7588347208876399</v>
      </c>
      <c r="K336" s="3" t="s">
        <v>47</v>
      </c>
      <c r="L336" s="40"/>
    </row>
    <row r="337" spans="1:11" ht="70.5" customHeight="1">
      <c r="A337" s="2">
        <v>334</v>
      </c>
      <c r="B337" s="3" t="s">
        <v>514</v>
      </c>
      <c r="C337" s="3" t="s">
        <v>432</v>
      </c>
      <c r="D337" s="13">
        <v>43006</v>
      </c>
      <c r="E337" s="3" t="s">
        <v>594</v>
      </c>
      <c r="F337" s="14" t="s">
        <v>204</v>
      </c>
      <c r="G337" s="3" t="s">
        <v>74</v>
      </c>
      <c r="H337" s="35">
        <v>3442265</v>
      </c>
      <c r="I337" s="35">
        <v>2841848</v>
      </c>
      <c r="J337" s="68">
        <f t="shared" si="15"/>
        <v>0.825575021098027</v>
      </c>
      <c r="K337" s="3" t="s">
        <v>47</v>
      </c>
    </row>
    <row r="338" spans="1:11" ht="60.75" customHeight="1">
      <c r="A338" s="2">
        <v>335</v>
      </c>
      <c r="B338" s="3" t="s">
        <v>1011</v>
      </c>
      <c r="C338" s="3" t="s">
        <v>1006</v>
      </c>
      <c r="D338" s="13">
        <v>43006</v>
      </c>
      <c r="E338" s="3" t="s">
        <v>1014</v>
      </c>
      <c r="F338" s="14" t="s">
        <v>1015</v>
      </c>
      <c r="G338" s="3" t="s">
        <v>74</v>
      </c>
      <c r="H338" s="35">
        <v>3843720</v>
      </c>
      <c r="I338" s="35">
        <v>3407043</v>
      </c>
      <c r="J338" s="68">
        <f t="shared" si="15"/>
        <v>0.8863920889138647</v>
      </c>
      <c r="K338" s="3" t="s">
        <v>47</v>
      </c>
    </row>
    <row r="339" spans="1:11" ht="60.75" customHeight="1">
      <c r="A339" s="2">
        <v>336</v>
      </c>
      <c r="B339" s="3" t="s">
        <v>546</v>
      </c>
      <c r="C339" s="3" t="s">
        <v>571</v>
      </c>
      <c r="D339" s="16">
        <v>43006</v>
      </c>
      <c r="E339" s="3" t="s">
        <v>648</v>
      </c>
      <c r="F339" s="14" t="s">
        <v>264</v>
      </c>
      <c r="G339" s="3" t="s">
        <v>74</v>
      </c>
      <c r="H339" s="35">
        <v>4263840</v>
      </c>
      <c r="I339" s="35">
        <v>4212000</v>
      </c>
      <c r="J339" s="68">
        <f t="shared" si="15"/>
        <v>0.9878419452887538</v>
      </c>
      <c r="K339" s="3"/>
    </row>
    <row r="340" spans="1:11" ht="60.75" customHeight="1">
      <c r="A340" s="2">
        <v>337</v>
      </c>
      <c r="B340" s="3" t="s">
        <v>140</v>
      </c>
      <c r="C340" s="3" t="s">
        <v>444</v>
      </c>
      <c r="D340" s="13">
        <v>43006</v>
      </c>
      <c r="E340" s="3" t="s">
        <v>447</v>
      </c>
      <c r="F340" s="14" t="s">
        <v>448</v>
      </c>
      <c r="G340" s="3" t="s">
        <v>74</v>
      </c>
      <c r="H340" s="35">
        <v>4314168</v>
      </c>
      <c r="I340" s="35">
        <v>3105996</v>
      </c>
      <c r="J340" s="68">
        <f t="shared" si="15"/>
        <v>0.7199524914189712</v>
      </c>
      <c r="K340" s="3" t="s">
        <v>47</v>
      </c>
    </row>
    <row r="341" spans="1:11" ht="60.75" customHeight="1">
      <c r="A341" s="2">
        <v>338</v>
      </c>
      <c r="B341" s="3" t="s">
        <v>140</v>
      </c>
      <c r="C341" s="3" t="s">
        <v>562</v>
      </c>
      <c r="D341" s="13">
        <v>43006</v>
      </c>
      <c r="E341" s="3" t="s">
        <v>426</v>
      </c>
      <c r="F341" s="14" t="s">
        <v>110</v>
      </c>
      <c r="G341" s="3" t="s">
        <v>74</v>
      </c>
      <c r="H341" s="35">
        <v>4702609</v>
      </c>
      <c r="I341" s="35">
        <v>2821997</v>
      </c>
      <c r="J341" s="68">
        <f t="shared" si="15"/>
        <v>0.600091778840214</v>
      </c>
      <c r="K341" s="3" t="s">
        <v>47</v>
      </c>
    </row>
    <row r="342" spans="1:11" ht="60.75" customHeight="1">
      <c r="A342" s="2">
        <v>339</v>
      </c>
      <c r="B342" s="3" t="s">
        <v>1005</v>
      </c>
      <c r="C342" s="3" t="s">
        <v>1006</v>
      </c>
      <c r="D342" s="13">
        <v>43006</v>
      </c>
      <c r="E342" s="3" t="s">
        <v>1007</v>
      </c>
      <c r="F342" s="14" t="s">
        <v>1008</v>
      </c>
      <c r="G342" s="3" t="s">
        <v>74</v>
      </c>
      <c r="H342" s="35">
        <v>4868139</v>
      </c>
      <c r="I342" s="35">
        <v>3921974</v>
      </c>
      <c r="J342" s="68">
        <f t="shared" si="15"/>
        <v>0.8056413343990383</v>
      </c>
      <c r="K342" s="3" t="s">
        <v>47</v>
      </c>
    </row>
    <row r="343" spans="1:12" ht="60.75" customHeight="1">
      <c r="A343" s="2">
        <v>340</v>
      </c>
      <c r="B343" s="3" t="s">
        <v>514</v>
      </c>
      <c r="C343" s="3" t="s">
        <v>340</v>
      </c>
      <c r="D343" s="16">
        <v>43006</v>
      </c>
      <c r="E343" s="3" t="s">
        <v>346</v>
      </c>
      <c r="F343" s="14" t="s">
        <v>219</v>
      </c>
      <c r="G343" s="3" t="s">
        <v>74</v>
      </c>
      <c r="H343" s="35">
        <v>5040376</v>
      </c>
      <c r="I343" s="35">
        <v>4839062</v>
      </c>
      <c r="J343" s="68">
        <f t="shared" si="15"/>
        <v>0.9600597257030031</v>
      </c>
      <c r="K343" s="3" t="s">
        <v>47</v>
      </c>
      <c r="L343" s="39"/>
    </row>
    <row r="344" spans="1:12" ht="60.75" customHeight="1">
      <c r="A344" s="2">
        <v>341</v>
      </c>
      <c r="B344" s="3" t="s">
        <v>140</v>
      </c>
      <c r="C344" s="3" t="s">
        <v>444</v>
      </c>
      <c r="D344" s="13">
        <v>43006</v>
      </c>
      <c r="E344" s="3" t="s">
        <v>446</v>
      </c>
      <c r="F344" s="14" t="s">
        <v>425</v>
      </c>
      <c r="G344" s="3" t="s">
        <v>74</v>
      </c>
      <c r="H344" s="35">
        <v>5237825</v>
      </c>
      <c r="I344" s="35">
        <v>3612736</v>
      </c>
      <c r="J344" s="68">
        <f t="shared" si="15"/>
        <v>0.6897397297542396</v>
      </c>
      <c r="K344" s="3" t="s">
        <v>47</v>
      </c>
      <c r="L344" s="40"/>
    </row>
    <row r="345" spans="1:12" s="5" customFormat="1" ht="60.75" customHeight="1">
      <c r="A345" s="2">
        <v>342</v>
      </c>
      <c r="B345" s="3" t="s">
        <v>1011</v>
      </c>
      <c r="C345" s="3" t="s">
        <v>1006</v>
      </c>
      <c r="D345" s="13">
        <v>43006</v>
      </c>
      <c r="E345" s="3" t="s">
        <v>1012</v>
      </c>
      <c r="F345" s="14" t="s">
        <v>1013</v>
      </c>
      <c r="G345" s="3" t="s">
        <v>74</v>
      </c>
      <c r="H345" s="35">
        <v>5462067</v>
      </c>
      <c r="I345" s="35">
        <v>3884630</v>
      </c>
      <c r="J345" s="68">
        <f t="shared" si="15"/>
        <v>0.7112014554197157</v>
      </c>
      <c r="K345" s="3" t="s">
        <v>47</v>
      </c>
      <c r="L345" s="39"/>
    </row>
    <row r="346" spans="1:12" s="5" customFormat="1" ht="60.75" customHeight="1">
      <c r="A346" s="2">
        <v>343</v>
      </c>
      <c r="B346" s="3" t="s">
        <v>99</v>
      </c>
      <c r="C346" s="3" t="s">
        <v>569</v>
      </c>
      <c r="D346" s="13">
        <v>43006</v>
      </c>
      <c r="E346" s="3" t="s">
        <v>233</v>
      </c>
      <c r="F346" s="14" t="s">
        <v>234</v>
      </c>
      <c r="G346" s="3" t="s">
        <v>74</v>
      </c>
      <c r="H346" s="35">
        <v>5464800</v>
      </c>
      <c r="I346" s="35">
        <v>5454864</v>
      </c>
      <c r="J346" s="68">
        <f t="shared" si="15"/>
        <v>0.9981818181818182</v>
      </c>
      <c r="K346" s="3" t="s">
        <v>75</v>
      </c>
      <c r="L346" s="40"/>
    </row>
    <row r="347" spans="1:12" s="5" customFormat="1" ht="60.75" customHeight="1">
      <c r="A347" s="2">
        <v>344</v>
      </c>
      <c r="B347" s="3" t="s">
        <v>514</v>
      </c>
      <c r="C347" s="3" t="s">
        <v>432</v>
      </c>
      <c r="D347" s="13">
        <v>43006</v>
      </c>
      <c r="E347" s="3" t="s">
        <v>426</v>
      </c>
      <c r="F347" s="14" t="s">
        <v>110</v>
      </c>
      <c r="G347" s="3" t="s">
        <v>74</v>
      </c>
      <c r="H347" s="35">
        <v>5637478</v>
      </c>
      <c r="I347" s="35">
        <v>4728692</v>
      </c>
      <c r="J347" s="68">
        <f t="shared" si="15"/>
        <v>0.8387956458544051</v>
      </c>
      <c r="K347" s="3" t="s">
        <v>47</v>
      </c>
      <c r="L347" s="40"/>
    </row>
    <row r="348" spans="1:12" s="5" customFormat="1" ht="60.75" customHeight="1">
      <c r="A348" s="2">
        <v>345</v>
      </c>
      <c r="B348" s="3" t="s">
        <v>514</v>
      </c>
      <c r="C348" s="3" t="s">
        <v>340</v>
      </c>
      <c r="D348" s="13">
        <v>43006</v>
      </c>
      <c r="E348" s="3" t="s">
        <v>344</v>
      </c>
      <c r="F348" s="14" t="s">
        <v>345</v>
      </c>
      <c r="G348" s="3" t="s">
        <v>74</v>
      </c>
      <c r="H348" s="35">
        <v>5744480</v>
      </c>
      <c r="I348" s="35">
        <v>5682040</v>
      </c>
      <c r="J348" s="68">
        <f t="shared" si="15"/>
        <v>0.9891304347826086</v>
      </c>
      <c r="K348" s="3" t="s">
        <v>47</v>
      </c>
      <c r="L348" s="40"/>
    </row>
    <row r="349" spans="1:12" s="5" customFormat="1" ht="60.75" customHeight="1">
      <c r="A349" s="2">
        <v>346</v>
      </c>
      <c r="B349" s="3" t="s">
        <v>140</v>
      </c>
      <c r="C349" s="3" t="s">
        <v>562</v>
      </c>
      <c r="D349" s="13">
        <v>43006</v>
      </c>
      <c r="E349" s="3" t="s">
        <v>424</v>
      </c>
      <c r="F349" s="14" t="s">
        <v>425</v>
      </c>
      <c r="G349" s="3" t="s">
        <v>74</v>
      </c>
      <c r="H349" s="35">
        <v>6165971</v>
      </c>
      <c r="I349" s="35">
        <v>5125030</v>
      </c>
      <c r="J349" s="68">
        <f aca="true" t="shared" si="16" ref="J349:J367">I349/H349</f>
        <v>0.8311797120031865</v>
      </c>
      <c r="K349" s="3" t="s">
        <v>47</v>
      </c>
      <c r="L349" s="40"/>
    </row>
    <row r="350" spans="1:12" s="5" customFormat="1" ht="60.75" customHeight="1">
      <c r="A350" s="2">
        <v>347</v>
      </c>
      <c r="B350" s="3" t="s">
        <v>140</v>
      </c>
      <c r="C350" s="3" t="s">
        <v>562</v>
      </c>
      <c r="D350" s="13">
        <v>43006</v>
      </c>
      <c r="E350" s="3" t="s">
        <v>423</v>
      </c>
      <c r="F350" s="14" t="s">
        <v>333</v>
      </c>
      <c r="G350" s="3" t="s">
        <v>74</v>
      </c>
      <c r="H350" s="35">
        <v>6190379</v>
      </c>
      <c r="I350" s="35">
        <v>5002267</v>
      </c>
      <c r="J350" s="68">
        <f t="shared" si="16"/>
        <v>0.8080712021024884</v>
      </c>
      <c r="K350" s="3" t="s">
        <v>47</v>
      </c>
      <c r="L350" s="40"/>
    </row>
    <row r="351" spans="1:12" s="5" customFormat="1" ht="60.75" customHeight="1">
      <c r="A351" s="2">
        <v>348</v>
      </c>
      <c r="B351" s="3" t="s">
        <v>99</v>
      </c>
      <c r="C351" s="3" t="s">
        <v>568</v>
      </c>
      <c r="D351" s="16">
        <v>43006</v>
      </c>
      <c r="E351" s="3" t="s">
        <v>634</v>
      </c>
      <c r="F351" s="14" t="s">
        <v>137</v>
      </c>
      <c r="G351" s="3" t="s">
        <v>74</v>
      </c>
      <c r="H351" s="35">
        <v>6842400</v>
      </c>
      <c r="I351" s="35">
        <v>6674400</v>
      </c>
      <c r="J351" s="68">
        <f t="shared" si="16"/>
        <v>0.9754472115047352</v>
      </c>
      <c r="K351" s="3" t="s">
        <v>75</v>
      </c>
      <c r="L351" s="39"/>
    </row>
    <row r="352" spans="1:12" s="5" customFormat="1" ht="60.75" customHeight="1">
      <c r="A352" s="2">
        <v>349</v>
      </c>
      <c r="B352" s="3" t="s">
        <v>281</v>
      </c>
      <c r="C352" s="3" t="s">
        <v>340</v>
      </c>
      <c r="D352" s="13">
        <v>43006</v>
      </c>
      <c r="E352" s="3" t="s">
        <v>347</v>
      </c>
      <c r="F352" s="14" t="s">
        <v>82</v>
      </c>
      <c r="G352" s="3" t="s">
        <v>74</v>
      </c>
      <c r="H352" s="35">
        <v>6998400</v>
      </c>
      <c r="I352" s="35">
        <v>6648000</v>
      </c>
      <c r="J352" s="68">
        <f t="shared" si="16"/>
        <v>0.9499314128943759</v>
      </c>
      <c r="K352" s="3" t="s">
        <v>47</v>
      </c>
      <c r="L352" s="39"/>
    </row>
    <row r="353" spans="1:12" s="5" customFormat="1" ht="60.75" customHeight="1">
      <c r="A353" s="2">
        <v>350</v>
      </c>
      <c r="B353" s="3" t="s">
        <v>514</v>
      </c>
      <c r="C353" s="3" t="s">
        <v>432</v>
      </c>
      <c r="D353" s="13">
        <v>43006</v>
      </c>
      <c r="E353" s="3" t="s">
        <v>593</v>
      </c>
      <c r="F353" s="14" t="s">
        <v>407</v>
      </c>
      <c r="G353" s="3" t="s">
        <v>74</v>
      </c>
      <c r="H353" s="35">
        <v>7047030</v>
      </c>
      <c r="I353" s="35">
        <v>5838617</v>
      </c>
      <c r="J353" s="68">
        <f t="shared" si="16"/>
        <v>0.8285216608982792</v>
      </c>
      <c r="K353" s="3" t="s">
        <v>47</v>
      </c>
      <c r="L353" s="20"/>
    </row>
    <row r="354" spans="1:12" s="5" customFormat="1" ht="60.75" customHeight="1">
      <c r="A354" s="2">
        <v>351</v>
      </c>
      <c r="B354" s="3" t="s">
        <v>1011</v>
      </c>
      <c r="C354" s="3" t="s">
        <v>1006</v>
      </c>
      <c r="D354" s="13">
        <v>43006</v>
      </c>
      <c r="E354" s="3" t="s">
        <v>1007</v>
      </c>
      <c r="F354" s="14" t="s">
        <v>1008</v>
      </c>
      <c r="G354" s="3" t="s">
        <v>74</v>
      </c>
      <c r="H354" s="35">
        <v>7103948</v>
      </c>
      <c r="I354" s="35">
        <v>5011048</v>
      </c>
      <c r="J354" s="68">
        <f t="shared" si="16"/>
        <v>0.7053891723306533</v>
      </c>
      <c r="K354" s="3" t="s">
        <v>47</v>
      </c>
      <c r="L354" s="20"/>
    </row>
    <row r="355" spans="1:12" s="5" customFormat="1" ht="60.75" customHeight="1">
      <c r="A355" s="2">
        <v>352</v>
      </c>
      <c r="B355" s="31" t="s">
        <v>516</v>
      </c>
      <c r="C355" s="3" t="s">
        <v>77</v>
      </c>
      <c r="D355" s="13">
        <v>43006</v>
      </c>
      <c r="E355" s="3" t="s">
        <v>625</v>
      </c>
      <c r="F355" s="14" t="s">
        <v>79</v>
      </c>
      <c r="G355" s="3" t="s">
        <v>74</v>
      </c>
      <c r="H355" s="35">
        <v>11067840</v>
      </c>
      <c r="I355" s="35">
        <v>10106208</v>
      </c>
      <c r="J355" s="68">
        <f t="shared" si="16"/>
        <v>0.9131147540983606</v>
      </c>
      <c r="K355" s="3" t="s">
        <v>75</v>
      </c>
      <c r="L355" s="20"/>
    </row>
    <row r="356" spans="1:12" s="5" customFormat="1" ht="60.75" customHeight="1">
      <c r="A356" s="2">
        <v>353</v>
      </c>
      <c r="B356" s="3" t="s">
        <v>99</v>
      </c>
      <c r="C356" s="3" t="s">
        <v>571</v>
      </c>
      <c r="D356" s="16">
        <v>43006</v>
      </c>
      <c r="E356" s="3" t="s">
        <v>646</v>
      </c>
      <c r="F356" s="14" t="s">
        <v>261</v>
      </c>
      <c r="G356" s="3" t="s">
        <v>74</v>
      </c>
      <c r="H356" s="35">
        <v>11426400</v>
      </c>
      <c r="I356" s="35">
        <v>9777024</v>
      </c>
      <c r="J356" s="68">
        <f t="shared" si="16"/>
        <v>0.8556521739130435</v>
      </c>
      <c r="K356" s="3" t="s">
        <v>262</v>
      </c>
      <c r="L356" s="39"/>
    </row>
    <row r="357" spans="1:12" s="5" customFormat="1" ht="60.75" customHeight="1">
      <c r="A357" s="2">
        <v>354</v>
      </c>
      <c r="B357" s="3" t="s">
        <v>546</v>
      </c>
      <c r="C357" s="3" t="s">
        <v>571</v>
      </c>
      <c r="D357" s="16">
        <v>43006</v>
      </c>
      <c r="E357" s="3" t="s">
        <v>648</v>
      </c>
      <c r="F357" s="14" t="s">
        <v>264</v>
      </c>
      <c r="G357" s="3" t="s">
        <v>74</v>
      </c>
      <c r="H357" s="35">
        <v>12855240</v>
      </c>
      <c r="I357" s="35">
        <v>12668400</v>
      </c>
      <c r="J357" s="68">
        <f t="shared" si="16"/>
        <v>0.9854658489456439</v>
      </c>
      <c r="K357" s="3"/>
      <c r="L357" s="20"/>
    </row>
    <row r="358" spans="1:12" s="5" customFormat="1" ht="60.75" customHeight="1">
      <c r="A358" s="2">
        <v>355</v>
      </c>
      <c r="B358" s="3" t="s">
        <v>140</v>
      </c>
      <c r="C358" s="3" t="s">
        <v>457</v>
      </c>
      <c r="D358" s="13">
        <v>43006</v>
      </c>
      <c r="E358" s="3" t="s">
        <v>680</v>
      </c>
      <c r="F358" s="14" t="s">
        <v>165</v>
      </c>
      <c r="G358" s="3" t="s">
        <v>74</v>
      </c>
      <c r="H358" s="35">
        <v>13978332</v>
      </c>
      <c r="I358" s="35">
        <v>12382632</v>
      </c>
      <c r="J358" s="68">
        <f t="shared" si="16"/>
        <v>0.8858447488584474</v>
      </c>
      <c r="K358" s="3" t="s">
        <v>996</v>
      </c>
      <c r="L358" s="20"/>
    </row>
    <row r="359" spans="1:14" s="5" customFormat="1" ht="116.25" customHeight="1">
      <c r="A359" s="2">
        <v>356</v>
      </c>
      <c r="B359" s="3" t="s">
        <v>140</v>
      </c>
      <c r="C359" s="3" t="s">
        <v>672</v>
      </c>
      <c r="D359" s="13">
        <v>43006</v>
      </c>
      <c r="E359" s="3" t="s">
        <v>426</v>
      </c>
      <c r="F359" s="14" t="s">
        <v>110</v>
      </c>
      <c r="G359" s="3" t="s">
        <v>74</v>
      </c>
      <c r="H359" s="35">
        <v>34573356</v>
      </c>
      <c r="I359" s="35">
        <v>23579748</v>
      </c>
      <c r="J359" s="68">
        <f t="shared" si="16"/>
        <v>0.6820208023774146</v>
      </c>
      <c r="K359" s="3" t="s">
        <v>47</v>
      </c>
      <c r="L359" s="20"/>
      <c r="N359" s="56"/>
    </row>
    <row r="360" spans="1:14" s="5" customFormat="1" ht="60.75" customHeight="1">
      <c r="A360" s="2">
        <v>357</v>
      </c>
      <c r="B360" s="3" t="s">
        <v>886</v>
      </c>
      <c r="C360" s="3" t="s">
        <v>862</v>
      </c>
      <c r="D360" s="13">
        <v>43006</v>
      </c>
      <c r="E360" s="3" t="s">
        <v>853</v>
      </c>
      <c r="F360" s="14" t="s">
        <v>887</v>
      </c>
      <c r="G360" s="3" t="s">
        <v>688</v>
      </c>
      <c r="H360" s="35">
        <v>2556797454</v>
      </c>
      <c r="I360" s="35">
        <v>2538241920</v>
      </c>
      <c r="J360" s="68">
        <f t="shared" si="16"/>
        <v>0.9927426656456613</v>
      </c>
      <c r="K360" s="3" t="s">
        <v>797</v>
      </c>
      <c r="L360" s="20"/>
      <c r="N360" s="57"/>
    </row>
    <row r="361" spans="1:12" s="5" customFormat="1" ht="60.75" customHeight="1">
      <c r="A361" s="2">
        <v>358</v>
      </c>
      <c r="B361" s="3" t="s">
        <v>780</v>
      </c>
      <c r="C361" s="3" t="s">
        <v>781</v>
      </c>
      <c r="D361" s="13">
        <v>43007</v>
      </c>
      <c r="E361" s="3" t="s">
        <v>782</v>
      </c>
      <c r="F361" s="52">
        <v>6310001010242</v>
      </c>
      <c r="G361" s="3" t="s">
        <v>74</v>
      </c>
      <c r="H361" s="35">
        <v>1073088</v>
      </c>
      <c r="I361" s="35">
        <v>961200</v>
      </c>
      <c r="J361" s="68">
        <f t="shared" si="16"/>
        <v>0.8957326892109501</v>
      </c>
      <c r="K361" s="3"/>
      <c r="L361" s="20"/>
    </row>
    <row r="362" spans="1:12" s="5" customFormat="1" ht="60.75" customHeight="1">
      <c r="A362" s="2">
        <v>359</v>
      </c>
      <c r="B362" s="13" t="s">
        <v>520</v>
      </c>
      <c r="C362" s="3" t="s">
        <v>664</v>
      </c>
      <c r="D362" s="13">
        <v>43007</v>
      </c>
      <c r="E362" s="3" t="s">
        <v>585</v>
      </c>
      <c r="F362" s="14" t="s">
        <v>101</v>
      </c>
      <c r="G362" s="3" t="s">
        <v>74</v>
      </c>
      <c r="H362" s="35">
        <v>1643425</v>
      </c>
      <c r="I362" s="35">
        <v>1554940</v>
      </c>
      <c r="J362" s="68">
        <f t="shared" si="16"/>
        <v>0.9461581757609869</v>
      </c>
      <c r="K362" s="3" t="s">
        <v>47</v>
      </c>
      <c r="L362" s="20"/>
    </row>
    <row r="363" spans="1:12" s="5" customFormat="1" ht="60.75" customHeight="1">
      <c r="A363" s="2">
        <v>360</v>
      </c>
      <c r="B363" s="3" t="s">
        <v>140</v>
      </c>
      <c r="C363" s="3" t="s">
        <v>388</v>
      </c>
      <c r="D363" s="13">
        <v>43007</v>
      </c>
      <c r="E363" s="3" t="s">
        <v>398</v>
      </c>
      <c r="F363" s="14" t="s">
        <v>348</v>
      </c>
      <c r="G363" s="3" t="s">
        <v>74</v>
      </c>
      <c r="H363" s="35">
        <v>1695600</v>
      </c>
      <c r="I363" s="35">
        <v>1529820</v>
      </c>
      <c r="J363" s="68">
        <f t="shared" si="16"/>
        <v>0.9022292993630573</v>
      </c>
      <c r="K363" s="3" t="s">
        <v>47</v>
      </c>
      <c r="L363" s="20"/>
    </row>
    <row r="364" spans="1:12" s="5" customFormat="1" ht="60.75" customHeight="1">
      <c r="A364" s="2">
        <v>361</v>
      </c>
      <c r="B364" s="3" t="s">
        <v>140</v>
      </c>
      <c r="C364" s="3" t="s">
        <v>566</v>
      </c>
      <c r="D364" s="13">
        <v>43007</v>
      </c>
      <c r="E364" s="3" t="s">
        <v>673</v>
      </c>
      <c r="F364" s="14" t="s">
        <v>501</v>
      </c>
      <c r="G364" s="3" t="s">
        <v>74</v>
      </c>
      <c r="H364" s="35">
        <v>1781458</v>
      </c>
      <c r="I364" s="35">
        <v>1575425</v>
      </c>
      <c r="J364" s="68">
        <f t="shared" si="16"/>
        <v>0.884345856034776</v>
      </c>
      <c r="K364" s="3" t="s">
        <v>47</v>
      </c>
      <c r="L364" s="20"/>
    </row>
    <row r="365" spans="1:12" s="5" customFormat="1" ht="60.75" customHeight="1">
      <c r="A365" s="2">
        <v>362</v>
      </c>
      <c r="B365" s="53" t="s">
        <v>770</v>
      </c>
      <c r="C365" s="3" t="s">
        <v>771</v>
      </c>
      <c r="D365" s="13">
        <v>43007</v>
      </c>
      <c r="E365" s="53" t="s">
        <v>772</v>
      </c>
      <c r="F365" s="14" t="s">
        <v>773</v>
      </c>
      <c r="G365" s="3" t="s">
        <v>74</v>
      </c>
      <c r="H365" s="73">
        <v>1790012</v>
      </c>
      <c r="I365" s="73">
        <v>1452600</v>
      </c>
      <c r="J365" s="68">
        <f t="shared" si="16"/>
        <v>0.8115029396450973</v>
      </c>
      <c r="K365" s="3" t="s">
        <v>774</v>
      </c>
      <c r="L365" s="40"/>
    </row>
    <row r="366" spans="1:14" ht="60.75" customHeight="1">
      <c r="A366" s="2">
        <v>363</v>
      </c>
      <c r="B366" s="3" t="s">
        <v>140</v>
      </c>
      <c r="C366" s="3" t="s">
        <v>173</v>
      </c>
      <c r="D366" s="13">
        <v>43007</v>
      </c>
      <c r="E366" s="3" t="s">
        <v>174</v>
      </c>
      <c r="F366" s="14" t="s">
        <v>175</v>
      </c>
      <c r="G366" s="3" t="s">
        <v>74</v>
      </c>
      <c r="H366" s="35">
        <v>1846800</v>
      </c>
      <c r="I366" s="35">
        <v>1710720</v>
      </c>
      <c r="J366" s="68">
        <f t="shared" si="16"/>
        <v>0.9263157894736842</v>
      </c>
      <c r="K366" s="3" t="s">
        <v>47</v>
      </c>
      <c r="N366" s="58"/>
    </row>
    <row r="367" spans="1:12" s="5" customFormat="1" ht="60.75" customHeight="1">
      <c r="A367" s="2">
        <v>364</v>
      </c>
      <c r="B367" s="3" t="s">
        <v>140</v>
      </c>
      <c r="C367" s="3" t="s">
        <v>553</v>
      </c>
      <c r="D367" s="13">
        <v>43007</v>
      </c>
      <c r="E367" s="3" t="s">
        <v>133</v>
      </c>
      <c r="F367" s="14" t="s">
        <v>134</v>
      </c>
      <c r="G367" s="3" t="s">
        <v>74</v>
      </c>
      <c r="H367" s="35">
        <v>2003115</v>
      </c>
      <c r="I367" s="35">
        <v>1345158</v>
      </c>
      <c r="J367" s="68">
        <f t="shared" si="16"/>
        <v>0.67153308721666</v>
      </c>
      <c r="K367" s="3" t="s">
        <v>47</v>
      </c>
      <c r="L367" s="20"/>
    </row>
    <row r="368" spans="1:12" s="5" customFormat="1" ht="60.75" customHeight="1">
      <c r="A368" s="2">
        <v>365</v>
      </c>
      <c r="B368" s="3" t="s">
        <v>909</v>
      </c>
      <c r="C368" s="3" t="s">
        <v>904</v>
      </c>
      <c r="D368" s="13">
        <v>43007</v>
      </c>
      <c r="E368" s="3" t="s">
        <v>910</v>
      </c>
      <c r="F368" s="14" t="s">
        <v>911</v>
      </c>
      <c r="G368" s="3" t="s">
        <v>74</v>
      </c>
      <c r="H368" s="35">
        <v>2256087</v>
      </c>
      <c r="I368" s="35">
        <v>2149200</v>
      </c>
      <c r="J368" s="68">
        <v>0.9526228376831213</v>
      </c>
      <c r="K368" s="3"/>
      <c r="L368" s="20"/>
    </row>
    <row r="369" spans="1:12" s="5" customFormat="1" ht="60.75" customHeight="1">
      <c r="A369" s="2">
        <v>366</v>
      </c>
      <c r="B369" s="3" t="s">
        <v>937</v>
      </c>
      <c r="C369" s="3" t="s">
        <v>938</v>
      </c>
      <c r="D369" s="13">
        <v>43007</v>
      </c>
      <c r="E369" s="3" t="s">
        <v>939</v>
      </c>
      <c r="F369" s="14" t="s">
        <v>940</v>
      </c>
      <c r="G369" s="3" t="s">
        <v>74</v>
      </c>
      <c r="H369" s="35">
        <v>2405592</v>
      </c>
      <c r="I369" s="35">
        <v>1728000</v>
      </c>
      <c r="J369" s="68">
        <v>0.7183262997216485</v>
      </c>
      <c r="K369" s="3"/>
      <c r="L369" s="21"/>
    </row>
    <row r="370" spans="1:12" s="5" customFormat="1" ht="60.75" customHeight="1">
      <c r="A370" s="2">
        <v>367</v>
      </c>
      <c r="B370" s="3" t="s">
        <v>140</v>
      </c>
      <c r="C370" s="3" t="s">
        <v>388</v>
      </c>
      <c r="D370" s="13">
        <v>43007</v>
      </c>
      <c r="E370" s="3" t="s">
        <v>401</v>
      </c>
      <c r="F370" s="14" t="s">
        <v>402</v>
      </c>
      <c r="G370" s="3" t="s">
        <v>74</v>
      </c>
      <c r="H370" s="35">
        <v>2529505</v>
      </c>
      <c r="I370" s="35">
        <v>2264544</v>
      </c>
      <c r="J370" s="68">
        <f>I370/H370</f>
        <v>0.8952518378101645</v>
      </c>
      <c r="K370" s="3" t="s">
        <v>47</v>
      </c>
      <c r="L370" s="40"/>
    </row>
    <row r="371" spans="1:12" s="5" customFormat="1" ht="60.75" customHeight="1">
      <c r="A371" s="2">
        <v>368</v>
      </c>
      <c r="B371" s="3" t="s">
        <v>140</v>
      </c>
      <c r="C371" s="3" t="s">
        <v>566</v>
      </c>
      <c r="D371" s="13">
        <v>43007</v>
      </c>
      <c r="E371" s="3" t="s">
        <v>495</v>
      </c>
      <c r="F371" s="14" t="s">
        <v>496</v>
      </c>
      <c r="G371" s="3" t="s">
        <v>74</v>
      </c>
      <c r="H371" s="35">
        <v>2553597</v>
      </c>
      <c r="I371" s="35">
        <v>2517148</v>
      </c>
      <c r="J371" s="68">
        <f>I371/H371</f>
        <v>0.9857264086698097</v>
      </c>
      <c r="K371" s="3" t="s">
        <v>47</v>
      </c>
      <c r="L371" s="20"/>
    </row>
    <row r="372" spans="1:12" s="5" customFormat="1" ht="60.75" customHeight="1">
      <c r="A372" s="2">
        <v>369</v>
      </c>
      <c r="B372" s="3" t="s">
        <v>140</v>
      </c>
      <c r="C372" s="3" t="s">
        <v>566</v>
      </c>
      <c r="D372" s="13">
        <v>43007</v>
      </c>
      <c r="E372" s="3" t="s">
        <v>689</v>
      </c>
      <c r="F372" s="14" t="s">
        <v>502</v>
      </c>
      <c r="G372" s="3" t="s">
        <v>74</v>
      </c>
      <c r="H372" s="35">
        <v>2557292</v>
      </c>
      <c r="I372" s="35">
        <v>2557292</v>
      </c>
      <c r="J372" s="68">
        <f>I372/H372</f>
        <v>1</v>
      </c>
      <c r="K372" s="3" t="s">
        <v>47</v>
      </c>
      <c r="L372" s="20"/>
    </row>
    <row r="373" spans="1:12" s="5" customFormat="1" ht="60.75" customHeight="1">
      <c r="A373" s="2">
        <v>370</v>
      </c>
      <c r="B373" s="3" t="s">
        <v>930</v>
      </c>
      <c r="C373" s="3" t="s">
        <v>931</v>
      </c>
      <c r="D373" s="13">
        <v>43007</v>
      </c>
      <c r="E373" s="3" t="s">
        <v>905</v>
      </c>
      <c r="F373" s="14" t="s">
        <v>906</v>
      </c>
      <c r="G373" s="3" t="s">
        <v>688</v>
      </c>
      <c r="H373" s="35">
        <v>2808691</v>
      </c>
      <c r="I373" s="35">
        <v>2222640</v>
      </c>
      <c r="J373" s="68">
        <v>0.7913437256002885</v>
      </c>
      <c r="K373" s="3" t="s">
        <v>908</v>
      </c>
      <c r="L373" s="40"/>
    </row>
    <row r="374" spans="1:12" s="5" customFormat="1" ht="60.75" customHeight="1">
      <c r="A374" s="2">
        <v>371</v>
      </c>
      <c r="B374" s="3" t="s">
        <v>140</v>
      </c>
      <c r="C374" s="3" t="s">
        <v>173</v>
      </c>
      <c r="D374" s="13">
        <v>43007</v>
      </c>
      <c r="E374" s="3" t="s">
        <v>182</v>
      </c>
      <c r="F374" s="14" t="s">
        <v>183</v>
      </c>
      <c r="G374" s="3" t="s">
        <v>74</v>
      </c>
      <c r="H374" s="35">
        <v>2882600</v>
      </c>
      <c r="I374" s="35">
        <v>1430136</v>
      </c>
      <c r="J374" s="68">
        <f aca="true" t="shared" si="17" ref="J374:J392">I374/H374</f>
        <v>0.4961271074724207</v>
      </c>
      <c r="K374" s="3" t="s">
        <v>47</v>
      </c>
      <c r="L374" s="20"/>
    </row>
    <row r="375" spans="1:12" s="5" customFormat="1" ht="60.75" customHeight="1">
      <c r="A375" s="2">
        <v>372</v>
      </c>
      <c r="B375" s="3" t="s">
        <v>140</v>
      </c>
      <c r="C375" s="3" t="s">
        <v>572</v>
      </c>
      <c r="D375" s="13">
        <v>43007</v>
      </c>
      <c r="E375" s="3" t="s">
        <v>141</v>
      </c>
      <c r="F375" s="14" t="s">
        <v>142</v>
      </c>
      <c r="G375" s="3" t="s">
        <v>74</v>
      </c>
      <c r="H375" s="35">
        <v>2901795</v>
      </c>
      <c r="I375" s="35">
        <v>2270799</v>
      </c>
      <c r="J375" s="68">
        <f t="shared" si="17"/>
        <v>0.7825497666099777</v>
      </c>
      <c r="K375" s="3" t="s">
        <v>47</v>
      </c>
      <c r="L375" s="20"/>
    </row>
    <row r="376" spans="1:12" s="5" customFormat="1" ht="60.75" customHeight="1">
      <c r="A376" s="2">
        <v>373</v>
      </c>
      <c r="B376" s="3" t="s">
        <v>140</v>
      </c>
      <c r="C376" s="3" t="s">
        <v>173</v>
      </c>
      <c r="D376" s="13">
        <v>43007</v>
      </c>
      <c r="E376" s="3" t="s">
        <v>178</v>
      </c>
      <c r="F376" s="14" t="s">
        <v>179</v>
      </c>
      <c r="G376" s="3" t="s">
        <v>74</v>
      </c>
      <c r="H376" s="35">
        <v>2916480</v>
      </c>
      <c r="I376" s="35">
        <v>2106000</v>
      </c>
      <c r="J376" s="68">
        <f t="shared" si="17"/>
        <v>0.722103357472021</v>
      </c>
      <c r="K376" s="3" t="s">
        <v>47</v>
      </c>
      <c r="L376" s="39"/>
    </row>
    <row r="377" spans="1:12" s="5" customFormat="1" ht="60.75" customHeight="1">
      <c r="A377" s="2">
        <v>374</v>
      </c>
      <c r="B377" s="3" t="s">
        <v>140</v>
      </c>
      <c r="C377" s="3" t="s">
        <v>388</v>
      </c>
      <c r="D377" s="13">
        <v>43007</v>
      </c>
      <c r="E377" s="3" t="s">
        <v>399</v>
      </c>
      <c r="F377" s="14" t="s">
        <v>400</v>
      </c>
      <c r="G377" s="3" t="s">
        <v>74</v>
      </c>
      <c r="H377" s="35">
        <v>2918857</v>
      </c>
      <c r="I377" s="35">
        <v>2312496</v>
      </c>
      <c r="J377" s="68">
        <f t="shared" si="17"/>
        <v>0.7922608061991389</v>
      </c>
      <c r="K377" s="3" t="s">
        <v>47</v>
      </c>
      <c r="L377" s="20"/>
    </row>
    <row r="378" spans="1:12" s="5" customFormat="1" ht="60.75" customHeight="1">
      <c r="A378" s="2">
        <v>375</v>
      </c>
      <c r="B378" s="3" t="s">
        <v>99</v>
      </c>
      <c r="C378" s="3" t="s">
        <v>173</v>
      </c>
      <c r="D378" s="13">
        <v>43007</v>
      </c>
      <c r="E378" s="3" t="s">
        <v>184</v>
      </c>
      <c r="F378" s="14" t="s">
        <v>185</v>
      </c>
      <c r="G378" s="3" t="s">
        <v>74</v>
      </c>
      <c r="H378" s="35">
        <v>2954880</v>
      </c>
      <c r="I378" s="35">
        <v>2788992</v>
      </c>
      <c r="J378" s="68">
        <f t="shared" si="17"/>
        <v>0.9438596491228071</v>
      </c>
      <c r="K378" s="3" t="s">
        <v>47</v>
      </c>
      <c r="L378" s="20"/>
    </row>
    <row r="379" spans="1:12" s="5" customFormat="1" ht="60.75" customHeight="1">
      <c r="A379" s="2">
        <v>376</v>
      </c>
      <c r="B379" s="3" t="s">
        <v>99</v>
      </c>
      <c r="C379" s="3" t="s">
        <v>576</v>
      </c>
      <c r="D379" s="16">
        <v>43007</v>
      </c>
      <c r="E379" s="3" t="s">
        <v>317</v>
      </c>
      <c r="F379" s="14" t="s">
        <v>318</v>
      </c>
      <c r="G379" s="3" t="s">
        <v>74</v>
      </c>
      <c r="H379" s="35">
        <v>2970000</v>
      </c>
      <c r="I379" s="35">
        <v>2959200</v>
      </c>
      <c r="J379" s="68">
        <f t="shared" si="17"/>
        <v>0.9963636363636363</v>
      </c>
      <c r="K379" s="3" t="s">
        <v>319</v>
      </c>
      <c r="L379" s="20"/>
    </row>
    <row r="380" spans="1:12" s="5" customFormat="1" ht="60.75" customHeight="1">
      <c r="A380" s="2">
        <v>377</v>
      </c>
      <c r="B380" s="3" t="s">
        <v>140</v>
      </c>
      <c r="C380" s="3" t="s">
        <v>566</v>
      </c>
      <c r="D380" s="13">
        <v>43007</v>
      </c>
      <c r="E380" s="3" t="s">
        <v>499</v>
      </c>
      <c r="F380" s="14" t="s">
        <v>500</v>
      </c>
      <c r="G380" s="3" t="s">
        <v>74</v>
      </c>
      <c r="H380" s="35">
        <v>2986699</v>
      </c>
      <c r="I380" s="35">
        <v>2986699</v>
      </c>
      <c r="J380" s="68">
        <f t="shared" si="17"/>
        <v>1</v>
      </c>
      <c r="K380" s="3" t="s">
        <v>47</v>
      </c>
      <c r="L380" s="20"/>
    </row>
    <row r="381" spans="1:12" s="5" customFormat="1" ht="60.75" customHeight="1">
      <c r="A381" s="2">
        <v>378</v>
      </c>
      <c r="B381" s="3" t="s">
        <v>140</v>
      </c>
      <c r="C381" s="3" t="s">
        <v>388</v>
      </c>
      <c r="D381" s="13">
        <v>43007</v>
      </c>
      <c r="E381" s="3" t="s">
        <v>404</v>
      </c>
      <c r="F381" s="14" t="s">
        <v>405</v>
      </c>
      <c r="G381" s="3" t="s">
        <v>74</v>
      </c>
      <c r="H381" s="35">
        <v>3417407</v>
      </c>
      <c r="I381" s="35">
        <v>3406320</v>
      </c>
      <c r="J381" s="68">
        <f t="shared" si="17"/>
        <v>0.9967557273687331</v>
      </c>
      <c r="K381" s="3" t="s">
        <v>47</v>
      </c>
      <c r="L381" s="20"/>
    </row>
    <row r="382" spans="1:12" s="5" customFormat="1" ht="120" customHeight="1">
      <c r="A382" s="2">
        <v>379</v>
      </c>
      <c r="B382" s="3" t="s">
        <v>783</v>
      </c>
      <c r="C382" s="3" t="s">
        <v>784</v>
      </c>
      <c r="D382" s="13">
        <v>43007</v>
      </c>
      <c r="E382" s="31" t="s">
        <v>785</v>
      </c>
      <c r="F382" s="14" t="s">
        <v>786</v>
      </c>
      <c r="G382" s="3" t="s">
        <v>74</v>
      </c>
      <c r="H382" s="35">
        <v>3498235</v>
      </c>
      <c r="I382" s="35">
        <v>3264902</v>
      </c>
      <c r="J382" s="68">
        <f t="shared" si="17"/>
        <v>0.9332997926097018</v>
      </c>
      <c r="K382" s="3" t="s">
        <v>787</v>
      </c>
      <c r="L382" s="40"/>
    </row>
    <row r="383" spans="1:12" s="5" customFormat="1" ht="60.75" customHeight="1">
      <c r="A383" s="2">
        <v>380</v>
      </c>
      <c r="B383" s="3" t="s">
        <v>140</v>
      </c>
      <c r="C383" s="3" t="s">
        <v>388</v>
      </c>
      <c r="D383" s="13">
        <v>43007</v>
      </c>
      <c r="E383" s="3" t="s">
        <v>414</v>
      </c>
      <c r="F383" s="14" t="s">
        <v>195</v>
      </c>
      <c r="G383" s="3" t="s">
        <v>74</v>
      </c>
      <c r="H383" s="35">
        <v>3628638</v>
      </c>
      <c r="I383" s="35">
        <v>3128220</v>
      </c>
      <c r="J383" s="68">
        <f t="shared" si="17"/>
        <v>0.8620920576811465</v>
      </c>
      <c r="K383" s="3" t="s">
        <v>47</v>
      </c>
      <c r="L383" s="20"/>
    </row>
    <row r="384" spans="1:12" s="5" customFormat="1" ht="60.75" customHeight="1">
      <c r="A384" s="2">
        <v>381</v>
      </c>
      <c r="B384" s="3" t="s">
        <v>140</v>
      </c>
      <c r="C384" s="3" t="s">
        <v>173</v>
      </c>
      <c r="D384" s="13">
        <v>43007</v>
      </c>
      <c r="E384" s="3" t="s">
        <v>176</v>
      </c>
      <c r="F384" s="14" t="s">
        <v>177</v>
      </c>
      <c r="G384" s="3" t="s">
        <v>74</v>
      </c>
      <c r="H384" s="35">
        <v>3857881</v>
      </c>
      <c r="I384" s="35">
        <v>2802833</v>
      </c>
      <c r="J384" s="68">
        <f t="shared" si="17"/>
        <v>0.7265213727432236</v>
      </c>
      <c r="K384" s="3" t="s">
        <v>47</v>
      </c>
      <c r="L384" s="20"/>
    </row>
    <row r="385" spans="1:11" s="5" customFormat="1" ht="60.75" customHeight="1">
      <c r="A385" s="2">
        <v>382</v>
      </c>
      <c r="B385" s="3" t="s">
        <v>140</v>
      </c>
      <c r="C385" s="3" t="s">
        <v>566</v>
      </c>
      <c r="D385" s="13">
        <v>43007</v>
      </c>
      <c r="E385" s="3" t="s">
        <v>499</v>
      </c>
      <c r="F385" s="14" t="s">
        <v>500</v>
      </c>
      <c r="G385" s="3" t="s">
        <v>74</v>
      </c>
      <c r="H385" s="35">
        <v>4098402</v>
      </c>
      <c r="I385" s="35">
        <v>3618020</v>
      </c>
      <c r="J385" s="68">
        <f t="shared" si="17"/>
        <v>0.8827879744349139</v>
      </c>
      <c r="K385" s="3" t="s">
        <v>47</v>
      </c>
    </row>
    <row r="386" spans="1:12" s="5" customFormat="1" ht="60.75" customHeight="1">
      <c r="A386" s="2">
        <v>383</v>
      </c>
      <c r="B386" s="3" t="s">
        <v>140</v>
      </c>
      <c r="C386" s="3" t="s">
        <v>553</v>
      </c>
      <c r="D386" s="13">
        <v>43007</v>
      </c>
      <c r="E386" s="3" t="s">
        <v>129</v>
      </c>
      <c r="F386" s="14" t="s">
        <v>130</v>
      </c>
      <c r="G386" s="3" t="s">
        <v>74</v>
      </c>
      <c r="H386" s="35">
        <v>4114446</v>
      </c>
      <c r="I386" s="35">
        <v>2727932</v>
      </c>
      <c r="J386" s="68">
        <f t="shared" si="17"/>
        <v>0.66301319788861</v>
      </c>
      <c r="K386" s="3" t="s">
        <v>47</v>
      </c>
      <c r="L386" s="39"/>
    </row>
    <row r="387" spans="1:12" s="5" customFormat="1" ht="120.75" customHeight="1">
      <c r="A387" s="2">
        <v>384</v>
      </c>
      <c r="B387" s="3" t="s">
        <v>99</v>
      </c>
      <c r="C387" s="3" t="s">
        <v>553</v>
      </c>
      <c r="D387" s="13">
        <v>43007</v>
      </c>
      <c r="E387" s="3" t="s">
        <v>125</v>
      </c>
      <c r="F387" s="14" t="s">
        <v>126</v>
      </c>
      <c r="G387" s="3" t="s">
        <v>74</v>
      </c>
      <c r="H387" s="35">
        <v>4124400</v>
      </c>
      <c r="I387" s="35">
        <v>4100320</v>
      </c>
      <c r="J387" s="68">
        <f t="shared" si="17"/>
        <v>0.9941615750169722</v>
      </c>
      <c r="K387" s="3" t="s">
        <v>47</v>
      </c>
      <c r="L387" s="20"/>
    </row>
    <row r="388" spans="1:12" s="5" customFormat="1" ht="60.75" customHeight="1">
      <c r="A388" s="2">
        <v>385</v>
      </c>
      <c r="B388" s="3" t="s">
        <v>99</v>
      </c>
      <c r="C388" s="3" t="s">
        <v>566</v>
      </c>
      <c r="D388" s="13">
        <v>43007</v>
      </c>
      <c r="E388" s="3" t="s">
        <v>629</v>
      </c>
      <c r="F388" s="14" t="s">
        <v>504</v>
      </c>
      <c r="G388" s="3" t="s">
        <v>74</v>
      </c>
      <c r="H388" s="35">
        <v>4152320</v>
      </c>
      <c r="I388" s="35">
        <v>3690880</v>
      </c>
      <c r="J388" s="68">
        <f t="shared" si="17"/>
        <v>0.8888717632552404</v>
      </c>
      <c r="K388" s="3" t="s">
        <v>47</v>
      </c>
      <c r="L388" s="40"/>
    </row>
    <row r="389" spans="1:12" s="5" customFormat="1" ht="60.75" customHeight="1">
      <c r="A389" s="2">
        <v>386</v>
      </c>
      <c r="B389" s="3" t="s">
        <v>140</v>
      </c>
      <c r="C389" s="3" t="s">
        <v>566</v>
      </c>
      <c r="D389" s="13">
        <v>43007</v>
      </c>
      <c r="E389" s="3" t="s">
        <v>495</v>
      </c>
      <c r="F389" s="14" t="s">
        <v>496</v>
      </c>
      <c r="G389" s="3" t="s">
        <v>74</v>
      </c>
      <c r="H389" s="35">
        <v>4180845</v>
      </c>
      <c r="I389" s="35">
        <v>4180845</v>
      </c>
      <c r="J389" s="68">
        <f t="shared" si="17"/>
        <v>1</v>
      </c>
      <c r="K389" s="3" t="s">
        <v>47</v>
      </c>
      <c r="L389" s="43"/>
    </row>
    <row r="390" spans="1:12" s="5" customFormat="1" ht="82.5" customHeight="1">
      <c r="A390" s="2">
        <v>387</v>
      </c>
      <c r="B390" s="3" t="s">
        <v>140</v>
      </c>
      <c r="C390" s="3" t="s">
        <v>553</v>
      </c>
      <c r="D390" s="13">
        <v>43007</v>
      </c>
      <c r="E390" s="3" t="s">
        <v>127</v>
      </c>
      <c r="F390" s="14" t="s">
        <v>128</v>
      </c>
      <c r="G390" s="3" t="s">
        <v>74</v>
      </c>
      <c r="H390" s="35">
        <v>4229993</v>
      </c>
      <c r="I390" s="35">
        <v>2812625</v>
      </c>
      <c r="J390" s="68">
        <f t="shared" si="17"/>
        <v>0.6649242681961886</v>
      </c>
      <c r="K390" s="3" t="s">
        <v>47</v>
      </c>
      <c r="L390" s="21"/>
    </row>
    <row r="391" spans="1:11" ht="150" customHeight="1">
      <c r="A391" s="2">
        <v>388</v>
      </c>
      <c r="B391" s="3" t="s">
        <v>140</v>
      </c>
      <c r="C391" s="3" t="s">
        <v>566</v>
      </c>
      <c r="D391" s="13">
        <v>43007</v>
      </c>
      <c r="E391" s="3" t="s">
        <v>497</v>
      </c>
      <c r="F391" s="14" t="s">
        <v>498</v>
      </c>
      <c r="G391" s="3" t="s">
        <v>74</v>
      </c>
      <c r="H391" s="35">
        <v>4334840</v>
      </c>
      <c r="I391" s="35">
        <v>3899382</v>
      </c>
      <c r="J391" s="68">
        <f t="shared" si="17"/>
        <v>0.8995446198706296</v>
      </c>
      <c r="K391" s="3" t="s">
        <v>47</v>
      </c>
    </row>
    <row r="392" spans="1:11" ht="82.5" customHeight="1">
      <c r="A392" s="2">
        <v>389</v>
      </c>
      <c r="B392" s="3" t="s">
        <v>140</v>
      </c>
      <c r="C392" s="3" t="s">
        <v>388</v>
      </c>
      <c r="D392" s="13">
        <v>43007</v>
      </c>
      <c r="E392" s="3" t="s">
        <v>403</v>
      </c>
      <c r="F392" s="14" t="s">
        <v>246</v>
      </c>
      <c r="G392" s="3" t="s">
        <v>74</v>
      </c>
      <c r="H392" s="35">
        <v>4380503</v>
      </c>
      <c r="I392" s="35">
        <v>2614960</v>
      </c>
      <c r="J392" s="68">
        <f t="shared" si="17"/>
        <v>0.5969542767120579</v>
      </c>
      <c r="K392" s="3" t="s">
        <v>47</v>
      </c>
    </row>
    <row r="393" spans="1:12" ht="82.5" customHeight="1">
      <c r="A393" s="2">
        <v>390</v>
      </c>
      <c r="B393" s="3" t="s">
        <v>941</v>
      </c>
      <c r="C393" s="3" t="s">
        <v>942</v>
      </c>
      <c r="D393" s="13">
        <v>43007</v>
      </c>
      <c r="E393" s="3" t="s">
        <v>943</v>
      </c>
      <c r="F393" s="14" t="s">
        <v>944</v>
      </c>
      <c r="G393" s="3" t="s">
        <v>74</v>
      </c>
      <c r="H393" s="35">
        <v>4556934</v>
      </c>
      <c r="I393" s="35">
        <v>2697948</v>
      </c>
      <c r="J393" s="68">
        <v>0.592053341128048</v>
      </c>
      <c r="K393" s="3" t="s">
        <v>945</v>
      </c>
      <c r="L393" s="39"/>
    </row>
    <row r="394" spans="1:12" ht="82.5" customHeight="1">
      <c r="A394" s="2">
        <v>391</v>
      </c>
      <c r="B394" s="3" t="s">
        <v>140</v>
      </c>
      <c r="C394" s="3" t="s">
        <v>388</v>
      </c>
      <c r="D394" s="13">
        <v>43007</v>
      </c>
      <c r="E394" s="3" t="s">
        <v>408</v>
      </c>
      <c r="F394" s="14" t="s">
        <v>409</v>
      </c>
      <c r="G394" s="3" t="s">
        <v>74</v>
      </c>
      <c r="H394" s="35">
        <v>4765027</v>
      </c>
      <c r="I394" s="35">
        <v>3301106</v>
      </c>
      <c r="J394" s="68">
        <f aca="true" t="shared" si="18" ref="J394:J401">I394/H394</f>
        <v>0.6927780262315407</v>
      </c>
      <c r="K394" s="3" t="s">
        <v>47</v>
      </c>
      <c r="L394" s="39"/>
    </row>
    <row r="395" spans="1:11" ht="82.5" customHeight="1">
      <c r="A395" s="2">
        <v>392</v>
      </c>
      <c r="B395" s="3" t="s">
        <v>140</v>
      </c>
      <c r="C395" s="3" t="s">
        <v>388</v>
      </c>
      <c r="D395" s="13">
        <v>43007</v>
      </c>
      <c r="E395" s="3" t="s">
        <v>410</v>
      </c>
      <c r="F395" s="14" t="s">
        <v>411</v>
      </c>
      <c r="G395" s="3" t="s">
        <v>74</v>
      </c>
      <c r="H395" s="35">
        <v>5554648</v>
      </c>
      <c r="I395" s="35">
        <v>4555850</v>
      </c>
      <c r="J395" s="68">
        <f t="shared" si="18"/>
        <v>0.8201869857459915</v>
      </c>
      <c r="K395" s="3" t="s">
        <v>47</v>
      </c>
    </row>
    <row r="396" spans="1:11" ht="128.25" customHeight="1">
      <c r="A396" s="2">
        <v>393</v>
      </c>
      <c r="B396" s="3" t="s">
        <v>140</v>
      </c>
      <c r="C396" s="3" t="s">
        <v>173</v>
      </c>
      <c r="D396" s="13">
        <v>43007</v>
      </c>
      <c r="E396" s="3" t="s">
        <v>180</v>
      </c>
      <c r="F396" s="14" t="s">
        <v>181</v>
      </c>
      <c r="G396" s="3" t="s">
        <v>74</v>
      </c>
      <c r="H396" s="35">
        <v>6337692</v>
      </c>
      <c r="I396" s="35">
        <v>5035775</v>
      </c>
      <c r="J396" s="68">
        <f t="shared" si="18"/>
        <v>0.7945755331751685</v>
      </c>
      <c r="K396" s="3" t="s">
        <v>47</v>
      </c>
    </row>
    <row r="397" spans="1:11" ht="67.5" customHeight="1">
      <c r="A397" s="2">
        <v>394</v>
      </c>
      <c r="B397" s="3" t="s">
        <v>140</v>
      </c>
      <c r="C397" s="3" t="s">
        <v>173</v>
      </c>
      <c r="D397" s="13">
        <v>43007</v>
      </c>
      <c r="E397" s="3" t="s">
        <v>178</v>
      </c>
      <c r="F397" s="14" t="s">
        <v>179</v>
      </c>
      <c r="G397" s="3" t="s">
        <v>74</v>
      </c>
      <c r="H397" s="35">
        <v>6476409</v>
      </c>
      <c r="I397" s="35">
        <v>5264530</v>
      </c>
      <c r="J397" s="68">
        <f t="shared" si="18"/>
        <v>0.8128779389936615</v>
      </c>
      <c r="K397" s="3" t="s">
        <v>47</v>
      </c>
    </row>
    <row r="398" spans="1:11" ht="67.5" customHeight="1">
      <c r="A398" s="2">
        <v>395</v>
      </c>
      <c r="B398" s="3" t="s">
        <v>140</v>
      </c>
      <c r="C398" s="3" t="s">
        <v>566</v>
      </c>
      <c r="D398" s="13">
        <v>43007</v>
      </c>
      <c r="E398" s="3" t="s">
        <v>493</v>
      </c>
      <c r="F398" s="14" t="s">
        <v>494</v>
      </c>
      <c r="G398" s="3" t="s">
        <v>74</v>
      </c>
      <c r="H398" s="35">
        <v>6534776</v>
      </c>
      <c r="I398" s="35">
        <v>4656591</v>
      </c>
      <c r="J398" s="68">
        <f t="shared" si="18"/>
        <v>0.7125861697478231</v>
      </c>
      <c r="K398" s="3" t="s">
        <v>47</v>
      </c>
    </row>
    <row r="399" spans="1:11" ht="67.5" customHeight="1">
      <c r="A399" s="2">
        <v>396</v>
      </c>
      <c r="B399" s="3" t="s">
        <v>766</v>
      </c>
      <c r="C399" s="3" t="s">
        <v>767</v>
      </c>
      <c r="D399" s="13">
        <v>43007</v>
      </c>
      <c r="E399" s="3" t="s">
        <v>768</v>
      </c>
      <c r="F399" s="14" t="s">
        <v>769</v>
      </c>
      <c r="G399" s="3" t="s">
        <v>74</v>
      </c>
      <c r="H399" s="74">
        <v>6638168</v>
      </c>
      <c r="I399" s="35">
        <v>5972400</v>
      </c>
      <c r="J399" s="68">
        <f t="shared" si="18"/>
        <v>0.899706063480165</v>
      </c>
      <c r="K399" s="3"/>
    </row>
    <row r="400" spans="1:11" ht="67.5" customHeight="1">
      <c r="A400" s="2">
        <v>397</v>
      </c>
      <c r="B400" s="3" t="s">
        <v>140</v>
      </c>
      <c r="C400" s="3" t="s">
        <v>553</v>
      </c>
      <c r="D400" s="13">
        <v>43007</v>
      </c>
      <c r="E400" s="3" t="s">
        <v>595</v>
      </c>
      <c r="F400" s="14" t="s">
        <v>68</v>
      </c>
      <c r="G400" s="3" t="s">
        <v>74</v>
      </c>
      <c r="H400" s="35">
        <v>6965781</v>
      </c>
      <c r="I400" s="35">
        <v>5150528</v>
      </c>
      <c r="J400" s="68">
        <f t="shared" si="18"/>
        <v>0.7394042390939365</v>
      </c>
      <c r="K400" s="3" t="s">
        <v>47</v>
      </c>
    </row>
    <row r="401" spans="1:11" ht="67.5" customHeight="1">
      <c r="A401" s="2">
        <v>398</v>
      </c>
      <c r="B401" s="3" t="s">
        <v>140</v>
      </c>
      <c r="C401" s="3" t="s">
        <v>388</v>
      </c>
      <c r="D401" s="13">
        <v>43007</v>
      </c>
      <c r="E401" s="3" t="s">
        <v>412</v>
      </c>
      <c r="F401" s="14" t="s">
        <v>413</v>
      </c>
      <c r="G401" s="3" t="s">
        <v>74</v>
      </c>
      <c r="H401" s="35">
        <v>6984609</v>
      </c>
      <c r="I401" s="35">
        <v>5456095</v>
      </c>
      <c r="J401" s="68">
        <f t="shared" si="18"/>
        <v>0.7811596898265887</v>
      </c>
      <c r="K401" s="3" t="s">
        <v>47</v>
      </c>
    </row>
    <row r="402" spans="1:11" ht="67.5" customHeight="1">
      <c r="A402" s="2">
        <v>399</v>
      </c>
      <c r="B402" s="3" t="s">
        <v>961</v>
      </c>
      <c r="C402" s="3" t="s">
        <v>962</v>
      </c>
      <c r="D402" s="13">
        <v>43007</v>
      </c>
      <c r="E402" s="3" t="s">
        <v>963</v>
      </c>
      <c r="F402" s="14" t="s">
        <v>964</v>
      </c>
      <c r="G402" s="3" t="s">
        <v>74</v>
      </c>
      <c r="H402" s="35">
        <v>7046693</v>
      </c>
      <c r="I402" s="35">
        <v>5954477</v>
      </c>
      <c r="J402" s="68">
        <v>0.8450030390141873</v>
      </c>
      <c r="K402" s="3" t="s">
        <v>965</v>
      </c>
    </row>
    <row r="403" spans="1:11" ht="67.5" customHeight="1">
      <c r="A403" s="2">
        <v>400</v>
      </c>
      <c r="B403" s="3" t="s">
        <v>891</v>
      </c>
      <c r="C403" s="3" t="s">
        <v>862</v>
      </c>
      <c r="D403" s="13">
        <v>43007</v>
      </c>
      <c r="E403" s="3" t="s">
        <v>892</v>
      </c>
      <c r="F403" s="14" t="s">
        <v>893</v>
      </c>
      <c r="G403" s="3" t="s">
        <v>74</v>
      </c>
      <c r="H403" s="35">
        <v>7084048</v>
      </c>
      <c r="I403" s="35">
        <v>6950005</v>
      </c>
      <c r="J403" s="68">
        <f aca="true" t="shared" si="19" ref="J403:J409">I403/H403</f>
        <v>0.9810781914521189</v>
      </c>
      <c r="K403" s="3"/>
    </row>
    <row r="404" spans="1:11" ht="67.5" customHeight="1">
      <c r="A404" s="2">
        <v>401</v>
      </c>
      <c r="B404" s="3" t="s">
        <v>99</v>
      </c>
      <c r="C404" s="3" t="s">
        <v>334</v>
      </c>
      <c r="D404" s="13">
        <v>43007</v>
      </c>
      <c r="E404" s="3" t="s">
        <v>335</v>
      </c>
      <c r="F404" s="14" t="s">
        <v>336</v>
      </c>
      <c r="G404" s="3" t="s">
        <v>74</v>
      </c>
      <c r="H404" s="35">
        <v>7212628.8</v>
      </c>
      <c r="I404" s="35">
        <v>6367280.4</v>
      </c>
      <c r="J404" s="68">
        <f t="shared" si="19"/>
        <v>0.8827960756832517</v>
      </c>
      <c r="K404" s="3" t="s">
        <v>75</v>
      </c>
    </row>
    <row r="405" spans="1:11" ht="67.5" customHeight="1">
      <c r="A405" s="2">
        <v>402</v>
      </c>
      <c r="B405" s="3" t="s">
        <v>140</v>
      </c>
      <c r="C405" s="3" t="s">
        <v>553</v>
      </c>
      <c r="D405" s="13">
        <v>43007</v>
      </c>
      <c r="E405" s="3" t="s">
        <v>131</v>
      </c>
      <c r="F405" s="14" t="s">
        <v>132</v>
      </c>
      <c r="G405" s="3" t="s">
        <v>74</v>
      </c>
      <c r="H405" s="35">
        <v>8581992</v>
      </c>
      <c r="I405" s="35">
        <v>6238824</v>
      </c>
      <c r="J405" s="68">
        <f t="shared" si="19"/>
        <v>0.7269668860096816</v>
      </c>
      <c r="K405" s="3" t="s">
        <v>109</v>
      </c>
    </row>
    <row r="406" spans="1:11" ht="67.5" customHeight="1">
      <c r="A406" s="2">
        <v>403</v>
      </c>
      <c r="B406" s="3" t="s">
        <v>140</v>
      </c>
      <c r="C406" s="3" t="s">
        <v>553</v>
      </c>
      <c r="D406" s="13">
        <v>43007</v>
      </c>
      <c r="E406" s="3" t="s">
        <v>129</v>
      </c>
      <c r="F406" s="14" t="s">
        <v>130</v>
      </c>
      <c r="G406" s="3" t="s">
        <v>74</v>
      </c>
      <c r="H406" s="35">
        <v>9497588</v>
      </c>
      <c r="I406" s="35">
        <v>6611220</v>
      </c>
      <c r="J406" s="68">
        <f t="shared" si="19"/>
        <v>0.6960946294996161</v>
      </c>
      <c r="K406" s="3" t="s">
        <v>47</v>
      </c>
    </row>
    <row r="407" spans="1:11" ht="67.5" customHeight="1">
      <c r="A407" s="2">
        <v>404</v>
      </c>
      <c r="B407" s="3" t="s">
        <v>140</v>
      </c>
      <c r="C407" s="3" t="s">
        <v>553</v>
      </c>
      <c r="D407" s="13">
        <v>43007</v>
      </c>
      <c r="E407" s="3" t="s">
        <v>127</v>
      </c>
      <c r="F407" s="14" t="s">
        <v>128</v>
      </c>
      <c r="G407" s="3" t="s">
        <v>74</v>
      </c>
      <c r="H407" s="35">
        <v>10826925</v>
      </c>
      <c r="I407" s="35">
        <v>6942136</v>
      </c>
      <c r="J407" s="68">
        <f t="shared" si="19"/>
        <v>0.6411918434827987</v>
      </c>
      <c r="K407" s="3" t="s">
        <v>47</v>
      </c>
    </row>
    <row r="408" spans="1:11" ht="67.5" customHeight="1">
      <c r="A408" s="2">
        <v>405</v>
      </c>
      <c r="B408" s="3" t="s">
        <v>99</v>
      </c>
      <c r="C408" s="3" t="s">
        <v>672</v>
      </c>
      <c r="D408" s="13">
        <v>43007</v>
      </c>
      <c r="E408" s="3" t="s">
        <v>154</v>
      </c>
      <c r="F408" s="14" t="s">
        <v>152</v>
      </c>
      <c r="G408" s="3" t="s">
        <v>74</v>
      </c>
      <c r="H408" s="35">
        <v>13090560</v>
      </c>
      <c r="I408" s="35">
        <v>12797568</v>
      </c>
      <c r="J408" s="68">
        <f t="shared" si="19"/>
        <v>0.9776180698151951</v>
      </c>
      <c r="K408" s="3" t="s">
        <v>47</v>
      </c>
    </row>
    <row r="409" spans="1:11" ht="67.5" customHeight="1">
      <c r="A409" s="2">
        <v>406</v>
      </c>
      <c r="B409" s="3" t="s">
        <v>140</v>
      </c>
      <c r="C409" s="3" t="s">
        <v>388</v>
      </c>
      <c r="D409" s="13">
        <v>43007</v>
      </c>
      <c r="E409" s="3" t="s">
        <v>426</v>
      </c>
      <c r="F409" s="14" t="s">
        <v>110</v>
      </c>
      <c r="G409" s="3" t="s">
        <v>74</v>
      </c>
      <c r="H409" s="35">
        <v>17224466</v>
      </c>
      <c r="I409" s="35">
        <v>11884460</v>
      </c>
      <c r="J409" s="68">
        <f t="shared" si="19"/>
        <v>0.6899755266723508</v>
      </c>
      <c r="K409" s="3" t="s">
        <v>47</v>
      </c>
    </row>
    <row r="410" spans="1:11" ht="104.25" customHeight="1">
      <c r="A410" s="2">
        <v>407</v>
      </c>
      <c r="B410" s="3" t="s">
        <v>898</v>
      </c>
      <c r="C410" s="3" t="s">
        <v>899</v>
      </c>
      <c r="D410" s="13">
        <v>43007</v>
      </c>
      <c r="E410" s="3" t="s">
        <v>900</v>
      </c>
      <c r="F410" s="14" t="s">
        <v>901</v>
      </c>
      <c r="G410" s="3" t="s">
        <v>74</v>
      </c>
      <c r="H410" s="35">
        <v>23462641</v>
      </c>
      <c r="I410" s="35">
        <v>18650062</v>
      </c>
      <c r="J410" s="68">
        <v>0.7948833211060937</v>
      </c>
      <c r="K410" s="3" t="s">
        <v>902</v>
      </c>
    </row>
    <row r="411" spans="1:11" ht="67.5" customHeight="1">
      <c r="A411" s="2">
        <v>408</v>
      </c>
      <c r="B411" s="3" t="s">
        <v>888</v>
      </c>
      <c r="C411" s="3" t="s">
        <v>862</v>
      </c>
      <c r="D411" s="13">
        <v>43007</v>
      </c>
      <c r="E411" s="3" t="s">
        <v>889</v>
      </c>
      <c r="F411" s="14" t="s">
        <v>890</v>
      </c>
      <c r="G411" s="3" t="s">
        <v>74</v>
      </c>
      <c r="H411" s="35">
        <v>23961532</v>
      </c>
      <c r="I411" s="35">
        <v>22755600</v>
      </c>
      <c r="J411" s="68">
        <f>I411/H411</f>
        <v>0.9496721662037302</v>
      </c>
      <c r="K411" s="3"/>
    </row>
    <row r="412" spans="1:11" ht="67.5" customHeight="1">
      <c r="A412" s="2">
        <v>409</v>
      </c>
      <c r="B412" s="3" t="s">
        <v>140</v>
      </c>
      <c r="C412" s="3" t="s">
        <v>388</v>
      </c>
      <c r="D412" s="13">
        <v>43007</v>
      </c>
      <c r="E412" s="3" t="s">
        <v>406</v>
      </c>
      <c r="F412" s="14" t="s">
        <v>407</v>
      </c>
      <c r="G412" s="3" t="s">
        <v>74</v>
      </c>
      <c r="H412" s="35">
        <v>24108605</v>
      </c>
      <c r="I412" s="35">
        <v>18199555</v>
      </c>
      <c r="J412" s="68">
        <f>I412/H412</f>
        <v>0.7548987176985147</v>
      </c>
      <c r="K412" s="3" t="s">
        <v>47</v>
      </c>
    </row>
    <row r="413" spans="1:11" ht="117" customHeight="1">
      <c r="A413" s="2">
        <v>410</v>
      </c>
      <c r="B413" s="3" t="s">
        <v>140</v>
      </c>
      <c r="C413" s="3" t="s">
        <v>388</v>
      </c>
      <c r="D413" s="13">
        <v>43007</v>
      </c>
      <c r="E413" s="3" t="s">
        <v>397</v>
      </c>
      <c r="F413" s="14" t="s">
        <v>165</v>
      </c>
      <c r="G413" s="3" t="s">
        <v>74</v>
      </c>
      <c r="H413" s="35">
        <v>44090244</v>
      </c>
      <c r="I413" s="35">
        <v>32425920</v>
      </c>
      <c r="J413" s="68">
        <f>I413/H413</f>
        <v>0.7354443309499489</v>
      </c>
      <c r="K413" s="3" t="s">
        <v>663</v>
      </c>
    </row>
  </sheetData>
  <sheetProtection/>
  <mergeCells count="1">
    <mergeCell ref="A1:K1"/>
  </mergeCells>
  <dataValidations count="3">
    <dataValidation type="list" allowBlank="1" showInputMessage="1" showErrorMessage="1" sqref="G329:G330">
      <formula1>"一般競争入札,一般競争入札（総合評価実施）,指名競争入札"</formula1>
    </dataValidation>
    <dataValidation allowBlank="1" showInputMessage="1" showErrorMessage="1" imeMode="on" sqref="B335 E335"/>
    <dataValidation allowBlank="1" showInputMessage="1" showErrorMessage="1" imeMode="off" sqref="H335:I335"/>
  </dataValidations>
  <printOptions horizontalCentered="1"/>
  <pageMargins left="0.1968503937007874" right="0.1968503937007874" top="0.2755905511811024" bottom="0.4330708661417323" header="0.15748031496062992" footer="0.31496062992125984"/>
  <pageSetup cellComments="asDisplayed" fitToHeight="0" fitToWidth="1" horizontalDpi="600" verticalDpi="600" orientation="landscape" paperSize="9" scale="96" r:id="rId1"/>
  <headerFooter alignWithMargins="0">
    <oddHeader>&amp;R&amp;10別表３</oddHeader>
  </headerFooter>
  <rowBreaks count="2" manualBreakCount="2">
    <brk id="386" max="10" man="1"/>
    <brk id="39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2017-11-08T09:26:51Z</cp:lastPrinted>
  <dcterms:created xsi:type="dcterms:W3CDTF">2005-02-04T02:27:22Z</dcterms:created>
  <dcterms:modified xsi:type="dcterms:W3CDTF">2018-07-24T04:46:36Z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