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95" windowWidth="12960" windowHeight="6525" tabRatio="892" activeTab="0"/>
  </bookViews>
  <sheets>
    <sheet name="委託調査費" sheetId="1" r:id="rId1"/>
  </sheets>
  <externalReferences>
    <externalReference r:id="rId4"/>
    <externalReference r:id="rId5"/>
  </externalReferences>
  <definedNames>
    <definedName name="_xlnm._FilterDatabase" localSheetId="0" hidden="1">'委託調査費'!$A$5:$H$5</definedName>
    <definedName name="_xlnm.Print_Area" localSheetId="0">'委託調査費'!$A$1:$I$12</definedName>
    <definedName name="_xlnm.Print_Titles" localSheetId="0">'委託調査費'!$1:$5</definedName>
    <definedName name="一括調達形態">'[1]リスト'!$I$5:$I$7</definedName>
    <definedName name="一般競争入札・指名競争入札の別">'[1]リスト'!$D$5:$D$6</definedName>
    <definedName name="随意契約の区分">'[2]リスト'!$F$5:$F$13</definedName>
    <definedName name="随意契約の見直し">'[2]リスト'!$G$5:$G$10</definedName>
    <definedName name="総合評価落札方式実施の別">'[1]リスト'!$E$5:$E$6</definedName>
  </definedNames>
  <calcPr fullCalcOnLoad="1"/>
</workbook>
</file>

<file path=xl/sharedStrings.xml><?xml version="1.0" encoding="utf-8"?>
<sst xmlns="http://schemas.openxmlformats.org/spreadsheetml/2006/main" count="20" uniqueCount="19">
  <si>
    <t>契約形態の別</t>
  </si>
  <si>
    <t>物品役務等の名称
及びその明細</t>
  </si>
  <si>
    <t>契約金額</t>
  </si>
  <si>
    <t>（単位：千円）</t>
  </si>
  <si>
    <t>契約を締結した日</t>
  </si>
  <si>
    <t>備　考</t>
  </si>
  <si>
    <t>No.</t>
  </si>
  <si>
    <t>【法務省：委託調査費】</t>
  </si>
  <si>
    <t>法人番号</t>
  </si>
  <si>
    <t>契約の相手方の商号又は名称及び住所</t>
  </si>
  <si>
    <t>一般競争入札
(総合評価実施)</t>
  </si>
  <si>
    <t>令和３年度　委託調査費に関する支出状況（第４・四半期）</t>
  </si>
  <si>
    <t>在留外国人に対する基礎調査業務の請負　一式</t>
  </si>
  <si>
    <t>株式会社シード・プランニング
東京都文京区湯島3-19-11</t>
  </si>
  <si>
    <t>主要先進国における破産手続等のＩＣＴ（ＩＴ）化に関する調査研究業務の請負　一式</t>
  </si>
  <si>
    <t>公益社団法人商事法務研究会
東京都中央区日本橋茅場町3-9-10</t>
  </si>
  <si>
    <t>刑事手続における情報通信技術の活用に向けた調査・分析等業務　一式</t>
  </si>
  <si>
    <t>アビームコンサルティング株式会社
東京都千代田区丸の内1-4-1</t>
  </si>
  <si>
    <t>企画競争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</si>
</sst>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0.00_ "/>
    <numFmt numFmtId="191" formatCode="#,##0.0_);[Red]\(#,##0.0\)"/>
    <numFmt numFmtId="192" formatCode="[&lt;=999]000;[&lt;=9999]000\-00;000\-0000"/>
    <numFmt numFmtId="193" formatCode="&quot;法人番号&quot;@"/>
    <numFmt numFmtId="194" formatCode="&quot;¥&quot;#,##0_);[Red]\(&quot;¥&quot;#,##0\)"/>
    <numFmt numFmtId="195" formatCode="#,##0;[Red]#,##0"/>
    <numFmt numFmtId="196" formatCode="[$-411]ge\.m\.d;@"/>
    <numFmt numFmtId="197" formatCode="#,##0,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2" fillId="0" borderId="10" xfId="61" applyFont="1" applyFill="1" applyBorder="1" applyAlignment="1">
      <alignment horizontal="left" vertical="center" wrapText="1"/>
      <protection/>
    </xf>
    <xf numFmtId="183" fontId="42" fillId="0" borderId="10" xfId="61" applyNumberFormat="1" applyFont="1" applyFill="1" applyBorder="1" applyAlignment="1">
      <alignment horizontal="right" vertical="center" wrapText="1"/>
      <protection/>
    </xf>
    <xf numFmtId="185" fontId="42" fillId="0" borderId="10" xfId="61" applyNumberFormat="1" applyFont="1" applyFill="1" applyBorder="1" applyAlignment="1">
      <alignment horizontal="left" vertical="center" wrapText="1"/>
      <protection/>
    </xf>
    <xf numFmtId="38" fontId="5" fillId="0" borderId="10" xfId="0" applyNumberFormat="1" applyFont="1" applyFill="1" applyBorder="1" applyAlignment="1">
      <alignment horizontal="center" vertical="center" wrapText="1"/>
    </xf>
    <xf numFmtId="197" fontId="42" fillId="0" borderId="10" xfId="49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-mm08-1\&#20250;&#35336;&#35506;\sainyusoukatsu\&#27507;&#20986;&#20225;&#30011;&#20418;\&#24120;&#29992;&#12501;&#12457;&#12523;&#12480;\&#27507;&#20986;&#20225;&#30011;&#20418;\020%20&#20104;&#31639;&#22519;&#34892;&#31561;&#12395;&#20418;&#12427;&#24773;&#22577;&#12398;&#20844;&#34920;\04%20&#20104;&#31639;&#22519;&#34892;&#12398;&#24773;&#22577;&#38283;&#31034;&#65288;&#35036;&#21161;&#37329;&#65292;&#22996;&#35351;&#36027;&#65292;&#12479;&#12463;&#12471;&#12540;&#31561;&#65289;&#65288;&#22235;&#21322;&#26399;&#65292;&#24180;&#65297;&#22238;&#12539;&#20844;&#34920;&#65289;\03%20&#20104;&#31639;&#12398;&#25903;&#20986;&#20808;&#12539;&#25903;&#20986;&#30446;&#30340;&#12395;&#30528;&#30446;&#12375;&#12383;&#24773;&#22577;&#38283;&#31034;&#65288;&#22996;&#35351;&#35519;&#26619;&#36027;&#12539;&#12479;&#12463;&#12471;&#12540;&#20195;&#65289;\H28\01%20&#31532;1&#12539;&#22235;&#21322;&#26399;\&#22996;&#35351;&#35519;&#26619;\&#65314;&#65316;\&#21029;&#34920;3&#65288;6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-mm08-1\&#20250;&#35336;&#35506;\sainyusoukatsu\&#27507;&#20986;&#20225;&#30011;&#20418;\&#24120;&#29992;&#12501;&#12457;&#12523;&#12480;\&#27507;&#20986;&#20225;&#30011;&#20418;\020%20&#20104;&#31639;&#22519;&#34892;&#31561;&#12395;&#20418;&#12427;&#24773;&#22577;&#12398;&#20844;&#34920;\04%20&#20104;&#31639;&#22519;&#34892;&#12398;&#24773;&#22577;&#38283;&#31034;&#65288;&#35036;&#21161;&#37329;&#65292;&#22996;&#35351;&#36027;&#65292;&#12479;&#12463;&#12471;&#12540;&#31561;&#65289;&#65288;&#22235;&#21322;&#26399;&#65292;&#24180;&#65297;&#22238;&#12539;&#20844;&#34920;&#65289;\03%20&#20104;&#31639;&#12398;&#25903;&#20986;&#20808;&#12539;&#25903;&#20986;&#30446;&#30340;&#12395;&#30528;&#30446;&#12375;&#12383;&#24773;&#22577;&#38283;&#31034;&#65288;&#22996;&#35351;&#35519;&#26619;&#36027;&#12539;&#12479;&#12463;&#12471;&#12540;&#20195;&#65289;\H28\01%20&#31532;1&#12539;&#22235;&#21322;&#26399;\&#22996;&#35351;&#35519;&#26619;\&#65314;&#65316;\&#21029;&#34920;4&#65288;4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反映）"/>
    </sheetNames>
    <sheetDataSet>
      <sheetData sheetId="0">
        <row r="5">
          <cell r="D5" t="str">
            <v>一般競争入札</v>
          </cell>
          <cell r="E5" t="str">
            <v>総合評価実施</v>
          </cell>
          <cell r="I5" t="str">
            <v>近隣官署一括</v>
          </cell>
        </row>
        <row r="6">
          <cell r="D6" t="str">
            <v>指名競争入札</v>
          </cell>
          <cell r="E6" t="str">
            <v>価格競争</v>
          </cell>
          <cell r="I6" t="str">
            <v>合同庁舎一括</v>
          </cell>
        </row>
        <row r="7">
          <cell r="I7" t="str">
            <v>管区一括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４"/>
    </sheetNames>
    <sheetDataSet>
      <sheetData sheetId="0">
        <row r="5">
          <cell r="F5" t="str">
            <v>企画競争</v>
          </cell>
          <cell r="G5" t="str">
            <v>引き続き競争入札，企画競争又は公募を実施</v>
          </cell>
        </row>
        <row r="6">
          <cell r="F6" t="str">
            <v>公募</v>
          </cell>
          <cell r="G6" t="str">
            <v>事務・事業の中止</v>
          </cell>
        </row>
        <row r="7">
          <cell r="F7" t="str">
            <v>不落・不調による随意契約</v>
          </cell>
          <cell r="G7" t="str">
            <v>競争入札に移行</v>
          </cell>
        </row>
        <row r="8">
          <cell r="F8" t="str">
            <v>契約の性質又は目的が競争を許さない場合</v>
          </cell>
          <cell r="G8" t="str">
            <v>企画競争に移行</v>
          </cell>
        </row>
        <row r="9">
          <cell r="F9" t="str">
            <v>緊急の必要により競争に付することができない場合</v>
          </cell>
          <cell r="G9" t="str">
            <v>公募に移行</v>
          </cell>
        </row>
        <row r="10">
          <cell r="F10" t="str">
            <v>競争に付することが不利と認められる場合</v>
          </cell>
          <cell r="G10" t="str">
            <v>随意契約によらざるを得ないもの</v>
          </cell>
        </row>
        <row r="11">
          <cell r="F11" t="str">
            <v>特例政令に該当する場合</v>
          </cell>
        </row>
        <row r="12">
          <cell r="F12" t="str">
            <v>秘密随意契約</v>
          </cell>
        </row>
        <row r="13">
          <cell r="F13" t="str">
            <v>随意契約（その他）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view="pageBreakPreview" zoomScaleSheetLayoutView="100" zoomScalePageLayoutView="0" workbookViewId="0" topLeftCell="A2">
      <selection activeCell="B7" sqref="B7"/>
    </sheetView>
  </sheetViews>
  <sheetFormatPr defaultColWidth="9.00390625" defaultRowHeight="13.5"/>
  <cols>
    <col min="1" max="1" width="4.25390625" style="1" customWidth="1"/>
    <col min="2" max="2" width="25.00390625" style="1" customWidth="1"/>
    <col min="3" max="3" width="15.00390625" style="1" customWidth="1"/>
    <col min="4" max="4" width="28.75390625" style="1" customWidth="1"/>
    <col min="5" max="5" width="15.00390625" style="1" customWidth="1"/>
    <col min="6" max="6" width="18.875" style="1" customWidth="1"/>
    <col min="7" max="7" width="17.50390625" style="4" customWidth="1"/>
    <col min="8" max="8" width="14.375" style="1" customWidth="1"/>
    <col min="9" max="16384" width="9.00390625" style="1" customWidth="1"/>
  </cols>
  <sheetData>
    <row r="1" spans="1:8" ht="25.5" customHeight="1">
      <c r="A1" s="15" t="s">
        <v>11</v>
      </c>
      <c r="B1" s="15"/>
      <c r="C1" s="15"/>
      <c r="D1" s="15"/>
      <c r="E1" s="15"/>
      <c r="F1" s="15"/>
      <c r="G1" s="15"/>
      <c r="H1" s="15"/>
    </row>
    <row r="2" spans="2:8" ht="20.25" customHeight="1">
      <c r="B2" s="2"/>
      <c r="C2" s="2"/>
      <c r="D2" s="2"/>
      <c r="E2" s="2"/>
      <c r="F2" s="2"/>
      <c r="G2" s="2"/>
      <c r="H2" s="2"/>
    </row>
    <row r="3" spans="2:8" ht="21.75" customHeight="1">
      <c r="B3" s="5" t="s">
        <v>7</v>
      </c>
      <c r="C3" s="2"/>
      <c r="D3" s="2"/>
      <c r="E3" s="2"/>
      <c r="F3" s="2"/>
      <c r="G3" s="3"/>
      <c r="H3" s="2"/>
    </row>
    <row r="4" spans="2:8" ht="20.25" customHeight="1">
      <c r="B4" s="5"/>
      <c r="C4" s="2"/>
      <c r="D4" s="2"/>
      <c r="E4" s="2"/>
      <c r="F4" s="2"/>
      <c r="G4" s="3"/>
      <c r="H4" s="8" t="s">
        <v>3</v>
      </c>
    </row>
    <row r="5" spans="1:8" s="9" customFormat="1" ht="47.25" customHeight="1">
      <c r="A5" s="6" t="s">
        <v>6</v>
      </c>
      <c r="B5" s="7" t="s">
        <v>1</v>
      </c>
      <c r="C5" s="7" t="s">
        <v>4</v>
      </c>
      <c r="D5" s="7" t="s">
        <v>9</v>
      </c>
      <c r="E5" s="7" t="s">
        <v>8</v>
      </c>
      <c r="F5" s="7" t="s">
        <v>0</v>
      </c>
      <c r="G5" s="7" t="s">
        <v>2</v>
      </c>
      <c r="H5" s="7" t="s">
        <v>5</v>
      </c>
    </row>
    <row r="6" spans="1:8" s="9" customFormat="1" ht="78.75" customHeight="1">
      <c r="A6" s="7">
        <v>1</v>
      </c>
      <c r="B6" s="10" t="s">
        <v>12</v>
      </c>
      <c r="C6" s="11">
        <v>44578</v>
      </c>
      <c r="D6" s="10" t="s">
        <v>13</v>
      </c>
      <c r="E6" s="12">
        <v>9010001144299</v>
      </c>
      <c r="F6" s="7" t="s">
        <v>10</v>
      </c>
      <c r="G6" s="14">
        <f>ROUND(10950500,-3)</f>
        <v>10951000</v>
      </c>
      <c r="H6" s="13"/>
    </row>
    <row r="7" spans="1:8" s="9" customFormat="1" ht="64.5" customHeight="1">
      <c r="A7" s="7">
        <v>2</v>
      </c>
      <c r="B7" s="10" t="s">
        <v>14</v>
      </c>
      <c r="C7" s="11">
        <v>44600</v>
      </c>
      <c r="D7" s="10" t="s">
        <v>15</v>
      </c>
      <c r="E7" s="12">
        <v>5010005018552</v>
      </c>
      <c r="F7" s="7" t="s">
        <v>10</v>
      </c>
      <c r="G7" s="14">
        <f>ROUND(2255000,-3)</f>
        <v>2255000</v>
      </c>
      <c r="H7" s="13"/>
    </row>
    <row r="8" spans="1:8" s="9" customFormat="1" ht="64.5" customHeight="1">
      <c r="A8" s="7">
        <v>3</v>
      </c>
      <c r="B8" s="10" t="s">
        <v>16</v>
      </c>
      <c r="C8" s="11">
        <v>44650</v>
      </c>
      <c r="D8" s="10" t="s">
        <v>17</v>
      </c>
      <c r="E8" s="12">
        <v>8010001085296</v>
      </c>
      <c r="F8" s="7" t="s">
        <v>18</v>
      </c>
      <c r="G8" s="14">
        <v>218291612</v>
      </c>
      <c r="H8" s="13"/>
    </row>
  </sheetData>
  <sheetProtection/>
  <autoFilter ref="A5:H5">
    <sortState ref="A6:H8">
      <sortCondition sortBy="value" ref="C6:C8"/>
    </sortState>
  </autoFilter>
  <mergeCells count="1">
    <mergeCell ref="A1:H1"/>
  </mergeCells>
  <dataValidations count="5"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D6:D8">
      <formula1>ISERROR(FIND("丁目",D6))*ISERROR(FIND("番地",D6))*ISERROR(FIND("号",D6))*ISERROR(FIND("－",D6))</formula1>
    </dataValidation>
    <dataValidation errorStyle="warning" type="textLength" operator="equal" allowBlank="1" showInputMessage="1" showErrorMessage="1" error="13桁で入力してください。" imeMode="disabled" sqref="E6:E8">
      <formula1>13</formula1>
    </dataValidation>
    <dataValidation errorStyle="warning" type="date" allowBlank="1" showInputMessage="1" showErrorMessage="1" error="令和２年度の日付を入力してください。" imeMode="disabled" sqref="C6:C8">
      <formula1>43922</formula1>
      <formula2>44286</formula2>
    </dataValidation>
    <dataValidation allowBlank="1" showInputMessage="1" showErrorMessage="1" imeMode="on" sqref="B6:B8"/>
    <dataValidation errorStyle="warning" type="custom" allowBlank="1" showInputMessage="1" showErrorMessage="1" error="契約金額が予定価格を超えています。" imeMode="disabled" sqref="G6:G8">
      <formula1>F6&gt;=G6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2022-12-05T09:56:39Z</cp:lastPrinted>
  <dcterms:created xsi:type="dcterms:W3CDTF">2009-05-26T04:37:33Z</dcterms:created>
  <dcterms:modified xsi:type="dcterms:W3CDTF">2022-12-05T09:57:38Z</dcterms:modified>
  <cp:category/>
  <cp:version/>
  <cp:contentType/>
  <cp:contentStatus/>
</cp:coreProperties>
</file>