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5\"/>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別表１!$A$3:$K$21</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 r="J20" i="17"/>
  <c r="J21" i="17"/>
</calcChain>
</file>

<file path=xl/sharedStrings.xml><?xml version="1.0" encoding="utf-8"?>
<sst xmlns="http://schemas.openxmlformats.org/spreadsheetml/2006/main" count="129" uniqueCount="108">
  <si>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</si>
  <si>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</si>
  <si>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</si>
  <si>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</si>
  <si>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</si>
  <si>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</si>
  <si>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</si>
  <si>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</si>
  <si>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</si>
  <si>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</si>
  <si>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</si>
  <si>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</si>
  <si>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</si>
  <si>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</si>
  <si>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</si>
  <si>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</si>
  <si>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</si>
  <si>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</si>
  <si>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</si>
  <si>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</si>
  <si>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</si>
  <si>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</si>
  <si>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</si>
  <si>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</si>
  <si>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</si>
  <si>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</si>
  <si>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</si>
  <si>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</si>
  <si>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</si>
  <si>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</si>
  <si>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</si>
  <si>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</si>
  <si>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</si>
  <si>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</si>
  <si>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</si>
  <si>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</si>
  <si>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</si>
  <si>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</si>
  <si>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</si>
  <si>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</si>
  <si>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</si>
  <si>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</si>
  <si>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</si>
  <si>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</si>
  <si>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</si>
  <si>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</si>
  <si>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</si>
  <si>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</si>
  <si>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</si>
  <si>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</si>
  <si>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</si>
  <si>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</si>
  <si>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</si>
  <si>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</si>
  <si>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東京拘置所車庫等棟敷地調査
東京都葛飾区小菅1-35-1
令和4年5月9日～令和4年9月30日</t>
    <rPh sb="0" eb="2">
      <t>トウキョウ</t>
    </rPh>
    <rPh sb="2" eb="5">
      <t>コウチショ</t>
    </rPh>
    <rPh sb="5" eb="7">
      <t>シャコ</t>
    </rPh>
    <rPh sb="7" eb="8">
      <t>ナド</t>
    </rPh>
    <rPh sb="8" eb="9">
      <t>トウ</t>
    </rPh>
    <rPh sb="9" eb="11">
      <t>シキチ</t>
    </rPh>
    <rPh sb="11" eb="13">
      <t>チョウサ</t>
    </rPh>
    <rPh sb="14" eb="17">
      <t>トウキョウト</t>
    </rPh>
    <rPh sb="17" eb="19">
      <t>カツシカ</t>
    </rPh>
    <rPh sb="19" eb="20">
      <t>ク</t>
    </rPh>
    <rPh sb="20" eb="22">
      <t>コスガ</t>
    </rPh>
    <phoneticPr fontId="2"/>
  </si>
  <si>
    <t>関東地質株式会社
東京都台東区上野3-20-8</t>
  </si>
  <si>
    <t>令和4年度法務総合研究所札幌支所自動制御設備等改修工事
北海道札幌市東区北28条東3-3-1
令和4年5月11日～令和5年2月28日</t>
    <rPh sb="0" eb="2">
      <t>レイワ</t>
    </rPh>
    <rPh sb="3" eb="5">
      <t>ネンド</t>
    </rPh>
    <rPh sb="28" eb="31">
      <t>ホッカイドウ</t>
    </rPh>
    <rPh sb="47" eb="49">
      <t>レイワ</t>
    </rPh>
    <rPh sb="50" eb="51">
      <t>ネン</t>
    </rPh>
    <rPh sb="52" eb="53">
      <t>ガツ</t>
    </rPh>
    <rPh sb="55" eb="56">
      <t>ニチ</t>
    </rPh>
    <rPh sb="57" eb="59">
      <t>レイワ</t>
    </rPh>
    <rPh sb="60" eb="61">
      <t>ネン</t>
    </rPh>
    <rPh sb="62" eb="63">
      <t>ガツ</t>
    </rPh>
    <rPh sb="65" eb="66">
      <t>ニチ</t>
    </rPh>
    <phoneticPr fontId="2"/>
  </si>
  <si>
    <t>支出負担行為担当官
　札幌高等検察庁検事長
　田辺　泰弘
（北海道札幌市中央区大通西12）</t>
    <rPh sb="30" eb="33">
      <t>ホッカイドウ</t>
    </rPh>
    <phoneticPr fontId="2"/>
  </si>
  <si>
    <t>ジョンソンコントロールズ株式会社
東京都渋谷区笹塚1-50-1</t>
    <rPh sb="17" eb="20">
      <t>トウキョウト</t>
    </rPh>
    <rPh sb="20" eb="23">
      <t>シブヤク</t>
    </rPh>
    <rPh sb="23" eb="25">
      <t>ササヅカ</t>
    </rPh>
    <phoneticPr fontId="2"/>
  </si>
  <si>
    <t>津地方法務局桑名支局旧コンピューター室等改修工事
三重県桑名市星見ケ丘1-101-2
令和4年5月11日～令和4年7月31日</t>
    <rPh sb="0" eb="1">
      <t>ツ</t>
    </rPh>
    <rPh sb="1" eb="3">
      <t>チホウ</t>
    </rPh>
    <rPh sb="3" eb="6">
      <t>ホウムキョク</t>
    </rPh>
    <rPh sb="6" eb="8">
      <t>クワナ</t>
    </rPh>
    <rPh sb="8" eb="10">
      <t>シキョク</t>
    </rPh>
    <rPh sb="10" eb="11">
      <t>キュウ</t>
    </rPh>
    <rPh sb="18" eb="19">
      <t>シツ</t>
    </rPh>
    <rPh sb="19" eb="20">
      <t>トウ</t>
    </rPh>
    <rPh sb="20" eb="22">
      <t>カイシュウ</t>
    </rPh>
    <rPh sb="22" eb="24">
      <t>コウジ</t>
    </rPh>
    <rPh sb="25" eb="28">
      <t>ミエケン</t>
    </rPh>
    <rPh sb="28" eb="31">
      <t>クワナシ</t>
    </rPh>
    <rPh sb="31" eb="32">
      <t>ホシ</t>
    </rPh>
    <rPh sb="32" eb="33">
      <t>ケン</t>
    </rPh>
    <rPh sb="34" eb="35">
      <t>オカ</t>
    </rPh>
    <rPh sb="43" eb="45">
      <t>レイワ</t>
    </rPh>
    <rPh sb="46" eb="47">
      <t>ネン</t>
    </rPh>
    <rPh sb="48" eb="49">
      <t>ガツ</t>
    </rPh>
    <rPh sb="51" eb="52">
      <t>ニチ</t>
    </rPh>
    <rPh sb="53" eb="55">
      <t>レイワ</t>
    </rPh>
    <rPh sb="56" eb="57">
      <t>ネン</t>
    </rPh>
    <rPh sb="58" eb="59">
      <t>ツキ</t>
    </rPh>
    <rPh sb="61" eb="62">
      <t>ニチ</t>
    </rPh>
    <phoneticPr fontId="2"/>
  </si>
  <si>
    <t>支出負担行為担当官
　津地方法務局長
　澤田　竜彦
（三重県津市丸之内26-8）</t>
    <rPh sb="20" eb="22">
      <t>サワダ</t>
    </rPh>
    <rPh sb="23" eb="25">
      <t>タツヒコ</t>
    </rPh>
    <phoneticPr fontId="2"/>
  </si>
  <si>
    <t>株式会社近藤建設
三重県伊勢市上地町3604-1</t>
    <rPh sb="0" eb="4">
      <t>カブシキガイシャ</t>
    </rPh>
    <rPh sb="4" eb="6">
      <t>コンドウ</t>
    </rPh>
    <rPh sb="6" eb="8">
      <t>ケンセツ</t>
    </rPh>
    <rPh sb="9" eb="12">
      <t>ミエケン</t>
    </rPh>
    <rPh sb="12" eb="15">
      <t>イセシ</t>
    </rPh>
    <rPh sb="15" eb="16">
      <t>ウエ</t>
    </rPh>
    <rPh sb="16" eb="17">
      <t>チ</t>
    </rPh>
    <rPh sb="17" eb="18">
      <t>マチ</t>
    </rPh>
    <phoneticPr fontId="2"/>
  </si>
  <si>
    <t>令和3年度長崎刑務所夜間単独共同室B棟模様替等工事実施設計業務
長崎県諫早市小川町1650
令和4年5月14日～令和4年11月30日</t>
    <rPh sb="0" eb="2">
      <t>レイワ</t>
    </rPh>
    <rPh sb="3" eb="5">
      <t>ネンド</t>
    </rPh>
    <rPh sb="5" eb="7">
      <t>ナガサキ</t>
    </rPh>
    <rPh sb="7" eb="10">
      <t>ケイムショ</t>
    </rPh>
    <rPh sb="10" eb="17">
      <t>ヤカンタンドクキョウドウシツ</t>
    </rPh>
    <rPh sb="18" eb="31">
      <t>トウ模様替トウコウジジッシセッケイギョウム</t>
    </rPh>
    <rPh sb="32" eb="34">
      <t>ナガサキ</t>
    </rPh>
    <rPh sb="34" eb="35">
      <t>ケン</t>
    </rPh>
    <rPh sb="35" eb="41">
      <t>イサハヤシオガワマチ</t>
    </rPh>
    <rPh sb="46" eb="48">
      <t>レイワ</t>
    </rPh>
    <rPh sb="49" eb="50">
      <t>ネン</t>
    </rPh>
    <rPh sb="51" eb="52">
      <t>ガツ</t>
    </rPh>
    <rPh sb="54" eb="55">
      <t>ニチ</t>
    </rPh>
    <rPh sb="56" eb="58">
      <t>レイワ</t>
    </rPh>
    <rPh sb="59" eb="60">
      <t>ネン</t>
    </rPh>
    <rPh sb="62" eb="63">
      <t>ガツ</t>
    </rPh>
    <rPh sb="65" eb="66">
      <t>ニチ</t>
    </rPh>
    <phoneticPr fontId="2"/>
  </si>
  <si>
    <t>支出負担行為担当官
　長崎刑務所長
　竹内　徹
（長崎県諫早市小川町1650）</t>
    <rPh sb="11" eb="13">
      <t>ナガサキ</t>
    </rPh>
    <rPh sb="13" eb="16">
      <t>ケイムショ</t>
    </rPh>
    <rPh sb="16" eb="17">
      <t>チョウ</t>
    </rPh>
    <rPh sb="19" eb="20">
      <t>タケ</t>
    </rPh>
    <rPh sb="20" eb="21">
      <t>ナイ</t>
    </rPh>
    <rPh sb="22" eb="23">
      <t>トオル</t>
    </rPh>
    <rPh sb="25" eb="27">
      <t>ナガサキ</t>
    </rPh>
    <rPh sb="27" eb="28">
      <t>ケン</t>
    </rPh>
    <rPh sb="28" eb="34">
      <t>イサハヤシオガワマチ</t>
    </rPh>
    <phoneticPr fontId="2"/>
  </si>
  <si>
    <t>株式会社m3建築事務所
福岡県福岡市西区下山門1-12-3</t>
    <rPh sb="0" eb="2">
      <t>カブシキ</t>
    </rPh>
    <rPh sb="2" eb="4">
      <t>カイシャ</t>
    </rPh>
    <rPh sb="6" eb="8">
      <t>ケンチク</t>
    </rPh>
    <rPh sb="8" eb="10">
      <t>ジム</t>
    </rPh>
    <rPh sb="10" eb="11">
      <t>ショ</t>
    </rPh>
    <rPh sb="12" eb="15">
      <t>フクオカケン</t>
    </rPh>
    <rPh sb="15" eb="18">
      <t>フクオカシ</t>
    </rPh>
    <rPh sb="18" eb="20">
      <t>ニシク</t>
    </rPh>
    <rPh sb="20" eb="21">
      <t>シモ</t>
    </rPh>
    <rPh sb="21" eb="23">
      <t>ヤマモン</t>
    </rPh>
    <phoneticPr fontId="2"/>
  </si>
  <si>
    <t>令和4年度喜連川社会復帰センター宇都宮拘置支所アスベスト含有調査業務
栃木県宇都宮市小幡1-1-9
令和4年5月17日～令和4年8月31日</t>
    <rPh sb="0" eb="2">
      <t>レイワ</t>
    </rPh>
    <rPh sb="3" eb="5">
      <t>ネンド</t>
    </rPh>
    <rPh sb="5" eb="8">
      <t>キツレガワ</t>
    </rPh>
    <rPh sb="8" eb="10">
      <t>シャカイ</t>
    </rPh>
    <rPh sb="10" eb="12">
      <t>フッキ</t>
    </rPh>
    <rPh sb="16" eb="19">
      <t>ウツノミヤ</t>
    </rPh>
    <rPh sb="19" eb="21">
      <t>コウチ</t>
    </rPh>
    <rPh sb="21" eb="23">
      <t>シショ</t>
    </rPh>
    <rPh sb="28" eb="30">
      <t>ガンユウ</t>
    </rPh>
    <rPh sb="30" eb="32">
      <t>チョウサ</t>
    </rPh>
    <rPh sb="32" eb="34">
      <t>ギョウム</t>
    </rPh>
    <rPh sb="35" eb="38">
      <t>トチギケン</t>
    </rPh>
    <rPh sb="38" eb="42">
      <t>ウツノミヤシ</t>
    </rPh>
    <rPh sb="42" eb="44">
      <t>オバタ</t>
    </rPh>
    <rPh sb="50" eb="52">
      <t>レイワ</t>
    </rPh>
    <rPh sb="53" eb="54">
      <t>ネン</t>
    </rPh>
    <rPh sb="55" eb="56">
      <t>ガツ</t>
    </rPh>
    <rPh sb="58" eb="59">
      <t>ニチ</t>
    </rPh>
    <rPh sb="60" eb="62">
      <t>レイワ</t>
    </rPh>
    <rPh sb="63" eb="64">
      <t>ネン</t>
    </rPh>
    <rPh sb="65" eb="66">
      <t>ガツ</t>
    </rPh>
    <rPh sb="68" eb="69">
      <t>ニチ</t>
    </rPh>
    <phoneticPr fontId="2"/>
  </si>
  <si>
    <t>支出負担行為担当官
　喜連川社会復帰促進センター長
　畠山　武士
（栃木県さくら市喜連川5547）</t>
    <rPh sb="11" eb="14">
      <t>キツレガワ</t>
    </rPh>
    <rPh sb="14" eb="16">
      <t>シャカイ</t>
    </rPh>
    <rPh sb="16" eb="18">
      <t>フッキ</t>
    </rPh>
    <rPh sb="18" eb="20">
      <t>ソクシン</t>
    </rPh>
    <rPh sb="27" eb="29">
      <t>ハタケヤマ</t>
    </rPh>
    <rPh sb="30" eb="32">
      <t>タケシ</t>
    </rPh>
    <rPh sb="34" eb="37">
      <t>トチギケン</t>
    </rPh>
    <rPh sb="41" eb="44">
      <t>キツレガワ</t>
    </rPh>
    <phoneticPr fontId="2"/>
  </si>
  <si>
    <t>株式会社那須環境技術センター
栃木県那須塩原市青木22-152</t>
    <rPh sb="0" eb="4">
      <t>カブシキカイシャ</t>
    </rPh>
    <rPh sb="4" eb="6">
      <t>ナス</t>
    </rPh>
    <rPh sb="6" eb="8">
      <t>カンキョウ</t>
    </rPh>
    <rPh sb="8" eb="10">
      <t>ギジュツ</t>
    </rPh>
    <rPh sb="15" eb="18">
      <t>トチギケン</t>
    </rPh>
    <rPh sb="18" eb="23">
      <t>ナスシオバラシ</t>
    </rPh>
    <rPh sb="23" eb="25">
      <t>アオキ</t>
    </rPh>
    <phoneticPr fontId="2"/>
  </si>
  <si>
    <t>令和3年度鹿児島刑務所講堂倉庫棟天井等改修工事
鹿児島県姶良郡湧水町中津川1733
令和4年5月18日～令和4年11月17日</t>
    <rPh sb="18" eb="19">
      <t>ナド</t>
    </rPh>
    <rPh sb="24" eb="28">
      <t>カゴシマケン</t>
    </rPh>
    <rPh sb="28" eb="31">
      <t>アイラグン</t>
    </rPh>
    <rPh sb="31" eb="34">
      <t>ユウスイチョウ</t>
    </rPh>
    <rPh sb="34" eb="37">
      <t>ナカツガワ</t>
    </rPh>
    <rPh sb="42" eb="44">
      <t>レイワ</t>
    </rPh>
    <rPh sb="45" eb="46">
      <t>ネン</t>
    </rPh>
    <rPh sb="47" eb="48">
      <t>ガツ</t>
    </rPh>
    <rPh sb="50" eb="51">
      <t>ニチ</t>
    </rPh>
    <rPh sb="52" eb="54">
      <t>レイワ</t>
    </rPh>
    <rPh sb="55" eb="56">
      <t>ネン</t>
    </rPh>
    <rPh sb="58" eb="59">
      <t>ガツ</t>
    </rPh>
    <rPh sb="61" eb="62">
      <t>ニチ</t>
    </rPh>
    <phoneticPr fontId="2"/>
  </si>
  <si>
    <t>支出負担行為担当官
　鹿児島刑務所長
　山道　幸伸
（鹿児島県姶良郡湧水町中津川1733）</t>
    <rPh sb="17" eb="18">
      <t>チョウ</t>
    </rPh>
    <rPh sb="20" eb="22">
      <t>ヤマミチ</t>
    </rPh>
    <rPh sb="23" eb="25">
      <t>ユキノブ</t>
    </rPh>
    <phoneticPr fontId="2"/>
  </si>
  <si>
    <t>株式会社フォレステック
鹿児島県鹿児島市石谷町715-1</t>
    <rPh sb="0" eb="4">
      <t>カブシキガイシャ</t>
    </rPh>
    <rPh sb="12" eb="16">
      <t>カゴシマケン</t>
    </rPh>
    <rPh sb="16" eb="20">
      <t>カゴシマシ</t>
    </rPh>
    <rPh sb="20" eb="22">
      <t>イシタニ</t>
    </rPh>
    <rPh sb="22" eb="23">
      <t>チョウ</t>
    </rPh>
    <phoneticPr fontId="2"/>
  </si>
  <si>
    <t>月形刑務所自家発電設備等改修工事
北海道樺戸郡月形町1011
令和4年5月23日～令和5年3月17日</t>
    <rPh sb="0" eb="2">
      <t>ツキガタ</t>
    </rPh>
    <rPh sb="2" eb="5">
      <t>ケイムショ</t>
    </rPh>
    <rPh sb="5" eb="16">
      <t>ジカハツデンセツビトウカイシュウコウジ</t>
    </rPh>
    <rPh sb="31" eb="32">
      <t>レイ</t>
    </rPh>
    <rPh sb="32" eb="33">
      <t>ワ</t>
    </rPh>
    <rPh sb="34" eb="35">
      <t>ネン</t>
    </rPh>
    <rPh sb="36" eb="37">
      <t>ガツ</t>
    </rPh>
    <rPh sb="39" eb="40">
      <t>ヒ</t>
    </rPh>
    <rPh sb="41" eb="42">
      <t>レイ</t>
    </rPh>
    <rPh sb="42" eb="43">
      <t>ワ</t>
    </rPh>
    <rPh sb="44" eb="45">
      <t>ネン</t>
    </rPh>
    <rPh sb="46" eb="47">
      <t>ガツ</t>
    </rPh>
    <rPh sb="49" eb="50">
      <t>ヒ</t>
    </rPh>
    <phoneticPr fontId="2"/>
  </si>
  <si>
    <t>支出負担行為担当官
　月形刑務所長
　林　文彦
（北海道樺戸郡月形町1011）</t>
    <rPh sb="16" eb="17">
      <t>チョウ</t>
    </rPh>
    <rPh sb="17" eb="18">
      <t>ソウチョウ</t>
    </rPh>
    <rPh sb="19" eb="20">
      <t>ハヤシ</t>
    </rPh>
    <rPh sb="21" eb="23">
      <t>フミヒコ</t>
    </rPh>
    <phoneticPr fontId="6"/>
  </si>
  <si>
    <t>株式会社タカサキ電設
北海道岩見沢市大和3条5-2</t>
    <rPh sb="0" eb="2">
      <t>カブシキ</t>
    </rPh>
    <rPh sb="2" eb="4">
      <t>カイシャ</t>
    </rPh>
    <rPh sb="8" eb="10">
      <t>デンセツ</t>
    </rPh>
    <rPh sb="11" eb="14">
      <t>ホッカイドウ</t>
    </rPh>
    <rPh sb="14" eb="17">
      <t>イワミサワ</t>
    </rPh>
    <rPh sb="17" eb="18">
      <t>シ</t>
    </rPh>
    <rPh sb="18" eb="20">
      <t>ヤマト</t>
    </rPh>
    <rPh sb="21" eb="22">
      <t>ジョウ</t>
    </rPh>
    <phoneticPr fontId="2"/>
  </si>
  <si>
    <t>沖縄刑務所職員宿舎等新営（建築）工事
沖縄県南城市知念字具志堅330
令和4年5月24日～令和5年3月20日</t>
    <rPh sb="23" eb="24">
      <t>シロ</t>
    </rPh>
    <phoneticPr fontId="2"/>
  </si>
  <si>
    <t>大日本土木株式会社
岐阜県岐阜市宇佐南1-3-11</t>
  </si>
  <si>
    <t>令和4年度鹿児島刑務所鹿児島拘置支所2階浴室改修工事
鹿児島県鹿児島市永吉1-29-3
令和4年5月25日～令和4年7月24日</t>
  </si>
  <si>
    <t>市成建設株式会社
鹿児島県鹿児島市東坂元2-61-38</t>
    <rPh sb="0" eb="4">
      <t>イチナリケンセツ</t>
    </rPh>
    <rPh sb="4" eb="8">
      <t>カブシキガイシャ</t>
    </rPh>
    <rPh sb="9" eb="13">
      <t>カゴシマケン</t>
    </rPh>
    <rPh sb="13" eb="17">
      <t>カゴシマシ</t>
    </rPh>
    <rPh sb="17" eb="18">
      <t>ヒガシ</t>
    </rPh>
    <rPh sb="18" eb="20">
      <t>サカモト</t>
    </rPh>
    <phoneticPr fontId="2"/>
  </si>
  <si>
    <t>高松地方検察庁観音寺支部外構等改修工事
香川県観音寺市観音寺町甲2804-3
令和4年5月26日～令和4年7月29日</t>
    <rPh sb="0" eb="2">
      <t>タカマツ</t>
    </rPh>
    <rPh sb="2" eb="4">
      <t>チホウ</t>
    </rPh>
    <rPh sb="4" eb="7">
      <t>ケンサツチョウ</t>
    </rPh>
    <rPh sb="7" eb="10">
      <t>カンオンジ</t>
    </rPh>
    <rPh sb="10" eb="12">
      <t>シブ</t>
    </rPh>
    <rPh sb="12" eb="15">
      <t>ガイコウトウ</t>
    </rPh>
    <rPh sb="15" eb="17">
      <t>カイシュウ</t>
    </rPh>
    <rPh sb="17" eb="19">
      <t>コウジ</t>
    </rPh>
    <rPh sb="20" eb="23">
      <t>カガワケン</t>
    </rPh>
    <rPh sb="23" eb="27">
      <t>カンオンジシ</t>
    </rPh>
    <rPh sb="27" eb="31">
      <t>カンオンジチョウ</t>
    </rPh>
    <rPh sb="31" eb="32">
      <t>コウ</t>
    </rPh>
    <rPh sb="39" eb="41">
      <t>レイワ</t>
    </rPh>
    <rPh sb="42" eb="43">
      <t>ネン</t>
    </rPh>
    <rPh sb="44" eb="45">
      <t>ガツ</t>
    </rPh>
    <rPh sb="47" eb="48">
      <t>ニチ</t>
    </rPh>
    <rPh sb="49" eb="51">
      <t>レイワ</t>
    </rPh>
    <rPh sb="52" eb="53">
      <t>ネン</t>
    </rPh>
    <rPh sb="54" eb="55">
      <t>ガツ</t>
    </rPh>
    <rPh sb="57" eb="58">
      <t>ニチ</t>
    </rPh>
    <phoneticPr fontId="2"/>
  </si>
  <si>
    <t>支出負担行為担当官
　高松地方検察庁検事正
　山西　宏紀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ヤマニシ</t>
    </rPh>
    <rPh sb="26" eb="27">
      <t>ヒロシ</t>
    </rPh>
    <rPh sb="27" eb="28">
      <t>キ</t>
    </rPh>
    <rPh sb="30" eb="33">
      <t>カガワケン</t>
    </rPh>
    <rPh sb="33" eb="36">
      <t>タカマツシ</t>
    </rPh>
    <rPh sb="36" eb="37">
      <t>マル</t>
    </rPh>
    <rPh sb="38" eb="39">
      <t>ウチ</t>
    </rPh>
    <phoneticPr fontId="2"/>
  </si>
  <si>
    <t>内外パイオニヤ株式会社
香川県高松市浜ノ町29-4</t>
    <rPh sb="0" eb="2">
      <t>ナイガイ</t>
    </rPh>
    <rPh sb="7" eb="11">
      <t>カブシキガイシャ</t>
    </rPh>
    <rPh sb="12" eb="15">
      <t>カガワケン</t>
    </rPh>
    <rPh sb="15" eb="18">
      <t>タカマツシ</t>
    </rPh>
    <rPh sb="18" eb="19">
      <t>ハマ</t>
    </rPh>
    <rPh sb="20" eb="21">
      <t>チョウ</t>
    </rPh>
    <phoneticPr fontId="2"/>
  </si>
  <si>
    <t>広島法務総合研修寮（仮称）敷地調査
広島県広島市中区吉島西2-2-29
令和4年5月26日～令和4年9月30日</t>
  </si>
  <si>
    <t>中央開発株式会社
東京都新宿区西早稲田3-13-5</t>
  </si>
  <si>
    <t>令和3年度札幌刑務所札幌拘置支所居室等工事
北海道札幌市東区東苗穂2-1
令和4年5月26日～令和4年12月26日</t>
    <rPh sb="0" eb="2">
      <t>レイワ</t>
    </rPh>
    <rPh sb="3" eb="5">
      <t>ネンド</t>
    </rPh>
    <rPh sb="5" eb="7">
      <t>サッポロ</t>
    </rPh>
    <rPh sb="7" eb="10">
      <t>ケイムショ</t>
    </rPh>
    <rPh sb="10" eb="16">
      <t>サッポロコウチシショ</t>
    </rPh>
    <rPh sb="16" eb="18">
      <t>キョシツ</t>
    </rPh>
    <rPh sb="18" eb="19">
      <t>トウ</t>
    </rPh>
    <rPh sb="19" eb="21">
      <t>コウジ</t>
    </rPh>
    <rPh sb="37" eb="39">
      <t>レイワ</t>
    </rPh>
    <rPh sb="40" eb="41">
      <t>ネン</t>
    </rPh>
    <rPh sb="42" eb="43">
      <t>ガツ</t>
    </rPh>
    <rPh sb="45" eb="46">
      <t>ニチ</t>
    </rPh>
    <rPh sb="47" eb="49">
      <t>レイワ</t>
    </rPh>
    <rPh sb="50" eb="51">
      <t>ネン</t>
    </rPh>
    <rPh sb="53" eb="54">
      <t>ガツ</t>
    </rPh>
    <rPh sb="56" eb="57">
      <t>ニチ</t>
    </rPh>
    <phoneticPr fontId="2"/>
  </si>
  <si>
    <t>支出負担行為担当官
　札幌刑務所長
　妙圓薗　史
（北海道札幌市東区東苗穂2-1-5-1）</t>
    <phoneticPr fontId="2"/>
  </si>
  <si>
    <t>株式会社丸富工業
北海道岩見沢市3条9-17-4</t>
    <rPh sb="0" eb="4">
      <t>カブシキガイシャ</t>
    </rPh>
    <rPh sb="4" eb="6">
      <t>マルトミ</t>
    </rPh>
    <rPh sb="6" eb="8">
      <t>コウギョウ</t>
    </rPh>
    <rPh sb="9" eb="12">
      <t>ホッカイドウ</t>
    </rPh>
    <rPh sb="12" eb="16">
      <t>イワミザワシ</t>
    </rPh>
    <rPh sb="17" eb="18">
      <t>ジョウ</t>
    </rPh>
    <phoneticPr fontId="2"/>
  </si>
  <si>
    <t>令和3年度網走刑務所第2工場等耐震化改修工事（第2期）
北海道網走市字三眺
令和4年5月26日～令和4年12月16日</t>
    <rPh sb="0" eb="2">
      <t>レイワ</t>
    </rPh>
    <rPh sb="3" eb="5">
      <t>ネンド</t>
    </rPh>
    <rPh sb="5" eb="10">
      <t>アバシリケイムショ</t>
    </rPh>
    <rPh sb="10" eb="11">
      <t>ダイ</t>
    </rPh>
    <rPh sb="12" eb="14">
      <t>コウジョウ</t>
    </rPh>
    <rPh sb="14" eb="15">
      <t>トウ</t>
    </rPh>
    <rPh sb="15" eb="17">
      <t>タイシン</t>
    </rPh>
    <rPh sb="17" eb="18">
      <t>カ</t>
    </rPh>
    <rPh sb="18" eb="20">
      <t>カイシュウ</t>
    </rPh>
    <rPh sb="20" eb="22">
      <t>コウジ</t>
    </rPh>
    <rPh sb="23" eb="24">
      <t>ダイ</t>
    </rPh>
    <rPh sb="25" eb="26">
      <t>キ</t>
    </rPh>
    <rPh sb="28" eb="31">
      <t>ホッカイドウ</t>
    </rPh>
    <rPh sb="31" eb="34">
      <t>アバシリシ</t>
    </rPh>
    <rPh sb="34" eb="35">
      <t>アザ</t>
    </rPh>
    <rPh sb="35" eb="37">
      <t>サンチョウ</t>
    </rPh>
    <rPh sb="38" eb="40">
      <t>レイワ</t>
    </rPh>
    <rPh sb="41" eb="42">
      <t>ネン</t>
    </rPh>
    <rPh sb="43" eb="44">
      <t>ガツ</t>
    </rPh>
    <rPh sb="46" eb="47">
      <t>ニチ</t>
    </rPh>
    <rPh sb="48" eb="50">
      <t>レイワ</t>
    </rPh>
    <rPh sb="51" eb="52">
      <t>ネン</t>
    </rPh>
    <rPh sb="54" eb="55">
      <t>ガツ</t>
    </rPh>
    <rPh sb="57" eb="58">
      <t>ニチ</t>
    </rPh>
    <phoneticPr fontId="2"/>
  </si>
  <si>
    <t>支出負担行為担当官
　網走刑務所長
　山本　英博
（北海道網走市字三眺）</t>
    <rPh sb="0" eb="2">
      <t>シシュツ</t>
    </rPh>
    <rPh sb="2" eb="6">
      <t>フタンコウイ</t>
    </rPh>
    <rPh sb="6" eb="9">
      <t>タントウカン</t>
    </rPh>
    <rPh sb="11" eb="17">
      <t>アバシリケイムショチョウ</t>
    </rPh>
    <rPh sb="19" eb="21">
      <t>ヤマモト</t>
    </rPh>
    <rPh sb="22" eb="24">
      <t>ヒデヒロ</t>
    </rPh>
    <rPh sb="26" eb="29">
      <t>ホッカイドウ</t>
    </rPh>
    <rPh sb="29" eb="31">
      <t>アバシリ</t>
    </rPh>
    <rPh sb="31" eb="32">
      <t>シ</t>
    </rPh>
    <rPh sb="32" eb="33">
      <t>アザ</t>
    </rPh>
    <rPh sb="33" eb="34">
      <t>サン</t>
    </rPh>
    <rPh sb="34" eb="35">
      <t>チョウ</t>
    </rPh>
    <phoneticPr fontId="2"/>
  </si>
  <si>
    <t>株式会社北斗建設
北海道網走市字潮見58-16</t>
    <rPh sb="0" eb="2">
      <t>カブシキ</t>
    </rPh>
    <rPh sb="2" eb="4">
      <t>カイシャ</t>
    </rPh>
    <rPh sb="4" eb="6">
      <t>ホクト</t>
    </rPh>
    <rPh sb="6" eb="8">
      <t>ケンセツ</t>
    </rPh>
    <rPh sb="9" eb="12">
      <t>ホッカイドウ</t>
    </rPh>
    <rPh sb="15" eb="16">
      <t>アザ</t>
    </rPh>
    <rPh sb="16" eb="18">
      <t>シオミ</t>
    </rPh>
    <phoneticPr fontId="2"/>
  </si>
  <si>
    <t>沖縄刑務所職員宿舎等新営（機械設備）工事
沖縄県南城市知念字具志堅330
令和4年5月26日～令和5年3月20日</t>
    <rPh sb="13" eb="15">
      <t>キカイ</t>
    </rPh>
    <rPh sb="15" eb="17">
      <t>セツビ</t>
    </rPh>
    <phoneticPr fontId="2"/>
  </si>
  <si>
    <t>尚平工業株式会社
沖縄県那覇市具志3-17-7</t>
  </si>
  <si>
    <t>沖縄刑務所職員宿舎等新営（電気設備）工事
沖縄県南城市知念字具志堅330
令和4年5月30日～令和5年3月20日</t>
    <rPh sb="13" eb="15">
      <t>デンキ</t>
    </rPh>
    <rPh sb="15" eb="17">
      <t>セツビ</t>
    </rPh>
    <phoneticPr fontId="2"/>
  </si>
  <si>
    <t>株式会社那覇電工
沖縄県那覇市若狭3-15-1</t>
  </si>
  <si>
    <t>大分法務総合庁舎空調設備等改修工事
大分県大分市荷揚町7-5
令和4年5月30日～令和5年2月28日</t>
    <rPh sb="0" eb="17">
      <t>オオイタホウムソウゴウチョウシャクウチョウセツビトウカイシュウコウジ</t>
    </rPh>
    <rPh sb="18" eb="21">
      <t>オオイタケン</t>
    </rPh>
    <rPh sb="21" eb="24">
      <t>オオイタシ</t>
    </rPh>
    <rPh sb="24" eb="27">
      <t>ニアゲマチ</t>
    </rPh>
    <rPh sb="31" eb="33">
      <t>レイワ</t>
    </rPh>
    <rPh sb="34" eb="35">
      <t>ネン</t>
    </rPh>
    <rPh sb="36" eb="37">
      <t>ガツ</t>
    </rPh>
    <rPh sb="39" eb="40">
      <t>ニチ</t>
    </rPh>
    <rPh sb="41" eb="43">
      <t>レイワ</t>
    </rPh>
    <rPh sb="44" eb="45">
      <t>ネン</t>
    </rPh>
    <rPh sb="46" eb="47">
      <t>ガツ</t>
    </rPh>
    <rPh sb="49" eb="50">
      <t>ニチ</t>
    </rPh>
    <phoneticPr fontId="2"/>
  </si>
  <si>
    <t>支出負担行為担当官
　大分地方検察庁検事正
　新河　隆志
（大分県大分市荷揚町7-5）</t>
    <rPh sb="0" eb="2">
      <t>シシュツ</t>
    </rPh>
    <rPh sb="2" eb="4">
      <t>フタン</t>
    </rPh>
    <rPh sb="4" eb="6">
      <t>コウイ</t>
    </rPh>
    <rPh sb="6" eb="9">
      <t>タントウカン</t>
    </rPh>
    <rPh sb="11" eb="13">
      <t>オオイタ</t>
    </rPh>
    <rPh sb="13" eb="15">
      <t>チホウ</t>
    </rPh>
    <rPh sb="15" eb="18">
      <t>ケンサツチョウ</t>
    </rPh>
    <rPh sb="18" eb="21">
      <t>ケンジセイ</t>
    </rPh>
    <rPh sb="23" eb="24">
      <t>シン</t>
    </rPh>
    <rPh sb="24" eb="25">
      <t>カワ</t>
    </rPh>
    <rPh sb="26" eb="28">
      <t>タカシ</t>
    </rPh>
    <rPh sb="30" eb="32">
      <t>オオイタ</t>
    </rPh>
    <rPh sb="32" eb="33">
      <t>ケン</t>
    </rPh>
    <rPh sb="33" eb="35">
      <t>オオイタ</t>
    </rPh>
    <rPh sb="35" eb="36">
      <t>シ</t>
    </rPh>
    <rPh sb="36" eb="39">
      <t>ニアゲマチ</t>
    </rPh>
    <phoneticPr fontId="2"/>
  </si>
  <si>
    <t>三和テクノ株式会社
大分県大分市大字西ノ洲1</t>
    <rPh sb="0" eb="2">
      <t>サンワ</t>
    </rPh>
    <rPh sb="5" eb="9">
      <t>カブシキガイシャ</t>
    </rPh>
    <rPh sb="10" eb="13">
      <t>オオイタケン</t>
    </rPh>
    <rPh sb="13" eb="16">
      <t>オオイタシ</t>
    </rPh>
    <rPh sb="16" eb="18">
      <t>オオアザ</t>
    </rPh>
    <rPh sb="18" eb="19">
      <t>ニシ</t>
    </rPh>
    <rPh sb="20" eb="21">
      <t>ス</t>
    </rPh>
    <phoneticPr fontId="2"/>
  </si>
  <si>
    <t>令和3年度網走刑務所職員宿舎漏電等改修工事（第2期）
北海道網走市字三眺
令和4年5月31日～令和4年8月31日</t>
    <rPh sb="0" eb="2">
      <t>レイワ</t>
    </rPh>
    <rPh sb="3" eb="5">
      <t>ネンド</t>
    </rPh>
    <rPh sb="5" eb="10">
      <t>アバシリケイムショ</t>
    </rPh>
    <rPh sb="10" eb="21">
      <t>ショクインシュクシャロウデントウカイシュウコウジ</t>
    </rPh>
    <rPh sb="22" eb="23">
      <t>ダイ</t>
    </rPh>
    <rPh sb="24" eb="25">
      <t>キ</t>
    </rPh>
    <rPh sb="27" eb="30">
      <t>ホッカイドウ</t>
    </rPh>
    <rPh sb="30" eb="33">
      <t>アバシリシ</t>
    </rPh>
    <rPh sb="33" eb="34">
      <t>アザ</t>
    </rPh>
    <rPh sb="34" eb="36">
      <t>サンチョウ</t>
    </rPh>
    <rPh sb="37" eb="39">
      <t>レイワ</t>
    </rPh>
    <rPh sb="40" eb="41">
      <t>ネン</t>
    </rPh>
    <rPh sb="42" eb="43">
      <t>ガツ</t>
    </rPh>
    <rPh sb="45" eb="46">
      <t>ニチ</t>
    </rPh>
    <rPh sb="47" eb="49">
      <t>レイワ</t>
    </rPh>
    <rPh sb="50" eb="51">
      <t>ネン</t>
    </rPh>
    <rPh sb="52" eb="53">
      <t>ガツ</t>
    </rPh>
    <rPh sb="55" eb="56">
      <t>ニチ</t>
    </rPh>
    <phoneticPr fontId="2"/>
  </si>
  <si>
    <t>株式会社アスフル
北海道札幌市南区澄川3条3-3-3</t>
    <rPh sb="0" eb="4">
      <t>カブシキカイシャ</t>
    </rPh>
    <rPh sb="9" eb="12">
      <t>ホッカイドウ</t>
    </rPh>
    <rPh sb="12" eb="15">
      <t>サッポロシ</t>
    </rPh>
    <rPh sb="15" eb="17">
      <t>ミナミク</t>
    </rPh>
    <rPh sb="17" eb="19">
      <t>スミカワ</t>
    </rPh>
    <rPh sb="20" eb="21">
      <t>ジョウ</t>
    </rPh>
    <phoneticPr fontId="2"/>
  </si>
  <si>
    <t>保護室空調設備等整備工事
栃木県栃木市惣社町2484
令和4年6月8日～令和4年11月18日</t>
    <rPh sb="0" eb="3">
      <t>ホゴシツ</t>
    </rPh>
    <rPh sb="3" eb="5">
      <t>クウチョウ</t>
    </rPh>
    <rPh sb="5" eb="7">
      <t>セツビ</t>
    </rPh>
    <rPh sb="7" eb="8">
      <t>トウ</t>
    </rPh>
    <rPh sb="8" eb="10">
      <t>セイビ</t>
    </rPh>
    <rPh sb="10" eb="12">
      <t>コウジ</t>
    </rPh>
    <rPh sb="13" eb="16">
      <t>トチギケン</t>
    </rPh>
    <rPh sb="16" eb="19">
      <t>トチギシ</t>
    </rPh>
    <rPh sb="19" eb="22">
      <t>ソウジャマチ</t>
    </rPh>
    <rPh sb="27" eb="28">
      <t>レイ</t>
    </rPh>
    <rPh sb="28" eb="29">
      <t>ワ</t>
    </rPh>
    <rPh sb="30" eb="31">
      <t>ネン</t>
    </rPh>
    <rPh sb="32" eb="33">
      <t>ガツ</t>
    </rPh>
    <rPh sb="34" eb="35">
      <t>ニチ</t>
    </rPh>
    <rPh sb="36" eb="37">
      <t>レイ</t>
    </rPh>
    <rPh sb="37" eb="38">
      <t>ワ</t>
    </rPh>
    <rPh sb="39" eb="40">
      <t>ネン</t>
    </rPh>
    <rPh sb="42" eb="43">
      <t>ツキ</t>
    </rPh>
    <rPh sb="45" eb="46">
      <t>ヒ</t>
    </rPh>
    <phoneticPr fontId="2"/>
  </si>
  <si>
    <t>支出負担行為担当官
　栃木刑務所長
　赤間　ひろみ
（栃木県栃木市惣社町2484）</t>
    <rPh sb="0" eb="9">
      <t>シシュツフタンコウイタントウカン</t>
    </rPh>
    <rPh sb="11" eb="13">
      <t>トチギ</t>
    </rPh>
    <rPh sb="13" eb="16">
      <t>ケイムショ</t>
    </rPh>
    <rPh sb="16" eb="17">
      <t>チョウ</t>
    </rPh>
    <rPh sb="17" eb="18">
      <t>ソウチョウ</t>
    </rPh>
    <rPh sb="19" eb="21">
      <t>アカマ</t>
    </rPh>
    <rPh sb="27" eb="30">
      <t>トチギケン</t>
    </rPh>
    <rPh sb="30" eb="33">
      <t>トチギシ</t>
    </rPh>
    <rPh sb="33" eb="36">
      <t>ソウジャマチ</t>
    </rPh>
    <phoneticPr fontId="2"/>
  </si>
  <si>
    <t>有限会社柴電工業
栃木県小山市新井10-5</t>
    <rPh sb="0" eb="4">
      <t>ユウゲンガイシャ</t>
    </rPh>
    <rPh sb="4" eb="6">
      <t>シバデン</t>
    </rPh>
    <rPh sb="6" eb="8">
      <t>コウギョウ</t>
    </rPh>
    <rPh sb="9" eb="12">
      <t>トチギケン</t>
    </rPh>
    <rPh sb="12" eb="15">
      <t>オヤマシ</t>
    </rPh>
    <rPh sb="15" eb="17">
      <t>アライ</t>
    </rPh>
    <phoneticPr fontId="2"/>
  </si>
  <si>
    <t>一般競争入札</t>
  </si>
  <si>
    <t>一般競争入札
（総合評価実施）</t>
  </si>
  <si>
    <t>指名競争入札</t>
    <rPh sb="0" eb="2">
      <t>シメイ</t>
    </rPh>
    <phoneticPr fontId="2"/>
  </si>
  <si>
    <t>再度公告入札</t>
    <rPh sb="0" eb="2">
      <t>サイド</t>
    </rPh>
    <rPh sb="2" eb="4">
      <t>コウコク</t>
    </rPh>
    <rPh sb="4" eb="6">
      <t>ニュウサツ</t>
    </rPh>
    <phoneticPr fontId="2"/>
  </si>
  <si>
    <t>低入札価格調査実施</t>
    <rPh sb="0" eb="1">
      <t>テイ</t>
    </rPh>
    <rPh sb="1" eb="3">
      <t>ニュウサツ</t>
    </rPh>
    <rPh sb="3" eb="5">
      <t>カカク</t>
    </rPh>
    <rPh sb="5" eb="7">
      <t>チョウサ</t>
    </rPh>
    <rPh sb="7" eb="9">
      <t>ジッシ</t>
    </rPh>
    <phoneticPr fontId="2"/>
  </si>
  <si>
    <t>低入札価格調査実施</t>
  </si>
  <si>
    <t>令和4年5月分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</si>
</sst>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u/>
      <sz val="11"/>
      <color indexed="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0" fontId="4" fillId="0" borderId="1" xfId="1" applyFont="1" applyFill="1" applyBorder="1" applyAlignment="1">
      <alignment vertical="center" wrapText="1"/>
    </xf>
    <xf numFmtId="179" fontId="4" fillId="0" borderId="1" xfId="4" applyNumberFormat="1" applyFont="1" applyFill="1" applyBorder="1" applyAlignment="1" applyProtection="1">
      <alignment horizontal="center" vertical="center" wrapText="1"/>
    </xf>
    <xf numFmtId="179" fontId="4" fillId="0" borderId="1" xfId="4" applyNumberFormat="1" applyFont="1" applyFill="1" applyBorder="1" applyAlignment="1" applyProtection="1">
      <alignment horizontal="center" vertical="center" wrapText="1"/>
      <protection locked="0"/>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21"/>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3" customWidth="1"/>
    <col min="9" max="9" width="11" style="24" customWidth="1"/>
    <col min="10" max="10" width="6.7265625" style="26" bestFit="1" customWidth="1"/>
    <col min="11" max="11" width="25" style="17" customWidth="1"/>
    <col min="12" max="16384" width="9" style="6"/>
  </cols>
  <sheetData>
    <row r="1" spans="1:11" ht="39" customHeight="1" x14ac:dyDescent="0.2">
      <c r="A1" s="32" t="s">
        <v>50</v>
      </c>
      <c r="B1" s="32"/>
      <c r="C1" s="32"/>
      <c r="D1" s="32"/>
      <c r="E1" s="32"/>
      <c r="F1" s="32"/>
      <c r="G1" s="32"/>
      <c r="H1" s="32"/>
      <c r="I1" s="32"/>
      <c r="J1" s="32"/>
      <c r="K1" s="32"/>
    </row>
    <row r="2" spans="1:11" ht="39" customHeight="1" x14ac:dyDescent="0.2">
      <c r="A2" s="27"/>
      <c r="H2" s="18"/>
      <c r="I2" s="19"/>
      <c r="J2" s="33" t="s">
        <v>107</v>
      </c>
      <c r="K2" s="33"/>
    </row>
    <row r="3" spans="1:11" s="1" customFormat="1" ht="51.75" customHeight="1" x14ac:dyDescent="0.2">
      <c r="A3" s="5" t="s">
        <v>47</v>
      </c>
      <c r="B3" s="5" t="s">
        <v>0</v>
      </c>
      <c r="C3" s="5" t="s">
        <v>1</v>
      </c>
      <c r="D3" s="8" t="s">
        <v>2</v>
      </c>
      <c r="E3" s="5" t="s">
        <v>3</v>
      </c>
      <c r="F3" s="10" t="s">
        <v>49</v>
      </c>
      <c r="G3" s="5" t="s">
        <v>4</v>
      </c>
      <c r="H3" s="20" t="s">
        <v>51</v>
      </c>
      <c r="I3" s="20" t="s">
        <v>52</v>
      </c>
      <c r="J3" s="25" t="s">
        <v>5</v>
      </c>
      <c r="K3" s="5" t="s">
        <v>6</v>
      </c>
    </row>
    <row r="4" spans="1:11" s="1" customFormat="1" ht="74.25" customHeight="1" x14ac:dyDescent="0.2">
      <c r="A4" s="14">
        <v>1</v>
      </c>
      <c r="B4" s="28" t="s">
        <v>54</v>
      </c>
      <c r="C4" s="28" t="s">
        <v>53</v>
      </c>
      <c r="D4" s="11">
        <v>44687</v>
      </c>
      <c r="E4" s="28" t="s">
        <v>55</v>
      </c>
      <c r="F4" s="12">
        <v>9010501002700</v>
      </c>
      <c r="G4" s="13" t="s">
        <v>101</v>
      </c>
      <c r="H4" s="21">
        <v>7870500</v>
      </c>
      <c r="I4" s="22">
        <v>4620000</v>
      </c>
      <c r="J4" s="15">
        <f t="shared" ref="J4:J21" si="0">IFERROR(I4/H4,"-")</f>
        <v>0.58700209643605872</v>
      </c>
      <c r="K4" s="28"/>
    </row>
    <row r="5" spans="1:11" s="1" customFormat="1" ht="74.25" customHeight="1" x14ac:dyDescent="0.2">
      <c r="A5" s="14">
        <v>2</v>
      </c>
      <c r="B5" s="28" t="s">
        <v>56</v>
      </c>
      <c r="C5" s="28" t="s">
        <v>57</v>
      </c>
      <c r="D5" s="11">
        <v>44691</v>
      </c>
      <c r="E5" s="28" t="s">
        <v>58</v>
      </c>
      <c r="F5" s="12">
        <v>8011001046081</v>
      </c>
      <c r="G5" s="13" t="s">
        <v>101</v>
      </c>
      <c r="H5" s="30">
        <v>29700000</v>
      </c>
      <c r="I5" s="31">
        <v>28600000</v>
      </c>
      <c r="J5" s="15">
        <f t="shared" si="0"/>
        <v>0.96296296296296291</v>
      </c>
      <c r="K5" s="28"/>
    </row>
    <row r="6" spans="1:11" s="1" customFormat="1" ht="74.25" customHeight="1" x14ac:dyDescent="0.2">
      <c r="A6" s="14">
        <v>3</v>
      </c>
      <c r="B6" s="28" t="s">
        <v>59</v>
      </c>
      <c r="C6" s="28" t="s">
        <v>60</v>
      </c>
      <c r="D6" s="11">
        <v>44692</v>
      </c>
      <c r="E6" s="28" t="s">
        <v>61</v>
      </c>
      <c r="F6" s="12">
        <v>7190001007218</v>
      </c>
      <c r="G6" s="13" t="s">
        <v>101</v>
      </c>
      <c r="H6" s="21">
        <v>4335100</v>
      </c>
      <c r="I6" s="22">
        <v>3267000</v>
      </c>
      <c r="J6" s="15">
        <f t="shared" si="0"/>
        <v>0.75361583354478556</v>
      </c>
      <c r="K6" s="28" t="s">
        <v>104</v>
      </c>
    </row>
    <row r="7" spans="1:11" s="1" customFormat="1" ht="74.25" customHeight="1" x14ac:dyDescent="0.2">
      <c r="A7" s="14">
        <v>4</v>
      </c>
      <c r="B7" s="28" t="s">
        <v>62</v>
      </c>
      <c r="C7" s="28" t="s">
        <v>63</v>
      </c>
      <c r="D7" s="11">
        <v>44694</v>
      </c>
      <c r="E7" s="28" t="s">
        <v>64</v>
      </c>
      <c r="F7" s="12">
        <v>7290001027817</v>
      </c>
      <c r="G7" s="13" t="s">
        <v>103</v>
      </c>
      <c r="H7" s="21">
        <v>6529600</v>
      </c>
      <c r="I7" s="22">
        <v>3025000</v>
      </c>
      <c r="J7" s="15">
        <f t="shared" si="0"/>
        <v>0.46327493261455527</v>
      </c>
      <c r="K7" s="28"/>
    </row>
    <row r="8" spans="1:11" s="1" customFormat="1" ht="74.25" customHeight="1" x14ac:dyDescent="0.2">
      <c r="A8" s="14">
        <v>5</v>
      </c>
      <c r="B8" s="28" t="s">
        <v>65</v>
      </c>
      <c r="C8" s="28" t="s">
        <v>66</v>
      </c>
      <c r="D8" s="11">
        <v>44698</v>
      </c>
      <c r="E8" s="28" t="s">
        <v>67</v>
      </c>
      <c r="F8" s="12">
        <v>2060001011476</v>
      </c>
      <c r="G8" s="13" t="s">
        <v>101</v>
      </c>
      <c r="H8" s="21">
        <v>3837900</v>
      </c>
      <c r="I8" s="22">
        <v>3718000</v>
      </c>
      <c r="J8" s="15">
        <f t="shared" si="0"/>
        <v>0.96875895672112355</v>
      </c>
      <c r="K8" s="28"/>
    </row>
    <row r="9" spans="1:11" s="1" customFormat="1" ht="74.25" customHeight="1" x14ac:dyDescent="0.2">
      <c r="A9" s="14">
        <v>6</v>
      </c>
      <c r="B9" s="28" t="s">
        <v>68</v>
      </c>
      <c r="C9" s="28" t="s">
        <v>69</v>
      </c>
      <c r="D9" s="11">
        <v>44698</v>
      </c>
      <c r="E9" s="28" t="s">
        <v>70</v>
      </c>
      <c r="F9" s="12">
        <v>7340001003663</v>
      </c>
      <c r="G9" s="13" t="s">
        <v>101</v>
      </c>
      <c r="H9" s="21">
        <v>23100000</v>
      </c>
      <c r="I9" s="22">
        <v>22990000</v>
      </c>
      <c r="J9" s="15">
        <f t="shared" si="0"/>
        <v>0.99523809523809526</v>
      </c>
      <c r="K9" s="28"/>
    </row>
    <row r="10" spans="1:11" s="1" customFormat="1" ht="74.25" customHeight="1" x14ac:dyDescent="0.2">
      <c r="A10" s="14">
        <v>7</v>
      </c>
      <c r="B10" s="28" t="s">
        <v>71</v>
      </c>
      <c r="C10" s="28" t="s">
        <v>72</v>
      </c>
      <c r="D10" s="11">
        <v>44701</v>
      </c>
      <c r="E10" s="28" t="s">
        <v>73</v>
      </c>
      <c r="F10" s="12">
        <v>9430001046536</v>
      </c>
      <c r="G10" s="13" t="s">
        <v>101</v>
      </c>
      <c r="H10" s="30">
        <v>21994933</v>
      </c>
      <c r="I10" s="31">
        <v>21230000</v>
      </c>
      <c r="J10" s="15">
        <f t="shared" si="0"/>
        <v>0.96522230824708577</v>
      </c>
      <c r="K10" s="28"/>
    </row>
    <row r="11" spans="1:11" s="1" customFormat="1" ht="74.25" customHeight="1" x14ac:dyDescent="0.2">
      <c r="A11" s="14">
        <v>8</v>
      </c>
      <c r="B11" s="28" t="s">
        <v>74</v>
      </c>
      <c r="C11" s="28" t="s">
        <v>53</v>
      </c>
      <c r="D11" s="11">
        <v>44704</v>
      </c>
      <c r="E11" s="28" t="s">
        <v>75</v>
      </c>
      <c r="F11" s="12">
        <v>6200001003034</v>
      </c>
      <c r="G11" s="13" t="s">
        <v>102</v>
      </c>
      <c r="H11" s="21">
        <v>920579000</v>
      </c>
      <c r="I11" s="22">
        <v>910250000</v>
      </c>
      <c r="J11" s="15">
        <f t="shared" si="0"/>
        <v>0.98877988744040435</v>
      </c>
      <c r="K11" s="28"/>
    </row>
    <row r="12" spans="1:11" s="1" customFormat="1" ht="74.25" customHeight="1" x14ac:dyDescent="0.2">
      <c r="A12" s="14">
        <v>9</v>
      </c>
      <c r="B12" s="28" t="s">
        <v>76</v>
      </c>
      <c r="C12" s="28" t="s">
        <v>69</v>
      </c>
      <c r="D12" s="11">
        <v>44705</v>
      </c>
      <c r="E12" s="28" t="s">
        <v>77</v>
      </c>
      <c r="F12" s="12">
        <v>6340001000455</v>
      </c>
      <c r="G12" s="13" t="s">
        <v>101</v>
      </c>
      <c r="H12" s="21">
        <v>4922500</v>
      </c>
      <c r="I12" s="22">
        <v>2354000</v>
      </c>
      <c r="J12" s="15">
        <f t="shared" si="0"/>
        <v>0.47821229050279329</v>
      </c>
      <c r="K12" s="28"/>
    </row>
    <row r="13" spans="1:11" s="1" customFormat="1" ht="74.25" customHeight="1" x14ac:dyDescent="0.2">
      <c r="A13" s="14">
        <v>10</v>
      </c>
      <c r="B13" s="28" t="s">
        <v>78</v>
      </c>
      <c r="C13" s="28" t="s">
        <v>79</v>
      </c>
      <c r="D13" s="11">
        <v>44706</v>
      </c>
      <c r="E13" s="28" t="s">
        <v>80</v>
      </c>
      <c r="F13" s="12">
        <v>9470001003038</v>
      </c>
      <c r="G13" s="13" t="s">
        <v>101</v>
      </c>
      <c r="H13" s="30">
        <v>4352700</v>
      </c>
      <c r="I13" s="31">
        <v>2596000</v>
      </c>
      <c r="J13" s="15">
        <f t="shared" si="0"/>
        <v>0.59641142279504678</v>
      </c>
      <c r="K13" s="28"/>
    </row>
    <row r="14" spans="1:11" s="1" customFormat="1" ht="74.25" customHeight="1" x14ac:dyDescent="0.2">
      <c r="A14" s="14">
        <v>11</v>
      </c>
      <c r="B14" s="28" t="s">
        <v>81</v>
      </c>
      <c r="C14" s="28" t="s">
        <v>53</v>
      </c>
      <c r="D14" s="11">
        <v>44706</v>
      </c>
      <c r="E14" s="28" t="s">
        <v>82</v>
      </c>
      <c r="F14" s="12">
        <v>5011101012993</v>
      </c>
      <c r="G14" s="13" t="s">
        <v>101</v>
      </c>
      <c r="H14" s="21">
        <v>11564300</v>
      </c>
      <c r="I14" s="22">
        <v>8030000</v>
      </c>
      <c r="J14" s="15">
        <f t="shared" si="0"/>
        <v>0.69437838866165702</v>
      </c>
      <c r="K14" s="28" t="s">
        <v>105</v>
      </c>
    </row>
    <row r="15" spans="1:11" s="1" customFormat="1" ht="74.25" customHeight="1" x14ac:dyDescent="0.2">
      <c r="A15" s="14">
        <v>12</v>
      </c>
      <c r="B15" s="28" t="s">
        <v>83</v>
      </c>
      <c r="C15" s="28" t="s">
        <v>84</v>
      </c>
      <c r="D15" s="11">
        <v>44706</v>
      </c>
      <c r="E15" s="28" t="s">
        <v>85</v>
      </c>
      <c r="F15" s="12">
        <v>2430001046690</v>
      </c>
      <c r="G15" s="13" t="s">
        <v>101</v>
      </c>
      <c r="H15" s="21">
        <v>66726000</v>
      </c>
      <c r="I15" s="22">
        <v>65890000</v>
      </c>
      <c r="J15" s="15">
        <f t="shared" si="0"/>
        <v>0.98747115067589841</v>
      </c>
      <c r="K15" s="28"/>
    </row>
    <row r="16" spans="1:11" s="1" customFormat="1" ht="74.25" customHeight="1" x14ac:dyDescent="0.2">
      <c r="A16" s="14">
        <v>13</v>
      </c>
      <c r="B16" s="28" t="s">
        <v>86</v>
      </c>
      <c r="C16" s="28" t="s">
        <v>87</v>
      </c>
      <c r="D16" s="11">
        <v>44706</v>
      </c>
      <c r="E16" s="29" t="s">
        <v>88</v>
      </c>
      <c r="F16" s="12">
        <v>7460301003236</v>
      </c>
      <c r="G16" s="13" t="s">
        <v>101</v>
      </c>
      <c r="H16" s="31">
        <v>80300000</v>
      </c>
      <c r="I16" s="31">
        <v>77000000</v>
      </c>
      <c r="J16" s="15">
        <f t="shared" si="0"/>
        <v>0.95890410958904104</v>
      </c>
      <c r="K16" s="28" t="s">
        <v>106</v>
      </c>
    </row>
    <row r="17" spans="1:11" s="1" customFormat="1" ht="74.25" customHeight="1" x14ac:dyDescent="0.2">
      <c r="A17" s="14">
        <v>14</v>
      </c>
      <c r="B17" s="28" t="s">
        <v>89</v>
      </c>
      <c r="C17" s="28" t="s">
        <v>53</v>
      </c>
      <c r="D17" s="11">
        <v>44706</v>
      </c>
      <c r="E17" s="28" t="s">
        <v>90</v>
      </c>
      <c r="F17" s="12">
        <v>4360001001098</v>
      </c>
      <c r="G17" s="13" t="s">
        <v>102</v>
      </c>
      <c r="H17" s="21">
        <v>153494000</v>
      </c>
      <c r="I17" s="22">
        <v>142642500</v>
      </c>
      <c r="J17" s="15">
        <f t="shared" si="0"/>
        <v>0.92930342554106349</v>
      </c>
      <c r="K17" s="28"/>
    </row>
    <row r="18" spans="1:11" s="1" customFormat="1" ht="74.25" customHeight="1" x14ac:dyDescent="0.2">
      <c r="A18" s="14">
        <v>15</v>
      </c>
      <c r="B18" s="28" t="s">
        <v>91</v>
      </c>
      <c r="C18" s="28" t="s">
        <v>53</v>
      </c>
      <c r="D18" s="11">
        <v>44708</v>
      </c>
      <c r="E18" s="28" t="s">
        <v>92</v>
      </c>
      <c r="F18" s="12">
        <v>1360001002388</v>
      </c>
      <c r="G18" s="13" t="s">
        <v>102</v>
      </c>
      <c r="H18" s="21">
        <v>175351000</v>
      </c>
      <c r="I18" s="22">
        <v>161062000</v>
      </c>
      <c r="J18" s="15">
        <f t="shared" si="0"/>
        <v>0.91851201304811492</v>
      </c>
      <c r="K18" s="28"/>
    </row>
    <row r="19" spans="1:11" s="1" customFormat="1" ht="74.25" customHeight="1" x14ac:dyDescent="0.2">
      <c r="A19" s="14">
        <v>16</v>
      </c>
      <c r="B19" s="28" t="s">
        <v>93</v>
      </c>
      <c r="C19" s="28" t="s">
        <v>94</v>
      </c>
      <c r="D19" s="11">
        <v>44711</v>
      </c>
      <c r="E19" s="28" t="s">
        <v>95</v>
      </c>
      <c r="F19" s="12">
        <v>5180001096445</v>
      </c>
      <c r="G19" s="13" t="s">
        <v>101</v>
      </c>
      <c r="H19" s="30">
        <v>2500080</v>
      </c>
      <c r="I19" s="31">
        <v>2365000</v>
      </c>
      <c r="J19" s="15">
        <f t="shared" si="0"/>
        <v>0.94596972896867304</v>
      </c>
      <c r="K19" s="28"/>
    </row>
    <row r="20" spans="1:11" s="1" customFormat="1" ht="74.25" customHeight="1" x14ac:dyDescent="0.2">
      <c r="A20" s="14">
        <v>17</v>
      </c>
      <c r="B20" s="28" t="s">
        <v>96</v>
      </c>
      <c r="C20" s="28" t="s">
        <v>87</v>
      </c>
      <c r="D20" s="11">
        <v>44711</v>
      </c>
      <c r="E20" s="28" t="s">
        <v>97</v>
      </c>
      <c r="F20" s="12">
        <v>7430001052453</v>
      </c>
      <c r="G20" s="13" t="s">
        <v>101</v>
      </c>
      <c r="H20" s="31">
        <v>6765000</v>
      </c>
      <c r="I20" s="31">
        <v>5709000</v>
      </c>
      <c r="J20" s="15">
        <f t="shared" si="0"/>
        <v>0.84390243902439022</v>
      </c>
      <c r="K20" s="28"/>
    </row>
    <row r="21" spans="1:11" s="1" customFormat="1" ht="74.25" customHeight="1" x14ac:dyDescent="0.2">
      <c r="A21" s="14">
        <v>18</v>
      </c>
      <c r="B21" s="28" t="s">
        <v>98</v>
      </c>
      <c r="C21" s="28" t="s">
        <v>99</v>
      </c>
      <c r="D21" s="11">
        <v>44712</v>
      </c>
      <c r="E21" s="28" t="s">
        <v>100</v>
      </c>
      <c r="F21" s="12">
        <v>8060001004028</v>
      </c>
      <c r="G21" s="13" t="s">
        <v>101</v>
      </c>
      <c r="H21" s="21">
        <v>9955000</v>
      </c>
      <c r="I21" s="22">
        <v>9680000</v>
      </c>
      <c r="J21" s="15">
        <f t="shared" si="0"/>
        <v>0.97237569060773477</v>
      </c>
      <c r="K21" s="28"/>
    </row>
  </sheetData>
  <autoFilter ref="A3:K21"/>
  <mergeCells count="2">
    <mergeCell ref="A1:K1"/>
    <mergeCell ref="J2:K2"/>
  </mergeCells>
  <phoneticPr fontId="2"/>
  <dataValidations count="5">
    <dataValidation type="custom" errorStyle="warning" imeMode="on" allowBlank="1" showInputMessage="1" showErrorMessage="1" error="「丁目」，「番地」，「号」，「－（全角）」が含まれています（いずれも住所表示には使用不可）。" sqref="E19:E21 B19:C21 B5:C17 E5:E17">
      <formula1>ISERROR(FIND("丁目",B5))*ISERROR(FIND("番地",B5))*ISERROR(FIND("号",B5))*ISERROR(FIND("－",B5))</formula1>
    </dataValidation>
    <dataValidation type="textLength" errorStyle="warning" imeMode="disabled" operator="equal" allowBlank="1" showInputMessage="1" showErrorMessage="1" error="13桁で入力してください。" sqref="F19:F21 F4:F17">
      <formula1>13</formula1>
    </dataValidation>
    <dataValidation imeMode="on" allowBlank="1" showInputMessage="1" showErrorMessage="1" sqref="K19:K21 K4:K16"/>
    <dataValidation type="date" errorStyle="warning" imeMode="disabled" allowBlank="1" showInputMessage="1" showErrorMessage="1" error="令和4年度の日付を入力してください。" sqref="D5:D17 D19:D21">
      <formula1>44652</formula1>
      <formula2>45016</formula2>
    </dataValidation>
    <dataValidation type="custom" errorStyle="warning" imeMode="disabled" allowBlank="1" showInputMessage="1" showErrorMessage="1" error="契約金額が予定価格を超えています。" sqref="I19:I21 I4:I17">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2023-08-04T01:26:06Z</dcterms:modified>
</cp:coreProperties>
</file>