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令和4年度分\4.9\"/>
    </mc:Choice>
  </mc:AlternateContent>
  <bookViews>
    <workbookView xWindow="0" yWindow="150" windowWidth="20420" windowHeight="3780" firstSheet="1" activeTab="1"/>
  </bookViews>
  <sheets>
    <sheet name="リスト" sheetId="5" state="hidden" r:id="rId1"/>
    <sheet name="別表１" sheetId="17" r:id="rId2"/>
  </sheets>
  <definedNames>
    <definedName name="_xlnm._FilterDatabase" localSheetId="0" hidden="1">リスト!#REF!</definedName>
    <definedName name="_xlnm._FilterDatabase" localSheetId="1" hidden="1">別表１!$A$3:$K$20</definedName>
    <definedName name="_xlnm.Print_Titles" localSheetId="1">別表１!$3:$3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4" i="17" l="1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</calcChain>
</file>

<file path=xl/sharedStrings.xml><?xml version="1.0" encoding="utf-8"?>
<sst xmlns="http://schemas.openxmlformats.org/spreadsheetml/2006/main" count="134" uniqueCount="110">
  <si>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</si>
  <si>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</si>
  <si>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</si>
  <si>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</si>
  <si>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</si>
  <si>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落札率（％）</t>
    <rPh sb="0" eb="2">
      <t>ラクサツ</t>
    </rPh>
    <rPh sb="2" eb="3">
      <t>リツ</t>
    </rPh>
    <phoneticPr fontId="2"/>
  </si>
  <si>
    <t>備考</t>
    <rPh sb="0" eb="1">
      <t>ソナエ</t>
    </rPh>
    <rPh sb="1" eb="2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</si>
  <si>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</si>
  <si>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</si>
  <si>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</si>
  <si>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</si>
  <si>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</si>
  <si>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</si>
  <si>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</si>
  <si>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</si>
  <si>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</si>
  <si>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</si>
  <si>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</si>
  <si>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</si>
  <si>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</si>
  <si>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価格競争</t>
    <rPh sb="0" eb="4">
      <t>カカクキョウソウ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</si>
  <si>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</si>
  <si>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</si>
  <si>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</si>
  <si>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公共工事等</t>
    <rPh sb="0" eb="2">
      <t>コウキョウ</t>
    </rPh>
    <rPh sb="2" eb="5">
      <t>コウジトウ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</si>
  <si>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</si>
  <si>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</si>
  <si>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</si>
  <si>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</si>
  <si>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</si>
  <si>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</si>
  <si>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</si>
  <si>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</si>
  <si>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</si>
  <si>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</si>
  <si>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公募に移行</t>
    <rPh sb="0" eb="2">
      <t>コウボ</t>
    </rPh>
    <rPh sb="3" eb="5">
      <t>イコウ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</si>
  <si>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</si>
  <si>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</si>
  <si>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</si>
  <si>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</si>
  <si>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</si>
  <si>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</si>
  <si>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</si>
  <si>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</si>
  <si>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</si>
  <si>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</si>
  <si>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</si>
  <si>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</si>
  <si>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</si>
  <si>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</si>
  <si>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公共調達の適正化について（平成18年8月25日付財計第2017号）に基づく競争入札に係る情報の公表（公共工事）</t>
    <phoneticPr fontId="2"/>
  </si>
  <si>
    <t>予定価格
（円）
（税込）</t>
    <rPh sb="0" eb="2">
      <t>ヨテイ</t>
    </rPh>
    <rPh sb="2" eb="4">
      <t>カカク</t>
    </rPh>
    <rPh sb="6" eb="7">
      <t>エン</t>
    </rPh>
    <rPh sb="10" eb="12">
      <t>ゼイコ</t>
    </rPh>
    <phoneticPr fontId="2"/>
  </si>
  <si>
    <t>契約金額
（円）
（税込）</t>
    <rPh sb="0" eb="2">
      <t>ケイヤク</t>
    </rPh>
    <rPh sb="2" eb="4">
      <t>キンガク</t>
    </rPh>
    <phoneticPr fontId="2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</si>
  <si>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</si>
  <si>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支出負担行為担当官
　喜連川社会復帰促進センター長
　畠山　武士
（栃木県さくら市喜連川5547）</t>
    <rPh sb="11" eb="14">
      <t>キツレガワ</t>
    </rPh>
    <rPh sb="14" eb="16">
      <t>シャカイ</t>
    </rPh>
    <rPh sb="16" eb="18">
      <t>フッキ</t>
    </rPh>
    <rPh sb="18" eb="20">
      <t>ソクシン</t>
    </rPh>
    <rPh sb="27" eb="29">
      <t>ハタケヤマ</t>
    </rPh>
    <rPh sb="30" eb="32">
      <t>タケシ</t>
    </rPh>
    <rPh sb="34" eb="37">
      <t>トチギケン</t>
    </rPh>
    <rPh sb="41" eb="44">
      <t>キツレガワ</t>
    </rPh>
    <phoneticPr fontId="2"/>
  </si>
  <si>
    <t>支出負担行為担当官
　徳島刑務所長
　田渕　秀樹
（徳島県徳島市入田町大久200-1）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トクシマ</t>
    </rPh>
    <rPh sb="13" eb="17">
      <t>ケイムショチョウ</t>
    </rPh>
    <rPh sb="19" eb="21">
      <t>タブチ</t>
    </rPh>
    <rPh sb="22" eb="24">
      <t>ヒデキ</t>
    </rPh>
    <rPh sb="26" eb="29">
      <t>トクシマケン</t>
    </rPh>
    <rPh sb="29" eb="32">
      <t>トクシマシ</t>
    </rPh>
    <rPh sb="32" eb="35">
      <t>ニュウタチョウ</t>
    </rPh>
    <rPh sb="35" eb="37">
      <t>オオヒサ</t>
    </rPh>
    <phoneticPr fontId="2"/>
  </si>
  <si>
    <t>国際ビルサービス株式会社
神奈川県横浜市港北区新横浜2-5-1</t>
    <rPh sb="0" eb="2">
      <t>コクサイ</t>
    </rPh>
    <rPh sb="8" eb="10">
      <t>カブシキ</t>
    </rPh>
    <rPh sb="10" eb="12">
      <t>カイシャ</t>
    </rPh>
    <rPh sb="13" eb="17">
      <t>カナガワケン</t>
    </rPh>
    <rPh sb="17" eb="20">
      <t>ヨコハマシ</t>
    </rPh>
    <rPh sb="20" eb="23">
      <t>コウホクク</t>
    </rPh>
    <rPh sb="23" eb="26">
      <t>シンヨコハマ</t>
    </rPh>
    <phoneticPr fontId="2"/>
  </si>
  <si>
    <t>令和3年度仙台矯正管区自家用発電設備（電気設備）工事
宮城県仙台市若林区古城3-23-1
令和4年9月2日～令和5年3月10日</t>
    <rPh sb="0" eb="2">
      <t>レイワ</t>
    </rPh>
    <rPh sb="3" eb="5">
      <t>ネンド</t>
    </rPh>
    <rPh sb="5" eb="11">
      <t>センダイキョウセイカンク</t>
    </rPh>
    <rPh sb="11" eb="14">
      <t>ジカヨウ</t>
    </rPh>
    <rPh sb="14" eb="18">
      <t>ハツデンセツビ</t>
    </rPh>
    <rPh sb="19" eb="23">
      <t>デンキセツビ</t>
    </rPh>
    <rPh sb="24" eb="26">
      <t>コウジ</t>
    </rPh>
    <rPh sb="27" eb="30">
      <t>ミヤギケン</t>
    </rPh>
    <rPh sb="30" eb="33">
      <t>センダイシ</t>
    </rPh>
    <rPh sb="33" eb="36">
      <t>ワカバヤシク</t>
    </rPh>
    <rPh sb="36" eb="38">
      <t>フルジロ</t>
    </rPh>
    <phoneticPr fontId="2"/>
  </si>
  <si>
    <t>支出負担行為担当官
　仙台矯正管区長
　大串　建
（宮城県仙台市若林区古城3-23-1）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センダイ</t>
    </rPh>
    <rPh sb="13" eb="14">
      <t>キョウ</t>
    </rPh>
    <rPh sb="14" eb="15">
      <t>セイ</t>
    </rPh>
    <rPh sb="15" eb="17">
      <t>カンク</t>
    </rPh>
    <rPh sb="17" eb="18">
      <t>オサ</t>
    </rPh>
    <rPh sb="20" eb="22">
      <t>オオグシ</t>
    </rPh>
    <rPh sb="23" eb="24">
      <t>ケン</t>
    </rPh>
    <rPh sb="26" eb="28">
      <t>ミヤギ</t>
    </rPh>
    <rPh sb="28" eb="29">
      <t>ケン</t>
    </rPh>
    <rPh sb="29" eb="32">
      <t>センダイシ</t>
    </rPh>
    <rPh sb="32" eb="35">
      <t>ワカバヤシク</t>
    </rPh>
    <rPh sb="35" eb="37">
      <t>フルシロ</t>
    </rPh>
    <phoneticPr fontId="2"/>
  </si>
  <si>
    <t>株式会社チバ電気システムサービス
宮城県仙台市泉区向陽台5-20-8</t>
    <rPh sb="0" eb="4">
      <t>カブシキガイシャ</t>
    </rPh>
    <rPh sb="6" eb="8">
      <t>デンキ</t>
    </rPh>
    <rPh sb="17" eb="20">
      <t>ミヤギケン</t>
    </rPh>
    <rPh sb="20" eb="23">
      <t>センダイシ</t>
    </rPh>
    <rPh sb="23" eb="25">
      <t>イズミク</t>
    </rPh>
    <rPh sb="25" eb="28">
      <t>コウヨウダイ</t>
    </rPh>
    <phoneticPr fontId="2"/>
  </si>
  <si>
    <t>横浜第2合同庁舎吸収式冷凍機チューブ交換外工事
神奈川県横浜市中区北仲通5-57
令和4年9月9日～令和5年3月31日</t>
    <rPh sb="0" eb="2">
      <t>ヨコハマ</t>
    </rPh>
    <rPh sb="8" eb="11">
      <t>キュウシュウシキ</t>
    </rPh>
    <rPh sb="11" eb="14">
      <t>レイトウキ</t>
    </rPh>
    <rPh sb="18" eb="20">
      <t>コウカン</t>
    </rPh>
    <rPh sb="20" eb="21">
      <t>ガイ</t>
    </rPh>
    <rPh sb="21" eb="23">
      <t>コウジ</t>
    </rPh>
    <rPh sb="41" eb="43">
      <t>レイワ</t>
    </rPh>
    <rPh sb="44" eb="45">
      <t>ネン</t>
    </rPh>
    <rPh sb="46" eb="47">
      <t>ガツ</t>
    </rPh>
    <rPh sb="48" eb="49">
      <t>ニチ</t>
    </rPh>
    <rPh sb="50" eb="52">
      <t>レイワ</t>
    </rPh>
    <rPh sb="53" eb="54">
      <t>ネン</t>
    </rPh>
    <rPh sb="55" eb="56">
      <t>ガツ</t>
    </rPh>
    <rPh sb="58" eb="59">
      <t>ニチ</t>
    </rPh>
    <phoneticPr fontId="2"/>
  </si>
  <si>
    <t>支出負担行為担当官
　横浜地方法務局長
　古谷　剛司
（神奈川県横浜市中区北仲通5-57）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ヨコハマ</t>
    </rPh>
    <rPh sb="13" eb="15">
      <t>チホウ</t>
    </rPh>
    <rPh sb="15" eb="18">
      <t>ホウムキョク</t>
    </rPh>
    <rPh sb="18" eb="19">
      <t>チョウ</t>
    </rPh>
    <rPh sb="21" eb="23">
      <t>フルヤ</t>
    </rPh>
    <rPh sb="24" eb="26">
      <t>ツヨシ</t>
    </rPh>
    <rPh sb="28" eb="32">
      <t>カナガワケン</t>
    </rPh>
    <rPh sb="32" eb="35">
      <t>ヨコハマシ</t>
    </rPh>
    <rPh sb="35" eb="37">
      <t>ナカク</t>
    </rPh>
    <rPh sb="37" eb="40">
      <t>キタナカドオリ</t>
    </rPh>
    <phoneticPr fontId="2"/>
  </si>
  <si>
    <t>高松法務局本局等電灯設備改修工事
香川県高松市丸の内1-1
香川県高松市出作町585-4　
令和4年9月9日～令和5年3月17日</t>
    <rPh sb="0" eb="2">
      <t>タカマツ</t>
    </rPh>
    <rPh sb="2" eb="5">
      <t>ホウムキョク</t>
    </rPh>
    <rPh sb="5" eb="7">
      <t>ホンキョク</t>
    </rPh>
    <rPh sb="7" eb="8">
      <t>ナド</t>
    </rPh>
    <rPh sb="8" eb="10">
      <t>デントウ</t>
    </rPh>
    <rPh sb="10" eb="12">
      <t>セツビ</t>
    </rPh>
    <rPh sb="12" eb="14">
      <t>カイシュウ</t>
    </rPh>
    <rPh sb="14" eb="16">
      <t>コウジ</t>
    </rPh>
    <rPh sb="17" eb="20">
      <t>カガワケン</t>
    </rPh>
    <rPh sb="20" eb="22">
      <t>タカマツ</t>
    </rPh>
    <rPh sb="22" eb="23">
      <t>シ</t>
    </rPh>
    <rPh sb="23" eb="24">
      <t>マル</t>
    </rPh>
    <rPh sb="25" eb="26">
      <t>ウチ</t>
    </rPh>
    <rPh sb="30" eb="33">
      <t>カガワケン</t>
    </rPh>
    <rPh sb="33" eb="36">
      <t>タカマツシ</t>
    </rPh>
    <rPh sb="36" eb="39">
      <t>シュッサクチョウ</t>
    </rPh>
    <rPh sb="46" eb="48">
      <t>レイワ</t>
    </rPh>
    <rPh sb="49" eb="50">
      <t>ネン</t>
    </rPh>
    <rPh sb="51" eb="52">
      <t>ガツ</t>
    </rPh>
    <rPh sb="53" eb="54">
      <t>ニチ</t>
    </rPh>
    <rPh sb="55" eb="57">
      <t>レイワ</t>
    </rPh>
    <rPh sb="58" eb="59">
      <t>ネン</t>
    </rPh>
    <rPh sb="60" eb="61">
      <t>ガツ</t>
    </rPh>
    <rPh sb="63" eb="64">
      <t>ニチ</t>
    </rPh>
    <phoneticPr fontId="2"/>
  </si>
  <si>
    <t>支出負担行為担当官
　高松法務局長
　中村　誠
（香川県高松市丸の内1-1）</t>
    <rPh sb="19" eb="21">
      <t>ナカムラ</t>
    </rPh>
    <rPh sb="22" eb="23">
      <t>マコト</t>
    </rPh>
    <phoneticPr fontId="2"/>
  </si>
  <si>
    <t>有限会社髙木電設
香川県高松市西町7-5</t>
    <rPh sb="4" eb="5">
      <t>タカ</t>
    </rPh>
    <rPh sb="9" eb="11">
      <t>カガワ</t>
    </rPh>
    <rPh sb="11" eb="12">
      <t>ケン</t>
    </rPh>
    <rPh sb="12" eb="14">
      <t>タカマツ</t>
    </rPh>
    <rPh sb="14" eb="15">
      <t>シ</t>
    </rPh>
    <rPh sb="15" eb="16">
      <t>ニシ</t>
    </rPh>
    <rPh sb="16" eb="17">
      <t>マチ</t>
    </rPh>
    <phoneticPr fontId="2"/>
  </si>
  <si>
    <t>令和3年度徳島刑務所ガス給水設備等改修工事
徳島県徳島市入田町大久200-1
令和4年9月10日～令和5年3月27日</t>
    <rPh sb="0" eb="2">
      <t>レイワ</t>
    </rPh>
    <rPh sb="3" eb="5">
      <t>ネンド</t>
    </rPh>
    <rPh sb="5" eb="7">
      <t>トクシマ</t>
    </rPh>
    <rPh sb="7" eb="10">
      <t>ケイムショ</t>
    </rPh>
    <rPh sb="12" eb="14">
      <t>キュウスイ</t>
    </rPh>
    <rPh sb="14" eb="16">
      <t>セツビ</t>
    </rPh>
    <rPh sb="16" eb="17">
      <t>ナド</t>
    </rPh>
    <rPh sb="17" eb="19">
      <t>カイシュウ</t>
    </rPh>
    <rPh sb="19" eb="21">
      <t>コウジ</t>
    </rPh>
    <rPh sb="22" eb="25">
      <t>トクシマケン</t>
    </rPh>
    <rPh sb="25" eb="28">
      <t>トクシマシ</t>
    </rPh>
    <rPh sb="28" eb="31">
      <t>ニュウタチョウ</t>
    </rPh>
    <rPh sb="31" eb="33">
      <t>オオヒサ</t>
    </rPh>
    <rPh sb="39" eb="41">
      <t>レイワ</t>
    </rPh>
    <rPh sb="42" eb="43">
      <t>ネン</t>
    </rPh>
    <rPh sb="44" eb="45">
      <t>ガツ</t>
    </rPh>
    <rPh sb="47" eb="48">
      <t>ニチ</t>
    </rPh>
    <rPh sb="49" eb="51">
      <t>レイワ</t>
    </rPh>
    <rPh sb="52" eb="53">
      <t>ネン</t>
    </rPh>
    <rPh sb="54" eb="55">
      <t>ガツ</t>
    </rPh>
    <rPh sb="57" eb="58">
      <t>ニチ</t>
    </rPh>
    <phoneticPr fontId="2"/>
  </si>
  <si>
    <t>小松設備株式会社
徳島県徳島市川内町大松230-5</t>
    <rPh sb="0" eb="4">
      <t>コマツセツビ</t>
    </rPh>
    <rPh sb="4" eb="6">
      <t>カブシキ</t>
    </rPh>
    <rPh sb="6" eb="8">
      <t>カイシャ</t>
    </rPh>
    <rPh sb="9" eb="12">
      <t>トクシマケン</t>
    </rPh>
    <rPh sb="12" eb="15">
      <t>トクシマシ</t>
    </rPh>
    <rPh sb="15" eb="17">
      <t>カワウチ</t>
    </rPh>
    <rPh sb="17" eb="18">
      <t>チョウ</t>
    </rPh>
    <rPh sb="18" eb="20">
      <t>オオマツ</t>
    </rPh>
    <phoneticPr fontId="2"/>
  </si>
  <si>
    <t>令和3年度三重刑務所宿舎A{棟他外構・囲障等改修工事
三重県津市修成町16-1岩田17-5
令和4年9月13日～令和4年12月20日</t>
    <rPh sb="10" eb="12">
      <t>シュクシャ</t>
    </rPh>
    <rPh sb="14" eb="15">
      <t>トウ</t>
    </rPh>
    <rPh sb="15" eb="16">
      <t>ホカ</t>
    </rPh>
    <rPh sb="16" eb="18">
      <t>ガイコウ</t>
    </rPh>
    <rPh sb="19" eb="21">
      <t>イショウ</t>
    </rPh>
    <rPh sb="21" eb="22">
      <t>トウ</t>
    </rPh>
    <rPh sb="39" eb="41">
      <t>イワタ</t>
    </rPh>
    <phoneticPr fontId="2"/>
  </si>
  <si>
    <t>支出負担行為担当官
　三重刑務所長
　富永　喜敏
（三重県津市修成町16-1）</t>
    <rPh sb="19" eb="24">
      <t>トミナガ</t>
    </rPh>
    <phoneticPr fontId="2"/>
  </si>
  <si>
    <t>株式会社荒川建築企画
三重県松阪市曽原町2014</t>
    <rPh sb="0" eb="4">
      <t>カブシキカイシャ</t>
    </rPh>
    <rPh sb="4" eb="6">
      <t>アラカワ</t>
    </rPh>
    <rPh sb="6" eb="8">
      <t>ケンチク</t>
    </rPh>
    <rPh sb="8" eb="10">
      <t>キカク</t>
    </rPh>
    <rPh sb="11" eb="14">
      <t>ミエケン</t>
    </rPh>
    <rPh sb="14" eb="17">
      <t>マツサカシ</t>
    </rPh>
    <rPh sb="17" eb="19">
      <t>ソハラ</t>
    </rPh>
    <rPh sb="19" eb="20">
      <t>マチ</t>
    </rPh>
    <phoneticPr fontId="2"/>
  </si>
  <si>
    <t>令和3年度榛名女子学園自動火災報知設備等更新整備
群馬県北群馬郡榛東村新井1027-1
令和4年9月15日～令和4年12月28日</t>
    <rPh sb="0" eb="2">
      <t>レイワ</t>
    </rPh>
    <rPh sb="3" eb="5">
      <t>ネンド</t>
    </rPh>
    <rPh sb="5" eb="7">
      <t>ハルナ</t>
    </rPh>
    <rPh sb="7" eb="9">
      <t>ジョシ</t>
    </rPh>
    <rPh sb="9" eb="11">
      <t>ガクエン</t>
    </rPh>
    <rPh sb="11" eb="13">
      <t>ジドウ</t>
    </rPh>
    <rPh sb="13" eb="15">
      <t>カサイ</t>
    </rPh>
    <rPh sb="15" eb="17">
      <t>ホウチ</t>
    </rPh>
    <rPh sb="17" eb="19">
      <t>セツビ</t>
    </rPh>
    <rPh sb="19" eb="20">
      <t>トウ</t>
    </rPh>
    <rPh sb="20" eb="22">
      <t>コウシン</t>
    </rPh>
    <rPh sb="22" eb="24">
      <t>セイビ</t>
    </rPh>
    <rPh sb="25" eb="28">
      <t>グンマケン</t>
    </rPh>
    <rPh sb="28" eb="32">
      <t>キタグンマグン</t>
    </rPh>
    <rPh sb="32" eb="35">
      <t>シントウムラ</t>
    </rPh>
    <rPh sb="35" eb="37">
      <t>アライ</t>
    </rPh>
    <rPh sb="44" eb="46">
      <t>レイワ</t>
    </rPh>
    <rPh sb="47" eb="48">
      <t>ネン</t>
    </rPh>
    <rPh sb="49" eb="50">
      <t>ガツ</t>
    </rPh>
    <rPh sb="52" eb="53">
      <t>ニチ</t>
    </rPh>
    <rPh sb="54" eb="56">
      <t>レイワ</t>
    </rPh>
    <rPh sb="57" eb="58">
      <t>ネン</t>
    </rPh>
    <rPh sb="60" eb="61">
      <t>ガツ</t>
    </rPh>
    <rPh sb="63" eb="64">
      <t>ニチ</t>
    </rPh>
    <phoneticPr fontId="2"/>
  </si>
  <si>
    <t>支出負担行為担当官
　榛名女子学園長　
　小島　まな美
（群馬県北群馬郡榛東村新井1027-1）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ハルナ</t>
    </rPh>
    <rPh sb="13" eb="15">
      <t>ジョシ</t>
    </rPh>
    <rPh sb="15" eb="17">
      <t>ガクエン</t>
    </rPh>
    <rPh sb="17" eb="18">
      <t>チョウ</t>
    </rPh>
    <rPh sb="21" eb="23">
      <t>コジママ</t>
    </rPh>
    <rPh sb="24" eb="27">
      <t>ナミ</t>
    </rPh>
    <rPh sb="29" eb="41">
      <t>グンマケンキタグンマグンシントウムラアライ</t>
    </rPh>
    <phoneticPr fontId="2"/>
  </si>
  <si>
    <t>株式会社小川防災
千葉県松戸市紙敷1-16-3</t>
    <rPh sb="0" eb="4">
      <t>カブシキガイシャ</t>
    </rPh>
    <rPh sb="4" eb="6">
      <t>オガワ</t>
    </rPh>
    <rPh sb="6" eb="8">
      <t>ボウサイ</t>
    </rPh>
    <rPh sb="9" eb="12">
      <t>チバケン</t>
    </rPh>
    <rPh sb="12" eb="15">
      <t>マツドシ</t>
    </rPh>
    <rPh sb="15" eb="17">
      <t>カミシキ</t>
    </rPh>
    <phoneticPr fontId="2"/>
  </si>
  <si>
    <t>令和3年度市原学園1号・2号職員宿舎等改修工事
千葉県市原市磯ケ谷157-1
令和4年9月16日～令和5年1月31日</t>
    <rPh sb="0" eb="2">
      <t>レイワ</t>
    </rPh>
    <rPh sb="3" eb="5">
      <t>ネンド</t>
    </rPh>
    <rPh sb="5" eb="7">
      <t>イチハラ</t>
    </rPh>
    <rPh sb="7" eb="9">
      <t>ガクエン</t>
    </rPh>
    <rPh sb="10" eb="11">
      <t>ゴウ</t>
    </rPh>
    <rPh sb="13" eb="14">
      <t>ゴウ</t>
    </rPh>
    <rPh sb="14" eb="16">
      <t>ショクイン</t>
    </rPh>
    <rPh sb="16" eb="18">
      <t>シュクシャ</t>
    </rPh>
    <rPh sb="18" eb="19">
      <t>トウ</t>
    </rPh>
    <rPh sb="19" eb="21">
      <t>カイシュウ</t>
    </rPh>
    <rPh sb="21" eb="23">
      <t>コウジ</t>
    </rPh>
    <rPh sb="24" eb="27">
      <t>チバケン</t>
    </rPh>
    <rPh sb="27" eb="30">
      <t>イチハラシ</t>
    </rPh>
    <rPh sb="30" eb="33">
      <t>イソガヤ</t>
    </rPh>
    <rPh sb="39" eb="41">
      <t>レイワ</t>
    </rPh>
    <rPh sb="42" eb="43">
      <t>ネン</t>
    </rPh>
    <rPh sb="44" eb="45">
      <t>ガツ</t>
    </rPh>
    <rPh sb="47" eb="48">
      <t>ヒ</t>
    </rPh>
    <rPh sb="49" eb="51">
      <t>レイワ</t>
    </rPh>
    <rPh sb="52" eb="53">
      <t>ネン</t>
    </rPh>
    <rPh sb="54" eb="55">
      <t>ガツ</t>
    </rPh>
    <rPh sb="57" eb="58">
      <t>ヒ</t>
    </rPh>
    <phoneticPr fontId="2"/>
  </si>
  <si>
    <t>支出負担行為担当官
　市原学園長
　合田　直之
（千葉県市原市磯ケ谷157-1）</t>
    <rPh sb="0" eb="6">
      <t>シシュツフタンコウイ</t>
    </rPh>
    <rPh sb="6" eb="9">
      <t>タントウカン</t>
    </rPh>
    <rPh sb="11" eb="16">
      <t>イチハラガクエンチョウ</t>
    </rPh>
    <rPh sb="18" eb="20">
      <t>ゴウダ</t>
    </rPh>
    <rPh sb="21" eb="23">
      <t>ナオユキ</t>
    </rPh>
    <rPh sb="25" eb="28">
      <t>チバケン</t>
    </rPh>
    <rPh sb="28" eb="31">
      <t>イチハラシ</t>
    </rPh>
    <rPh sb="31" eb="34">
      <t>イソガヤ</t>
    </rPh>
    <phoneticPr fontId="2"/>
  </si>
  <si>
    <t>株式会社アスク
千葉県市原市西広550-2</t>
    <rPh sb="0" eb="4">
      <t>カブシキガイシャ</t>
    </rPh>
    <rPh sb="8" eb="11">
      <t>チバケン</t>
    </rPh>
    <rPh sb="11" eb="14">
      <t>イチハラシ</t>
    </rPh>
    <rPh sb="14" eb="16">
      <t>サイヒロ</t>
    </rPh>
    <phoneticPr fontId="2"/>
  </si>
  <si>
    <t>山形地方検察庁酒田支部煙突等改修工事
山形県酒田市光ケ丘1-9-15
令和4年9月21日～令和5年2月28日</t>
    <rPh sb="0" eb="7">
      <t>ヤマガタチホウケンサツチョウ</t>
    </rPh>
    <rPh sb="7" eb="9">
      <t>サカタ</t>
    </rPh>
    <rPh sb="9" eb="11">
      <t>シブ</t>
    </rPh>
    <rPh sb="11" eb="13">
      <t>エントツ</t>
    </rPh>
    <rPh sb="13" eb="14">
      <t>トウ</t>
    </rPh>
    <rPh sb="14" eb="16">
      <t>カイシュウ</t>
    </rPh>
    <rPh sb="16" eb="18">
      <t>コウジ</t>
    </rPh>
    <rPh sb="19" eb="21">
      <t>ヤマガタ</t>
    </rPh>
    <rPh sb="22" eb="24">
      <t>サカタ</t>
    </rPh>
    <rPh sb="25" eb="26">
      <t>ヒカリ</t>
    </rPh>
    <rPh sb="27" eb="28">
      <t>オカ</t>
    </rPh>
    <phoneticPr fontId="2"/>
  </si>
  <si>
    <t>支出負担行為担当官
　山形地方検察庁検事正
　佐久間　佳枝
（山形県山形市大手町1-32）</t>
    <rPh sb="0" eb="2">
      <t>シシュツ</t>
    </rPh>
    <rPh sb="2" eb="4">
      <t>フタン</t>
    </rPh>
    <rPh sb="4" eb="6">
      <t>コウイ</t>
    </rPh>
    <rPh sb="6" eb="9">
      <t>タントウカン</t>
    </rPh>
    <rPh sb="11" eb="15">
      <t>ヤマガタチホウ</t>
    </rPh>
    <rPh sb="15" eb="18">
      <t>ケンサツチョウ</t>
    </rPh>
    <rPh sb="18" eb="21">
      <t>ケンジセイ</t>
    </rPh>
    <rPh sb="23" eb="26">
      <t>サクマ</t>
    </rPh>
    <rPh sb="27" eb="29">
      <t>カエ</t>
    </rPh>
    <rPh sb="31" eb="34">
      <t>ヤマガタケン</t>
    </rPh>
    <rPh sb="34" eb="37">
      <t>ヤマガタシ</t>
    </rPh>
    <rPh sb="37" eb="40">
      <t>オオテマチ</t>
    </rPh>
    <phoneticPr fontId="6"/>
  </si>
  <si>
    <t>鶴岡建設株式会社
山形県鶴岡市泉町5-41</t>
    <rPh sb="0" eb="2">
      <t>ツルオカ</t>
    </rPh>
    <rPh sb="2" eb="4">
      <t>ケンセツ</t>
    </rPh>
    <rPh sb="4" eb="6">
      <t>カブシキ</t>
    </rPh>
    <rPh sb="6" eb="8">
      <t>カイシャ</t>
    </rPh>
    <rPh sb="9" eb="12">
      <t>ヤマガタケン</t>
    </rPh>
    <rPh sb="12" eb="15">
      <t>ツルオカシ</t>
    </rPh>
    <rPh sb="15" eb="17">
      <t>イズミマチ</t>
    </rPh>
    <phoneticPr fontId="8"/>
  </si>
  <si>
    <t>令和3年度神戸少年鑑別所庁舎給水設備等改修工事
兵庫県神戸市兵庫区下衹園町40-7
令和4年9月22日～令和5年2月28日</t>
    <rPh sb="0" eb="2">
      <t>レイワ</t>
    </rPh>
    <rPh sb="3" eb="4">
      <t>ドシ</t>
    </rPh>
    <rPh sb="4" eb="5">
      <t>ド</t>
    </rPh>
    <rPh sb="5" eb="7">
      <t>コウベ</t>
    </rPh>
    <rPh sb="7" eb="9">
      <t>ショウネン</t>
    </rPh>
    <rPh sb="9" eb="11">
      <t>カンベツ</t>
    </rPh>
    <rPh sb="11" eb="12">
      <t>ショ</t>
    </rPh>
    <rPh sb="12" eb="14">
      <t>チョウシャ</t>
    </rPh>
    <rPh sb="14" eb="16">
      <t>キュウスイ</t>
    </rPh>
    <rPh sb="16" eb="18">
      <t>セツビ</t>
    </rPh>
    <rPh sb="18" eb="19">
      <t>トウ</t>
    </rPh>
    <rPh sb="19" eb="21">
      <t>カイシュウ</t>
    </rPh>
    <rPh sb="21" eb="23">
      <t>コウジ</t>
    </rPh>
    <rPh sb="24" eb="27">
      <t>ヒョウゴケン</t>
    </rPh>
    <rPh sb="27" eb="30">
      <t>コウベシ</t>
    </rPh>
    <rPh sb="30" eb="33">
      <t>ヒョウゴク</t>
    </rPh>
    <rPh sb="33" eb="34">
      <t>シタ</t>
    </rPh>
    <rPh sb="34" eb="35">
      <t>キ</t>
    </rPh>
    <rPh sb="35" eb="36">
      <t>ソノ</t>
    </rPh>
    <rPh sb="36" eb="37">
      <t>マチ</t>
    </rPh>
    <rPh sb="42" eb="43">
      <t>レイ</t>
    </rPh>
    <rPh sb="43" eb="44">
      <t>ワ</t>
    </rPh>
    <rPh sb="45" eb="46">
      <t>ネン</t>
    </rPh>
    <rPh sb="47" eb="48">
      <t>ガツ</t>
    </rPh>
    <rPh sb="50" eb="51">
      <t>ニチ</t>
    </rPh>
    <rPh sb="52" eb="53">
      <t>レイ</t>
    </rPh>
    <rPh sb="53" eb="54">
      <t>ワ</t>
    </rPh>
    <rPh sb="55" eb="56">
      <t>ネン</t>
    </rPh>
    <rPh sb="57" eb="58">
      <t>ガツ</t>
    </rPh>
    <rPh sb="60" eb="61">
      <t>ニチ</t>
    </rPh>
    <phoneticPr fontId="2"/>
  </si>
  <si>
    <t>支出負担行為担当官
　神戸少年鑑別所長
　吉田　智子
（兵庫県神戸市兵庫区下祇園町40-7）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コウベ</t>
    </rPh>
    <rPh sb="13" eb="15">
      <t>ショウネン</t>
    </rPh>
    <rPh sb="15" eb="17">
      <t>カンベツ</t>
    </rPh>
    <rPh sb="17" eb="18">
      <t>ショ</t>
    </rPh>
    <rPh sb="18" eb="19">
      <t>チョウ</t>
    </rPh>
    <rPh sb="21" eb="23">
      <t>ヨシダ</t>
    </rPh>
    <rPh sb="24" eb="26">
      <t>トモコ</t>
    </rPh>
    <rPh sb="28" eb="30">
      <t>ヒョウゴ</t>
    </rPh>
    <rPh sb="30" eb="31">
      <t>ケン</t>
    </rPh>
    <rPh sb="31" eb="33">
      <t>コウベ</t>
    </rPh>
    <rPh sb="33" eb="34">
      <t>シ</t>
    </rPh>
    <rPh sb="34" eb="37">
      <t>ヒョウゴク</t>
    </rPh>
    <rPh sb="37" eb="38">
      <t>シモ</t>
    </rPh>
    <rPh sb="38" eb="40">
      <t>ギオン</t>
    </rPh>
    <rPh sb="40" eb="41">
      <t>マチ</t>
    </rPh>
    <phoneticPr fontId="2"/>
  </si>
  <si>
    <t>株式会社川島設備
兵庫県明石市貴崎5-2-42</t>
    <rPh sb="0" eb="2">
      <t>カブシキ</t>
    </rPh>
    <rPh sb="2" eb="4">
      <t>カイシャ</t>
    </rPh>
    <rPh sb="4" eb="6">
      <t>カワシマ</t>
    </rPh>
    <rPh sb="6" eb="8">
      <t>セツビ</t>
    </rPh>
    <rPh sb="9" eb="12">
      <t>ヒョウゴケン</t>
    </rPh>
    <rPh sb="12" eb="15">
      <t>アカシシ</t>
    </rPh>
    <rPh sb="15" eb="16">
      <t>キ</t>
    </rPh>
    <rPh sb="16" eb="17">
      <t>サキ</t>
    </rPh>
    <phoneticPr fontId="2"/>
  </si>
  <si>
    <t>宇都宮拘置支所敷地調査
栃木県宇都宮市小幡1-1-9
令和4年9月28日～令和4年12月23日</t>
    <rPh sb="0" eb="7">
      <t>ウツノミヤコウチシショ</t>
    </rPh>
    <rPh sb="7" eb="9">
      <t>シキチ</t>
    </rPh>
    <rPh sb="9" eb="11">
      <t>チョウサ</t>
    </rPh>
    <rPh sb="12" eb="19">
      <t>トチギケンウツノミヤシ</t>
    </rPh>
    <rPh sb="19" eb="21">
      <t>コハタ</t>
    </rPh>
    <phoneticPr fontId="2"/>
  </si>
  <si>
    <t>パスキン工業株式会社
栃木県宇都宮市野沢町640-4</t>
    <rPh sb="4" eb="6">
      <t>コウギョウ</t>
    </rPh>
    <rPh sb="11" eb="14">
      <t>トチギケン</t>
    </rPh>
    <rPh sb="14" eb="18">
      <t>ウツノミヤシ</t>
    </rPh>
    <rPh sb="18" eb="20">
      <t>ノザワ</t>
    </rPh>
    <rPh sb="20" eb="21">
      <t>マチ</t>
    </rPh>
    <phoneticPr fontId="2"/>
  </si>
  <si>
    <t>千葉地方法務局東金法務総合庁舎外壁改修工事
千葉県東金市堀上334-12
令和4年9月27日～令和5年3月10日</t>
    <rPh sb="0" eb="2">
      <t>チバ</t>
    </rPh>
    <rPh sb="2" eb="7">
      <t>チホウホウムキョク</t>
    </rPh>
    <rPh sb="7" eb="9">
      <t>トウガネ</t>
    </rPh>
    <rPh sb="9" eb="11">
      <t>ホウム</t>
    </rPh>
    <rPh sb="11" eb="13">
      <t>ソウゴウ</t>
    </rPh>
    <rPh sb="13" eb="15">
      <t>チョウシャ</t>
    </rPh>
    <rPh sb="15" eb="19">
      <t>ガイヘキカイシュウ</t>
    </rPh>
    <rPh sb="19" eb="21">
      <t>コウジ</t>
    </rPh>
    <rPh sb="22" eb="25">
      <t>チバケン</t>
    </rPh>
    <rPh sb="25" eb="28">
      <t>トウガネシ</t>
    </rPh>
    <rPh sb="28" eb="30">
      <t>ホリアゲ</t>
    </rPh>
    <phoneticPr fontId="7"/>
  </si>
  <si>
    <t>支出負担行為担当官
　千葉地方法務局長
　星野　辰守
（千葉県千葉市中央区中央港1-11-3）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チバ</t>
    </rPh>
    <rPh sb="13" eb="15">
      <t>チホウ</t>
    </rPh>
    <rPh sb="15" eb="18">
      <t>ホウムキョク</t>
    </rPh>
    <rPh sb="18" eb="19">
      <t>チョウ</t>
    </rPh>
    <rPh sb="19" eb="20">
      <t>ソウチョウ</t>
    </rPh>
    <rPh sb="21" eb="23">
      <t>ホシノ</t>
    </rPh>
    <rPh sb="24" eb="25">
      <t>タツ</t>
    </rPh>
    <rPh sb="25" eb="26">
      <t>モリ</t>
    </rPh>
    <rPh sb="28" eb="31">
      <t>チバケン</t>
    </rPh>
    <rPh sb="31" eb="34">
      <t>チバシ</t>
    </rPh>
    <rPh sb="34" eb="37">
      <t>チュウオウク</t>
    </rPh>
    <rPh sb="37" eb="39">
      <t>チュウオウ</t>
    </rPh>
    <rPh sb="39" eb="40">
      <t>コウ</t>
    </rPh>
    <phoneticPr fontId="7"/>
  </si>
  <si>
    <t>レオ工業株式会社
千葉県市原市新生532-1</t>
    <rPh sb="2" eb="4">
      <t>コウギョウ</t>
    </rPh>
    <rPh sb="4" eb="6">
      <t>カブシキ</t>
    </rPh>
    <rPh sb="6" eb="8">
      <t>カイシャ</t>
    </rPh>
    <rPh sb="9" eb="11">
      <t>チバ</t>
    </rPh>
    <rPh sb="11" eb="12">
      <t>ケン</t>
    </rPh>
    <rPh sb="12" eb="15">
      <t>イチハラシ</t>
    </rPh>
    <rPh sb="15" eb="17">
      <t>アラオイ</t>
    </rPh>
    <phoneticPr fontId="7"/>
  </si>
  <si>
    <t>盛岡少年刑務所第二発電室等改修工事
岩手県盛岡市上田字松屋敷11-11
令和4年9月29日～令和5年3月17日</t>
    <rPh sb="7" eb="9">
      <t>ダイニ</t>
    </rPh>
    <rPh sb="9" eb="12">
      <t>ハツデンシツ</t>
    </rPh>
    <rPh sb="12" eb="13">
      <t>トウ</t>
    </rPh>
    <rPh sb="13" eb="15">
      <t>カイシュウ</t>
    </rPh>
    <rPh sb="15" eb="17">
      <t>コウジ</t>
    </rPh>
    <phoneticPr fontId="2"/>
  </si>
  <si>
    <t>支出負担行為担当官
　盛岡少年刑務所長
　松下　隆廣
（岩手県盛岡市上田字松屋敷11-11）</t>
    <rPh sb="17" eb="18">
      <t>ショ</t>
    </rPh>
    <rPh sb="21" eb="23">
      <t>マツシタ</t>
    </rPh>
    <rPh sb="24" eb="25">
      <t>タカシ</t>
    </rPh>
    <rPh sb="25" eb="26">
      <t>ヒロシ</t>
    </rPh>
    <phoneticPr fontId="2"/>
  </si>
  <si>
    <t>株式会社細田電気管理事務所
岩手県滝沢市狼久保1084-1</t>
    <rPh sb="0" eb="4">
      <t>カブシキガイシャ</t>
    </rPh>
    <rPh sb="4" eb="8">
      <t>ホソダデンキ</t>
    </rPh>
    <rPh sb="8" eb="13">
      <t>カンリジムショ</t>
    </rPh>
    <rPh sb="17" eb="20">
      <t>タキザワシ</t>
    </rPh>
    <rPh sb="20" eb="21">
      <t>オオカミ</t>
    </rPh>
    <rPh sb="21" eb="23">
      <t>クボ</t>
    </rPh>
    <phoneticPr fontId="2"/>
  </si>
  <si>
    <t>喜連川社会復帰促進センター宇都宮拘置支所宿舎解体等設計業務
栃木県さくら市喜連川5547
令和4年9月28日～令和4年12月28日</t>
    <rPh sb="0" eb="3">
      <t>キツレガワ</t>
    </rPh>
    <rPh sb="3" eb="9">
      <t>シャカイフッキソクシン</t>
    </rPh>
    <rPh sb="13" eb="16">
      <t>ウツノミヤ</t>
    </rPh>
    <rPh sb="16" eb="18">
      <t>コウチ</t>
    </rPh>
    <rPh sb="18" eb="20">
      <t>シショ</t>
    </rPh>
    <rPh sb="20" eb="22">
      <t>シュクシャ</t>
    </rPh>
    <rPh sb="22" eb="24">
      <t>カイタイ</t>
    </rPh>
    <rPh sb="24" eb="25">
      <t>トウ</t>
    </rPh>
    <rPh sb="25" eb="27">
      <t>セッケイ</t>
    </rPh>
    <rPh sb="27" eb="29">
      <t>ギョウム</t>
    </rPh>
    <rPh sb="30" eb="33">
      <t>トチギケン</t>
    </rPh>
    <rPh sb="36" eb="37">
      <t>シ</t>
    </rPh>
    <rPh sb="37" eb="40">
      <t>キツレガワ</t>
    </rPh>
    <rPh sb="45" eb="47">
      <t>レイワ</t>
    </rPh>
    <rPh sb="48" eb="49">
      <t>ネン</t>
    </rPh>
    <rPh sb="50" eb="51">
      <t>ガツ</t>
    </rPh>
    <rPh sb="53" eb="54">
      <t>ニチ</t>
    </rPh>
    <rPh sb="55" eb="57">
      <t>レイワ</t>
    </rPh>
    <rPh sb="58" eb="59">
      <t>ネン</t>
    </rPh>
    <rPh sb="61" eb="62">
      <t>ガツ</t>
    </rPh>
    <rPh sb="64" eb="65">
      <t>ニチ</t>
    </rPh>
    <phoneticPr fontId="2"/>
  </si>
  <si>
    <t>株式会社池澤設計
栃木県宇都宮市北若松原2-11-19</t>
    <rPh sb="0" eb="4">
      <t>カブシキガイシャ</t>
    </rPh>
    <rPh sb="4" eb="6">
      <t>イケザワ</t>
    </rPh>
    <rPh sb="6" eb="8">
      <t>セッケイ</t>
    </rPh>
    <rPh sb="9" eb="12">
      <t>トチギケン</t>
    </rPh>
    <rPh sb="12" eb="16">
      <t>ウツノミヤシ</t>
    </rPh>
    <rPh sb="16" eb="17">
      <t>キタ</t>
    </rPh>
    <rPh sb="17" eb="18">
      <t>ワカ</t>
    </rPh>
    <rPh sb="18" eb="20">
      <t>マツバラ</t>
    </rPh>
    <phoneticPr fontId="2"/>
  </si>
  <si>
    <t>令和4年度京都少年鑑別所庁舎2階倉庫模様替女性用更衣室改修工事
京都府京都市左京区吉田上阿達町37
令和4年9月30日～令和5年1月31日</t>
    <rPh sb="12" eb="14">
      <t>チョウシャ</t>
    </rPh>
    <rPh sb="15" eb="16">
      <t>カイ</t>
    </rPh>
    <rPh sb="16" eb="18">
      <t>ソウコ</t>
    </rPh>
    <rPh sb="18" eb="21">
      <t>モヨウガ</t>
    </rPh>
    <rPh sb="21" eb="27">
      <t>ジョセイヨウコウイシツ</t>
    </rPh>
    <rPh sb="27" eb="29">
      <t>カイシュウ</t>
    </rPh>
    <rPh sb="29" eb="31">
      <t>コウジ</t>
    </rPh>
    <phoneticPr fontId="2"/>
  </si>
  <si>
    <t>支出負担行為担当官
　 京都少年鑑別所長
 　井上　和則
（京都府京都市左京区吉田上阿達町37）</t>
    <rPh sb="23" eb="25">
      <t>イノウエ</t>
    </rPh>
    <rPh sb="26" eb="28">
      <t>カズノリ</t>
    </rPh>
    <phoneticPr fontId="2"/>
  </si>
  <si>
    <t>泉洗絨株式会社
大阪府豊中市庄内西町4-9-21</t>
    <rPh sb="0" eb="1">
      <t>イズミ</t>
    </rPh>
    <rPh sb="1" eb="2">
      <t>アラウ</t>
    </rPh>
    <rPh sb="2" eb="3">
      <t>ジュウ</t>
    </rPh>
    <rPh sb="3" eb="7">
      <t>カブシキガイシャ</t>
    </rPh>
    <rPh sb="8" eb="11">
      <t>オオサカフ</t>
    </rPh>
    <rPh sb="11" eb="13">
      <t>トヨナカ</t>
    </rPh>
    <rPh sb="13" eb="14">
      <t>シ</t>
    </rPh>
    <rPh sb="14" eb="16">
      <t>ショウナイ</t>
    </rPh>
    <rPh sb="16" eb="17">
      <t>ニシ</t>
    </rPh>
    <rPh sb="17" eb="18">
      <t>マチ</t>
    </rPh>
    <phoneticPr fontId="2"/>
  </si>
  <si>
    <t>令和3年度榛名女子学園非常電鈴設備設備等更新整備
群馬県北群馬郡榛東村新井1027-1
令和4年9月29日～令和5年3月24日</t>
    <rPh sb="0" eb="2">
      <t>レイワ</t>
    </rPh>
    <rPh sb="3" eb="5">
      <t>ネンド</t>
    </rPh>
    <rPh sb="5" eb="7">
      <t>ハルナ</t>
    </rPh>
    <rPh sb="7" eb="9">
      <t>ジョシ</t>
    </rPh>
    <rPh sb="9" eb="11">
      <t>ガクエン</t>
    </rPh>
    <rPh sb="11" eb="13">
      <t>ヒジョウ</t>
    </rPh>
    <rPh sb="13" eb="15">
      <t>デンレイ</t>
    </rPh>
    <rPh sb="15" eb="17">
      <t>セツビ</t>
    </rPh>
    <rPh sb="17" eb="19">
      <t>セツビ</t>
    </rPh>
    <rPh sb="19" eb="20">
      <t>トウ</t>
    </rPh>
    <rPh sb="20" eb="22">
      <t>コウシン</t>
    </rPh>
    <rPh sb="22" eb="24">
      <t>セイビ</t>
    </rPh>
    <rPh sb="25" eb="28">
      <t>グンマケン</t>
    </rPh>
    <rPh sb="28" eb="32">
      <t>キタグンマグン</t>
    </rPh>
    <rPh sb="32" eb="35">
      <t>シントウムラ</t>
    </rPh>
    <rPh sb="35" eb="37">
      <t>アライ</t>
    </rPh>
    <rPh sb="44" eb="46">
      <t>レイワ</t>
    </rPh>
    <rPh sb="47" eb="48">
      <t>ネン</t>
    </rPh>
    <rPh sb="49" eb="50">
      <t>ガツ</t>
    </rPh>
    <rPh sb="52" eb="53">
      <t>ニチ</t>
    </rPh>
    <rPh sb="54" eb="56">
      <t>レイワ</t>
    </rPh>
    <rPh sb="57" eb="58">
      <t>ネン</t>
    </rPh>
    <rPh sb="59" eb="60">
      <t>ガツ</t>
    </rPh>
    <rPh sb="62" eb="63">
      <t>ニチ</t>
    </rPh>
    <phoneticPr fontId="2"/>
  </si>
  <si>
    <t>令和4年度中央合同庁舎第6号館外壁等修繕工事
東京都千代田区霞が関1-1-1
令和4年10月3日～令和5年1月31日</t>
    <rPh sb="0" eb="2">
      <t>レイワ</t>
    </rPh>
    <rPh sb="3" eb="5">
      <t>ネンド</t>
    </rPh>
    <rPh sb="5" eb="7">
      <t>チュウオウ</t>
    </rPh>
    <rPh sb="7" eb="9">
      <t>ゴウドウ</t>
    </rPh>
    <rPh sb="9" eb="11">
      <t>チョウシャ</t>
    </rPh>
    <rPh sb="11" eb="12">
      <t>ダイ</t>
    </rPh>
    <rPh sb="13" eb="14">
      <t>ゴウ</t>
    </rPh>
    <rPh sb="14" eb="15">
      <t>カン</t>
    </rPh>
    <rPh sb="15" eb="17">
      <t>ガイヘキ</t>
    </rPh>
    <rPh sb="17" eb="18">
      <t>トウ</t>
    </rPh>
    <rPh sb="18" eb="20">
      <t>シュウゼン</t>
    </rPh>
    <rPh sb="20" eb="22">
      <t>コウジ</t>
    </rPh>
    <phoneticPr fontId="2"/>
  </si>
  <si>
    <t>株式会社酒井工務店
東京都杉並区本天沼2-47-20</t>
    <rPh sb="0" eb="4">
      <t>カブシキガイシャ</t>
    </rPh>
    <rPh sb="4" eb="6">
      <t>サカイ</t>
    </rPh>
    <rPh sb="6" eb="9">
      <t>コウムテン</t>
    </rPh>
    <rPh sb="10" eb="13">
      <t>トウキョウト</t>
    </rPh>
    <rPh sb="13" eb="14">
      <t>スギ</t>
    </rPh>
    <rPh sb="14" eb="15">
      <t>ナミ</t>
    </rPh>
    <rPh sb="15" eb="16">
      <t>ク</t>
    </rPh>
    <rPh sb="16" eb="19">
      <t>ホンアマヌマ</t>
    </rPh>
    <rPh sb="18" eb="19">
      <t>ヌマ</t>
    </rPh>
    <phoneticPr fontId="2"/>
  </si>
  <si>
    <t>令和3年度愛光女子学園宿舎棟等改修工事
東京都狛江市西野川3-14-30
令和4年9月30日～令和5年3月31日</t>
    <rPh sb="0" eb="2">
      <t>レイワ</t>
    </rPh>
    <rPh sb="3" eb="5">
      <t>ネンド</t>
    </rPh>
    <rPh sb="5" eb="11">
      <t>アイコウジョシガクエン</t>
    </rPh>
    <rPh sb="11" eb="13">
      <t>シュクシャ</t>
    </rPh>
    <rPh sb="13" eb="14">
      <t>トウ</t>
    </rPh>
    <rPh sb="14" eb="15">
      <t>トウ</t>
    </rPh>
    <rPh sb="15" eb="17">
      <t>カイシュウ</t>
    </rPh>
    <rPh sb="17" eb="19">
      <t>コウジ</t>
    </rPh>
    <rPh sb="20" eb="23">
      <t>トウキョウト</t>
    </rPh>
    <rPh sb="23" eb="26">
      <t>コマエシ</t>
    </rPh>
    <rPh sb="26" eb="29">
      <t>ニシノガワ</t>
    </rPh>
    <rPh sb="37" eb="39">
      <t>レイワ</t>
    </rPh>
    <rPh sb="40" eb="41">
      <t>ネン</t>
    </rPh>
    <rPh sb="42" eb="43">
      <t>ガツ</t>
    </rPh>
    <rPh sb="45" eb="46">
      <t>ニチ</t>
    </rPh>
    <rPh sb="47" eb="49">
      <t>レイワ</t>
    </rPh>
    <rPh sb="50" eb="51">
      <t>ネン</t>
    </rPh>
    <rPh sb="52" eb="53">
      <t>ガツ</t>
    </rPh>
    <rPh sb="55" eb="56">
      <t>ニチ</t>
    </rPh>
    <phoneticPr fontId="2"/>
  </si>
  <si>
    <t>支出負担行為担当官
　愛光女子学園
　川島　敦子
（東京都狛江市西野川3-14-26）</t>
    <rPh sb="0" eb="2">
      <t>シシュツ</t>
    </rPh>
    <rPh sb="2" eb="4">
      <t>フタン</t>
    </rPh>
    <rPh sb="4" eb="6">
      <t>コウイ</t>
    </rPh>
    <rPh sb="6" eb="9">
      <t>タントウカン</t>
    </rPh>
    <rPh sb="11" eb="17">
      <t>アイコウジョシガクエン</t>
    </rPh>
    <rPh sb="19" eb="21">
      <t>カワシマ</t>
    </rPh>
    <rPh sb="22" eb="24">
      <t>アツコ</t>
    </rPh>
    <rPh sb="26" eb="29">
      <t>トウキョウト</t>
    </rPh>
    <rPh sb="29" eb="32">
      <t>コマエシ</t>
    </rPh>
    <rPh sb="32" eb="35">
      <t>ニシノガワ</t>
    </rPh>
    <phoneticPr fontId="2"/>
  </si>
  <si>
    <t>株式会社槻川住建工業
埼玉県日高市旭ヶ丘105-2</t>
    <rPh sb="0" eb="2">
      <t>カブシキ</t>
    </rPh>
    <rPh sb="2" eb="4">
      <t>ガイシャ</t>
    </rPh>
    <rPh sb="4" eb="5">
      <t>ツキ</t>
    </rPh>
    <rPh sb="5" eb="6">
      <t>ガワ</t>
    </rPh>
    <rPh sb="6" eb="8">
      <t>ジュウケン</t>
    </rPh>
    <rPh sb="8" eb="10">
      <t>コウギョウ</t>
    </rPh>
    <rPh sb="11" eb="14">
      <t>サイタマケン</t>
    </rPh>
    <rPh sb="14" eb="17">
      <t>ヒダカシ</t>
    </rPh>
    <rPh sb="17" eb="20">
      <t>アサヒガオカ</t>
    </rPh>
    <phoneticPr fontId="2"/>
  </si>
  <si>
    <t>一般競争入札</t>
  </si>
  <si>
    <t>再度公告入札</t>
    <rPh sb="0" eb="2">
      <t>サイド</t>
    </rPh>
    <rPh sb="2" eb="4">
      <t>コウコク</t>
    </rPh>
    <rPh sb="4" eb="6">
      <t>ニュウサツ</t>
    </rPh>
    <phoneticPr fontId="2"/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</si>
  <si>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2"/>
  </si>
  <si>
    <t>低入札価格調査実施</t>
  </si>
  <si>
    <t>低入札価格調査実施</t>
    <rPh sb="0" eb="3">
      <t>テイニュウサツ</t>
    </rPh>
    <rPh sb="3" eb="5">
      <t>カカク</t>
    </rPh>
    <rPh sb="5" eb="7">
      <t>チョウサ</t>
    </rPh>
    <rPh sb="7" eb="9">
      <t>ジッシ</t>
    </rPh>
    <phoneticPr fontId="2"/>
  </si>
  <si>
    <t>低入札価格調査実施</t>
    <rPh sb="0" eb="9">
      <t>テイニュウサツカカクチョウサジッシ</t>
    </rPh>
    <phoneticPr fontId="2"/>
  </si>
  <si>
    <t>一括調達（南関東防衛局、【関東財務局横浜財務事務所】、神奈川労働局（含む南監督署）、横浜植物防疫所、関東農政局神奈川支局、関東地方整備局、関東運輸局、第三管区海上保安本部、関東環境事務所横浜事務所、総務省、（独）海枝教育機構、（独）農林水産消費安全技術センター本部横浜事務所）
予定価格総額
51,648,190円
契約金額総額
50,490,000円</t>
  </si>
  <si>
    <t>低入札価格調査実施</t>
    <rPh sb="0" eb="1">
      <t>テイ</t>
    </rPh>
    <rPh sb="1" eb="3">
      <t>ニュウサツ</t>
    </rPh>
    <rPh sb="3" eb="5">
      <t>カカク</t>
    </rPh>
    <rPh sb="5" eb="7">
      <t>チョウサ</t>
    </rPh>
    <rPh sb="7" eb="9">
      <t>ジッシ</t>
    </rPh>
    <phoneticPr fontId="7"/>
  </si>
  <si>
    <t>令和4年9月分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</si>
</sst>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u/>
      <sz val="11"/>
      <color indexed="12"/>
      <name val="ＭＳ Ｐゴシック"/>
      <family val="3"/>
      <charset val="128"/>
    </font>
    <font>
      <sz val="8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177" fontId="0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>
      <alignment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78" fontId="4" fillId="0" borderId="1" xfId="1" quotePrefix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" xfId="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79" fontId="3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" xfId="2" applyNumberFormat="1" applyFont="1" applyFill="1" applyBorder="1" applyAlignment="1" applyProtection="1">
      <alignment horizontal="center" vertical="center" wrapText="1"/>
    </xf>
    <xf numFmtId="17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  <protection locked="0"/>
    </xf>
    <xf numFmtId="179" fontId="4" fillId="0" borderId="1" xfId="4" applyNumberFormat="1" applyFont="1" applyFill="1" applyBorder="1" applyAlignment="1" applyProtection="1">
      <alignment horizontal="center" vertical="center" wrapText="1"/>
    </xf>
    <xf numFmtId="179" fontId="4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">
    <cellStyle name="パーセント" xfId="3" builtinId="5"/>
    <cellStyle name="桁区切り" xfId="2" builtinId="6"/>
    <cellStyle name="桁区切り 2 2" xfId="4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I14"/>
  <sheetViews>
    <sheetView zoomScale="70" workbookViewId="0">
      <selection activeCell="C7" sqref="C7"/>
    </sheetView>
  </sheetViews>
  <sheetFormatPr defaultColWidth="9" defaultRowHeight="13" x14ac:dyDescent="0.2"/>
  <cols>
    <col min="1" max="1" width="2.6328125" style="2" customWidth="1"/>
    <col min="2" max="5" width="18.7265625" style="2" customWidth="1"/>
    <col min="6" max="6" width="22.90625" style="2" customWidth="1"/>
    <col min="7" max="7" width="22.26953125" style="2" customWidth="1"/>
    <col min="8" max="9" width="18.90625" style="2" customWidth="1"/>
    <col min="10" max="16384" width="9" style="2"/>
  </cols>
  <sheetData>
    <row r="2" spans="1:9" x14ac:dyDescent="0.2">
      <c r="B2" s="2" t="s">
        <v>46</v>
      </c>
    </row>
    <row r="4" spans="1:9" ht="30.75" customHeight="1" x14ac:dyDescent="0.2">
      <c r="A4" s="3"/>
      <c r="B4" s="4" t="s">
        <v>23</v>
      </c>
      <c r="C4" s="4" t="s">
        <v>8</v>
      </c>
      <c r="D4" s="4" t="s">
        <v>17</v>
      </c>
      <c r="E4" s="4" t="s">
        <v>18</v>
      </c>
      <c r="F4" s="4" t="s">
        <v>26</v>
      </c>
      <c r="G4" s="4" t="s">
        <v>31</v>
      </c>
      <c r="H4" s="4" t="s">
        <v>37</v>
      </c>
      <c r="I4" s="4" t="s">
        <v>39</v>
      </c>
    </row>
    <row r="5" spans="1:9" ht="30.75" customHeight="1" x14ac:dyDescent="0.2">
      <c r="A5" s="3">
        <v>1</v>
      </c>
      <c r="B5" s="3" t="s">
        <v>24</v>
      </c>
      <c r="C5" s="3" t="s">
        <v>9</v>
      </c>
      <c r="D5" s="3" t="s">
        <v>13</v>
      </c>
      <c r="E5" s="3" t="s">
        <v>19</v>
      </c>
      <c r="F5" s="3" t="s">
        <v>15</v>
      </c>
      <c r="G5" s="3" t="s">
        <v>45</v>
      </c>
      <c r="H5" s="3" t="s">
        <v>38</v>
      </c>
      <c r="I5" s="3" t="s">
        <v>40</v>
      </c>
    </row>
    <row r="6" spans="1:9" ht="30.75" customHeight="1" x14ac:dyDescent="0.2">
      <c r="A6" s="3">
        <v>2</v>
      </c>
      <c r="B6" s="3" t="s">
        <v>25</v>
      </c>
      <c r="C6" s="3" t="s">
        <v>7</v>
      </c>
      <c r="D6" s="3" t="s">
        <v>14</v>
      </c>
      <c r="E6" s="3" t="s">
        <v>20</v>
      </c>
      <c r="F6" s="3" t="s">
        <v>16</v>
      </c>
      <c r="G6" s="3" t="s">
        <v>32</v>
      </c>
      <c r="H6" s="3" t="s">
        <v>41</v>
      </c>
      <c r="I6" s="3" t="s">
        <v>42</v>
      </c>
    </row>
    <row r="7" spans="1:9" ht="30.75" customHeight="1" x14ac:dyDescent="0.2">
      <c r="A7" s="3">
        <v>3</v>
      </c>
      <c r="B7" s="3"/>
      <c r="C7" s="3" t="s">
        <v>48</v>
      </c>
      <c r="D7" s="3"/>
      <c r="E7" s="3"/>
      <c r="F7" s="3" t="s">
        <v>21</v>
      </c>
      <c r="G7" s="3" t="s">
        <v>33</v>
      </c>
      <c r="H7" s="3" t="s">
        <v>43</v>
      </c>
      <c r="I7" s="3" t="s">
        <v>44</v>
      </c>
    </row>
    <row r="8" spans="1:9" ht="30.75" customHeight="1" x14ac:dyDescent="0.2">
      <c r="A8" s="3">
        <v>4</v>
      </c>
      <c r="B8" s="3"/>
      <c r="C8" s="3" t="s">
        <v>10</v>
      </c>
      <c r="D8" s="3"/>
      <c r="E8" s="3"/>
      <c r="F8" s="3" t="s">
        <v>22</v>
      </c>
      <c r="G8" s="3" t="s">
        <v>34</v>
      </c>
      <c r="H8" s="3"/>
      <c r="I8" s="3"/>
    </row>
    <row r="9" spans="1:9" ht="30.75" customHeight="1" x14ac:dyDescent="0.2">
      <c r="A9" s="3">
        <v>5</v>
      </c>
      <c r="B9" s="3"/>
      <c r="C9" s="3" t="s">
        <v>11</v>
      </c>
      <c r="D9" s="3"/>
      <c r="E9" s="3"/>
      <c r="F9" s="3" t="s">
        <v>28</v>
      </c>
      <c r="G9" s="3" t="s">
        <v>35</v>
      </c>
      <c r="H9" s="3"/>
      <c r="I9" s="3"/>
    </row>
    <row r="10" spans="1:9" ht="30.75" customHeight="1" x14ac:dyDescent="0.2">
      <c r="A10" s="3">
        <v>6</v>
      </c>
      <c r="B10" s="3"/>
      <c r="C10" s="3" t="s">
        <v>12</v>
      </c>
      <c r="D10" s="3"/>
      <c r="E10" s="3"/>
      <c r="F10" s="3" t="s">
        <v>27</v>
      </c>
      <c r="G10" s="3" t="s">
        <v>36</v>
      </c>
      <c r="H10" s="3"/>
      <c r="I10" s="3"/>
    </row>
    <row r="11" spans="1:9" ht="30.75" customHeight="1" x14ac:dyDescent="0.2">
      <c r="A11" s="3">
        <v>7</v>
      </c>
      <c r="B11" s="3"/>
      <c r="C11" s="3"/>
      <c r="D11" s="3"/>
      <c r="E11" s="3"/>
      <c r="F11" s="3" t="s">
        <v>29</v>
      </c>
      <c r="G11" s="3"/>
      <c r="H11" s="3"/>
      <c r="I11" s="3"/>
    </row>
    <row r="12" spans="1:9" ht="30.75" customHeight="1" x14ac:dyDescent="0.2">
      <c r="A12" s="3">
        <v>8</v>
      </c>
      <c r="B12" s="3"/>
      <c r="C12" s="3"/>
      <c r="D12" s="3"/>
      <c r="E12" s="3"/>
      <c r="F12" s="3" t="s">
        <v>30</v>
      </c>
      <c r="G12" s="3"/>
      <c r="H12" s="3"/>
      <c r="I12" s="3"/>
    </row>
    <row r="13" spans="1:9" ht="30.75" customHeight="1" x14ac:dyDescent="0.2">
      <c r="A13" s="3">
        <v>9</v>
      </c>
      <c r="B13" s="3"/>
      <c r="C13" s="3"/>
      <c r="D13" s="3"/>
      <c r="E13" s="3"/>
      <c r="F13" s="3"/>
      <c r="G13" s="3"/>
      <c r="H13" s="3"/>
      <c r="I13" s="3"/>
    </row>
    <row r="14" spans="1:9" ht="30.75" customHeight="1" x14ac:dyDescent="0.2">
      <c r="A14" s="3">
        <v>10</v>
      </c>
      <c r="B14" s="3"/>
      <c r="C14" s="3"/>
      <c r="D14" s="3"/>
      <c r="E14" s="3"/>
      <c r="F14" s="3"/>
      <c r="G14" s="3"/>
      <c r="H14" s="3"/>
      <c r="I14" s="3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K20"/>
  <sheetViews>
    <sheetView showGridLines="0" tabSelected="1" view="pageBreakPreview" zoomScale="85" zoomScaleNormal="85" zoomScaleSheetLayoutView="85" workbookViewId="0">
      <selection sqref="A1:K1"/>
    </sheetView>
  </sheetViews>
  <sheetFormatPr defaultColWidth="9" defaultRowHeight="13" x14ac:dyDescent="0.2"/>
  <cols>
    <col min="1" max="1" width="3.90625" style="6" customWidth="1"/>
    <col min="2" max="2" width="25.6328125" style="16" customWidth="1"/>
    <col min="3" max="3" width="22.36328125" style="16" customWidth="1"/>
    <col min="4" max="4" width="13.36328125" style="7" bestFit="1" customWidth="1"/>
    <col min="5" max="5" width="20" style="16" customWidth="1"/>
    <col min="6" max="6" width="12.453125" style="9" customWidth="1"/>
    <col min="7" max="7" width="12.6328125" style="6" customWidth="1"/>
    <col min="8" max="8" width="11.453125" style="23" customWidth="1"/>
    <col min="9" max="9" width="11" style="24" customWidth="1"/>
    <col min="10" max="10" width="6.7265625" style="26" bestFit="1" customWidth="1"/>
    <col min="11" max="11" width="25" style="17" customWidth="1"/>
    <col min="12" max="16384" width="9" style="6"/>
  </cols>
  <sheetData>
    <row r="1" spans="1:11" ht="39" customHeight="1" x14ac:dyDescent="0.2">
      <c r="A1" s="31" t="s">
        <v>50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9" customHeight="1" x14ac:dyDescent="0.2">
      <c r="A2" s="27"/>
      <c r="H2" s="18"/>
      <c r="I2" s="19"/>
      <c r="J2" s="32" t="s">
        <v>109</v>
      </c>
      <c r="K2" s="32"/>
    </row>
    <row r="3" spans="1:11" s="1" customFormat="1" ht="51.75" customHeight="1" x14ac:dyDescent="0.2">
      <c r="A3" s="5" t="s">
        <v>47</v>
      </c>
      <c r="B3" s="5" t="s">
        <v>0</v>
      </c>
      <c r="C3" s="5" t="s">
        <v>1</v>
      </c>
      <c r="D3" s="8" t="s">
        <v>2</v>
      </c>
      <c r="E3" s="5" t="s">
        <v>3</v>
      </c>
      <c r="F3" s="10" t="s">
        <v>49</v>
      </c>
      <c r="G3" s="5" t="s">
        <v>4</v>
      </c>
      <c r="H3" s="20" t="s">
        <v>51</v>
      </c>
      <c r="I3" s="20" t="s">
        <v>52</v>
      </c>
      <c r="J3" s="25" t="s">
        <v>5</v>
      </c>
      <c r="K3" s="5" t="s">
        <v>6</v>
      </c>
    </row>
    <row r="4" spans="1:11" s="1" customFormat="1" ht="74.25" customHeight="1" x14ac:dyDescent="0.2">
      <c r="A4" s="14">
        <v>1</v>
      </c>
      <c r="B4" s="28" t="s">
        <v>57</v>
      </c>
      <c r="C4" s="28" t="s">
        <v>58</v>
      </c>
      <c r="D4" s="11">
        <v>44805</v>
      </c>
      <c r="E4" s="28" t="s">
        <v>59</v>
      </c>
      <c r="F4" s="12">
        <v>9370001009210</v>
      </c>
      <c r="G4" s="13" t="s">
        <v>101</v>
      </c>
      <c r="H4" s="21">
        <v>31516100</v>
      </c>
      <c r="I4" s="22">
        <v>29150000</v>
      </c>
      <c r="J4" s="15">
        <f t="shared" ref="J4:J14" si="0">IFERROR(I4/H4,"-")</f>
        <v>0.92492408641932222</v>
      </c>
      <c r="K4" s="28" t="s">
        <v>102</v>
      </c>
    </row>
    <row r="5" spans="1:11" s="1" customFormat="1" ht="137.5" customHeight="1" x14ac:dyDescent="0.2">
      <c r="A5" s="14">
        <v>2</v>
      </c>
      <c r="B5" s="28" t="s">
        <v>60</v>
      </c>
      <c r="C5" s="28" t="s">
        <v>61</v>
      </c>
      <c r="D5" s="11">
        <v>44813</v>
      </c>
      <c r="E5" s="28" t="s">
        <v>56</v>
      </c>
      <c r="F5" s="12">
        <v>8020001020203</v>
      </c>
      <c r="G5" s="13" t="s">
        <v>101</v>
      </c>
      <c r="H5" s="21">
        <v>5870077</v>
      </c>
      <c r="I5" s="22">
        <v>5738000</v>
      </c>
      <c r="J5" s="15">
        <f t="shared" si="0"/>
        <v>0.97749995442989934</v>
      </c>
      <c r="K5" s="28" t="s">
        <v>107</v>
      </c>
    </row>
    <row r="6" spans="1:11" s="1" customFormat="1" ht="74.25" customHeight="1" x14ac:dyDescent="0.2">
      <c r="A6" s="14">
        <v>3</v>
      </c>
      <c r="B6" s="28" t="s">
        <v>62</v>
      </c>
      <c r="C6" s="28" t="s">
        <v>63</v>
      </c>
      <c r="D6" s="11">
        <v>44813</v>
      </c>
      <c r="E6" s="28" t="s">
        <v>64</v>
      </c>
      <c r="F6" s="12">
        <v>7470002010233</v>
      </c>
      <c r="G6" s="13" t="s">
        <v>101</v>
      </c>
      <c r="H6" s="21">
        <v>24233000</v>
      </c>
      <c r="I6" s="22">
        <v>20900000</v>
      </c>
      <c r="J6" s="15">
        <f t="shared" si="0"/>
        <v>0.86246028143440767</v>
      </c>
      <c r="K6" s="28" t="s">
        <v>104</v>
      </c>
    </row>
    <row r="7" spans="1:11" s="1" customFormat="1" ht="74.25" customHeight="1" x14ac:dyDescent="0.2">
      <c r="A7" s="14">
        <v>4</v>
      </c>
      <c r="B7" s="28" t="s">
        <v>65</v>
      </c>
      <c r="C7" s="28" t="s">
        <v>55</v>
      </c>
      <c r="D7" s="11">
        <v>44813</v>
      </c>
      <c r="E7" s="28" t="s">
        <v>66</v>
      </c>
      <c r="F7" s="12">
        <v>3480002008503</v>
      </c>
      <c r="G7" s="13" t="s">
        <v>101</v>
      </c>
      <c r="H7" s="21">
        <v>52877000</v>
      </c>
      <c r="I7" s="22">
        <v>40260000</v>
      </c>
      <c r="J7" s="15">
        <f t="shared" si="0"/>
        <v>0.76138964010817556</v>
      </c>
      <c r="K7" s="28" t="s">
        <v>104</v>
      </c>
    </row>
    <row r="8" spans="1:11" s="1" customFormat="1" ht="74.25" customHeight="1" x14ac:dyDescent="0.2">
      <c r="A8" s="14">
        <v>5</v>
      </c>
      <c r="B8" s="28" t="s">
        <v>67</v>
      </c>
      <c r="C8" s="28" t="s">
        <v>68</v>
      </c>
      <c r="D8" s="11">
        <v>44817</v>
      </c>
      <c r="E8" s="28" t="s">
        <v>69</v>
      </c>
      <c r="F8" s="12">
        <v>1190001023724</v>
      </c>
      <c r="G8" s="13" t="s">
        <v>101</v>
      </c>
      <c r="H8" s="21">
        <v>13773837</v>
      </c>
      <c r="I8" s="22">
        <v>11550000</v>
      </c>
      <c r="J8" s="15">
        <f t="shared" si="0"/>
        <v>0.83854629614100995</v>
      </c>
      <c r="K8" s="28" t="s">
        <v>103</v>
      </c>
    </row>
    <row r="9" spans="1:11" s="1" customFormat="1" ht="74.25" customHeight="1" x14ac:dyDescent="0.2">
      <c r="A9" s="14">
        <v>6</v>
      </c>
      <c r="B9" s="28" t="s">
        <v>70</v>
      </c>
      <c r="C9" s="28" t="s">
        <v>71</v>
      </c>
      <c r="D9" s="11">
        <v>44819</v>
      </c>
      <c r="E9" s="28" t="s">
        <v>72</v>
      </c>
      <c r="F9" s="12">
        <v>3040001035071</v>
      </c>
      <c r="G9" s="13" t="s">
        <v>101</v>
      </c>
      <c r="H9" s="21">
        <v>4433000</v>
      </c>
      <c r="I9" s="22">
        <v>4400000</v>
      </c>
      <c r="J9" s="15">
        <f t="shared" si="0"/>
        <v>0.99255583126550873</v>
      </c>
      <c r="K9" s="28"/>
    </row>
    <row r="10" spans="1:11" s="1" customFormat="1" ht="74.25" customHeight="1" x14ac:dyDescent="0.2">
      <c r="A10" s="14">
        <v>7</v>
      </c>
      <c r="B10" s="28" t="s">
        <v>73</v>
      </c>
      <c r="C10" s="28" t="s">
        <v>74</v>
      </c>
      <c r="D10" s="11">
        <v>44819</v>
      </c>
      <c r="E10" s="28" t="s">
        <v>75</v>
      </c>
      <c r="F10" s="12">
        <v>5040001055472</v>
      </c>
      <c r="G10" s="13" t="s">
        <v>101</v>
      </c>
      <c r="H10" s="21">
        <v>29172000</v>
      </c>
      <c r="I10" s="22">
        <v>26950000</v>
      </c>
      <c r="J10" s="15">
        <f t="shared" si="0"/>
        <v>0.92383107088989447</v>
      </c>
      <c r="K10" s="28"/>
    </row>
    <row r="11" spans="1:11" s="1" customFormat="1" ht="74.25" customHeight="1" x14ac:dyDescent="0.2">
      <c r="A11" s="14">
        <v>8</v>
      </c>
      <c r="B11" s="28" t="s">
        <v>76</v>
      </c>
      <c r="C11" s="28" t="s">
        <v>77</v>
      </c>
      <c r="D11" s="11">
        <v>44824</v>
      </c>
      <c r="E11" s="28" t="s">
        <v>78</v>
      </c>
      <c r="F11" s="12">
        <v>6390001007339</v>
      </c>
      <c r="G11" s="13" t="s">
        <v>101</v>
      </c>
      <c r="H11" s="29">
        <v>4279000</v>
      </c>
      <c r="I11" s="30">
        <v>4246000</v>
      </c>
      <c r="J11" s="15">
        <f t="shared" si="0"/>
        <v>0.99228791773778924</v>
      </c>
      <c r="K11" s="28" t="s">
        <v>102</v>
      </c>
    </row>
    <row r="12" spans="1:11" s="1" customFormat="1" ht="74.25" customHeight="1" x14ac:dyDescent="0.2">
      <c r="A12" s="14">
        <v>9</v>
      </c>
      <c r="B12" s="28" t="s">
        <v>79</v>
      </c>
      <c r="C12" s="28" t="s">
        <v>80</v>
      </c>
      <c r="D12" s="11">
        <v>44825</v>
      </c>
      <c r="E12" s="28" t="s">
        <v>81</v>
      </c>
      <c r="F12" s="12">
        <v>9140001037283</v>
      </c>
      <c r="G12" s="13" t="s">
        <v>101</v>
      </c>
      <c r="H12" s="21">
        <v>42009000</v>
      </c>
      <c r="I12" s="22">
        <v>19030000</v>
      </c>
      <c r="J12" s="15">
        <f t="shared" si="0"/>
        <v>0.45299816705943963</v>
      </c>
      <c r="K12" s="28" t="s">
        <v>106</v>
      </c>
    </row>
    <row r="13" spans="1:11" s="1" customFormat="1" ht="74.25" customHeight="1" x14ac:dyDescent="0.2">
      <c r="A13" s="14">
        <v>10</v>
      </c>
      <c r="B13" s="28" t="s">
        <v>82</v>
      </c>
      <c r="C13" s="28" t="s">
        <v>53</v>
      </c>
      <c r="D13" s="11">
        <v>44831</v>
      </c>
      <c r="E13" s="28" t="s">
        <v>83</v>
      </c>
      <c r="F13" s="12">
        <v>4060001003645</v>
      </c>
      <c r="G13" s="13" t="s">
        <v>101</v>
      </c>
      <c r="H13" s="21">
        <v>3113000</v>
      </c>
      <c r="I13" s="22">
        <v>2310000</v>
      </c>
      <c r="J13" s="15">
        <f t="shared" si="0"/>
        <v>0.74204946996466437</v>
      </c>
      <c r="K13" s="28"/>
    </row>
    <row r="14" spans="1:11" s="1" customFormat="1" ht="74.25" customHeight="1" x14ac:dyDescent="0.2">
      <c r="A14" s="14">
        <v>11</v>
      </c>
      <c r="B14" s="28" t="s">
        <v>84</v>
      </c>
      <c r="C14" s="28" t="s">
        <v>85</v>
      </c>
      <c r="D14" s="11">
        <v>44831</v>
      </c>
      <c r="E14" s="28" t="s">
        <v>86</v>
      </c>
      <c r="F14" s="12">
        <v>3040001054749</v>
      </c>
      <c r="G14" s="13" t="s">
        <v>101</v>
      </c>
      <c r="H14" s="21">
        <v>19157205</v>
      </c>
      <c r="I14" s="22">
        <v>15158000</v>
      </c>
      <c r="J14" s="15">
        <f t="shared" si="0"/>
        <v>0.79124277262784415</v>
      </c>
      <c r="K14" s="28" t="s">
        <v>108</v>
      </c>
    </row>
    <row r="15" spans="1:11" s="1" customFormat="1" ht="74.25" customHeight="1" x14ac:dyDescent="0.2">
      <c r="A15" s="14">
        <v>12</v>
      </c>
      <c r="B15" s="28" t="s">
        <v>87</v>
      </c>
      <c r="C15" s="28" t="s">
        <v>88</v>
      </c>
      <c r="D15" s="11">
        <v>44832</v>
      </c>
      <c r="E15" s="28" t="s">
        <v>89</v>
      </c>
      <c r="F15" s="12">
        <v>4400001000269</v>
      </c>
      <c r="G15" s="13" t="s">
        <v>101</v>
      </c>
      <c r="H15" s="21">
        <v>9995590</v>
      </c>
      <c r="I15" s="22">
        <v>8789550</v>
      </c>
      <c r="J15" s="15">
        <f t="shared" ref="J15:J20" si="1">IFERROR(I15/H15,"-")</f>
        <v>0.87934279017046513</v>
      </c>
      <c r="K15" s="28"/>
    </row>
    <row r="16" spans="1:11" s="1" customFormat="1" ht="74.25" customHeight="1" x14ac:dyDescent="0.2">
      <c r="A16" s="14">
        <v>13</v>
      </c>
      <c r="B16" s="28" t="s">
        <v>90</v>
      </c>
      <c r="C16" s="28" t="s">
        <v>54</v>
      </c>
      <c r="D16" s="11">
        <v>44832</v>
      </c>
      <c r="E16" s="28" t="s">
        <v>91</v>
      </c>
      <c r="F16" s="12">
        <v>2060002001063</v>
      </c>
      <c r="G16" s="13" t="s">
        <v>101</v>
      </c>
      <c r="H16" s="21">
        <v>13956437</v>
      </c>
      <c r="I16" s="22">
        <v>7095000</v>
      </c>
      <c r="J16" s="15">
        <f t="shared" si="1"/>
        <v>0.50836757261183496</v>
      </c>
      <c r="K16" s="28" t="s">
        <v>103</v>
      </c>
    </row>
    <row r="17" spans="1:11" s="1" customFormat="1" ht="74.25" customHeight="1" x14ac:dyDescent="0.2">
      <c r="A17" s="14">
        <v>14</v>
      </c>
      <c r="B17" s="28" t="s">
        <v>92</v>
      </c>
      <c r="C17" s="28" t="s">
        <v>93</v>
      </c>
      <c r="D17" s="11">
        <v>44833</v>
      </c>
      <c r="E17" s="28" t="s">
        <v>94</v>
      </c>
      <c r="F17" s="12">
        <v>8120901022809</v>
      </c>
      <c r="G17" s="13" t="s">
        <v>101</v>
      </c>
      <c r="H17" s="21">
        <v>6709094</v>
      </c>
      <c r="I17" s="22">
        <v>4389000</v>
      </c>
      <c r="J17" s="15">
        <f t="shared" si="1"/>
        <v>0.65418669048309652</v>
      </c>
      <c r="K17" s="28"/>
    </row>
    <row r="18" spans="1:11" s="1" customFormat="1" ht="74.25" customHeight="1" x14ac:dyDescent="0.2">
      <c r="A18" s="14">
        <v>15</v>
      </c>
      <c r="B18" s="28" t="s">
        <v>95</v>
      </c>
      <c r="C18" s="28" t="s">
        <v>71</v>
      </c>
      <c r="D18" s="11">
        <v>44833</v>
      </c>
      <c r="E18" s="28" t="s">
        <v>72</v>
      </c>
      <c r="F18" s="12">
        <v>3040001035071</v>
      </c>
      <c r="G18" s="13" t="s">
        <v>101</v>
      </c>
      <c r="H18" s="29">
        <v>10989000</v>
      </c>
      <c r="I18" s="30">
        <v>9680000</v>
      </c>
      <c r="J18" s="15">
        <f t="shared" si="1"/>
        <v>0.8808808808808809</v>
      </c>
      <c r="K18" s="28" t="s">
        <v>102</v>
      </c>
    </row>
    <row r="19" spans="1:11" s="1" customFormat="1" ht="74.25" customHeight="1" x14ac:dyDescent="0.2">
      <c r="A19" s="14">
        <v>16</v>
      </c>
      <c r="B19" s="28" t="s">
        <v>96</v>
      </c>
      <c r="C19" s="28" t="s">
        <v>53</v>
      </c>
      <c r="D19" s="11">
        <v>44834</v>
      </c>
      <c r="E19" s="28" t="s">
        <v>97</v>
      </c>
      <c r="F19" s="12">
        <v>7011301002636</v>
      </c>
      <c r="G19" s="13" t="s">
        <v>101</v>
      </c>
      <c r="H19" s="21">
        <v>12980000</v>
      </c>
      <c r="I19" s="22">
        <v>8745000</v>
      </c>
      <c r="J19" s="15">
        <f t="shared" si="1"/>
        <v>0.67372881355932202</v>
      </c>
      <c r="K19" s="28" t="s">
        <v>103</v>
      </c>
    </row>
    <row r="20" spans="1:11" s="1" customFormat="1" ht="74.25" customHeight="1" x14ac:dyDescent="0.2">
      <c r="A20" s="14">
        <v>17</v>
      </c>
      <c r="B20" s="28" t="s">
        <v>98</v>
      </c>
      <c r="C20" s="28" t="s">
        <v>99</v>
      </c>
      <c r="D20" s="11">
        <v>44834</v>
      </c>
      <c r="E20" s="28" t="s">
        <v>100</v>
      </c>
      <c r="F20" s="12">
        <v>9030001089781</v>
      </c>
      <c r="G20" s="13" t="s">
        <v>101</v>
      </c>
      <c r="H20" s="21">
        <v>84766000</v>
      </c>
      <c r="I20" s="22">
        <v>43318000</v>
      </c>
      <c r="J20" s="15">
        <f t="shared" si="1"/>
        <v>0.51103036594861151</v>
      </c>
      <c r="K20" s="28" t="s">
        <v>105</v>
      </c>
    </row>
  </sheetData>
  <autoFilter ref="A3:K20"/>
  <mergeCells count="2">
    <mergeCell ref="A1:K1"/>
    <mergeCell ref="J2:K2"/>
  </mergeCells>
  <phoneticPr fontId="2"/>
  <dataValidations count="5"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B4:C20 E4:E20">
      <formula1>ISERROR(FIND("丁目",B4))*ISERROR(FIND("番地",B4))*ISERROR(FIND("号",B4))*ISERROR(FIND("－",B4))</formula1>
    </dataValidation>
    <dataValidation type="textLength" errorStyle="warning" imeMode="disabled" operator="equal" allowBlank="1" showInputMessage="1" showErrorMessage="1" error="13桁で入力してください。" sqref="F4:F20">
      <formula1>13</formula1>
    </dataValidation>
    <dataValidation imeMode="on" allowBlank="1" showInputMessage="1" showErrorMessage="1" sqref="K4:K20"/>
    <dataValidation type="date" errorStyle="warning" imeMode="disabled" allowBlank="1" showInputMessage="1" showErrorMessage="1" error="令和4年度の日付を入力してください。" sqref="D4:D20">
      <formula1>44652</formula1>
      <formula2>45016</formula2>
    </dataValidation>
    <dataValidation type="custom" errorStyle="warning" imeMode="disabled" allowBlank="1" showInputMessage="1" showErrorMessage="1" error="契約金額が予定価格を超えています。" sqref="I4:I20">
      <formula1>H4&gt;=I4</formula1>
    </dataValidation>
  </dataValidations>
  <printOptions horizontalCentered="1"/>
  <pageMargins left="0.19685039370078741" right="0.19685039370078741" top="0.70866141732283472" bottom="0.31496062992125984" header="0.35433070866141736" footer="0.23622047244094491"/>
  <pageSetup paperSize="9" scale="89" fitToHeight="0" orientation="landscape" cellComments="asDisplayed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別表１</vt:lpstr>
      <vt:lpstr>別表１!Print_Titles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2023-08-04T01:20:36Z</cp:lastPrinted>
  <dcterms:created xsi:type="dcterms:W3CDTF">2009-06-19T08:08:47Z</dcterms:created>
  <dcterms:modified xsi:type="dcterms:W3CDTF">2023-08-04T01:23:42Z</dcterms:modified>
</cp:coreProperties>
</file>