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9\"/>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別表４!$A$3:$K$29</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9" i="26" l="1"/>
  <c r="J28" i="26"/>
  <c r="J27" i="26"/>
  <c r="J26" i="26"/>
  <c r="J25" i="26"/>
  <c r="J24" i="26"/>
  <c r="J23" i="26"/>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<sst xmlns="http://schemas.openxmlformats.org/spreadsheetml/2006/main" count="165" uniqueCount="150">
  <si>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</si>
  <si>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</si>
  <si>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</si>
  <si>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</si>
  <si>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</si>
  <si>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</si>
  <si>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</si>
  <si>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</si>
  <si>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</si>
  <si>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</si>
  <si>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</si>
  <si>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</si>
  <si>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</si>
  <si>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</si>
  <si>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</si>
  <si>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</si>
  <si>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</si>
  <si>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</si>
  <si>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</si>
  <si>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</si>
  <si>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</si>
  <si>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</si>
  <si>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</si>
  <si>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</si>
  <si>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</si>
  <si>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</si>
  <si>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</si>
  <si>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</si>
  <si>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</si>
  <si>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</si>
  <si>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</si>
  <si>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</si>
  <si>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</si>
  <si>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</si>
  <si>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</si>
  <si>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</si>
  <si>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</si>
  <si>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</si>
  <si>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</si>
  <si>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</si>
  <si>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</si>
  <si>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</si>
  <si>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</si>
  <si>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</si>
  <si>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</si>
  <si>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</si>
  <si>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</si>
  <si>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</si>
  <si>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</si>
  <si>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</si>
  <si>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</si>
  <si>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</si>
  <si>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</si>
  <si>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</si>
  <si>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民野　健治
（東京都千代田区霞が関1-1-1）</t>
  </si>
  <si>
    <t>単価契約</t>
    <rPh sb="0" eb="2">
      <t>タンカ</t>
    </rPh>
    <rPh sb="2" eb="4">
      <t>ケイヤク</t>
    </rPh>
    <phoneticPr fontId="2"/>
  </si>
  <si>
    <t>日本電気株式会社
東京都港区芝5-7-1</t>
  </si>
  <si>
    <t>支出負担行為担当官
　出入国在留管理庁次長
　西山　卓爾
（東京都千代田区霞が関1-1-1）</t>
  </si>
  <si>
    <t>株式会社日立製作所
東京都品川区大井6-23-1</t>
    <rPh sb="13" eb="16">
      <t>シナガワク</t>
    </rPh>
    <rPh sb="16" eb="18">
      <t>オオイ</t>
    </rPh>
    <phoneticPr fontId="2"/>
  </si>
  <si>
    <t>航空機内保安要員業務委託</t>
    <rPh sb="0" eb="4">
      <t>コウクウキナイ</t>
    </rPh>
    <rPh sb="4" eb="6">
      <t>ホアン</t>
    </rPh>
    <rPh sb="6" eb="8">
      <t>ヨウイン</t>
    </rPh>
    <rPh sb="8" eb="12">
      <t>ギョウムイタク</t>
    </rPh>
    <phoneticPr fontId="2"/>
  </si>
  <si>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</si>
  <si>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有限会社ジーエストラベル
大阪府大阪市中央区東心斎橋1-13-21</t>
    <rPh sb="0" eb="4">
      <t>ユウゲンガイシャ</t>
    </rPh>
    <rPh sb="13" eb="18">
      <t>オオサカフオオサカ</t>
    </rPh>
    <rPh sb="18" eb="19">
      <t>シ</t>
    </rPh>
    <rPh sb="19" eb="22">
      <t>チュウオウク</t>
    </rPh>
    <rPh sb="22" eb="23">
      <t>ヒガシ</t>
    </rPh>
    <rPh sb="23" eb="26">
      <t>シンサイバシ</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</si>
  <si>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</si>
  <si>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支出負担行為担当官
　静岡地方法務局長
　福田 克則
（静岡県静岡市葵区追手町9-50）</t>
    <rPh sb="0" eb="2">
      <t>シシュツ</t>
    </rPh>
    <rPh sb="2" eb="4">
      <t>フタン</t>
    </rPh>
    <rPh sb="4" eb="6">
      <t>コウイ</t>
    </rPh>
    <rPh sb="6" eb="9">
      <t>タントウカン</t>
    </rPh>
    <rPh sb="11" eb="13">
      <t>シズオカ</t>
    </rPh>
    <rPh sb="13" eb="15">
      <t>チホウ</t>
    </rPh>
    <rPh sb="15" eb="18">
      <t>ホウムキョク</t>
    </rPh>
    <rPh sb="18" eb="19">
      <t>チョウ</t>
    </rPh>
    <rPh sb="21" eb="23">
      <t>フクダ</t>
    </rPh>
    <rPh sb="24" eb="26">
      <t>カツノリ</t>
    </rPh>
    <rPh sb="28" eb="31">
      <t>シズオカケン</t>
    </rPh>
    <rPh sb="31" eb="34">
      <t>シズオカシ</t>
    </rPh>
    <rPh sb="34" eb="36">
      <t>アオイク</t>
    </rPh>
    <rPh sb="36" eb="39">
      <t>オウテマチ</t>
    </rPh>
    <phoneticPr fontId="2"/>
  </si>
  <si>
    <t>支出負担行為担当官
　旭川刑務所長
　福島　利充
（北海道旭川市東鷹栖3-20-620）</t>
    <rPh sb="19" eb="21">
      <t>フクシマ</t>
    </rPh>
    <rPh sb="22" eb="23">
      <t>トシ</t>
    </rPh>
    <rPh sb="23" eb="24">
      <t>ミツル</t>
    </rPh>
    <phoneticPr fontId="2"/>
  </si>
  <si>
    <t>北海道電力ネットワーク株式会社
北海道旭川市4条通12-1444-1</t>
    <rPh sb="0" eb="5">
      <t>ホッカイドウデンリョク</t>
    </rPh>
    <rPh sb="11" eb="15">
      <t>カブシキガイシャ</t>
    </rPh>
    <rPh sb="16" eb="19">
      <t>ホッカイドウ</t>
    </rPh>
    <rPh sb="19" eb="22">
      <t>アサヒカワシ</t>
    </rPh>
    <rPh sb="23" eb="25">
      <t>ジョウドオ</t>
    </rPh>
    <phoneticPr fontId="2"/>
  </si>
  <si>
    <t>中間貯蔵・環境安全事業株式会社
北海道室蘭市仲町14-7</t>
    <rPh sb="0" eb="2">
      <t>チュウカン</t>
    </rPh>
    <rPh sb="2" eb="4">
      <t>チョゾウ</t>
    </rPh>
    <rPh sb="5" eb="7">
      <t>カンキョウ</t>
    </rPh>
    <rPh sb="7" eb="9">
      <t>アンゼン</t>
    </rPh>
    <rPh sb="9" eb="11">
      <t>ジギョウ</t>
    </rPh>
    <rPh sb="11" eb="13">
      <t>カブシキ</t>
    </rPh>
    <rPh sb="13" eb="15">
      <t>カイシャ</t>
    </rPh>
    <rPh sb="16" eb="19">
      <t>ホッカイドウ</t>
    </rPh>
    <rPh sb="19" eb="20">
      <t>シツ</t>
    </rPh>
    <rPh sb="20" eb="21">
      <t>ラン</t>
    </rPh>
    <rPh sb="21" eb="22">
      <t>シ</t>
    </rPh>
    <rPh sb="22" eb="24">
      <t>ナカマチ</t>
    </rPh>
    <phoneticPr fontId="8"/>
  </si>
  <si>
    <t>株式会社Ｐｒｅｍｉｕｍ　Ｖａｃａｔｉｏｎｓ
東京都港区赤坂2-11-7</t>
    <rPh sb="0" eb="4">
      <t>カブシキガイシャ</t>
    </rPh>
    <rPh sb="22" eb="25">
      <t>トウキョウト</t>
    </rPh>
    <rPh sb="25" eb="27">
      <t>ミナトク</t>
    </rPh>
    <rPh sb="27" eb="29">
      <t>アカサカ</t>
    </rPh>
    <phoneticPr fontId="2"/>
  </si>
  <si>
    <t>新潟地方検察庁自動車賃貸借契約（3台）</t>
  </si>
  <si>
    <t>支出負担行為担当官
　新潟地方検察庁検事正
　永幡　無二雄
（新潟県新潟市中央区西大畑町5191）</t>
    <rPh sb="23" eb="25">
      <t>ナガハタ</t>
    </rPh>
    <rPh sb="26" eb="27">
      <t>ム</t>
    </rPh>
    <rPh sb="27" eb="28">
      <t>ニ</t>
    </rPh>
    <rPh sb="28" eb="29">
      <t>ユウ</t>
    </rPh>
    <phoneticPr fontId="2"/>
  </si>
  <si>
    <t>名鉄協商株式会社
愛知県名古屋市中村区名駅南2-14-19</t>
    <rPh sb="0" eb="2">
      <t>メイテツ</t>
    </rPh>
    <rPh sb="2" eb="4">
      <t>キョウショウ</t>
    </rPh>
    <rPh sb="4" eb="8">
      <t>カブシキガイシャ</t>
    </rPh>
    <rPh sb="9" eb="11">
      <t>アイチ</t>
    </rPh>
    <rPh sb="11" eb="12">
      <t>ケン</t>
    </rPh>
    <rPh sb="12" eb="15">
      <t>ナゴヤ</t>
    </rPh>
    <rPh sb="15" eb="16">
      <t>シ</t>
    </rPh>
    <rPh sb="16" eb="18">
      <t>ナカムラ</t>
    </rPh>
    <rPh sb="18" eb="19">
      <t>ク</t>
    </rPh>
    <rPh sb="19" eb="20">
      <t>ミョウ</t>
    </rPh>
    <rPh sb="20" eb="22">
      <t>エキナン</t>
    </rPh>
    <phoneticPr fontId="2"/>
  </si>
  <si>
    <t>東京出入国在留管理局新宿出張所における防災設備設置作業一式</t>
    <rPh sb="0" eb="10">
      <t>トウキョウシュツニュウコクザイリュウカンリキョク</t>
    </rPh>
    <rPh sb="10" eb="15">
      <t>シンジュクシュッチョウジョ</t>
    </rPh>
    <rPh sb="19" eb="21">
      <t>ボウサイ</t>
    </rPh>
    <rPh sb="21" eb="23">
      <t>セツビ</t>
    </rPh>
    <rPh sb="23" eb="27">
      <t>セッチサギョウ</t>
    </rPh>
    <rPh sb="27" eb="29">
      <t>イッシキ</t>
    </rPh>
    <phoneticPr fontId="2"/>
  </si>
  <si>
    <t>支出負担行為担当官
　東京出入国在留管理局長
　石岡　邦章
（東京都港区港南5-5-30）</t>
    <rPh sb="0" eb="9">
      <t>シシュツフタンコウイタントウカン</t>
    </rPh>
    <rPh sb="11" eb="13">
      <t>トウキョウ</t>
    </rPh>
    <rPh sb="13" eb="15">
      <t>シュツニュウ</t>
    </rPh>
    <rPh sb="15" eb="16">
      <t>コク</t>
    </rPh>
    <rPh sb="16" eb="18">
      <t>ザイリュウ</t>
    </rPh>
    <rPh sb="18" eb="20">
      <t>カンリ</t>
    </rPh>
    <rPh sb="20" eb="21">
      <t>キョク</t>
    </rPh>
    <rPh sb="21" eb="22">
      <t>チョウ</t>
    </rPh>
    <rPh sb="24" eb="26">
      <t>イシオカ</t>
    </rPh>
    <rPh sb="27" eb="28">
      <t>クニ</t>
    </rPh>
    <rPh sb="28" eb="29">
      <t>アキラ</t>
    </rPh>
    <rPh sb="31" eb="34">
      <t>トウキョウト</t>
    </rPh>
    <rPh sb="34" eb="36">
      <t>ミナトク</t>
    </rPh>
    <rPh sb="36" eb="38">
      <t>コウナン</t>
    </rPh>
    <phoneticPr fontId="2"/>
  </si>
  <si>
    <t>日本管財株式会社
東京都中央区日本橋2-1-10</t>
    <rPh sb="0" eb="4">
      <t>ニホンカンザイ</t>
    </rPh>
    <rPh sb="4" eb="8">
      <t>カブシキカイシャ</t>
    </rPh>
    <rPh sb="9" eb="12">
      <t>トウキョウト</t>
    </rPh>
    <rPh sb="12" eb="14">
      <t>チュウオウ</t>
    </rPh>
    <rPh sb="14" eb="15">
      <t>ク</t>
    </rPh>
    <rPh sb="15" eb="18">
      <t>ニホンバシ</t>
    </rPh>
    <phoneticPr fontId="2"/>
  </si>
  <si>
    <t>警察システムの更改に伴うＮＷ設定変更に係る外国人出入国情報システム及び事前審査システムの対応作業等</t>
  </si>
  <si>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6" eb="28">
      <t>ニシヤマ</t>
    </rPh>
    <rPh sb="29" eb="31">
      <t>タクジ</t>
    </rPh>
    <rPh sb="33" eb="40">
      <t>トウキョウトチヨダク</t>
    </rPh>
    <rPh sb="40" eb="41">
      <t>カスミ</t>
    </rPh>
    <rPh sb="42" eb="43">
      <t>セキ</t>
    </rPh>
    <phoneticPr fontId="8"/>
  </si>
  <si>
    <t>警察システムの更改に伴う出入国管理業務個人識別情報システムの対応作業等</t>
  </si>
  <si>
    <t>福井刑務所被収容者用弁当給食供給契約</t>
    <rPh sb="0" eb="2">
      <t>フクイ</t>
    </rPh>
    <rPh sb="2" eb="5">
      <t>ケイムショ</t>
    </rPh>
    <rPh sb="5" eb="6">
      <t>ヒ</t>
    </rPh>
    <rPh sb="6" eb="9">
      <t>シュウヨウシャ</t>
    </rPh>
    <rPh sb="9" eb="10">
      <t>ヨウ</t>
    </rPh>
    <rPh sb="10" eb="12">
      <t>ベントウ</t>
    </rPh>
    <rPh sb="12" eb="14">
      <t>キュウショク</t>
    </rPh>
    <rPh sb="14" eb="16">
      <t>キョウキュウ</t>
    </rPh>
    <rPh sb="16" eb="18">
      <t>ケイヤク</t>
    </rPh>
    <phoneticPr fontId="2"/>
  </si>
  <si>
    <t>支出負担行為担当官
　福井刑務所長
　竹内　弘
（福井県福井市一本木町52）</t>
    <rPh sb="0" eb="2">
      <t>シシュツ</t>
    </rPh>
    <rPh sb="2" eb="4">
      <t>フタン</t>
    </rPh>
    <rPh sb="4" eb="6">
      <t>コウイ</t>
    </rPh>
    <rPh sb="6" eb="9">
      <t>タントウカン</t>
    </rPh>
    <rPh sb="11" eb="13">
      <t>フクイ</t>
    </rPh>
    <rPh sb="13" eb="16">
      <t>ケイムショ</t>
    </rPh>
    <rPh sb="16" eb="17">
      <t>チョウ</t>
    </rPh>
    <rPh sb="19" eb="21">
      <t>タケウチ</t>
    </rPh>
    <rPh sb="22" eb="23">
      <t>ヒロシ</t>
    </rPh>
    <rPh sb="25" eb="28">
      <t>フクイケン</t>
    </rPh>
    <rPh sb="28" eb="31">
      <t>フクイシ</t>
    </rPh>
    <rPh sb="31" eb="35">
      <t>イッポンギチョウ</t>
    </rPh>
    <phoneticPr fontId="2"/>
  </si>
  <si>
    <t>株式会社かつみ
福井県福井市丸山2-606</t>
    <rPh sb="0" eb="4">
      <t>カブシキガイシャ</t>
    </rPh>
    <rPh sb="8" eb="11">
      <t>フクイケン</t>
    </rPh>
    <rPh sb="11" eb="14">
      <t>フクイシ</t>
    </rPh>
    <rPh sb="14" eb="16">
      <t>マルヤマ</t>
    </rPh>
    <phoneticPr fontId="2"/>
  </si>
  <si>
    <t>注釈民事訴訟・非訟書式要覧第384号ほか</t>
  </si>
  <si>
    <t>新日本法規出版株式会社
愛知県名古屋市中区栄1-23-20</t>
  </si>
  <si>
    <t>令和4年度青森刑務所被収容者用非常時弁当供給契約（16品目）</t>
    <rPh sb="0" eb="2">
      <t>レイワ</t>
    </rPh>
    <rPh sb="3" eb="5">
      <t>ネンド</t>
    </rPh>
    <rPh sb="5" eb="10">
      <t>アオ</t>
    </rPh>
    <rPh sb="10" eb="11">
      <t>ヒ</t>
    </rPh>
    <rPh sb="11" eb="14">
      <t>シュウヨウシャ</t>
    </rPh>
    <rPh sb="14" eb="15">
      <t>ヨウ</t>
    </rPh>
    <rPh sb="15" eb="17">
      <t>ヒジョウ</t>
    </rPh>
    <rPh sb="17" eb="18">
      <t>ジ</t>
    </rPh>
    <rPh sb="18" eb="20">
      <t>ベントウ</t>
    </rPh>
    <rPh sb="20" eb="22">
      <t>キョウキュウ</t>
    </rPh>
    <rPh sb="22" eb="24">
      <t>ケイヤク</t>
    </rPh>
    <rPh sb="27" eb="29">
      <t>ヒンモク</t>
    </rPh>
    <phoneticPr fontId="2"/>
  </si>
  <si>
    <t>支出負担行為担当官
　青森刑務所長
　三浦　智博
（青森県青森市大字荒川字藤戸88）</t>
    <rPh sb="19" eb="21">
      <t>ミウラ</t>
    </rPh>
    <rPh sb="22" eb="24">
      <t>トモヒロ</t>
    </rPh>
    <phoneticPr fontId="2"/>
  </si>
  <si>
    <t>有限会社幸福の寿司本舗
青森県青森市油川字柳川92-6</t>
    <rPh sb="0" eb="4">
      <t>ユウゲンガイシャ</t>
    </rPh>
    <rPh sb="4" eb="6">
      <t>コウフク</t>
    </rPh>
    <rPh sb="7" eb="9">
      <t>スシ</t>
    </rPh>
    <rPh sb="9" eb="11">
      <t>ホンポ</t>
    </rPh>
    <rPh sb="12" eb="15">
      <t>アオモリケン</t>
    </rPh>
    <rPh sb="15" eb="18">
      <t>アオモリシ</t>
    </rPh>
    <rPh sb="18" eb="20">
      <t>アブラカワ</t>
    </rPh>
    <rPh sb="20" eb="21">
      <t>アザ</t>
    </rPh>
    <rPh sb="21" eb="23">
      <t>ヤナガワ</t>
    </rPh>
    <phoneticPr fontId="2"/>
  </si>
  <si>
    <t>東京出入国在留管理局収容区畳交換業務一式</t>
    <rPh sb="0" eb="10">
      <t>トウキョウシュツニュウコクザイリュウカンリキョク</t>
    </rPh>
    <rPh sb="10" eb="13">
      <t>シュウヨウク</t>
    </rPh>
    <rPh sb="13" eb="18">
      <t>タタミコウカンギョウム</t>
    </rPh>
    <rPh sb="18" eb="20">
      <t>イッシキ</t>
    </rPh>
    <phoneticPr fontId="2"/>
  </si>
  <si>
    <t>支出負担行為担当官代理
　東京出入国在留管理局次長
　佐久間　武司
（東京都港区港南5-5-30）</t>
    <rPh sb="0" eb="9">
      <t>シシュツフタンコウイタントウカン</t>
    </rPh>
    <rPh sb="9" eb="11">
      <t>ダイリ</t>
    </rPh>
    <rPh sb="13" eb="15">
      <t>トウキョウ</t>
    </rPh>
    <rPh sb="15" eb="17">
      <t>シュツニュウ</t>
    </rPh>
    <rPh sb="17" eb="18">
      <t>コク</t>
    </rPh>
    <rPh sb="18" eb="20">
      <t>ザイリュウ</t>
    </rPh>
    <rPh sb="20" eb="22">
      <t>カンリ</t>
    </rPh>
    <rPh sb="22" eb="23">
      <t>キョク</t>
    </rPh>
    <rPh sb="23" eb="25">
      <t>ジチョウ</t>
    </rPh>
    <rPh sb="27" eb="30">
      <t>サクマ</t>
    </rPh>
    <rPh sb="31" eb="33">
      <t>タケシ</t>
    </rPh>
    <rPh sb="35" eb="38">
      <t>トウキョウト</t>
    </rPh>
    <rPh sb="38" eb="40">
      <t>ミナトク</t>
    </rPh>
    <rPh sb="40" eb="42">
      <t>コウナン</t>
    </rPh>
    <phoneticPr fontId="2"/>
  </si>
  <si>
    <t>株式会社ティティエヌコーポレーション
埼玉県三郷市笹塚26</t>
    <rPh sb="0" eb="4">
      <t>カブシキカイシャ</t>
    </rPh>
    <rPh sb="19" eb="25">
      <t>サイタマケンミサトシ</t>
    </rPh>
    <rPh sb="25" eb="27">
      <t>ササヅカ</t>
    </rPh>
    <phoneticPr fontId="2"/>
  </si>
  <si>
    <t>令和4年度保護司等中央研修会会場借料</t>
    <rPh sb="0" eb="2">
      <t>レイワ</t>
    </rPh>
    <rPh sb="3" eb="5">
      <t>ネンド</t>
    </rPh>
    <rPh sb="5" eb="8">
      <t>ホゴシ</t>
    </rPh>
    <rPh sb="8" eb="9">
      <t>ナド</t>
    </rPh>
    <rPh sb="9" eb="11">
      <t>チュウオウ</t>
    </rPh>
    <rPh sb="11" eb="13">
      <t>ケンシュウ</t>
    </rPh>
    <rPh sb="13" eb="14">
      <t>カイ</t>
    </rPh>
    <rPh sb="14" eb="16">
      <t>カイジョウ</t>
    </rPh>
    <rPh sb="16" eb="18">
      <t>シャクリョウ</t>
    </rPh>
    <phoneticPr fontId="2"/>
  </si>
  <si>
    <t>株式会社日経プラザ＆サービス
東京都千代田区内神田1-6-10</t>
    <rPh sb="15" eb="18">
      <t>トウキョウト</t>
    </rPh>
    <rPh sb="18" eb="22">
      <t>チヨダク</t>
    </rPh>
    <rPh sb="22" eb="25">
      <t>ウチカンダ</t>
    </rPh>
    <phoneticPr fontId="2"/>
  </si>
  <si>
    <t>東京出入国在留管理局申請予約システムに係る脆弱性診断業務</t>
    <rPh sb="0" eb="10">
      <t>トウキョウシュツニュウコクザイリュウカンリキョク</t>
    </rPh>
    <rPh sb="10" eb="12">
      <t>シンセイ</t>
    </rPh>
    <rPh sb="12" eb="14">
      <t>ヨヤク</t>
    </rPh>
    <rPh sb="19" eb="20">
      <t>カカ</t>
    </rPh>
    <rPh sb="21" eb="24">
      <t>ゼイジャクセイ</t>
    </rPh>
    <rPh sb="24" eb="28">
      <t>シンダンギョウム</t>
    </rPh>
    <phoneticPr fontId="2"/>
  </si>
  <si>
    <t>三井物産セキュアディレクション株式会社
東京都港区赤坂2-17-7赤坂溜池タワー9階</t>
    <rPh sb="0" eb="2">
      <t>ミツイ</t>
    </rPh>
    <rPh sb="2" eb="4">
      <t>ブッサン</t>
    </rPh>
    <rPh sb="15" eb="19">
      <t>カブシキガイシャ</t>
    </rPh>
    <rPh sb="20" eb="23">
      <t>トウキョウト</t>
    </rPh>
    <rPh sb="23" eb="25">
      <t>ミナトク</t>
    </rPh>
    <rPh sb="25" eb="27">
      <t>アカサカ</t>
    </rPh>
    <rPh sb="33" eb="35">
      <t>アカサカ</t>
    </rPh>
    <rPh sb="35" eb="37">
      <t>タメイケ</t>
    </rPh>
    <rPh sb="41" eb="42">
      <t>カイ</t>
    </rPh>
    <phoneticPr fontId="2"/>
  </si>
  <si>
    <t>包括ソフトウェアライセンス等の供給（追加分）</t>
    <rPh sb="0" eb="2">
      <t>ホウカツ</t>
    </rPh>
    <rPh sb="13" eb="14">
      <t>トウ</t>
    </rPh>
    <rPh sb="15" eb="17">
      <t>キョウキュウ</t>
    </rPh>
    <rPh sb="18" eb="20">
      <t>ツイカ</t>
    </rPh>
    <rPh sb="20" eb="21">
      <t>ブン</t>
    </rPh>
    <phoneticPr fontId="2"/>
  </si>
  <si>
    <t>株式会社大塚商会
東京都千代田区飯田橋2-18-4</t>
    <rPh sb="0" eb="4">
      <t>カブシキガイシャ</t>
    </rPh>
    <rPh sb="4" eb="6">
      <t>オオツカ</t>
    </rPh>
    <rPh sb="6" eb="8">
      <t>ショウカイ</t>
    </rPh>
    <rPh sb="9" eb="12">
      <t>トウキョウト</t>
    </rPh>
    <rPh sb="12" eb="16">
      <t>チヨダク</t>
    </rPh>
    <rPh sb="16" eb="19">
      <t>イイダバシ</t>
    </rPh>
    <phoneticPr fontId="2"/>
  </si>
  <si>
    <t>ポリ塩化ビフェニル（特別管理産業廃棄物）廃棄物処理委託契約</t>
  </si>
  <si>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</si>
  <si>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インターネット接続仮想環境の拡張に係る整備・運用支援業務の請負</t>
    <rPh sb="29" eb="31">
      <t>ウケオイ</t>
    </rPh>
    <phoneticPr fontId="2"/>
  </si>
  <si>
    <t>日鉄ソリューションズ株式会社
東京都港区虎ノ門1-17-1</t>
    <rPh sb="0" eb="2">
      <t>ニッテツ</t>
    </rPh>
    <rPh sb="10" eb="14">
      <t>カブシキカイシャ</t>
    </rPh>
    <rPh sb="15" eb="18">
      <t>トウキョウト</t>
    </rPh>
    <rPh sb="18" eb="20">
      <t>ミナトク</t>
    </rPh>
    <rPh sb="20" eb="21">
      <t>トラ</t>
    </rPh>
    <rPh sb="22" eb="23">
      <t>モン</t>
    </rPh>
    <phoneticPr fontId="2"/>
  </si>
  <si>
    <t>成田空港支局分庁舎建物一時賃貸借契約</t>
    <rPh sb="0" eb="2">
      <t>ナリタ</t>
    </rPh>
    <rPh sb="2" eb="4">
      <t>クウコウ</t>
    </rPh>
    <rPh sb="4" eb="6">
      <t>シキョク</t>
    </rPh>
    <rPh sb="6" eb="9">
      <t>ブンチョウシャ</t>
    </rPh>
    <rPh sb="9" eb="11">
      <t>タテモノ</t>
    </rPh>
    <rPh sb="11" eb="13">
      <t>イチジ</t>
    </rPh>
    <rPh sb="13" eb="16">
      <t>チンタイシャク</t>
    </rPh>
    <rPh sb="16" eb="18">
      <t>ケイヤク</t>
    </rPh>
    <phoneticPr fontId="2"/>
  </si>
  <si>
    <t>成田国際空港株式会社
千葉県成田市古込字古込1-1</t>
    <rPh sb="0" eb="2">
      <t>ナリタ</t>
    </rPh>
    <rPh sb="2" eb="4">
      <t>コクサイ</t>
    </rPh>
    <rPh sb="4" eb="6">
      <t>クウコウ</t>
    </rPh>
    <rPh sb="6" eb="8">
      <t>カブシキ</t>
    </rPh>
    <rPh sb="8" eb="10">
      <t>カイシャ</t>
    </rPh>
    <rPh sb="11" eb="14">
      <t>チバケン</t>
    </rPh>
    <rPh sb="14" eb="17">
      <t>ナリタシ</t>
    </rPh>
    <rPh sb="17" eb="19">
      <t>フルゴメ</t>
    </rPh>
    <rPh sb="19" eb="20">
      <t>アザ</t>
    </rPh>
    <rPh sb="20" eb="22">
      <t>フルゴメ</t>
    </rPh>
    <phoneticPr fontId="2"/>
  </si>
  <si>
    <t>土地家屋調査士試験筆記試験会場の賃貸借契約</t>
    <rPh sb="0" eb="2">
      <t>トチ</t>
    </rPh>
    <rPh sb="2" eb="4">
      <t>カオク</t>
    </rPh>
    <rPh sb="4" eb="7">
      <t>チョウサシ</t>
    </rPh>
    <rPh sb="7" eb="9">
      <t>シケン</t>
    </rPh>
    <rPh sb="9" eb="11">
      <t>ヒッキ</t>
    </rPh>
    <rPh sb="11" eb="13">
      <t>シケン</t>
    </rPh>
    <rPh sb="13" eb="15">
      <t>カイジョウ</t>
    </rPh>
    <rPh sb="16" eb="19">
      <t>チンタイシャク</t>
    </rPh>
    <rPh sb="19" eb="21">
      <t>ケイヤク</t>
    </rPh>
    <phoneticPr fontId="2"/>
  </si>
  <si>
    <t>支出負担担当官
　仙台法務局長
　菅原　武志
（宮城県仙台市青葉区春日町7-25）</t>
    <rPh sb="0" eb="2">
      <t>シシュツ</t>
    </rPh>
    <rPh sb="2" eb="4">
      <t>フタン</t>
    </rPh>
    <rPh sb="4" eb="7">
      <t>タントウカン</t>
    </rPh>
    <rPh sb="9" eb="11">
      <t>センダイ</t>
    </rPh>
    <rPh sb="11" eb="14">
      <t>ホウムキョク</t>
    </rPh>
    <rPh sb="14" eb="15">
      <t>チョウ</t>
    </rPh>
    <rPh sb="17" eb="19">
      <t>スガワラ</t>
    </rPh>
    <rPh sb="20" eb="22">
      <t>タケシ</t>
    </rPh>
    <rPh sb="24" eb="27">
      <t>ミヤギケン</t>
    </rPh>
    <rPh sb="27" eb="30">
      <t>センダイシ</t>
    </rPh>
    <rPh sb="30" eb="33">
      <t>アオバク</t>
    </rPh>
    <rPh sb="33" eb="36">
      <t>カスガマチ</t>
    </rPh>
    <phoneticPr fontId="2"/>
  </si>
  <si>
    <t>株式会社ＴＧサポート
宮城県仙台市青葉区土樋1-3-1</t>
    <rPh sb="0" eb="2">
      <t>カブシキ</t>
    </rPh>
    <rPh sb="2" eb="4">
      <t>カイシャ</t>
    </rPh>
    <rPh sb="11" eb="14">
      <t>ミヤギケン</t>
    </rPh>
    <rPh sb="14" eb="17">
      <t>センダイシ</t>
    </rPh>
    <rPh sb="17" eb="20">
      <t>アオバク</t>
    </rPh>
    <rPh sb="20" eb="22">
      <t>ツチトイ</t>
    </rPh>
    <phoneticPr fontId="2"/>
  </si>
  <si>
    <t>航空機内保安要員業務委託（エチオピア航空）</t>
    <rPh sb="0" eb="3">
      <t>コウクウキ</t>
    </rPh>
    <rPh sb="3" eb="4">
      <t>ナイ</t>
    </rPh>
    <rPh sb="4" eb="6">
      <t>ホアン</t>
    </rPh>
    <rPh sb="6" eb="8">
      <t>ヨウイン</t>
    </rPh>
    <rPh sb="8" eb="10">
      <t>ギョウム</t>
    </rPh>
    <rPh sb="10" eb="12">
      <t>イタク</t>
    </rPh>
    <rPh sb="18" eb="20">
      <t>コウクウ</t>
    </rPh>
    <phoneticPr fontId="2"/>
  </si>
  <si>
    <t>令和4・5年度登記所備付地図作成作業</t>
    <rPh sb="0" eb="2">
      <t>レイワ</t>
    </rPh>
    <rPh sb="5" eb="7">
      <t>ネンド</t>
    </rPh>
    <rPh sb="7" eb="9">
      <t>トウキ</t>
    </rPh>
    <rPh sb="9" eb="10">
      <t>ショ</t>
    </rPh>
    <rPh sb="10" eb="12">
      <t>ソナエツ</t>
    </rPh>
    <rPh sb="12" eb="14">
      <t>チズ</t>
    </rPh>
    <rPh sb="14" eb="16">
      <t>サクセイ</t>
    </rPh>
    <rPh sb="16" eb="18">
      <t>サギョウ</t>
    </rPh>
    <phoneticPr fontId="2"/>
  </si>
  <si>
    <t>公益社団法人静岡県公共嘱託登記土地家屋調査士協会
静岡県静岡市駿河区曲金6-16-10</t>
    <rPh sb="0" eb="2">
      <t>コウエキ</t>
    </rPh>
    <rPh sb="2" eb="6">
      <t>シャダンホウジン</t>
    </rPh>
    <rPh sb="6" eb="8">
      <t>シズオカ</t>
    </rPh>
    <rPh sb="8" eb="9">
      <t>ケン</t>
    </rPh>
    <rPh sb="9" eb="11">
      <t>コウキョウ</t>
    </rPh>
    <rPh sb="11" eb="13">
      <t>ショクタク</t>
    </rPh>
    <rPh sb="13" eb="15">
      <t>トウキ</t>
    </rPh>
    <rPh sb="15" eb="17">
      <t>トチ</t>
    </rPh>
    <rPh sb="17" eb="19">
      <t>カオク</t>
    </rPh>
    <rPh sb="19" eb="22">
      <t>チョウサシ</t>
    </rPh>
    <rPh sb="22" eb="24">
      <t>キョウカイ</t>
    </rPh>
    <rPh sb="25" eb="27">
      <t>シズオカ</t>
    </rPh>
    <rPh sb="27" eb="28">
      <t>ケン</t>
    </rPh>
    <rPh sb="28" eb="30">
      <t>シズオカ</t>
    </rPh>
    <rPh sb="30" eb="31">
      <t>シ</t>
    </rPh>
    <rPh sb="31" eb="33">
      <t>スルガ</t>
    </rPh>
    <rPh sb="33" eb="34">
      <t>ク</t>
    </rPh>
    <rPh sb="34" eb="36">
      <t>マガリカネ</t>
    </rPh>
    <phoneticPr fontId="2"/>
  </si>
  <si>
    <t>難民旅行証明書発行のための再入国許可書印刷機の改修　一式</t>
    <rPh sb="0" eb="2">
      <t>ナンミン</t>
    </rPh>
    <rPh sb="2" eb="4">
      <t>リョコウ</t>
    </rPh>
    <rPh sb="4" eb="7">
      <t>ショウメイショ</t>
    </rPh>
    <rPh sb="7" eb="9">
      <t>ハッコウ</t>
    </rPh>
    <rPh sb="13" eb="16">
      <t>サイニュウコク</t>
    </rPh>
    <rPh sb="16" eb="19">
      <t>キョカショ</t>
    </rPh>
    <rPh sb="19" eb="22">
      <t>インサツキ</t>
    </rPh>
    <rPh sb="23" eb="25">
      <t>カイシュウ</t>
    </rPh>
    <rPh sb="26" eb="28">
      <t>イッシキ</t>
    </rPh>
    <phoneticPr fontId="2"/>
  </si>
  <si>
    <t>アルテック株式会社
東京都中央区入船2-1-1</t>
    <rPh sb="5" eb="9">
      <t>カブシキガイシャ</t>
    </rPh>
    <rPh sb="10" eb="13">
      <t>トウキョウト</t>
    </rPh>
    <rPh sb="13" eb="16">
      <t>チュウオウク</t>
    </rPh>
    <rPh sb="16" eb="18">
      <t>イリフネ</t>
    </rPh>
    <phoneticPr fontId="2"/>
  </si>
  <si>
    <t>各種証印の製造請負　一式</t>
    <rPh sb="0" eb="2">
      <t>カクシュ</t>
    </rPh>
    <rPh sb="2" eb="4">
      <t>ショウイン</t>
    </rPh>
    <rPh sb="5" eb="7">
      <t>セイゾウ</t>
    </rPh>
    <rPh sb="7" eb="9">
      <t>ウケオイ</t>
    </rPh>
    <rPh sb="10" eb="12">
      <t>イッシキ</t>
    </rPh>
    <phoneticPr fontId="2"/>
  </si>
  <si>
    <t xml:space="preserve">末友印版工業株式会社
東京都江戸川区松島4-8-2
</t>
    <rPh sb="0" eb="10">
      <t>スエトモインバンコウギョウカブシキガイシャ</t>
    </rPh>
    <rPh sb="11" eb="14">
      <t>トウキョウト</t>
    </rPh>
    <rPh sb="14" eb="18">
      <t>エドガワク</t>
    </rPh>
    <rPh sb="18" eb="20">
      <t>マツシマ</t>
    </rPh>
    <phoneticPr fontId="2"/>
  </si>
  <si>
    <t>在留申請オンラインシステムの申請項目追加等に係る改修作業</t>
  </si>
  <si>
    <t>外国人出入国情報システムとの連携機能強化に伴う乗員上陸許可支援システムの改修等作業</t>
  </si>
  <si>
    <t>航空機内保安要員業務委託（スリランカ航空）</t>
    <rPh sb="0" eb="3">
      <t>コウクウキ</t>
    </rPh>
    <rPh sb="3" eb="4">
      <t>ナイ</t>
    </rPh>
    <rPh sb="4" eb="6">
      <t>ホアン</t>
    </rPh>
    <rPh sb="6" eb="8">
      <t>ヨウイン</t>
    </rPh>
    <rPh sb="8" eb="10">
      <t>ギョウム</t>
    </rPh>
    <rPh sb="10" eb="12">
      <t>イタク</t>
    </rPh>
    <rPh sb="18" eb="20">
      <t>コウクウ</t>
    </rPh>
    <phoneticPr fontId="2"/>
  </si>
  <si>
    <t>スリランカンエアラインズリミテッド
東京都中央区日本橋堀留町1-10-16第8センタープラザ3階</t>
    <rPh sb="18" eb="21">
      <t>トウキョウト</t>
    </rPh>
    <rPh sb="21" eb="24">
      <t>チュウオウク</t>
    </rPh>
    <rPh sb="24" eb="27">
      <t>ニホンバシ</t>
    </rPh>
    <rPh sb="27" eb="28">
      <t>ホリ</t>
    </rPh>
    <rPh sb="28" eb="29">
      <t>ト</t>
    </rPh>
    <rPh sb="29" eb="30">
      <t>マチ</t>
    </rPh>
    <rPh sb="37" eb="38">
      <t>ダイ</t>
    </rPh>
    <rPh sb="47" eb="48">
      <t>カイ</t>
    </rPh>
    <phoneticPr fontId="2"/>
  </si>
  <si>
    <t>令和4年度更生保護地域連携拠点事業（福井県）委託契約</t>
    <rPh sb="0" eb="2">
      <t>レイワ</t>
    </rPh>
    <rPh sb="3" eb="5">
      <t>ネンド</t>
    </rPh>
    <rPh sb="5" eb="7">
      <t>コウセイ</t>
    </rPh>
    <rPh sb="7" eb="9">
      <t>ホゴ</t>
    </rPh>
    <rPh sb="9" eb="11">
      <t>チイキ</t>
    </rPh>
    <rPh sb="11" eb="13">
      <t>レンケイ</t>
    </rPh>
    <rPh sb="13" eb="15">
      <t>キョテン</t>
    </rPh>
    <rPh sb="15" eb="17">
      <t>ジギョウ</t>
    </rPh>
    <rPh sb="18" eb="20">
      <t>フクイ</t>
    </rPh>
    <rPh sb="20" eb="21">
      <t>ケン</t>
    </rPh>
    <rPh sb="22" eb="24">
      <t>イタク</t>
    </rPh>
    <rPh sb="24" eb="26">
      <t>ケイヤク</t>
    </rPh>
    <phoneticPr fontId="2"/>
  </si>
  <si>
    <t>支出負担等行為担当官
　中部地方更生保護委員会委員長
　西岡　総一郎
（愛知県名古屋市中区三の丸4-3-1）</t>
    <rPh sb="23" eb="26">
      <t>イインチョウ</t>
    </rPh>
    <rPh sb="28" eb="30">
      <t>ニシオカ</t>
    </rPh>
    <rPh sb="31" eb="34">
      <t>ソウイチロウ</t>
    </rPh>
    <phoneticPr fontId="2"/>
  </si>
  <si>
    <t>更生保護法人福井県更生保護事業協会
福井県福井市松本3-16-10</t>
    <rPh sb="0" eb="2">
      <t>コウセイ</t>
    </rPh>
    <rPh sb="2" eb="4">
      <t>ホゴ</t>
    </rPh>
    <rPh sb="4" eb="6">
      <t>ホウジン</t>
    </rPh>
    <rPh sb="6" eb="9">
      <t>フクイケン</t>
    </rPh>
    <rPh sb="9" eb="11">
      <t>コウセイ</t>
    </rPh>
    <rPh sb="11" eb="13">
      <t>ホゴ</t>
    </rPh>
    <rPh sb="13" eb="15">
      <t>ジギョウ</t>
    </rPh>
    <rPh sb="15" eb="17">
      <t>キョウカイ</t>
    </rPh>
    <rPh sb="18" eb="21">
      <t>フクイケン</t>
    </rPh>
    <rPh sb="21" eb="24">
      <t>フクイシ</t>
    </rPh>
    <rPh sb="24" eb="26">
      <t>マツモト</t>
    </rPh>
    <phoneticPr fontId="2"/>
  </si>
  <si>
    <t>令和4年度更生保護地域連携拠点事業（埼玉県）</t>
  </si>
  <si>
    <t>支出負担行為担当官
　関東地方更生保護委員会委員長
　古田　康輔
（埼玉県さいたま市中央区新都心2-1）</t>
  </si>
  <si>
    <t>特定非営利活動法人埼玉県就労支援事業者機構
埼玉県さいたま市浦和区岸町7-12-19更生保護法人清心寮内1階
更生保護法人埼玉県更生保護観察協会
埼玉県さいたま市浦和区高砂3-16-58
更生保護法人清心寮
埼玉県さいたま市浦和区岸町7-12-19</t>
    <rPh sb="0" eb="9">
      <t>トクテイヒエイリカツドウホウジン</t>
    </rPh>
    <rPh sb="9" eb="12">
      <t>サイタマケン</t>
    </rPh>
    <rPh sb="12" eb="16">
      <t>シュウロウシエン</t>
    </rPh>
    <rPh sb="16" eb="19">
      <t>ジギョウシャ</t>
    </rPh>
    <rPh sb="19" eb="21">
      <t>キコウ</t>
    </rPh>
    <rPh sb="55" eb="61">
      <t>コウセイホゴホウジン</t>
    </rPh>
    <rPh sb="61" eb="64">
      <t>サイタマケン</t>
    </rPh>
    <rPh sb="64" eb="70">
      <t>コウセイホゴカンサツ</t>
    </rPh>
    <rPh sb="70" eb="72">
      <t>キョウカイ</t>
    </rPh>
    <rPh sb="73" eb="76">
      <t>サイタマケン</t>
    </rPh>
    <rPh sb="80" eb="81">
      <t>シ</t>
    </rPh>
    <rPh sb="81" eb="84">
      <t>ウラワク</t>
    </rPh>
    <rPh sb="84" eb="86">
      <t>タカサゴ</t>
    </rPh>
    <rPh sb="94" eb="100">
      <t>コウセイホゴホウジン</t>
    </rPh>
    <rPh sb="100" eb="102">
      <t>セイシン</t>
    </rPh>
    <rPh sb="102" eb="103">
      <t>リョウ</t>
    </rPh>
    <rPh sb="104" eb="107">
      <t>サイタマケン</t>
    </rPh>
    <rPh sb="111" eb="112">
      <t>シ</t>
    </rPh>
    <rPh sb="112" eb="115">
      <t>ウラワク</t>
    </rPh>
    <rPh sb="115" eb="117">
      <t>キシマチ</t>
    </rPh>
    <phoneticPr fontId="2"/>
  </si>
  <si>
    <t xml:space="preserve">6030005002504
3030005001426
2030005001427
</t>
  </si>
  <si>
    <t>旭川刑務所電力供給契約（下半期）</t>
    <rPh sb="0" eb="2">
      <t>アサヒカワ</t>
    </rPh>
    <rPh sb="2" eb="5">
      <t>ケイムショ</t>
    </rPh>
    <rPh sb="5" eb="7">
      <t>デンリョク</t>
    </rPh>
    <rPh sb="7" eb="9">
      <t>キョウキュウ</t>
    </rPh>
    <rPh sb="9" eb="11">
      <t>ケイヤク</t>
    </rPh>
    <rPh sb="12" eb="15">
      <t>シモハンキ</t>
    </rPh>
    <phoneticPr fontId="2"/>
  </si>
  <si>
    <t>再度の入札をしても落札者がないため。（会計法第29条の3第5項、予決令第99条の2）</t>
    <rPh sb="22" eb="23">
      <t>ダイ</t>
    </rPh>
    <rPh sb="35" eb="36">
      <t>ダイ</t>
    </rPh>
    <phoneticPr fontId="8"/>
  </si>
  <si>
    <t>契約の相手方は、当初契約において一般競争入札により落札した者であって、当該車両を継続して賃貸可能な者は契約の相手方のみであり、競争を許さないため。（会計法29条の3第4項、予決令102条の4第3号）</t>
  </si>
  <si>
    <t>最も効果的な護送支援が可能な者は契約の相手方以外におらず、競争を許さないため。（会計法第29条の3第4項、予決令第102条の4第3号）</t>
    <rPh sb="0" eb="1">
      <t>モット</t>
    </rPh>
    <rPh sb="2" eb="4">
      <t>コウカ</t>
    </rPh>
    <rPh sb="4" eb="5">
      <t>テキ</t>
    </rPh>
    <rPh sb="6" eb="8">
      <t>ゴソウ</t>
    </rPh>
    <rPh sb="8" eb="10">
      <t>シエン</t>
    </rPh>
    <rPh sb="11" eb="13">
      <t>カノウ</t>
    </rPh>
    <rPh sb="14" eb="15">
      <t>モノ</t>
    </rPh>
    <rPh sb="16" eb="18">
      <t>ケイヤク</t>
    </rPh>
    <rPh sb="19" eb="21">
      <t>アイテ</t>
    </rPh>
    <rPh sb="21" eb="22">
      <t>カタ</t>
    </rPh>
    <rPh sb="22" eb="24">
      <t>イガイ</t>
    </rPh>
    <rPh sb="29" eb="31">
      <t>キョウソウ</t>
    </rPh>
    <rPh sb="32" eb="33">
      <t>ユル</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</si>
  <si>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最も効果的な護送支援が可能な者は契約の相手方以外におらず、競争を許さないため。（会計法第29条の3第4項、予決令第102条の4第3号）</t>
  </si>
  <si>
    <t>公募を実施した結果、応募者は1者のみであり、本件は、その者との契約であって、競争を許さないため（会計法第29条の3の第4項、予決令第102条の4第3号）</t>
    <rPh sb="0" eb="2">
      <t>コウボ</t>
    </rPh>
    <rPh sb="3" eb="5">
      <t>ジッシ</t>
    </rPh>
    <rPh sb="7" eb="9">
      <t>ケッカ</t>
    </rPh>
    <rPh sb="10" eb="13">
      <t>オウボシャ</t>
    </rPh>
    <rPh sb="15" eb="16">
      <t>シャ</t>
    </rPh>
    <rPh sb="22" eb="24">
      <t>ホンケン</t>
    </rPh>
    <rPh sb="28" eb="29">
      <t>シャ</t>
    </rPh>
    <rPh sb="31" eb="33">
      <t>ケイヤク</t>
    </rPh>
    <rPh sb="38" eb="40">
      <t>キョウソウ</t>
    </rPh>
    <rPh sb="41" eb="42">
      <t>ユル</t>
    </rPh>
    <rPh sb="48" eb="51">
      <t>カイケイホウ</t>
    </rPh>
    <rPh sb="51" eb="52">
      <t>ダイ</t>
    </rPh>
    <rPh sb="54" eb="55">
      <t>ジョウ</t>
    </rPh>
    <rPh sb="58" eb="59">
      <t>ダイ</t>
    </rPh>
    <rPh sb="60" eb="61">
      <t>コウ</t>
    </rPh>
    <rPh sb="62" eb="63">
      <t>ヨ</t>
    </rPh>
    <rPh sb="63" eb="64">
      <t>ケツ</t>
    </rPh>
    <rPh sb="64" eb="65">
      <t>レイ</t>
    </rPh>
    <rPh sb="65" eb="66">
      <t>ダイ</t>
    </rPh>
    <rPh sb="69" eb="70">
      <t>ジョウ</t>
    </rPh>
    <rPh sb="72" eb="73">
      <t>ダイ</t>
    </rPh>
    <rPh sb="74" eb="75">
      <t>ゴウ</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</si>
  <si>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</si>
  <si>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契約の相手方が建物の指定業者であり、競争を許さないため。（会計法第29条の3第4項、予決令第102条の4第3号）</t>
    <rPh sb="0" eb="2">
      <t>ケイヤク</t>
    </rPh>
    <rPh sb="3" eb="6">
      <t>アイテガタ</t>
    </rPh>
    <rPh sb="7" eb="9">
      <t>タテモノ</t>
    </rPh>
    <rPh sb="10" eb="12">
      <t>シテイ</t>
    </rPh>
    <rPh sb="12" eb="14">
      <t>ギョウシャ</t>
    </rPh>
    <rPh sb="18" eb="20">
      <t>キョウソウ</t>
    </rPh>
    <rPh sb="21" eb="22">
      <t>ユル</t>
    </rPh>
    <phoneticPr fontId="8"/>
  </si>
  <si>
    <t>契約の相手方は、外国人出入国情報システム及び事前審査システムの開発及び運用支援事業者であるところ、現在稼動中の本システム等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8" eb="14">
      <t>ガイコクジンシュツニュウコク</t>
    </rPh>
    <rPh sb="14" eb="16">
      <t>ジョウホウ</t>
    </rPh>
    <rPh sb="20" eb="21">
      <t>オヨ</t>
    </rPh>
    <rPh sb="22" eb="26">
      <t>ジゼンシンサ</t>
    </rPh>
    <rPh sb="31" eb="33">
      <t>カイハツ</t>
    </rPh>
    <rPh sb="49" eb="51">
      <t>ゲンザイ</t>
    </rPh>
    <rPh sb="55" eb="56">
      <t>ホン</t>
    </rPh>
    <rPh sb="60" eb="61">
      <t>トウ</t>
    </rPh>
    <rPh sb="62" eb="64">
      <t>シヨウ</t>
    </rPh>
    <rPh sb="66" eb="68">
      <t>ギョウム</t>
    </rPh>
    <rPh sb="69" eb="71">
      <t>エイキョウ</t>
    </rPh>
    <rPh sb="72" eb="73">
      <t>オヨ</t>
    </rPh>
    <phoneticPr fontId="7"/>
  </si>
  <si>
    <t>契約の相手方は、出入国管理業務個人識別情報システムの開発及び運用支援事業者であるところ、現在稼動中の本システム等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26" eb="28">
      <t>カイハツ</t>
    </rPh>
    <rPh sb="44" eb="46">
      <t>ゲンザイ</t>
    </rPh>
    <rPh sb="50" eb="51">
      <t>ホン</t>
    </rPh>
    <rPh sb="55" eb="56">
      <t>トウ</t>
    </rPh>
    <rPh sb="57" eb="59">
      <t>シヨウ</t>
    </rPh>
    <rPh sb="61" eb="63">
      <t>ギョウム</t>
    </rPh>
    <rPh sb="64" eb="66">
      <t>エイキョウ</t>
    </rPh>
    <rPh sb="67" eb="68">
      <t>オヨ</t>
    </rPh>
    <phoneticPr fontId="7"/>
  </si>
  <si>
    <t>被収容者が新型コロナウイルス感染症にり患したため、炊事工場の稼働が停止したことに伴い、弁当給食を供給する必要が生じたが、一般競争入札に付するいとまがなかったため。（会計法29条の3第4項、予決令第102条の4第3項）</t>
    <rPh sb="0" eb="1">
      <t>ヒ</t>
    </rPh>
    <rPh sb="1" eb="4">
      <t>シュウヨウシャ</t>
    </rPh>
    <rPh sb="5" eb="7">
      <t>シンガタ</t>
    </rPh>
    <rPh sb="14" eb="17">
      <t>カンセンショウ</t>
    </rPh>
    <rPh sb="19" eb="20">
      <t>カン</t>
    </rPh>
    <rPh sb="25" eb="27">
      <t>スイジ</t>
    </rPh>
    <rPh sb="27" eb="29">
      <t>コウジョウ</t>
    </rPh>
    <rPh sb="30" eb="32">
      <t>カドウ</t>
    </rPh>
    <rPh sb="33" eb="35">
      <t>テイシ</t>
    </rPh>
    <rPh sb="40" eb="41">
      <t>トモナ</t>
    </rPh>
    <rPh sb="43" eb="45">
      <t>ベントウ</t>
    </rPh>
    <rPh sb="45" eb="47">
      <t>キュウショク</t>
    </rPh>
    <rPh sb="48" eb="50">
      <t>キョウキュウ</t>
    </rPh>
    <rPh sb="52" eb="54">
      <t>ヒツヨウ</t>
    </rPh>
    <rPh sb="55" eb="56">
      <t>ショウ</t>
    </rPh>
    <rPh sb="60" eb="62">
      <t>イッパン</t>
    </rPh>
    <rPh sb="62" eb="64">
      <t>キョウソウ</t>
    </rPh>
    <rPh sb="64" eb="66">
      <t>ニュウサツ</t>
    </rPh>
    <rPh sb="67" eb="68">
      <t>フ</t>
    </rPh>
    <rPh sb="82" eb="84">
      <t>カイケイ</t>
    </rPh>
    <rPh sb="84" eb="85">
      <t>ホウ</t>
    </rPh>
    <rPh sb="87" eb="88">
      <t>ジョウ</t>
    </rPh>
    <rPh sb="90" eb="91">
      <t>ダイ</t>
    </rPh>
    <rPh sb="92" eb="93">
      <t>コウ</t>
    </rPh>
    <rPh sb="94" eb="95">
      <t>ヨ</t>
    </rPh>
    <rPh sb="95" eb="96">
      <t>ケツ</t>
    </rPh>
    <rPh sb="96" eb="97">
      <t>レイ</t>
    </rPh>
    <rPh sb="97" eb="98">
      <t>ダイ</t>
    </rPh>
    <rPh sb="101" eb="102">
      <t>ジョウ</t>
    </rPh>
    <rPh sb="106" eb="107">
      <t>コウ</t>
    </rPh>
    <phoneticPr fontId="2"/>
  </si>
  <si>
    <t>本件は出版元である新日本法規出版株式会社が顧客に対して全て直接販売する体制をとっており、同社からのみ調達が可能であるため（会計法第29条の3の第4項、予決令第102条の4第3号）</t>
  </si>
  <si>
    <t>施設内における新型コロナウィルス感染症の拡大に伴い、被収容者に対する給食の炊さんが不可となったことから、緊急に給食を確保する必要があり、公告等の期間を短縮しても、なお競争に付する暇が無かったため。（会計法第29条の3第4項、予決令第102条の4第3項）</t>
    <rPh sb="0" eb="2">
      <t>シセツ</t>
    </rPh>
    <rPh sb="2" eb="3">
      <t>ナイ</t>
    </rPh>
    <rPh sb="7" eb="9">
      <t>シンガタ</t>
    </rPh>
    <rPh sb="16" eb="19">
      <t>カンセンショウ</t>
    </rPh>
    <rPh sb="20" eb="22">
      <t>カクダイ</t>
    </rPh>
    <rPh sb="23" eb="24">
      <t>トモナ</t>
    </rPh>
    <rPh sb="26" eb="27">
      <t>ヒ</t>
    </rPh>
    <rPh sb="27" eb="30">
      <t>シュウヨウシャ</t>
    </rPh>
    <rPh sb="31" eb="32">
      <t>タイ</t>
    </rPh>
    <rPh sb="34" eb="36">
      <t>キュウショク</t>
    </rPh>
    <rPh sb="37" eb="38">
      <t>スイ</t>
    </rPh>
    <rPh sb="41" eb="43">
      <t>フカ</t>
    </rPh>
    <rPh sb="52" eb="54">
      <t>キンキュウ</t>
    </rPh>
    <rPh sb="55" eb="57">
      <t>キュウショク</t>
    </rPh>
    <rPh sb="58" eb="60">
      <t>カクホ</t>
    </rPh>
    <rPh sb="62" eb="64">
      <t>ヒツヨウ</t>
    </rPh>
    <rPh sb="124" eb="125">
      <t>コウ</t>
    </rPh>
    <phoneticPr fontId="2"/>
  </si>
  <si>
    <t>申請予約システムに係る脆弱性が見つかり、運用停止を余儀なくしたところ、再開に向け、脆弱性診断を緊急的に実施する必要があり、その対応が可能であるのは契約の相手方のみであるため。（会計法第29条の3第4項、予決令第102条の4第3号）</t>
  </si>
  <si>
    <t>契約の相手方は、令和4年度における「包括ソフトウェアライセンス等一式」に係る調達に基づいて決定されたライセンス販売代理店であり、本調達に対応することができるのは、同者のみであるため（法第29条の3第4項及び予決令第102条の4第3号）</t>
    <rPh sb="0" eb="2">
      <t>ケイヤク</t>
    </rPh>
    <rPh sb="3" eb="6">
      <t>アイテガタ</t>
    </rPh>
    <rPh sb="81" eb="82">
      <t>ドウ</t>
    </rPh>
    <rPh sb="82" eb="83">
      <t>モノ</t>
    </rPh>
    <phoneticPr fontId="2"/>
  </si>
  <si>
    <t>契約の相手方以外に国内にＰＣＢ廃棄物処理の許可を有するものがいないため。（会計法第29条の3第4項、予決令第102条の4第3項）</t>
    <rPh sb="0" eb="2">
      <t>ケイヤク</t>
    </rPh>
    <rPh sb="3" eb="6">
      <t>アイテガタ</t>
    </rPh>
    <rPh sb="6" eb="8">
      <t>イガイ</t>
    </rPh>
    <rPh sb="9" eb="11">
      <t>コクナイ</t>
    </rPh>
    <rPh sb="15" eb="18">
      <t>ハイキブツ</t>
    </rPh>
    <rPh sb="18" eb="20">
      <t>ショリ</t>
    </rPh>
    <rPh sb="21" eb="23">
      <t>キョカ</t>
    </rPh>
    <rPh sb="24" eb="25">
      <t>ユウ</t>
    </rPh>
    <rPh sb="62" eb="63">
      <t>コウ</t>
    </rPh>
    <phoneticPr fontId="8"/>
  </si>
  <si>
    <t>本件は、現在の基盤システムを整備した契約の相手方のみが対応可能であり、競争を許さないため（会計法第29条の3第4項及び予決令第102条の4第3号、特例政令第12条1項2号）</t>
    <rPh sb="18" eb="20">
      <t>ケイヤク</t>
    </rPh>
    <rPh sb="21" eb="24">
      <t>アイテガタ</t>
    </rPh>
    <rPh sb="27" eb="29">
      <t>タイオウ</t>
    </rPh>
    <rPh sb="29" eb="31">
      <t>カノウ</t>
    </rPh>
    <rPh sb="35" eb="37">
      <t>キョウソウ</t>
    </rPh>
    <rPh sb="38" eb="39">
      <t>ユル</t>
    </rPh>
    <rPh sb="45" eb="47">
      <t>カイケイ</t>
    </rPh>
    <rPh sb="73" eb="75">
      <t>トクレイ</t>
    </rPh>
    <rPh sb="75" eb="77">
      <t>セイレイ</t>
    </rPh>
    <rPh sb="77" eb="78">
      <t>ダイ</t>
    </rPh>
    <rPh sb="80" eb="81">
      <t>ジョウ</t>
    </rPh>
    <rPh sb="82" eb="83">
      <t>コウ</t>
    </rPh>
    <rPh sb="84" eb="85">
      <t>ゴウ</t>
    </rPh>
    <phoneticPr fontId="2"/>
  </si>
  <si>
    <t>物件の場所、設備及び立地条件の諸条件を満たす者が契約の相手方以外におらず、競争を許さないため。（会計法第29条の3第4項、予決令第102条の4第3号）</t>
    <rPh sb="0" eb="2">
      <t>ブッケン</t>
    </rPh>
    <rPh sb="3" eb="5">
      <t>バショ</t>
    </rPh>
    <rPh sb="6" eb="8">
      <t>セツビ</t>
    </rPh>
    <rPh sb="8" eb="9">
      <t>オヨ</t>
    </rPh>
    <rPh sb="10" eb="12">
      <t>リッチ</t>
    </rPh>
    <rPh sb="12" eb="14">
      <t>ジョウケン</t>
    </rPh>
    <rPh sb="15" eb="18">
      <t>ショジョウケン</t>
    </rPh>
    <rPh sb="19" eb="20">
      <t>ミ</t>
    </rPh>
    <rPh sb="22" eb="23">
      <t>シャ</t>
    </rPh>
    <rPh sb="24" eb="26">
      <t>ケイヤク</t>
    </rPh>
    <rPh sb="27" eb="30">
      <t>アイテガタ</t>
    </rPh>
    <rPh sb="30" eb="32">
      <t>イガイ</t>
    </rPh>
    <rPh sb="37" eb="39">
      <t>キョウソウ</t>
    </rPh>
    <rPh sb="40" eb="41">
      <t>ユル</t>
    </rPh>
    <rPh sb="48" eb="50">
      <t>カイケイ</t>
    </rPh>
    <rPh sb="50" eb="51">
      <t>ホウ</t>
    </rPh>
    <rPh sb="51" eb="52">
      <t>ダイ</t>
    </rPh>
    <rPh sb="54" eb="55">
      <t>ジョウ</t>
    </rPh>
    <rPh sb="57" eb="58">
      <t>ダイ</t>
    </rPh>
    <rPh sb="59" eb="60">
      <t>コウ</t>
    </rPh>
    <rPh sb="61" eb="62">
      <t>ヨ</t>
    </rPh>
    <rPh sb="62" eb="63">
      <t>ケツ</t>
    </rPh>
    <rPh sb="63" eb="64">
      <t>レイ</t>
    </rPh>
    <rPh sb="64" eb="65">
      <t>ダイ</t>
    </rPh>
    <rPh sb="68" eb="69">
      <t>ジョウ</t>
    </rPh>
    <rPh sb="71" eb="72">
      <t>ダイ</t>
    </rPh>
    <rPh sb="73" eb="74">
      <t>ゴウ</t>
    </rPh>
    <phoneticPr fontId="2"/>
  </si>
  <si>
    <t>公募を実施したが応募者はなく，本件調達目的を達成し得る物件を賃貸借可能な者は契約の相手方のみであり，競争を許さないため（会計法第29条の3第4項，予決令第102条の4第3号）。</t>
    <rPh sb="0" eb="2">
      <t>コウボ</t>
    </rPh>
    <rPh sb="3" eb="5">
      <t>ジッシ</t>
    </rPh>
    <rPh sb="8" eb="11">
      <t>オウボシャ</t>
    </rPh>
    <rPh sb="15" eb="17">
      <t>ホンケン</t>
    </rPh>
    <rPh sb="17" eb="19">
      <t>チョウタツ</t>
    </rPh>
    <rPh sb="19" eb="21">
      <t>モクテキ</t>
    </rPh>
    <rPh sb="22" eb="24">
      <t>タッセイ</t>
    </rPh>
    <rPh sb="25" eb="26">
      <t>ウ</t>
    </rPh>
    <rPh sb="27" eb="29">
      <t>ブッケン</t>
    </rPh>
    <rPh sb="30" eb="33">
      <t>チンタイシャク</t>
    </rPh>
    <rPh sb="33" eb="35">
      <t>カノウ</t>
    </rPh>
    <rPh sb="36" eb="37">
      <t>モノ</t>
    </rPh>
    <rPh sb="38" eb="40">
      <t>ケイヤク</t>
    </rPh>
    <rPh sb="41" eb="44">
      <t>アイテカタ</t>
    </rPh>
    <rPh sb="50" eb="52">
      <t>キョウソウ</t>
    </rPh>
    <rPh sb="53" eb="54">
      <t>ユル</t>
    </rPh>
    <rPh sb="60" eb="63">
      <t>カイケイホウ</t>
    </rPh>
    <rPh sb="63" eb="64">
      <t>ダイ</t>
    </rPh>
    <rPh sb="66" eb="67">
      <t>ジョウ</t>
    </rPh>
    <rPh sb="69" eb="70">
      <t>ダイ</t>
    </rPh>
    <rPh sb="71" eb="72">
      <t>コウ</t>
    </rPh>
    <rPh sb="73" eb="76">
      <t>ヨケツレイ</t>
    </rPh>
    <rPh sb="76" eb="77">
      <t>ダイ</t>
    </rPh>
    <rPh sb="80" eb="81">
      <t>ジョウ</t>
    </rPh>
    <rPh sb="83" eb="84">
      <t>ダイ</t>
    </rPh>
    <rPh sb="85" eb="86">
      <t>ゴウ</t>
    </rPh>
    <phoneticPr fontId="2"/>
  </si>
  <si>
    <t>現行の再入国許可書印刷機及びアプリケーションについては契約の相手方によって開発・導入されたものであり、その改修を実施できるのは同社以外にないことから競争を許さないため。（会計法第29条の3第4項、予決令第102条の4第3号）</t>
    <rPh sb="0" eb="2">
      <t>ゲンコウ</t>
    </rPh>
    <rPh sb="3" eb="6">
      <t>サイニュウコク</t>
    </rPh>
    <rPh sb="6" eb="9">
      <t>キョカショ</t>
    </rPh>
    <rPh sb="9" eb="12">
      <t>インサツキ</t>
    </rPh>
    <rPh sb="12" eb="13">
      <t>オヨ</t>
    </rPh>
    <rPh sb="27" eb="29">
      <t>ケイヤク</t>
    </rPh>
    <rPh sb="30" eb="33">
      <t>アイテカタ</t>
    </rPh>
    <rPh sb="37" eb="39">
      <t>カイハツ</t>
    </rPh>
    <rPh sb="40" eb="42">
      <t>ドウニュウ</t>
    </rPh>
    <rPh sb="53" eb="55">
      <t>カイシュウ</t>
    </rPh>
    <rPh sb="56" eb="58">
      <t>ジッシ</t>
    </rPh>
    <rPh sb="63" eb="65">
      <t>ドウシャ</t>
    </rPh>
    <rPh sb="65" eb="67">
      <t>イガイ</t>
    </rPh>
    <rPh sb="74" eb="76">
      <t>キョウソウ</t>
    </rPh>
    <rPh sb="77" eb="78">
      <t>ユル</t>
    </rPh>
    <phoneticPr fontId="2"/>
  </si>
  <si>
    <t>本件各種証印の偽変造防止技術は、契約の相手方が特許を保有している特殊技術であり、競争を許さないため。（会計法第29条の3第4項、予決令第102条の4第3号）</t>
    <rPh sb="0" eb="2">
      <t>ホンケン</t>
    </rPh>
    <rPh sb="2" eb="4">
      <t>カクシュ</t>
    </rPh>
    <rPh sb="4" eb="6">
      <t>ショウイン</t>
    </rPh>
    <rPh sb="7" eb="8">
      <t>ギ</t>
    </rPh>
    <rPh sb="8" eb="10">
      <t>ヘンゾウ</t>
    </rPh>
    <rPh sb="10" eb="12">
      <t>ボウシ</t>
    </rPh>
    <rPh sb="12" eb="14">
      <t>ギジュツ</t>
    </rPh>
    <rPh sb="16" eb="18">
      <t>ケイヤク</t>
    </rPh>
    <rPh sb="19" eb="22">
      <t>アイテガタ</t>
    </rPh>
    <rPh sb="23" eb="25">
      <t>トッキョ</t>
    </rPh>
    <rPh sb="26" eb="28">
      <t>ホユウ</t>
    </rPh>
    <rPh sb="32" eb="34">
      <t>トクシュ</t>
    </rPh>
    <rPh sb="34" eb="36">
      <t>ギジュツ</t>
    </rPh>
    <phoneticPr fontId="2"/>
  </si>
  <si>
    <t>契約の相手方は、在留申請オンラインシステムの開発及び運用支援事業者であるところ、現在稼動中の本システム等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8" eb="12">
      <t>ザイリュウシンセイ</t>
    </rPh>
    <rPh sb="22" eb="24">
      <t>カイハツ</t>
    </rPh>
    <rPh sb="40" eb="42">
      <t>ゲンザイ</t>
    </rPh>
    <rPh sb="46" eb="47">
      <t>ホン</t>
    </rPh>
    <rPh sb="51" eb="52">
      <t>トウ</t>
    </rPh>
    <rPh sb="53" eb="55">
      <t>シヨウ</t>
    </rPh>
    <rPh sb="57" eb="59">
      <t>ギョウム</t>
    </rPh>
    <rPh sb="60" eb="62">
      <t>エイキョウ</t>
    </rPh>
    <rPh sb="63" eb="64">
      <t>オヨ</t>
    </rPh>
    <phoneticPr fontId="7"/>
  </si>
  <si>
    <t>契約の相手方は、乗員上陸許可支援システムの開発及び運用支援事業者であるため、同システムの詳細を把握し、適切に対応可能であり、また、同システムの保有する極めて秘匿性の高い情報にアクセスできる者を必要最低限にするためには、契約の相手方以外に対応可能な者がいないため（会計法第29条の3第4項、予決令第102条の4第3号）。</t>
    <rPh sb="8" eb="10">
      <t>ジョウイン</t>
    </rPh>
    <rPh sb="10" eb="14">
      <t>ジョウリクキョカ</t>
    </rPh>
    <rPh sb="14" eb="16">
      <t>シエン</t>
    </rPh>
    <rPh sb="23" eb="24">
      <t>オヨ</t>
    </rPh>
    <rPh sb="115" eb="117">
      <t>イガイ</t>
    </rPh>
    <phoneticPr fontId="2"/>
  </si>
  <si>
    <t>地域支援ネットワークの構築を支援することにより刑務所出所者等に対する息の長い支援を確保することで再犯等を防止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</si>
  <si>
    <t>地域支援ネットワークの構築を支援することにより刑務所出所者等に対する息の長い支援を実施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rPh sb="0" eb="2">
      <t>チイキ</t>
    </rPh>
    <rPh sb="2" eb="4">
      <t>シエン</t>
    </rPh>
    <rPh sb="11" eb="13">
      <t>コウチク</t>
    </rPh>
    <rPh sb="14" eb="16">
      <t>シエン</t>
    </rPh>
    <rPh sb="31" eb="32">
      <t>タイ</t>
    </rPh>
    <rPh sb="34" eb="35">
      <t>イキ</t>
    </rPh>
    <rPh sb="36" eb="37">
      <t>ナガ</t>
    </rPh>
    <rPh sb="38" eb="40">
      <t>シエン</t>
    </rPh>
    <rPh sb="41" eb="43">
      <t>ジッシ</t>
    </rPh>
    <phoneticPr fontId="2"/>
  </si>
  <si>
    <t>競争入札に付しても応札者がいないため（会計法第29条の3第5項、予決令第99条の2、特例政令第11条第1項及び第12条第1項第6号）</t>
    <rPh sb="0" eb="2">
      <t>キョウソウ</t>
    </rPh>
    <rPh sb="2" eb="4">
      <t>ニュウサツ</t>
    </rPh>
    <rPh sb="5" eb="6">
      <t>フ</t>
    </rPh>
    <rPh sb="9" eb="12">
      <t>オウサツシャ</t>
    </rPh>
    <rPh sb="19" eb="22">
      <t>カイケイホウ</t>
    </rPh>
    <rPh sb="22" eb="23">
      <t>ダイ</t>
    </rPh>
    <rPh sb="25" eb="26">
      <t>ジョウ</t>
    </rPh>
    <rPh sb="28" eb="29">
      <t>ダイ</t>
    </rPh>
    <rPh sb="30" eb="31">
      <t>コウ</t>
    </rPh>
    <rPh sb="32" eb="33">
      <t>ヨ</t>
    </rPh>
    <rPh sb="33" eb="34">
      <t>ケッ</t>
    </rPh>
    <phoneticPr fontId="2"/>
  </si>
  <si>
    <t>国庫債務負担行為</t>
    <rPh sb="0" eb="2">
      <t>コッコ</t>
    </rPh>
    <rPh sb="2" eb="4">
      <t>サイム</t>
    </rPh>
    <rPh sb="4" eb="6">
      <t>フタン</t>
    </rPh>
    <rPh sb="6" eb="8">
      <t>コウイ</t>
    </rPh>
    <phoneticPr fontId="2"/>
  </si>
  <si>
    <t>単価契約
一括調達（名寄法務総合庁舎）</t>
    <rPh sb="0" eb="4">
      <t>タンカケイヤク</t>
    </rPh>
    <rPh sb="5" eb="9">
      <t>イッカツチョウタツ</t>
    </rPh>
    <rPh sb="10" eb="14">
      <t>ナヨロホウム</t>
    </rPh>
    <rPh sb="14" eb="18">
      <t>ソウゴウチョウシャ</t>
    </rPh>
    <phoneticPr fontId="2"/>
  </si>
  <si>
    <t>令和4年9月分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</si>
</sst>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5"/>
      <color theme="3"/>
      <name val="ＭＳ Ｐゴシック"/>
      <family val="2"/>
      <charset val="128"/>
      <scheme val="minor"/>
    </font>
    <font>
      <u/>
      <sz val="11"/>
      <color indexed="36"/>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2" applyNumberFormat="1" applyFont="1" applyFill="1" applyBorder="1" applyAlignment="1">
      <alignment horizontal="center" vertical="center" wrapText="1"/>
    </xf>
    <xf numFmtId="178" fontId="4" fillId="0" borderId="2" xfId="5" applyNumberFormat="1" applyFont="1" applyFill="1" applyBorder="1" applyAlignment="1">
      <alignment horizontal="center" vertical="center" wrapTex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192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9"/>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6" bestFit="1" customWidth="1"/>
    <col min="3" max="3" width="22.7265625" style="26" bestFit="1" customWidth="1"/>
    <col min="4" max="4" width="12.26953125" style="22" bestFit="1" customWidth="1"/>
    <col min="5" max="5" width="15.36328125" style="26" bestFit="1" customWidth="1"/>
    <col min="6" max="6" width="11.90625" style="23" bestFit="1" customWidth="1"/>
    <col min="7" max="7" width="68.1796875" style="26" customWidth="1"/>
    <col min="8" max="9" width="9.1796875" style="12" bestFit="1" customWidth="1"/>
    <col min="10" max="10" width="5.453125" style="25" bestFit="1" customWidth="1"/>
    <col min="11" max="11" width="68.1796875" style="27" customWidth="1"/>
    <col min="12" max="16384" width="9" style="14"/>
  </cols>
  <sheetData>
    <row r="1" spans="1:11" ht="27.75" customHeight="1" x14ac:dyDescent="0.2">
      <c r="A1" s="29" t="s">
        <v>51</v>
      </c>
      <c r="B1" s="29"/>
      <c r="C1" s="29"/>
      <c r="D1" s="29"/>
      <c r="E1" s="29"/>
      <c r="F1" s="29"/>
      <c r="G1" s="29"/>
      <c r="H1" s="29"/>
      <c r="I1" s="29"/>
      <c r="J1" s="29"/>
      <c r="K1" s="29"/>
    </row>
    <row r="2" spans="1:11" ht="18.75" customHeight="1" x14ac:dyDescent="0.2">
      <c r="B2" s="14"/>
      <c r="C2" s="14"/>
      <c r="E2" s="14"/>
      <c r="G2" s="14"/>
      <c r="H2" s="24"/>
      <c r="K2" s="28" t="s">
        <v>149</v>
      </c>
    </row>
    <row r="3" spans="1:11" s="5" customFormat="1" ht="47.25" customHeight="1" x14ac:dyDescent="0.2">
      <c r="A3" s="4" t="s">
        <v>48</v>
      </c>
      <c r="B3" s="4" t="s">
        <v>2</v>
      </c>
      <c r="C3" s="4" t="s">
        <v>0</v>
      </c>
      <c r="D3" s="6" t="s">
        <v>1</v>
      </c>
      <c r="E3" s="4" t="s">
        <v>3</v>
      </c>
      <c r="F3" s="7" t="s">
        <v>50</v>
      </c>
      <c r="G3" s="4" t="s">
        <v>10</v>
      </c>
      <c r="H3" s="20" t="s">
        <v>52</v>
      </c>
      <c r="I3" s="20" t="s">
        <v>53</v>
      </c>
      <c r="J3" s="13" t="s">
        <v>11</v>
      </c>
      <c r="K3" s="4" t="s">
        <v>47</v>
      </c>
    </row>
    <row r="4" spans="1:11" s="5" customFormat="1" ht="126.5" customHeight="1" x14ac:dyDescent="0.2">
      <c r="A4" s="16">
        <v>1</v>
      </c>
      <c r="B4" s="15" t="s">
        <v>68</v>
      </c>
      <c r="C4" s="15" t="s">
        <v>69</v>
      </c>
      <c r="D4" s="8">
        <v>44805</v>
      </c>
      <c r="E4" s="15" t="s">
        <v>70</v>
      </c>
      <c r="F4" s="9">
        <v>3180001033061</v>
      </c>
      <c r="G4" s="15" t="s">
        <v>123</v>
      </c>
      <c r="H4" s="19">
        <v>887040</v>
      </c>
      <c r="I4" s="19">
        <v>887040</v>
      </c>
      <c r="J4" s="21" t="str">
        <f t="shared" ref="J4:J29" si="0">IFERROR(H4/G4,"-")</f>
        <v>-</v>
      </c>
      <c r="K4" s="15"/>
    </row>
    <row r="5" spans="1:11" s="5" customFormat="1" ht="126.5" customHeight="1" x14ac:dyDescent="0.2">
      <c r="A5" s="10">
        <v>2</v>
      </c>
      <c r="B5" s="15" t="s">
        <v>71</v>
      </c>
      <c r="C5" s="15" t="s">
        <v>72</v>
      </c>
      <c r="D5" s="8">
        <v>44805</v>
      </c>
      <c r="E5" s="15" t="s">
        <v>73</v>
      </c>
      <c r="F5" s="9">
        <v>9140001069797</v>
      </c>
      <c r="G5" s="15" t="s">
        <v>128</v>
      </c>
      <c r="H5" s="18">
        <v>1760000</v>
      </c>
      <c r="I5" s="18">
        <v>1760000</v>
      </c>
      <c r="J5" s="11" t="str">
        <f t="shared" si="0"/>
        <v>-</v>
      </c>
      <c r="K5" s="15"/>
    </row>
    <row r="6" spans="1:11" s="5" customFormat="1" ht="126.5" customHeight="1" x14ac:dyDescent="0.2">
      <c r="A6" s="16">
        <v>3</v>
      </c>
      <c r="B6" s="15" t="s">
        <v>74</v>
      </c>
      <c r="C6" s="15" t="s">
        <v>75</v>
      </c>
      <c r="D6" s="8">
        <v>44805</v>
      </c>
      <c r="E6" s="15" t="s">
        <v>58</v>
      </c>
      <c r="F6" s="9">
        <v>7010001008844</v>
      </c>
      <c r="G6" s="15" t="s">
        <v>129</v>
      </c>
      <c r="H6" s="18">
        <v>4444000</v>
      </c>
      <c r="I6" s="18">
        <v>4444000</v>
      </c>
      <c r="J6" s="11" t="str">
        <f t="shared" si="0"/>
        <v>-</v>
      </c>
      <c r="K6" s="15"/>
    </row>
    <row r="7" spans="1:11" s="5" customFormat="1" ht="126.5" customHeight="1" x14ac:dyDescent="0.2">
      <c r="A7" s="10">
        <v>4</v>
      </c>
      <c r="B7" s="15" t="s">
        <v>76</v>
      </c>
      <c r="C7" s="15" t="s">
        <v>75</v>
      </c>
      <c r="D7" s="8">
        <v>44805</v>
      </c>
      <c r="E7" s="15" t="s">
        <v>56</v>
      </c>
      <c r="F7" s="9">
        <v>7010401022916</v>
      </c>
      <c r="G7" s="15" t="s">
        <v>130</v>
      </c>
      <c r="H7" s="18">
        <v>5366240</v>
      </c>
      <c r="I7" s="18">
        <v>5366240</v>
      </c>
      <c r="J7" s="11" t="str">
        <f t="shared" si="0"/>
        <v>-</v>
      </c>
      <c r="K7" s="15"/>
    </row>
    <row r="8" spans="1:11" s="5" customFormat="1" ht="126.5" customHeight="1" x14ac:dyDescent="0.2">
      <c r="A8" s="16">
        <v>5</v>
      </c>
      <c r="B8" s="15" t="s">
        <v>77</v>
      </c>
      <c r="C8" s="15" t="s">
        <v>78</v>
      </c>
      <c r="D8" s="8">
        <v>44805</v>
      </c>
      <c r="E8" s="15" t="s">
        <v>79</v>
      </c>
      <c r="F8" s="9">
        <v>2210001000901</v>
      </c>
      <c r="G8" s="15" t="s">
        <v>131</v>
      </c>
      <c r="H8" s="19">
        <v>5888290</v>
      </c>
      <c r="I8" s="19">
        <v>5587278</v>
      </c>
      <c r="J8" s="21" t="str">
        <f t="shared" si="0"/>
        <v>-</v>
      </c>
      <c r="K8" s="15" t="s">
        <v>55</v>
      </c>
    </row>
    <row r="9" spans="1:11" s="5" customFormat="1" ht="126.5" customHeight="1" x14ac:dyDescent="0.2">
      <c r="A9" s="10">
        <v>6</v>
      </c>
      <c r="B9" s="15" t="s">
        <v>80</v>
      </c>
      <c r="C9" s="15" t="s">
        <v>54</v>
      </c>
      <c r="D9" s="8">
        <v>44806</v>
      </c>
      <c r="E9" s="15" t="s">
        <v>81</v>
      </c>
      <c r="F9" s="9">
        <v>5180001036822</v>
      </c>
      <c r="G9" s="15" t="s">
        <v>132</v>
      </c>
      <c r="H9" s="18">
        <v>3661190</v>
      </c>
      <c r="I9" s="18">
        <v>3661190</v>
      </c>
      <c r="J9" s="11" t="str">
        <f t="shared" si="0"/>
        <v>-</v>
      </c>
      <c r="K9" s="15"/>
    </row>
    <row r="10" spans="1:11" s="5" customFormat="1" ht="126.5" customHeight="1" x14ac:dyDescent="0.2">
      <c r="A10" s="16">
        <v>7</v>
      </c>
      <c r="B10" s="15" t="s">
        <v>82</v>
      </c>
      <c r="C10" s="15" t="s">
        <v>83</v>
      </c>
      <c r="D10" s="8">
        <v>44807</v>
      </c>
      <c r="E10" s="15" t="s">
        <v>84</v>
      </c>
      <c r="F10" s="9">
        <v>1420002001127</v>
      </c>
      <c r="G10" s="15" t="s">
        <v>133</v>
      </c>
      <c r="H10" s="19">
        <v>2097070</v>
      </c>
      <c r="I10" s="19">
        <v>2097070</v>
      </c>
      <c r="J10" s="21" t="str">
        <f t="shared" si="0"/>
        <v>-</v>
      </c>
      <c r="K10" s="15" t="s">
        <v>55</v>
      </c>
    </row>
    <row r="11" spans="1:11" s="5" customFormat="1" ht="126.5" customHeight="1" x14ac:dyDescent="0.2">
      <c r="A11" s="10">
        <v>8</v>
      </c>
      <c r="B11" s="15" t="s">
        <v>85</v>
      </c>
      <c r="C11" s="15" t="s">
        <v>86</v>
      </c>
      <c r="D11" s="8">
        <v>44809</v>
      </c>
      <c r="E11" s="15" t="s">
        <v>87</v>
      </c>
      <c r="F11" s="9">
        <v>9140001078625</v>
      </c>
      <c r="G11" s="15" t="s">
        <v>127</v>
      </c>
      <c r="H11" s="18">
        <v>2758195</v>
      </c>
      <c r="I11" s="18">
        <v>2758195</v>
      </c>
      <c r="J11" s="11" t="str">
        <f t="shared" si="0"/>
        <v>-</v>
      </c>
      <c r="K11" s="15"/>
    </row>
    <row r="12" spans="1:11" s="5" customFormat="1" ht="126.5" customHeight="1" x14ac:dyDescent="0.2">
      <c r="A12" s="16">
        <v>9</v>
      </c>
      <c r="B12" s="15" t="s">
        <v>88</v>
      </c>
      <c r="C12" s="15" t="s">
        <v>54</v>
      </c>
      <c r="D12" s="8">
        <v>44812</v>
      </c>
      <c r="E12" s="15" t="s">
        <v>89</v>
      </c>
      <c r="F12" s="9">
        <v>1010001115101</v>
      </c>
      <c r="G12" s="15" t="s">
        <v>126</v>
      </c>
      <c r="H12" s="18">
        <v>1032306</v>
      </c>
      <c r="I12" s="18">
        <v>1032306</v>
      </c>
      <c r="J12" s="11" t="str">
        <f t="shared" si="0"/>
        <v>-</v>
      </c>
      <c r="K12" s="15" t="s">
        <v>55</v>
      </c>
    </row>
    <row r="13" spans="1:11" s="5" customFormat="1" ht="126.5" customHeight="1" x14ac:dyDescent="0.2">
      <c r="A13" s="10">
        <v>10</v>
      </c>
      <c r="B13" s="15" t="s">
        <v>90</v>
      </c>
      <c r="C13" s="15" t="s">
        <v>62</v>
      </c>
      <c r="D13" s="8">
        <v>44812</v>
      </c>
      <c r="E13" s="15" t="s">
        <v>91</v>
      </c>
      <c r="F13" s="9">
        <v>4010001073305</v>
      </c>
      <c r="G13" s="15" t="s">
        <v>134</v>
      </c>
      <c r="H13" s="18">
        <v>1540000</v>
      </c>
      <c r="I13" s="18">
        <v>1540000</v>
      </c>
      <c r="J13" s="11" t="str">
        <f t="shared" si="0"/>
        <v>-</v>
      </c>
      <c r="K13" s="15"/>
    </row>
    <row r="14" spans="1:11" s="5" customFormat="1" ht="126.5" customHeight="1" x14ac:dyDescent="0.2">
      <c r="A14" s="16">
        <v>11</v>
      </c>
      <c r="B14" s="15" t="s">
        <v>92</v>
      </c>
      <c r="C14" s="15" t="s">
        <v>54</v>
      </c>
      <c r="D14" s="8">
        <v>44816</v>
      </c>
      <c r="E14" s="15" t="s">
        <v>93</v>
      </c>
      <c r="F14" s="9">
        <v>1010001012983</v>
      </c>
      <c r="G14" s="15" t="s">
        <v>135</v>
      </c>
      <c r="H14" s="18">
        <v>1867008</v>
      </c>
      <c r="I14" s="18">
        <v>1867008</v>
      </c>
      <c r="J14" s="11" t="str">
        <f t="shared" si="0"/>
        <v>-</v>
      </c>
      <c r="K14" s="15"/>
    </row>
    <row r="15" spans="1:11" s="5" customFormat="1" ht="126.5" customHeight="1" x14ac:dyDescent="0.2">
      <c r="A15" s="10">
        <v>12</v>
      </c>
      <c r="B15" s="15" t="s">
        <v>94</v>
      </c>
      <c r="C15" s="15" t="s">
        <v>95</v>
      </c>
      <c r="D15" s="8">
        <v>44816</v>
      </c>
      <c r="E15" s="15" t="s">
        <v>66</v>
      </c>
      <c r="F15" s="9">
        <v>2010401053420</v>
      </c>
      <c r="G15" s="15" t="s">
        <v>136</v>
      </c>
      <c r="H15" s="19">
        <v>6818196</v>
      </c>
      <c r="I15" s="19">
        <v>6818196</v>
      </c>
      <c r="J15" s="21" t="str">
        <f t="shared" si="0"/>
        <v>-</v>
      </c>
      <c r="K15" s="15"/>
    </row>
    <row r="16" spans="1:11" s="5" customFormat="1" ht="126.5" customHeight="1" x14ac:dyDescent="0.2">
      <c r="A16" s="16">
        <v>13</v>
      </c>
      <c r="B16" s="15" t="s">
        <v>96</v>
      </c>
      <c r="C16" s="15" t="s">
        <v>54</v>
      </c>
      <c r="D16" s="8">
        <v>44817</v>
      </c>
      <c r="E16" s="15" t="s">
        <v>97</v>
      </c>
      <c r="F16" s="9">
        <v>9010001045803</v>
      </c>
      <c r="G16" s="15" t="s">
        <v>137</v>
      </c>
      <c r="H16" s="18">
        <v>53955000</v>
      </c>
      <c r="I16" s="18">
        <v>52332500</v>
      </c>
      <c r="J16" s="11" t="str">
        <f t="shared" si="0"/>
        <v>-</v>
      </c>
      <c r="K16" s="15"/>
    </row>
    <row r="17" spans="1:11" s="5" customFormat="1" ht="126.5" customHeight="1" x14ac:dyDescent="0.2">
      <c r="A17" s="10">
        <v>14</v>
      </c>
      <c r="B17" s="15" t="s">
        <v>98</v>
      </c>
      <c r="C17" s="15" t="s">
        <v>62</v>
      </c>
      <c r="D17" s="8">
        <v>44819</v>
      </c>
      <c r="E17" s="15" t="s">
        <v>99</v>
      </c>
      <c r="F17" s="17">
        <v>9040001044645</v>
      </c>
      <c r="G17" s="15" t="s">
        <v>138</v>
      </c>
      <c r="H17" s="18">
        <v>833454</v>
      </c>
      <c r="I17" s="18">
        <v>833454</v>
      </c>
      <c r="J17" s="11" t="str">
        <f t="shared" si="0"/>
        <v>-</v>
      </c>
      <c r="K17" s="15"/>
    </row>
    <row r="18" spans="1:11" s="5" customFormat="1" ht="126.5" customHeight="1" x14ac:dyDescent="0.2">
      <c r="A18" s="16">
        <v>15</v>
      </c>
      <c r="B18" s="15" t="s">
        <v>100</v>
      </c>
      <c r="C18" s="15" t="s">
        <v>101</v>
      </c>
      <c r="D18" s="8">
        <v>44819</v>
      </c>
      <c r="E18" s="15" t="s">
        <v>102</v>
      </c>
      <c r="F18" s="9">
        <v>3370001040897</v>
      </c>
      <c r="G18" s="15" t="s">
        <v>139</v>
      </c>
      <c r="H18" s="18">
        <v>834400</v>
      </c>
      <c r="I18" s="18">
        <v>834400</v>
      </c>
      <c r="J18" s="11" t="str">
        <f t="shared" si="0"/>
        <v>-</v>
      </c>
      <c r="K18" s="15"/>
    </row>
    <row r="19" spans="1:11" s="5" customFormat="1" ht="126.5" customHeight="1" x14ac:dyDescent="0.2">
      <c r="A19" s="10">
        <v>16</v>
      </c>
      <c r="B19" s="15" t="s">
        <v>103</v>
      </c>
      <c r="C19" s="15" t="s">
        <v>62</v>
      </c>
      <c r="D19" s="8">
        <v>44819</v>
      </c>
      <c r="E19" s="15" t="s">
        <v>67</v>
      </c>
      <c r="F19" s="9">
        <v>5010401053665</v>
      </c>
      <c r="G19" s="15" t="s">
        <v>125</v>
      </c>
      <c r="H19" s="18">
        <v>2951920</v>
      </c>
      <c r="I19" s="18">
        <v>2951920</v>
      </c>
      <c r="J19" s="11" t="str">
        <f t="shared" si="0"/>
        <v>-</v>
      </c>
      <c r="K19" s="15"/>
    </row>
    <row r="20" spans="1:11" s="5" customFormat="1" ht="126.5" customHeight="1" x14ac:dyDescent="0.2">
      <c r="A20" s="16">
        <v>17</v>
      </c>
      <c r="B20" s="15" t="s">
        <v>104</v>
      </c>
      <c r="C20" s="15" t="s">
        <v>63</v>
      </c>
      <c r="D20" s="8">
        <v>44820</v>
      </c>
      <c r="E20" s="15" t="s">
        <v>105</v>
      </c>
      <c r="F20" s="9">
        <v>4080005006188</v>
      </c>
      <c r="G20" s="15" t="s">
        <v>122</v>
      </c>
      <c r="H20" s="18">
        <v>123121636</v>
      </c>
      <c r="I20" s="18">
        <v>118822000</v>
      </c>
      <c r="J20" s="11" t="str">
        <f t="shared" si="0"/>
        <v>-</v>
      </c>
      <c r="K20" s="15" t="s">
        <v>147</v>
      </c>
    </row>
    <row r="21" spans="1:11" s="5" customFormat="1" ht="126.5" customHeight="1" x14ac:dyDescent="0.2">
      <c r="A21" s="10">
        <v>18</v>
      </c>
      <c r="B21" s="15" t="s">
        <v>106</v>
      </c>
      <c r="C21" s="15" t="s">
        <v>57</v>
      </c>
      <c r="D21" s="8">
        <v>44826</v>
      </c>
      <c r="E21" s="15" t="s">
        <v>107</v>
      </c>
      <c r="F21" s="9">
        <v>6010001142875</v>
      </c>
      <c r="G21" s="15" t="s">
        <v>140</v>
      </c>
      <c r="H21" s="18">
        <v>3410000</v>
      </c>
      <c r="I21" s="18">
        <v>3410000</v>
      </c>
      <c r="J21" s="11" t="str">
        <f t="shared" si="0"/>
        <v>-</v>
      </c>
      <c r="K21" s="15"/>
    </row>
    <row r="22" spans="1:11" s="5" customFormat="1" ht="126.5" customHeight="1" x14ac:dyDescent="0.2">
      <c r="A22" s="16">
        <v>19</v>
      </c>
      <c r="B22" s="15" t="s">
        <v>108</v>
      </c>
      <c r="C22" s="15" t="s">
        <v>57</v>
      </c>
      <c r="D22" s="8">
        <v>44826</v>
      </c>
      <c r="E22" s="15" t="s">
        <v>109</v>
      </c>
      <c r="F22" s="9">
        <v>2011701004195</v>
      </c>
      <c r="G22" s="15" t="s">
        <v>141</v>
      </c>
      <c r="H22" s="18">
        <v>6085651</v>
      </c>
      <c r="I22" s="18">
        <v>6085651</v>
      </c>
      <c r="J22" s="11" t="str">
        <f t="shared" si="0"/>
        <v>-</v>
      </c>
      <c r="K22" s="15"/>
    </row>
    <row r="23" spans="1:11" s="5" customFormat="1" ht="126.5" customHeight="1" x14ac:dyDescent="0.2">
      <c r="A23" s="10">
        <v>20</v>
      </c>
      <c r="B23" s="15" t="s">
        <v>110</v>
      </c>
      <c r="C23" s="15" t="s">
        <v>75</v>
      </c>
      <c r="D23" s="8">
        <v>44830</v>
      </c>
      <c r="E23" s="15" t="s">
        <v>58</v>
      </c>
      <c r="F23" s="9">
        <v>7010001008844</v>
      </c>
      <c r="G23" s="15" t="s">
        <v>142</v>
      </c>
      <c r="H23" s="18">
        <v>6270000</v>
      </c>
      <c r="I23" s="18">
        <v>6270000</v>
      </c>
      <c r="J23" s="11" t="str">
        <f t="shared" si="0"/>
        <v>-</v>
      </c>
      <c r="K23" s="15"/>
    </row>
    <row r="24" spans="1:11" s="5" customFormat="1" ht="126.5" customHeight="1" x14ac:dyDescent="0.2">
      <c r="A24" s="16">
        <v>21</v>
      </c>
      <c r="B24" s="15" t="s">
        <v>111</v>
      </c>
      <c r="C24" s="15" t="s">
        <v>75</v>
      </c>
      <c r="D24" s="8">
        <v>44830</v>
      </c>
      <c r="E24" s="15" t="s">
        <v>56</v>
      </c>
      <c r="F24" s="9">
        <v>7010401022916</v>
      </c>
      <c r="G24" s="15" t="s">
        <v>143</v>
      </c>
      <c r="H24" s="18">
        <v>11714560</v>
      </c>
      <c r="I24" s="18">
        <v>11714560</v>
      </c>
      <c r="J24" s="11" t="str">
        <f t="shared" si="0"/>
        <v>-</v>
      </c>
      <c r="K24" s="15"/>
    </row>
    <row r="25" spans="1:11" s="5" customFormat="1" ht="126.5" customHeight="1" x14ac:dyDescent="0.2">
      <c r="A25" s="10">
        <v>22</v>
      </c>
      <c r="B25" s="15" t="s">
        <v>59</v>
      </c>
      <c r="C25" s="15" t="s">
        <v>60</v>
      </c>
      <c r="D25" s="8">
        <v>44831</v>
      </c>
      <c r="E25" s="15" t="s">
        <v>61</v>
      </c>
      <c r="F25" s="9">
        <v>5120002036091</v>
      </c>
      <c r="G25" s="15" t="s">
        <v>124</v>
      </c>
      <c r="H25" s="18">
        <v>2867000</v>
      </c>
      <c r="I25" s="18">
        <v>2867000</v>
      </c>
      <c r="J25" s="11" t="str">
        <f t="shared" si="0"/>
        <v>-</v>
      </c>
      <c r="K25" s="15"/>
    </row>
    <row r="26" spans="1:11" s="5" customFormat="1" ht="126.5" customHeight="1" x14ac:dyDescent="0.2">
      <c r="A26" s="16">
        <v>23</v>
      </c>
      <c r="B26" s="15" t="s">
        <v>112</v>
      </c>
      <c r="C26" s="15" t="s">
        <v>62</v>
      </c>
      <c r="D26" s="8">
        <v>44833</v>
      </c>
      <c r="E26" s="15" t="s">
        <v>113</v>
      </c>
      <c r="F26" s="9">
        <v>5700150003702</v>
      </c>
      <c r="G26" s="15" t="s">
        <v>125</v>
      </c>
      <c r="H26" s="18">
        <v>1022100</v>
      </c>
      <c r="I26" s="18">
        <v>1022100</v>
      </c>
      <c r="J26" s="11" t="str">
        <f t="shared" si="0"/>
        <v>-</v>
      </c>
      <c r="K26" s="15"/>
    </row>
    <row r="27" spans="1:11" s="5" customFormat="1" ht="126.5" customHeight="1" x14ac:dyDescent="0.2">
      <c r="A27" s="10">
        <v>24</v>
      </c>
      <c r="B27" s="15" t="s">
        <v>114</v>
      </c>
      <c r="C27" s="15" t="s">
        <v>115</v>
      </c>
      <c r="D27" s="8">
        <v>44834</v>
      </c>
      <c r="E27" s="15" t="s">
        <v>116</v>
      </c>
      <c r="F27" s="9">
        <v>2210005000682</v>
      </c>
      <c r="G27" s="15" t="s">
        <v>144</v>
      </c>
      <c r="H27" s="18">
        <v>3275959</v>
      </c>
      <c r="I27" s="18">
        <v>3275959</v>
      </c>
      <c r="J27" s="11" t="str">
        <f t="shared" si="0"/>
        <v>-</v>
      </c>
      <c r="K27" s="15"/>
    </row>
    <row r="28" spans="1:11" s="5" customFormat="1" ht="126.5" customHeight="1" x14ac:dyDescent="0.2">
      <c r="A28" s="16">
        <v>25</v>
      </c>
      <c r="B28" s="15" t="s">
        <v>117</v>
      </c>
      <c r="C28" s="15" t="s">
        <v>118</v>
      </c>
      <c r="D28" s="8">
        <v>44834</v>
      </c>
      <c r="E28" s="15" t="s">
        <v>119</v>
      </c>
      <c r="F28" s="9" t="s">
        <v>120</v>
      </c>
      <c r="G28" s="15" t="s">
        <v>145</v>
      </c>
      <c r="H28" s="18">
        <v>3542308</v>
      </c>
      <c r="I28" s="18">
        <v>3542308</v>
      </c>
      <c r="J28" s="11" t="str">
        <f t="shared" si="0"/>
        <v>-</v>
      </c>
      <c r="K28" s="15"/>
    </row>
    <row r="29" spans="1:11" s="5" customFormat="1" ht="126.5" customHeight="1" x14ac:dyDescent="0.2">
      <c r="A29" s="10">
        <v>26</v>
      </c>
      <c r="B29" s="15" t="s">
        <v>121</v>
      </c>
      <c r="C29" s="15" t="s">
        <v>64</v>
      </c>
      <c r="D29" s="8">
        <v>44834</v>
      </c>
      <c r="E29" s="15" t="s">
        <v>65</v>
      </c>
      <c r="F29" s="9">
        <v>7430001078663</v>
      </c>
      <c r="G29" s="15" t="s">
        <v>146</v>
      </c>
      <c r="H29" s="19">
        <v>72042692</v>
      </c>
      <c r="I29" s="19">
        <v>72042692</v>
      </c>
      <c r="J29" s="21" t="str">
        <f t="shared" si="0"/>
        <v>-</v>
      </c>
      <c r="K29" s="15" t="s">
        <v>148</v>
      </c>
    </row>
  </sheetData>
  <autoFilter ref="A3:K29"/>
  <mergeCells count="1">
    <mergeCell ref="A1:K1"/>
  </mergeCells>
  <phoneticPr fontId="2"/>
  <conditionalFormatting sqref="C4">
    <cfRule type="expression" dxfId="1505" priority="1947" stopIfTrue="1">
      <formula>OR(COUNTIF(C4,"丁目"),COUNTIF(C4,"番地"),COUNTIF(C4,"号"),COUNTIF(C4,"－"))</formula>
    </cfRule>
  </conditionalFormatting>
  <conditionalFormatting sqref="E4">
    <cfRule type="expression" dxfId="1504" priority="1946" stopIfTrue="1">
      <formula>OR(COUNTIF(E4,"丁目"),COUNTIF(E4,"番地"),COUNTIF(E4,"号"),COUNTIF(E4,"－"))</formula>
    </cfRule>
  </conditionalFormatting>
  <conditionalFormatting sqref="C9">
    <cfRule type="expression" dxfId="1497" priority="1939" stopIfTrue="1">
      <formula>OR(COUNTIF(C9,"丁目"),COUNTIF(C9,"番地"),COUNTIF(C9,"号"),COUNTIF(C9,"－"))</formula>
    </cfRule>
  </conditionalFormatting>
  <conditionalFormatting sqref="E9">
    <cfRule type="expression" dxfId="1496" priority="1938" stopIfTrue="1">
      <formula>OR(COUNTIF(E9,"丁目"),COUNTIF(E9,"番地"),COUNTIF(E9,"号"),COUNTIF(E9,"－"))</formula>
    </cfRule>
  </conditionalFormatting>
  <conditionalFormatting sqref="C8">
    <cfRule type="expression" dxfId="1495" priority="1937" stopIfTrue="1">
      <formula>OR(COUNTIF(C8,"丁目"),COUNTIF(C8,"番地"),COUNTIF(C8,"号"),COUNTIF(C8,"－"))</formula>
    </cfRule>
  </conditionalFormatting>
  <conditionalFormatting sqref="E8">
    <cfRule type="expression" dxfId="1494" priority="1936" stopIfTrue="1">
      <formula>OR(COUNTIF(E8,"丁目"),COUNTIF(E8,"番地"),COUNTIF(E8,"号"),COUNTIF(E8,"－"))</formula>
    </cfRule>
  </conditionalFormatting>
  <conditionalFormatting sqref="C7">
    <cfRule type="expression" dxfId="1493" priority="1935" stopIfTrue="1">
      <formula>OR(COUNTIF(C7,"丁目"),COUNTIF(C7,"番地"),COUNTIF(C7,"号"),COUNTIF(C7,"－"))</formula>
    </cfRule>
  </conditionalFormatting>
  <conditionalFormatting sqref="E7">
    <cfRule type="expression" dxfId="1492" priority="1934" stopIfTrue="1">
      <formula>OR(COUNTIF(E7,"丁目"),COUNTIF(E7,"番地"),COUNTIF(E7,"号"),COUNTIF(E7,"－"))</formula>
    </cfRule>
  </conditionalFormatting>
  <conditionalFormatting sqref="C11">
    <cfRule type="expression" dxfId="1491" priority="1933" stopIfTrue="1">
      <formula>OR(COUNTIF(C11,"丁目"),COUNTIF(C11,"番地"),COUNTIF(C11,"号"),COUNTIF(C11,"－"))</formula>
    </cfRule>
  </conditionalFormatting>
  <conditionalFormatting sqref="E11">
    <cfRule type="expression" dxfId="1490" priority="1932" stopIfTrue="1">
      <formula>OR(COUNTIF(E11,"丁目"),COUNTIF(E11,"番地"),COUNTIF(E11,"号"),COUNTIF(E11,"－"))</formula>
    </cfRule>
  </conditionalFormatting>
  <conditionalFormatting sqref="C10">
    <cfRule type="expression" dxfId="1489" priority="1931" stopIfTrue="1">
      <formula>OR(COUNTIF(C10,"丁目"),COUNTIF(C10,"番地"),COUNTIF(C10,"号"),COUNTIF(C10,"－"))</formula>
    </cfRule>
  </conditionalFormatting>
  <conditionalFormatting sqref="E10">
    <cfRule type="expression" dxfId="1488" priority="1930" stopIfTrue="1">
      <formula>OR(COUNTIF(E10,"丁目"),COUNTIF(E10,"番地"),COUNTIF(E10,"号"),COUNTIF(E10,"－"))</formula>
    </cfRule>
  </conditionalFormatting>
  <conditionalFormatting sqref="C6">
    <cfRule type="expression" dxfId="1487" priority="1929" stopIfTrue="1">
      <formula>OR(COUNTIF(C6,"丁目"),COUNTIF(C6,"番地"),COUNTIF(C6,"号"),COUNTIF(C6,"－"))</formula>
    </cfRule>
  </conditionalFormatting>
  <conditionalFormatting sqref="E6">
    <cfRule type="expression" dxfId="1486" priority="1928" stopIfTrue="1">
      <formula>OR(COUNTIF(E6,"丁目"),COUNTIF(E6,"番地"),COUNTIF(E6,"号"),COUNTIF(E6,"－"))</formula>
    </cfRule>
  </conditionalFormatting>
  <conditionalFormatting sqref="C5">
    <cfRule type="expression" dxfId="1485" priority="1927" stopIfTrue="1">
      <formula>OR(COUNTIF(C5,"丁目"),COUNTIF(C5,"番地"),COUNTIF(C5,"号"),COUNTIF(C5,"－"))</formula>
    </cfRule>
  </conditionalFormatting>
  <conditionalFormatting sqref="E5">
    <cfRule type="expression" dxfId="1484" priority="1926" stopIfTrue="1">
      <formula>OR(COUNTIF(E5,"丁目"),COUNTIF(E5,"番地"),COUNTIF(E5,"号"),COUNTIF(E5,"－"))</formula>
    </cfRule>
  </conditionalFormatting>
  <conditionalFormatting sqref="C16">
    <cfRule type="expression" dxfId="1483" priority="1925" stopIfTrue="1">
      <formula>OR(COUNTIF(C16,"丁目"),COUNTIF(C16,"番地"),COUNTIF(C16,"号"),COUNTIF(C16,"－"))</formula>
    </cfRule>
  </conditionalFormatting>
  <conditionalFormatting sqref="E16">
    <cfRule type="expression" dxfId="1482" priority="1924" stopIfTrue="1">
      <formula>OR(COUNTIF(E16,"丁目"),COUNTIF(E16,"番地"),COUNTIF(E16,"号"),COUNTIF(E16,"－"))</formula>
    </cfRule>
  </conditionalFormatting>
  <conditionalFormatting sqref="C15">
    <cfRule type="expression" dxfId="1481" priority="1923" stopIfTrue="1">
      <formula>OR(COUNTIF(C15,"丁目"),COUNTIF(C15,"番地"),COUNTIF(C15,"号"),COUNTIF(C15,"－"))</formula>
    </cfRule>
  </conditionalFormatting>
  <conditionalFormatting sqref="E15">
    <cfRule type="expression" dxfId="1480" priority="1922" stopIfTrue="1">
      <formula>OR(COUNTIF(E15,"丁目"),COUNTIF(E15,"番地"),COUNTIF(E15,"号"),COUNTIF(E15,"－"))</formula>
    </cfRule>
  </conditionalFormatting>
  <conditionalFormatting sqref="C14">
    <cfRule type="expression" dxfId="1479" priority="1921" stopIfTrue="1">
      <formula>OR(COUNTIF(C14,"丁目"),COUNTIF(C14,"番地"),COUNTIF(C14,"号"),COUNTIF(C14,"－"))</formula>
    </cfRule>
  </conditionalFormatting>
  <conditionalFormatting sqref="E14">
    <cfRule type="expression" dxfId="1478" priority="1920" stopIfTrue="1">
      <formula>OR(COUNTIF(E14,"丁目"),COUNTIF(E14,"番地"),COUNTIF(E14,"号"),COUNTIF(E14,"－"))</formula>
    </cfRule>
  </conditionalFormatting>
  <conditionalFormatting sqref="C13">
    <cfRule type="expression" dxfId="1477" priority="1919" stopIfTrue="1">
      <formula>OR(COUNTIF(C13,"丁目"),COUNTIF(C13,"番地"),COUNTIF(C13,"号"),COUNTIF(C13,"－"))</formula>
    </cfRule>
  </conditionalFormatting>
  <conditionalFormatting sqref="E13">
    <cfRule type="expression" dxfId="1476" priority="1918" stopIfTrue="1">
      <formula>OR(COUNTIF(E13,"丁目"),COUNTIF(E13,"番地"),COUNTIF(E13,"号"),COUNTIF(E13,"－"))</formula>
    </cfRule>
  </conditionalFormatting>
  <conditionalFormatting sqref="C12">
    <cfRule type="expression" dxfId="1475" priority="1917" stopIfTrue="1">
      <formula>OR(COUNTIF(C12,"丁目"),COUNTIF(C12,"番地"),COUNTIF(C12,"号"),COUNTIF(C12,"－"))</formula>
    </cfRule>
  </conditionalFormatting>
  <conditionalFormatting sqref="E12">
    <cfRule type="expression" dxfId="1474" priority="1916" stopIfTrue="1">
      <formula>OR(COUNTIF(E12,"丁目"),COUNTIF(E12,"番地"),COUNTIF(E12,"号"),COUNTIF(E12,"－"))</formula>
    </cfRule>
  </conditionalFormatting>
  <conditionalFormatting sqref="C17 E17">
    <cfRule type="expression" dxfId="1473" priority="1915" stopIfTrue="1">
      <formula>OR(COUNTIF(C17,"丁目"),COUNTIF(C17,"番地"),COUNTIF(C17,"号"),COUNTIF(C17,"－"))</formula>
    </cfRule>
  </conditionalFormatting>
  <conditionalFormatting sqref="C19">
    <cfRule type="expression" dxfId="1472" priority="1914" stopIfTrue="1">
      <formula>OR(COUNTIF(C19,"丁目"),COUNTIF(C19,"番地"),COUNTIF(C19,"号"),COUNTIF(C19,"－"))</formula>
    </cfRule>
  </conditionalFormatting>
  <conditionalFormatting sqref="E19">
    <cfRule type="expression" dxfId="1471" priority="1913" stopIfTrue="1">
      <formula>OR(COUNTIF(E19,"丁目"),COUNTIF(E19,"番地"),COUNTIF(E19,"号"),COUNTIF(E19,"－"))</formula>
    </cfRule>
  </conditionalFormatting>
  <conditionalFormatting sqref="C18">
    <cfRule type="expression" dxfId="1470" priority="1912" stopIfTrue="1">
      <formula>OR(COUNTIF(C18,"丁目"),COUNTIF(C18,"番地"),COUNTIF(C18,"号"),COUNTIF(C18,"－"))</formula>
    </cfRule>
  </conditionalFormatting>
  <conditionalFormatting sqref="E18">
    <cfRule type="expression" dxfId="1469" priority="1911" stopIfTrue="1">
      <formula>OR(COUNTIF(E18,"丁目"),COUNTIF(E18,"番地"),COUNTIF(E18,"号"),COUNTIF(E18,"－"))</formula>
    </cfRule>
  </conditionalFormatting>
  <conditionalFormatting sqref="C21">
    <cfRule type="expression" dxfId="1468" priority="1910" stopIfTrue="1">
      <formula>OR(COUNTIF(C21,"丁目"),COUNTIF(C21,"番地"),COUNTIF(C21,"号"),COUNTIF(C21,"－"))</formula>
    </cfRule>
  </conditionalFormatting>
  <conditionalFormatting sqref="E21">
    <cfRule type="expression" dxfId="1467" priority="1909" stopIfTrue="1">
      <formula>OR(COUNTIF(E21,"丁目"),COUNTIF(E21,"番地"),COUNTIF(E21,"号"),COUNTIF(E21,"－"))</formula>
    </cfRule>
  </conditionalFormatting>
  <conditionalFormatting sqref="C22">
    <cfRule type="expression" dxfId="1466" priority="1908" stopIfTrue="1">
      <formula>OR(COUNTIF(C22,"丁目"),COUNTIF(C22,"番地"),COUNTIF(C22,"号"),COUNTIF(C22,"－"))</formula>
    </cfRule>
  </conditionalFormatting>
  <conditionalFormatting sqref="E22">
    <cfRule type="expression" dxfId="1465" priority="1907" stopIfTrue="1">
      <formula>OR(COUNTIF(E22,"丁目"),COUNTIF(E22,"番地"),COUNTIF(E22,"号"),COUNTIF(E22,"－"))</formula>
    </cfRule>
  </conditionalFormatting>
  <conditionalFormatting sqref="C20">
    <cfRule type="expression" dxfId="1464" priority="1906" stopIfTrue="1">
      <formula>OR(COUNTIF(C20,"丁目"),COUNTIF(C20,"番地"),COUNTIF(C20,"号"),COUNTIF(C20,"－"))</formula>
    </cfRule>
  </conditionalFormatting>
  <conditionalFormatting sqref="E20">
    <cfRule type="expression" dxfId="1463" priority="1905" stopIfTrue="1">
      <formula>OR(COUNTIF(E20,"丁目"),COUNTIF(E20,"番地"),COUNTIF(E20,"号"),COUNTIF(E20,"－"))</formula>
    </cfRule>
  </conditionalFormatting>
  <conditionalFormatting sqref="C24">
    <cfRule type="expression" dxfId="1462" priority="1904" stopIfTrue="1">
      <formula>OR(COUNTIF(C24,"丁目"),COUNTIF(C24,"番地"),COUNTIF(C24,"号"),COUNTIF(C24,"－"))</formula>
    </cfRule>
  </conditionalFormatting>
  <conditionalFormatting sqref="E24">
    <cfRule type="expression" dxfId="1461" priority="1903" stopIfTrue="1">
      <formula>OR(COUNTIF(E24,"丁目"),COUNTIF(E24,"番地"),COUNTIF(E24,"号"),COUNTIF(E24,"－"))</formula>
    </cfRule>
  </conditionalFormatting>
  <conditionalFormatting sqref="C23">
    <cfRule type="expression" dxfId="1460" priority="1902" stopIfTrue="1">
      <formula>OR(COUNTIF(C23,"丁目"),COUNTIF(C23,"番地"),COUNTIF(C23,"号"),COUNTIF(C23,"－"))</formula>
    </cfRule>
  </conditionalFormatting>
  <conditionalFormatting sqref="E23">
    <cfRule type="expression" dxfId="1459" priority="1901" stopIfTrue="1">
      <formula>OR(COUNTIF(E23,"丁目"),COUNTIF(E23,"番地"),COUNTIF(E23,"号"),COUNTIF(E23,"－"))</formula>
    </cfRule>
  </conditionalFormatting>
  <conditionalFormatting sqref="C25 E25">
    <cfRule type="expression" dxfId="1458" priority="1900" stopIfTrue="1">
      <formula>OR(COUNTIF(C25,"丁目"),COUNTIF(C25,"番地"),COUNTIF(C25,"号"),COUNTIF(C25,"－"))</formula>
    </cfRule>
  </conditionalFormatting>
  <conditionalFormatting sqref="C28">
    <cfRule type="expression" dxfId="1457" priority="1899" stopIfTrue="1">
      <formula>OR(COUNTIF(C28,"丁目"),COUNTIF(C28,"番地"),COUNTIF(C28,"号"),COUNTIF(C28,"－"))</formula>
    </cfRule>
  </conditionalFormatting>
  <conditionalFormatting sqref="E28">
    <cfRule type="expression" dxfId="1456" priority="1898" stopIfTrue="1">
      <formula>OR(COUNTIF(E28,"丁目"),COUNTIF(E28,"番地"),COUNTIF(E28,"号"),COUNTIF(E28,"－"))</formula>
    </cfRule>
  </conditionalFormatting>
  <conditionalFormatting sqref="C29">
    <cfRule type="expression" dxfId="1455" priority="1895" stopIfTrue="1">
      <formula>OR(COUNTIF(C29,"丁目"),COUNTIF(C29,"番地"),COUNTIF(C29,"号"),COUNTIF(C29,"－"))</formula>
    </cfRule>
  </conditionalFormatting>
  <conditionalFormatting sqref="E29">
    <cfRule type="expression" dxfId="1454" priority="1894" stopIfTrue="1">
      <formula>OR(COUNTIF(E29,"丁目"),COUNTIF(E29,"番地"),COUNTIF(E29,"号"),COUNTIF(E29,"－"))</formula>
    </cfRule>
  </conditionalFormatting>
  <conditionalFormatting sqref="C27">
    <cfRule type="expression" dxfId="1453" priority="1893" stopIfTrue="1">
      <formula>OR(COUNTIF(C27,"丁目"),COUNTIF(C27,"番地"),COUNTIF(C27,"号"),COUNTIF(C27,"－"))</formula>
    </cfRule>
  </conditionalFormatting>
  <conditionalFormatting sqref="E27">
    <cfRule type="expression" dxfId="1452" priority="1892" stopIfTrue="1">
      <formula>OR(COUNTIF(E27,"丁目"),COUNTIF(E27,"番地"),COUNTIF(E27,"号"),COUNTIF(E27,"－"))</formula>
    </cfRule>
  </conditionalFormatting>
  <conditionalFormatting sqref="C26">
    <cfRule type="expression" dxfId="1451" priority="1891" stopIfTrue="1">
      <formula>OR(COUNTIF(C26,"丁目"),COUNTIF(C26,"番地"),COUNTIF(C26,"号"),COUNTIF(C26,"－"))</formula>
    </cfRule>
  </conditionalFormatting>
  <conditionalFormatting sqref="E26">
    <cfRule type="expression" dxfId="1450" priority="1890" stopIfTrue="1">
      <formula>OR(COUNTIF(E26,"丁目"),COUNTIF(E26,"番地"),COUNTIF(E26,"号"),COUNTIF(E26,"－"))</formula>
    </cfRule>
  </conditionalFormatting>
  <conditionalFormatting sqref="H25">
    <cfRule type="cellIs" dxfId="4" priority="6" stopIfTrue="1" operator="equal">
      <formula>0</formula>
    </cfRule>
  </conditionalFormatting>
  <dataValidations count="7">
    <dataValidation type="custom" errorStyle="warning" imeMode="on" allowBlank="1" showInputMessage="1" showErrorMessage="1" error="「丁目」，「番地」，「号」，「－（全角）」が含まれています（いずれも住所表示には使用不可）。" sqref="E26:E29 E18:E24 C4:C29 E4:E16">
      <formula1>ISERROR(FIND("丁目",C4))*ISERROR(FIND("番地",C4))*ISERROR(FIND("号",C4))*ISERROR(FIND("－",C4))</formula1>
    </dataValidation>
    <dataValidation type="textLength" errorStyle="warning" imeMode="disabled" operator="equal" allowBlank="1" showInputMessage="1" showErrorMessage="1" error="13桁で入力してください。" sqref="F18:F24 F26:F29 F4:F16">
      <formula1>13</formula1>
    </dataValidation>
    <dataValidation imeMode="on" allowBlank="1" showInputMessage="1" showErrorMessage="1" sqref="G26:G29 G18:G24 K4:K29 G4:G16 B4:B29"/>
    <dataValidation type="date" errorStyle="warning" imeMode="disabled" allowBlank="1" showInputMessage="1" showErrorMessage="1" error="令和２年度の日付を入力してください。" sqref="D4:D29">
      <formula1>43922</formula1>
      <formula2>44286</formula2>
    </dataValidation>
    <dataValidation imeMode="disabled" allowBlank="1" showInputMessage="1" showErrorMessage="1" sqref="A4:A29"/>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9">
      <formula1>AND(H4&gt;=I4,H4&gt;799999)</formula1>
    </dataValidation>
    <dataValidation type="custom" errorStyle="warning" imeMode="disabled" allowBlank="1" showInputMessage="1" showErrorMessage="1" error="契約金額が予定価格を超えています。" sqref="I4:I29">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