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6\03公表\令和4年度分\4.11\"/>
    </mc:Choice>
  </mc:AlternateContent>
  <bookViews>
    <workbookView xWindow="0" yWindow="150" windowWidth="20420" windowHeight="3780" firstSheet="1" activeTab="1"/>
  </bookViews>
  <sheets>
    <sheet name="リスト" sheetId="5" state="hidden" r:id="rId1"/>
    <sheet name="別表１" sheetId="17" r:id="rId2"/>
  </sheets>
  <definedNames>
    <definedName name="_xlnm._FilterDatabase" localSheetId="0" hidden="1">リスト!#REF!</definedName>
    <definedName name="_xlnm._FilterDatabase" localSheetId="1" hidden="1">別表１!$A$3:$K$14</definedName>
    <definedName name="_xlnm.Print_Titles" localSheetId="1">別表１!$3:$3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4" i="17" l="1"/>
  <c r="J5" i="17"/>
  <c r="J6" i="17"/>
  <c r="J7" i="17"/>
  <c r="J8" i="17"/>
  <c r="J9" i="17"/>
  <c r="J10" i="17"/>
  <c r="J11" i="17"/>
  <c r="J12" i="17"/>
  <c r="J13" i="17"/>
  <c r="J14" i="17"/>
</calcChain>
</file>

<file path=xl/sharedStrings.xml><?xml version="1.0" encoding="utf-8"?>
<sst xmlns="http://schemas.openxmlformats.org/spreadsheetml/2006/main" count="102" uniqueCount="93">
  <si>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</si>
  <si>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</si>
  <si>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</si>
  <si>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</si>
  <si>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</si>
  <si>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t>
    <rPh sb="0" eb="2">
      <t>ラクサツ</t>
    </rPh>
    <rPh sb="2" eb="3">
      <t>リツ</t>
    </rPh>
    <phoneticPr fontId="2"/>
  </si>
  <si>
    <t>備考</t>
    <rPh sb="0" eb="1">
      <t>ソナエ</t>
    </rPh>
    <rPh sb="1" eb="2">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</si>
  <si>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</si>
  <si>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</si>
  <si>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</si>
  <si>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</si>
  <si>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</si>
  <si>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</si>
  <si>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</si>
  <si>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</si>
  <si>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</si>
  <si>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</si>
  <si>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</si>
  <si>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</si>
  <si>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総合評価実施</t>
    <rPh sb="0" eb="2">
      <t>ソウゴウ</t>
    </rPh>
    <rPh sb="2" eb="4">
      <t>ヒョウカ</t>
    </rPh>
    <rPh sb="4" eb="6">
      <t>ジッシ</t>
    </rPh>
    <phoneticPr fontId="2"/>
  </si>
  <si>
    <t>価格競争</t>
    <rPh sb="0" eb="4">
      <t>カカクキョウソウ</t>
    </rPh>
    <phoneticPr fontId="2"/>
  </si>
  <si>
    <t>不落・不調による随意契約</t>
    <rPh sb="0" eb="1">
      <t>フ</t>
    </rPh>
    <rPh sb="1" eb="2">
      <t>ラク</t>
    </rPh>
    <rPh sb="3" eb="5">
      <t>フチョウ</t>
    </rPh>
    <rPh sb="8" eb="10">
      <t>ズイイ</t>
    </rPh>
    <rPh sb="10" eb="12">
      <t>ケイヤク</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</si>
  <si>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</si>
  <si>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</si>
  <si>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公共工事等</t>
    <rPh sb="0" eb="2">
      <t>コウキョウ</t>
    </rPh>
    <rPh sb="2" eb="5">
      <t>コウジトウ</t>
    </rPh>
    <phoneticPr fontId="2"/>
  </si>
  <si>
    <t>物品役務等</t>
    <rPh sb="0" eb="2">
      <t>ブッピン</t>
    </rPh>
    <rPh sb="2" eb="4">
      <t>エキム</t>
    </rPh>
    <rPh sb="4" eb="5">
      <t>トウ</t>
    </rPh>
    <phoneticPr fontId="2"/>
  </si>
  <si>
    <t>随意契約の区分</t>
    <rPh sb="0" eb="2">
      <t>ズイイ</t>
    </rPh>
    <rPh sb="2" eb="4">
      <t>ケイヤク</t>
    </rPh>
    <rPh sb="5" eb="7">
      <t>クブン</t>
    </rPh>
    <phoneticPr fontId="2"/>
  </si>
  <si>
    <t>競争に付することが不利と認められる場合</t>
    <rPh sb="0" eb="2">
      <t>キョウソウ</t>
    </rPh>
    <rPh sb="3" eb="4">
      <t>フ</t>
    </rPh>
    <rPh sb="9" eb="11">
      <t>フリ</t>
    </rPh>
    <rPh sb="12" eb="13">
      <t>ミト</t>
    </rPh>
    <rPh sb="17" eb="19">
      <t>バアイ</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</si>
  <si>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</si>
  <si>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</si>
  <si>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</si>
  <si>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随意契約の見直し</t>
    <rPh sb="0" eb="2">
      <t>ズイイ</t>
    </rPh>
    <rPh sb="2" eb="4">
      <t>ケイヤク</t>
    </rPh>
    <rPh sb="5" eb="6">
      <t>ミ</t>
    </rPh>
    <rPh sb="6" eb="7">
      <t>ナオ</t>
    </rPh>
    <phoneticPr fontId="2"/>
  </si>
  <si>
    <t>事務・事業の中止</t>
    <rPh sb="0" eb="2">
      <t>ジム</t>
    </rPh>
    <rPh sb="3" eb="5">
      <t>ジギョウ</t>
    </rPh>
    <rPh sb="6" eb="8">
      <t>チュウシ</t>
    </rPh>
    <phoneticPr fontId="2"/>
  </si>
  <si>
    <t>競争入札に移行</t>
    <rPh sb="0" eb="2">
      <t>キョウソウ</t>
    </rPh>
    <rPh sb="2" eb="4">
      <t>ニュウサツ</t>
    </rPh>
    <rPh sb="5" eb="7">
      <t>イコウ</t>
    </rPh>
    <phoneticPr fontId="2"/>
  </si>
  <si>
    <t>企画競争に移行</t>
    <rPh sb="0" eb="2">
      <t>キカク</t>
    </rPh>
    <rPh sb="2" eb="4">
      <t>キョウソウ</t>
    </rPh>
    <rPh sb="5" eb="7">
      <t>イコウ</t>
    </rPh>
    <phoneticPr fontId="2"/>
  </si>
  <si>
    <t>公募に移行</t>
    <rPh sb="0" eb="2">
      <t>コウボ</t>
    </rPh>
    <rPh sb="3" eb="5">
      <t>イコウ</t>
    </rPh>
    <phoneticPr fontId="2"/>
  </si>
  <si>
    <t>随意契約によらざるを得ないもの</t>
    <rPh sb="0" eb="2">
      <t>ズイイ</t>
    </rPh>
    <rPh sb="2" eb="4">
      <t>ケイヤク</t>
    </rPh>
    <rPh sb="10" eb="11">
      <t>エ</t>
    </rPh>
    <phoneticPr fontId="2"/>
  </si>
  <si>
    <t>見直し実施年度</t>
    <rPh sb="0" eb="2">
      <t>ミナオ</t>
    </rPh>
    <rPh sb="3" eb="5">
      <t>ジッシ</t>
    </rPh>
    <rPh sb="5" eb="7">
      <t>ネンド</t>
    </rPh>
    <phoneticPr fontId="2"/>
  </si>
  <si>
    <t>平成24年度</t>
    <rPh sb="0" eb="2">
      <t>ヘイセイ</t>
    </rPh>
    <rPh sb="4" eb="5">
      <t>ネン</t>
    </rPh>
    <rPh sb="5" eb="6">
      <t>ド</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</si>
  <si>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</si>
  <si>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</si>
  <si>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</si>
  <si>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</si>
  <si>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</si>
  <si>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</si>
  <si>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</si>
  <si>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</si>
  <si>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</si>
  <si>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</si>
  <si>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</si>
  <si>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公共調達の適正化について（平成18年8月25日付財計第2017号）に基づく競争入札に係る情報の公表（公共工事）</t>
    <phoneticPr fontId="2"/>
  </si>
  <si>
    <t>予定価格
（円）
（税込）</t>
    <rPh sb="0" eb="2">
      <t>ヨテイ</t>
    </rPh>
    <rPh sb="2" eb="4">
      <t>カカク</t>
    </rPh>
    <rPh sb="6" eb="7">
      <t>エン</t>
    </rPh>
    <rPh sb="10" eb="12">
      <t>ゼイコ</t>
    </rPh>
    <phoneticPr fontId="2"/>
  </si>
  <si>
    <t>契約金額
（円）
（税込）</t>
    <rPh sb="0" eb="2">
      <t>ケイヤク</t>
    </rPh>
    <rPh sb="2" eb="4">
      <t>キンガク</t>
    </rPh>
    <phoneticPr fontId="2"/>
  </si>
  <si>
    <t>支出負担行為担当官
　法務省大臣官房施設課長
　松本　麗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シセツ</t>
    </rPh>
    <rPh sb="20" eb="22">
      <t>カチョウ</t>
    </rPh>
    <rPh sb="24" eb="26">
      <t>マツモト</t>
    </rPh>
    <rPh sb="27" eb="28">
      <t>レイ</t>
    </rPh>
    <rPh sb="30" eb="33">
      <t>トウキョウト</t>
    </rPh>
    <rPh sb="33" eb="37">
      <t>チヨダク</t>
    </rPh>
    <rPh sb="37" eb="38">
      <t>カスミ</t>
    </rPh>
    <rPh sb="39" eb="40">
      <t>セキ</t>
    </rPh>
    <phoneticPr fontId="2"/>
  </si>
  <si>
    <t>支出負担行為担当官
　千葉刑務所長
　中田　昌伸
（千葉県千葉市若葉区貝塚町192）</t>
    <rPh sb="16" eb="17">
      <t>チョウ</t>
    </rPh>
    <rPh sb="19" eb="21">
      <t>ナカタ</t>
    </rPh>
    <rPh sb="22" eb="24">
      <t>マサノブ</t>
    </rPh>
    <phoneticPr fontId="2"/>
  </si>
  <si>
    <t>支出負担行為担当官
　川越少年刑務所長
　日笠　和彦
（埼玉県川越市南大塚6-40-1）</t>
    <rPh sb="0" eb="2">
      <t>シシュツ</t>
    </rPh>
    <rPh sb="2" eb="9">
      <t>フタンコウイタントウカン</t>
    </rPh>
    <rPh sb="11" eb="19">
      <t>カワゴエショウネンケイムショチョウ</t>
    </rPh>
    <rPh sb="21" eb="23">
      <t>ヒガサ</t>
    </rPh>
    <rPh sb="24" eb="26">
      <t>カズヒコ</t>
    </rPh>
    <rPh sb="28" eb="31">
      <t>サイタマケン</t>
    </rPh>
    <rPh sb="31" eb="34">
      <t>カワゴエシ</t>
    </rPh>
    <rPh sb="34" eb="37">
      <t>ミナミオオツカ</t>
    </rPh>
    <phoneticPr fontId="2"/>
  </si>
  <si>
    <t>支出負担行為担当官
　八街少年院長
　樋口　光平
（千葉県八街市滝台1766）</t>
    <rPh sb="0" eb="2">
      <t>シシュツ</t>
    </rPh>
    <rPh sb="2" eb="4">
      <t>フタン</t>
    </rPh>
    <rPh sb="4" eb="6">
      <t>コウイ</t>
    </rPh>
    <rPh sb="6" eb="9">
      <t>タントウカン</t>
    </rPh>
    <rPh sb="11" eb="13">
      <t>ヤチマタ</t>
    </rPh>
    <rPh sb="13" eb="16">
      <t>ショウネンイン</t>
    </rPh>
    <rPh sb="16" eb="17">
      <t>チョウ</t>
    </rPh>
    <rPh sb="19" eb="21">
      <t>ヒグチ</t>
    </rPh>
    <rPh sb="22" eb="24">
      <t>コウヘイ</t>
    </rPh>
    <rPh sb="26" eb="29">
      <t>チバケン</t>
    </rPh>
    <rPh sb="29" eb="32">
      <t>ヤチマタシ</t>
    </rPh>
    <rPh sb="32" eb="33">
      <t>タキ</t>
    </rPh>
    <rPh sb="33" eb="34">
      <t>ダイ</t>
    </rPh>
    <phoneticPr fontId="2"/>
  </si>
  <si>
    <t>支出負担行為担当官
　盛岡少年刑務所長
　松下　隆廣
（岩手県盛岡市上田字松屋敷11-11）</t>
    <rPh sb="17" eb="18">
      <t>ショ</t>
    </rPh>
    <rPh sb="21" eb="23">
      <t>マツシタ</t>
    </rPh>
    <rPh sb="24" eb="25">
      <t>タカシ</t>
    </rPh>
    <rPh sb="25" eb="26">
      <t>ヒロシ</t>
    </rPh>
    <phoneticPr fontId="2"/>
  </si>
  <si>
    <t>東京拘置所出廷門フェンス設置工事
東京都葛飾区小菅1-35-1
令和4年11月2日～令和5年3月27日</t>
    <rPh sb="0" eb="5">
      <t>トウキョウコウチショ</t>
    </rPh>
    <rPh sb="5" eb="8">
      <t>シュッテイモン</t>
    </rPh>
    <rPh sb="12" eb="16">
      <t>セッチコウジ</t>
    </rPh>
    <rPh sb="17" eb="25">
      <t>トウキョウトカツシカクコスゲ</t>
    </rPh>
    <rPh sb="32" eb="34">
      <t>レイワ</t>
    </rPh>
    <rPh sb="35" eb="36">
      <t>ネン</t>
    </rPh>
    <rPh sb="38" eb="39">
      <t>ガツ</t>
    </rPh>
    <rPh sb="40" eb="41">
      <t>ニチ</t>
    </rPh>
    <rPh sb="42" eb="44">
      <t>レイワ</t>
    </rPh>
    <rPh sb="45" eb="46">
      <t>ネン</t>
    </rPh>
    <rPh sb="47" eb="48">
      <t>ガツ</t>
    </rPh>
    <rPh sb="50" eb="51">
      <t>ニチ</t>
    </rPh>
    <phoneticPr fontId="2"/>
  </si>
  <si>
    <t>支出負担行為担当官
　東京拘置所長
　平良　敦志
（東京都葛飾区小菅1-35-1）</t>
    <rPh sb="0" eb="9">
      <t>シシュツフタンコウイタントウカン</t>
    </rPh>
    <rPh sb="11" eb="17">
      <t>トウキョウコウチショチョウ</t>
    </rPh>
    <rPh sb="19" eb="21">
      <t>タイラ</t>
    </rPh>
    <rPh sb="22" eb="24">
      <t>アツシ</t>
    </rPh>
    <rPh sb="26" eb="29">
      <t>トウキョウト</t>
    </rPh>
    <rPh sb="29" eb="31">
      <t>カツシカ</t>
    </rPh>
    <rPh sb="31" eb="32">
      <t>ク</t>
    </rPh>
    <rPh sb="32" eb="34">
      <t>コスゲ</t>
    </rPh>
    <phoneticPr fontId="2"/>
  </si>
  <si>
    <t>株式会社翔榮建設
神奈川県川崎市宮前区南野川2-29-24</t>
    <rPh sb="0" eb="4">
      <t>カブシキガイシャ</t>
    </rPh>
    <rPh sb="4" eb="5">
      <t>ショウ</t>
    </rPh>
    <rPh sb="5" eb="6">
      <t>サカエ</t>
    </rPh>
    <rPh sb="6" eb="8">
      <t>ケンセツ</t>
    </rPh>
    <rPh sb="9" eb="12">
      <t>カナガワ</t>
    </rPh>
    <rPh sb="12" eb="13">
      <t>ケン</t>
    </rPh>
    <rPh sb="13" eb="15">
      <t>カワサキ</t>
    </rPh>
    <rPh sb="15" eb="16">
      <t>シ</t>
    </rPh>
    <rPh sb="16" eb="18">
      <t>ミヤマエ</t>
    </rPh>
    <rPh sb="18" eb="19">
      <t>ク</t>
    </rPh>
    <rPh sb="19" eb="20">
      <t>ミナミ</t>
    </rPh>
    <rPh sb="20" eb="22">
      <t>ノガワ</t>
    </rPh>
    <phoneticPr fontId="2"/>
  </si>
  <si>
    <t>沼津法務総合庁舎新営（電気設備）工事
静岡県沼津市御幸町22-1
令和4年11月4日～令和6年5月31日</t>
    <rPh sb="0" eb="2">
      <t>ヌマヅ</t>
    </rPh>
    <rPh sb="2" eb="4">
      <t>ホウム</t>
    </rPh>
    <rPh sb="4" eb="6">
      <t>ソウゴウ</t>
    </rPh>
    <rPh sb="6" eb="8">
      <t>チョウシャ</t>
    </rPh>
    <rPh sb="8" eb="9">
      <t>シン</t>
    </rPh>
    <rPh sb="9" eb="10">
      <t>エイ</t>
    </rPh>
    <rPh sb="11" eb="13">
      <t>デンキ</t>
    </rPh>
    <rPh sb="13" eb="15">
      <t>セツビ</t>
    </rPh>
    <rPh sb="16" eb="18">
      <t>コウジ</t>
    </rPh>
    <rPh sb="19" eb="28">
      <t>シズオカケンヌマヅシミユキチョウ</t>
    </rPh>
    <phoneticPr fontId="2"/>
  </si>
  <si>
    <t>栗原工業株式会社
大阪府大阪市北区南森町1-4-24</t>
    <rPh sb="0" eb="4">
      <t>クリハラコウギョウ</t>
    </rPh>
    <rPh sb="9" eb="15">
      <t>オオサカフオオサカシ</t>
    </rPh>
    <rPh sb="15" eb="17">
      <t>キタク</t>
    </rPh>
    <rPh sb="17" eb="19">
      <t>ミナミモリ</t>
    </rPh>
    <rPh sb="19" eb="20">
      <t>マチ</t>
    </rPh>
    <phoneticPr fontId="2"/>
  </si>
  <si>
    <t>長野地方検察庁吾妻宿舎構内整備工事
長野県飯田市吾妻町51
令和4年11月7日～令和5年2月17日</t>
    <rPh sb="0" eb="2">
      <t>ナガノ</t>
    </rPh>
    <rPh sb="2" eb="4">
      <t>チホウ</t>
    </rPh>
    <rPh sb="4" eb="7">
      <t>ケンサツチョウ</t>
    </rPh>
    <rPh sb="7" eb="9">
      <t>アヅマ</t>
    </rPh>
    <rPh sb="9" eb="11">
      <t>シュクシャ</t>
    </rPh>
    <rPh sb="11" eb="13">
      <t>コウナイ</t>
    </rPh>
    <rPh sb="13" eb="15">
      <t>セイビ</t>
    </rPh>
    <rPh sb="15" eb="17">
      <t>コウジ</t>
    </rPh>
    <rPh sb="21" eb="24">
      <t>イイダシ</t>
    </rPh>
    <rPh sb="24" eb="26">
      <t>アヅマ</t>
    </rPh>
    <rPh sb="26" eb="27">
      <t>マチ</t>
    </rPh>
    <phoneticPr fontId="2"/>
  </si>
  <si>
    <t>支出負担行為担当官
　長野地方検察庁検事正
　勝山　浩嗣
（長野県長野市大字長野旭町1108）</t>
    <rPh sb="23" eb="25">
      <t>カツヤマ</t>
    </rPh>
    <rPh sb="26" eb="27">
      <t>ヒロシ</t>
    </rPh>
    <rPh sb="27" eb="28">
      <t>ツ</t>
    </rPh>
    <phoneticPr fontId="2"/>
  </si>
  <si>
    <t>有限会社久保建設
長野県松本市大字内田3008</t>
    <rPh sb="0" eb="2">
      <t>ユウゲン</t>
    </rPh>
    <rPh sb="2" eb="4">
      <t>カイシャ</t>
    </rPh>
    <rPh sb="4" eb="6">
      <t>クボ</t>
    </rPh>
    <rPh sb="6" eb="8">
      <t>ケンセツ</t>
    </rPh>
    <rPh sb="9" eb="12">
      <t>ナガノケン</t>
    </rPh>
    <rPh sb="12" eb="15">
      <t>マツモトシ</t>
    </rPh>
    <rPh sb="15" eb="17">
      <t>オオアザ</t>
    </rPh>
    <rPh sb="17" eb="19">
      <t>ウチダ</t>
    </rPh>
    <phoneticPr fontId="2"/>
  </si>
  <si>
    <t>令和4年度川越少年刑務所さいたま拘置支所宿舎擁壁等改修工事
埼玉県さいたま市浦和区高砂3-16-58
令和4年11月8日～令和5年2月10日</t>
    <rPh sb="0" eb="2">
      <t>レイワ</t>
    </rPh>
    <rPh sb="3" eb="5">
      <t>ネンド</t>
    </rPh>
    <rPh sb="5" eb="12">
      <t>カワゴエショウネンケイムショ</t>
    </rPh>
    <rPh sb="16" eb="20">
      <t>コウチシショ</t>
    </rPh>
    <rPh sb="20" eb="22">
      <t>シュクシャ</t>
    </rPh>
    <rPh sb="22" eb="24">
      <t>ヨウヘキ</t>
    </rPh>
    <rPh sb="24" eb="25">
      <t>トウ</t>
    </rPh>
    <rPh sb="25" eb="27">
      <t>カイシュウ</t>
    </rPh>
    <rPh sb="27" eb="29">
      <t>コウジ</t>
    </rPh>
    <rPh sb="30" eb="33">
      <t>サイタマケン</t>
    </rPh>
    <rPh sb="37" eb="38">
      <t>シ</t>
    </rPh>
    <rPh sb="38" eb="41">
      <t>ウラワク</t>
    </rPh>
    <rPh sb="41" eb="43">
      <t>タカサゴ</t>
    </rPh>
    <rPh sb="51" eb="53">
      <t>レイワ</t>
    </rPh>
    <rPh sb="54" eb="55">
      <t>ネン</t>
    </rPh>
    <rPh sb="57" eb="58">
      <t>ガツ</t>
    </rPh>
    <rPh sb="59" eb="60">
      <t>ニチ</t>
    </rPh>
    <rPh sb="61" eb="63">
      <t>レイワ</t>
    </rPh>
    <rPh sb="64" eb="65">
      <t>ネン</t>
    </rPh>
    <rPh sb="66" eb="67">
      <t>ガツ</t>
    </rPh>
    <rPh sb="69" eb="70">
      <t>ニチ</t>
    </rPh>
    <phoneticPr fontId="2"/>
  </si>
  <si>
    <t>株式会社富士見工務店
埼玉県富士見市ふじみ野西4-10-1</t>
    <rPh sb="0" eb="4">
      <t>カブシキガイシャ</t>
    </rPh>
    <rPh sb="4" eb="10">
      <t>フジミコウムテン</t>
    </rPh>
    <rPh sb="11" eb="14">
      <t>サイタマケン</t>
    </rPh>
    <rPh sb="14" eb="18">
      <t>フジミシ</t>
    </rPh>
    <rPh sb="21" eb="22">
      <t>ノ</t>
    </rPh>
    <rPh sb="22" eb="23">
      <t>ニシ</t>
    </rPh>
    <phoneticPr fontId="2"/>
  </si>
  <si>
    <t>令和3年度八街少年院宿舎受水槽等改修工事
千葉県八街市滝台1766
令和4年11月8日～令和5年2月6日</t>
    <rPh sb="0" eb="2">
      <t>レイワ</t>
    </rPh>
    <rPh sb="3" eb="5">
      <t>ネンド</t>
    </rPh>
    <rPh sb="5" eb="7">
      <t>ヤチマタ</t>
    </rPh>
    <rPh sb="7" eb="10">
      <t>ショウネンイン</t>
    </rPh>
    <rPh sb="10" eb="12">
      <t>シュクシャ</t>
    </rPh>
    <rPh sb="12" eb="15">
      <t>ジュスイソウ</t>
    </rPh>
    <rPh sb="15" eb="16">
      <t>トウ</t>
    </rPh>
    <rPh sb="16" eb="18">
      <t>カイシュウ</t>
    </rPh>
    <rPh sb="18" eb="20">
      <t>コウジ</t>
    </rPh>
    <rPh sb="21" eb="24">
      <t>チバケン</t>
    </rPh>
    <rPh sb="24" eb="27">
      <t>ヤチマタシ</t>
    </rPh>
    <rPh sb="27" eb="28">
      <t>タキ</t>
    </rPh>
    <rPh sb="28" eb="29">
      <t>ダイ</t>
    </rPh>
    <rPh sb="34" eb="36">
      <t>レイワ</t>
    </rPh>
    <rPh sb="37" eb="38">
      <t>ネン</t>
    </rPh>
    <rPh sb="40" eb="41">
      <t>ガツ</t>
    </rPh>
    <rPh sb="42" eb="43">
      <t>ニチ</t>
    </rPh>
    <rPh sb="44" eb="46">
      <t>レイワ</t>
    </rPh>
    <rPh sb="47" eb="48">
      <t>ネン</t>
    </rPh>
    <rPh sb="49" eb="50">
      <t>ガツ</t>
    </rPh>
    <rPh sb="51" eb="52">
      <t>ニチ</t>
    </rPh>
    <phoneticPr fontId="2"/>
  </si>
  <si>
    <t>安藤総合設備株式会社
千葉県東金市東金1011</t>
    <rPh sb="0" eb="4">
      <t>アンドウソウゴウ</t>
    </rPh>
    <rPh sb="4" eb="6">
      <t>セツビ</t>
    </rPh>
    <rPh sb="6" eb="10">
      <t>カブシキガイシャ</t>
    </rPh>
    <rPh sb="11" eb="14">
      <t>チバケン</t>
    </rPh>
    <rPh sb="14" eb="17">
      <t>トウガネシ</t>
    </rPh>
    <rPh sb="17" eb="19">
      <t>トウガネ</t>
    </rPh>
    <phoneticPr fontId="2"/>
  </si>
  <si>
    <t>土佐山田地方合同庁舎衛生設備等改修工事
高知県香美市土佐山田町旭町1-4-10
令和4年11月15日～令和5年3月17日</t>
    <rPh sb="0" eb="4">
      <t>トサヤマダ</t>
    </rPh>
    <rPh sb="4" eb="6">
      <t>チホウ</t>
    </rPh>
    <rPh sb="6" eb="8">
      <t>ゴウドウ</t>
    </rPh>
    <rPh sb="8" eb="10">
      <t>チョウシャ</t>
    </rPh>
    <rPh sb="10" eb="12">
      <t>エイセイ</t>
    </rPh>
    <rPh sb="12" eb="14">
      <t>セツビ</t>
    </rPh>
    <rPh sb="14" eb="15">
      <t>トウ</t>
    </rPh>
    <rPh sb="15" eb="17">
      <t>カイシュウ</t>
    </rPh>
    <rPh sb="17" eb="19">
      <t>コウジ</t>
    </rPh>
    <rPh sb="20" eb="23">
      <t>コウチケン</t>
    </rPh>
    <rPh sb="23" eb="26">
      <t>カミシ</t>
    </rPh>
    <rPh sb="26" eb="31">
      <t>トサヤマダチョウ</t>
    </rPh>
    <rPh sb="31" eb="33">
      <t>アサヒマチ</t>
    </rPh>
    <rPh sb="40" eb="42">
      <t>レイワ</t>
    </rPh>
    <rPh sb="43" eb="44">
      <t>ネン</t>
    </rPh>
    <rPh sb="46" eb="47">
      <t>ガツ</t>
    </rPh>
    <rPh sb="49" eb="50">
      <t>ニチ</t>
    </rPh>
    <rPh sb="51" eb="53">
      <t>レイワ</t>
    </rPh>
    <rPh sb="54" eb="55">
      <t>ネン</t>
    </rPh>
    <rPh sb="56" eb="57">
      <t>ガツ</t>
    </rPh>
    <rPh sb="59" eb="60">
      <t>ニチ</t>
    </rPh>
    <phoneticPr fontId="2"/>
  </si>
  <si>
    <t>支出負担行為担当官
　高知地方法務局長
　高丸　雅幸
（高知県高知市栄田町2-2-10）</t>
    <rPh sb="0" eb="2">
      <t>シシュツ</t>
    </rPh>
    <rPh sb="2" eb="4">
      <t>フタン</t>
    </rPh>
    <rPh sb="4" eb="6">
      <t>コウイ</t>
    </rPh>
    <rPh sb="6" eb="9">
      <t>タントウカン</t>
    </rPh>
    <rPh sb="11" eb="18">
      <t>コウチチホウホウムキョク</t>
    </rPh>
    <rPh sb="18" eb="19">
      <t>チョウ</t>
    </rPh>
    <rPh sb="21" eb="23">
      <t>タカマル</t>
    </rPh>
    <rPh sb="24" eb="26">
      <t>マサユキ</t>
    </rPh>
    <rPh sb="28" eb="31">
      <t>コウチケン</t>
    </rPh>
    <rPh sb="31" eb="34">
      <t>コウチシ</t>
    </rPh>
    <rPh sb="34" eb="37">
      <t>サカエダチョウ</t>
    </rPh>
    <phoneticPr fontId="2"/>
  </si>
  <si>
    <t>有限会社三好建設
高知県高知市山ノ端町219-1</t>
    <rPh sb="0" eb="4">
      <t>ユウゲンガイシャ</t>
    </rPh>
    <rPh sb="4" eb="6">
      <t>ミヨシ</t>
    </rPh>
    <rPh sb="6" eb="8">
      <t>ケンセツ</t>
    </rPh>
    <rPh sb="9" eb="11">
      <t>コウチ</t>
    </rPh>
    <rPh sb="11" eb="12">
      <t>ケン</t>
    </rPh>
    <rPh sb="12" eb="14">
      <t>コウチ</t>
    </rPh>
    <rPh sb="14" eb="15">
      <t>シ</t>
    </rPh>
    <rPh sb="15" eb="16">
      <t>ヤマ</t>
    </rPh>
    <rPh sb="17" eb="18">
      <t>ハシ</t>
    </rPh>
    <rPh sb="18" eb="19">
      <t>マチ</t>
    </rPh>
    <phoneticPr fontId="2"/>
  </si>
  <si>
    <t>令和4年度広島少年鑑別所庁舎1階調理室等改修工事
広島県広島市中区吉島西3-15-8
令和4年11月17日～令和5年3月17日</t>
    <rPh sb="25" eb="28">
      <t>ヒロシマケン</t>
    </rPh>
    <phoneticPr fontId="2"/>
  </si>
  <si>
    <t>支出負担行為担当官代理
　広島少年鑑別所次長
　千葉　裕輔
（広島県広島市中区吉島西3-15-8）</t>
    <rPh sb="0" eb="2">
      <t>シシュツ</t>
    </rPh>
    <rPh sb="2" eb="4">
      <t>フタン</t>
    </rPh>
    <rPh sb="4" eb="6">
      <t>コウイ</t>
    </rPh>
    <rPh sb="6" eb="9">
      <t>タントウカン</t>
    </rPh>
    <rPh sb="9" eb="11">
      <t>ダイリ</t>
    </rPh>
    <rPh sb="13" eb="15">
      <t>ヒロシマ</t>
    </rPh>
    <rPh sb="15" eb="17">
      <t>ショウネン</t>
    </rPh>
    <rPh sb="17" eb="19">
      <t>カンベツ</t>
    </rPh>
    <rPh sb="19" eb="20">
      <t>トコロ</t>
    </rPh>
    <rPh sb="20" eb="22">
      <t>ジチョウ</t>
    </rPh>
    <rPh sb="24" eb="25">
      <t>セン</t>
    </rPh>
    <rPh sb="25" eb="26">
      <t>ハ</t>
    </rPh>
    <rPh sb="27" eb="28">
      <t>ユウ</t>
    </rPh>
    <rPh sb="28" eb="29">
      <t>スケ</t>
    </rPh>
    <rPh sb="31" eb="34">
      <t>ヒロシマケン</t>
    </rPh>
    <rPh sb="34" eb="36">
      <t>ヒロシマ</t>
    </rPh>
    <rPh sb="36" eb="37">
      <t>シ</t>
    </rPh>
    <rPh sb="37" eb="38">
      <t>ナカ</t>
    </rPh>
    <rPh sb="38" eb="39">
      <t>ク</t>
    </rPh>
    <rPh sb="39" eb="41">
      <t>ヨシジマ</t>
    </rPh>
    <rPh sb="41" eb="42">
      <t>ニシ</t>
    </rPh>
    <phoneticPr fontId="2"/>
  </si>
  <si>
    <t>永晃機工有限会社
広島県廿日市市福面1-3-15</t>
    <rPh sb="0" eb="4">
      <t>エイコウキコウ</t>
    </rPh>
    <rPh sb="4" eb="6">
      <t>ユウゲン</t>
    </rPh>
    <rPh sb="11" eb="12">
      <t>ケン</t>
    </rPh>
    <rPh sb="12" eb="16">
      <t>ハツカイチシ</t>
    </rPh>
    <rPh sb="16" eb="18">
      <t>フクメン</t>
    </rPh>
    <phoneticPr fontId="2"/>
  </si>
  <si>
    <t>横浜保護観察所小田原駐在官事務所仮庁舎原状回復工事
神奈川県小田原市本町2-3-24
令和4年11月21日～令和5年1月31日</t>
    <rPh sb="35" eb="36">
      <t>マチ</t>
    </rPh>
    <phoneticPr fontId="2"/>
  </si>
  <si>
    <t>支出負担行為担当官
　関東地方更生保護委員会委員長
　古田　康輔
（埼玉県さいたま市中央区新都心2-1）</t>
    <rPh sb="0" eb="2">
      <t>シシュツ</t>
    </rPh>
    <rPh sb="2" eb="4">
      <t>フタン</t>
    </rPh>
    <rPh sb="4" eb="6">
      <t>コウイ</t>
    </rPh>
    <rPh sb="6" eb="9">
      <t>タントウカン</t>
    </rPh>
    <rPh sb="11" eb="13">
      <t>カントウ</t>
    </rPh>
    <rPh sb="13" eb="15">
      <t>チホウ</t>
    </rPh>
    <rPh sb="15" eb="17">
      <t>コウセイ</t>
    </rPh>
    <rPh sb="17" eb="19">
      <t>ホゴ</t>
    </rPh>
    <rPh sb="19" eb="22">
      <t>イインカイ</t>
    </rPh>
    <rPh sb="22" eb="25">
      <t>イインチョウ</t>
    </rPh>
    <rPh sb="27" eb="29">
      <t>フルタ</t>
    </rPh>
    <rPh sb="30" eb="32">
      <t>コウスケ</t>
    </rPh>
    <rPh sb="34" eb="37">
      <t>サイタマケン</t>
    </rPh>
    <rPh sb="41" eb="42">
      <t>シ</t>
    </rPh>
    <rPh sb="42" eb="45">
      <t>チュウオウク</t>
    </rPh>
    <rPh sb="45" eb="48">
      <t>シントシン</t>
    </rPh>
    <phoneticPr fontId="6"/>
  </si>
  <si>
    <t>株式会社蒲谷工務店
神奈川県横浜市栄区笠間2-20-7-101</t>
  </si>
  <si>
    <t>愛南区検察庁庁舎等解体撤去工事
愛媛県南宇和郡愛南町城辺甲3828-1
令和4年11月23日～令和5年2月28日</t>
    <rPh sb="0" eb="15">
      <t>アイナンクケンサツチョウチョウシャトウカイタイテッキョコウジ</t>
    </rPh>
    <rPh sb="16" eb="18">
      <t>エヒメ</t>
    </rPh>
    <rPh sb="18" eb="19">
      <t>ケン</t>
    </rPh>
    <rPh sb="19" eb="22">
      <t>ミナミウワ</t>
    </rPh>
    <rPh sb="22" eb="23">
      <t>グン</t>
    </rPh>
    <rPh sb="23" eb="25">
      <t>アイナン</t>
    </rPh>
    <rPh sb="25" eb="26">
      <t>チョウ</t>
    </rPh>
    <rPh sb="26" eb="28">
      <t>ジョウヘン</t>
    </rPh>
    <rPh sb="28" eb="29">
      <t>コウ</t>
    </rPh>
    <rPh sb="36" eb="38">
      <t>レイワ</t>
    </rPh>
    <rPh sb="39" eb="40">
      <t>ネン</t>
    </rPh>
    <rPh sb="42" eb="43">
      <t>ガツ</t>
    </rPh>
    <rPh sb="45" eb="46">
      <t>ニチ</t>
    </rPh>
    <rPh sb="47" eb="49">
      <t>レイワ</t>
    </rPh>
    <rPh sb="50" eb="51">
      <t>ネン</t>
    </rPh>
    <rPh sb="52" eb="53">
      <t>ガツ</t>
    </rPh>
    <rPh sb="55" eb="56">
      <t>ニチ</t>
    </rPh>
    <phoneticPr fontId="2"/>
  </si>
  <si>
    <t>支出負担行為担当官
　松山地方検察庁検事正
　小池　隆
（愛媛県松山市一番町4-4-1）</t>
    <rPh sb="0" eb="2">
      <t>シシュツ</t>
    </rPh>
    <rPh sb="2" eb="4">
      <t>フタン</t>
    </rPh>
    <rPh sb="4" eb="6">
      <t>コウイ</t>
    </rPh>
    <rPh sb="6" eb="9">
      <t>タントウカン</t>
    </rPh>
    <rPh sb="11" eb="13">
      <t>マツヤマ</t>
    </rPh>
    <rPh sb="13" eb="15">
      <t>チホウ</t>
    </rPh>
    <rPh sb="15" eb="18">
      <t>ケンサツチョウ</t>
    </rPh>
    <rPh sb="18" eb="21">
      <t>ケンジセイ</t>
    </rPh>
    <rPh sb="23" eb="25">
      <t>コイケ</t>
    </rPh>
    <rPh sb="26" eb="27">
      <t>タカシ</t>
    </rPh>
    <rPh sb="29" eb="31">
      <t>エヒメ</t>
    </rPh>
    <rPh sb="31" eb="32">
      <t>ケン</t>
    </rPh>
    <rPh sb="32" eb="34">
      <t>マツヤマ</t>
    </rPh>
    <rPh sb="34" eb="35">
      <t>シ</t>
    </rPh>
    <rPh sb="35" eb="37">
      <t>イチバン</t>
    </rPh>
    <rPh sb="37" eb="38">
      <t>チョウ</t>
    </rPh>
    <phoneticPr fontId="2"/>
  </si>
  <si>
    <t>有限会社凝地
愛媛県南宇和郡愛南町緑乙3605</t>
    <rPh sb="0" eb="4">
      <t>ユウゲンガイシャ</t>
    </rPh>
    <rPh sb="4" eb="6">
      <t>コゴチ</t>
    </rPh>
    <rPh sb="7" eb="19">
      <t>エヒメケンミナミウワグンアイナンチョウミドリオツ</t>
    </rPh>
    <phoneticPr fontId="2"/>
  </si>
  <si>
    <t>令和4年度千葉刑務所職員宿舎アスベスト調査業務　　　　　　　　　　　　　　　　　　　　　　　　千葉県千葉市若葉区貝塚町192　　　　　　　　　　　　　　　　令和4年11月29日～令和5年1月20日　　　　　　　　　　　　　　　　　　　</t>
    <rPh sb="0" eb="2">
      <t>レイワ</t>
    </rPh>
    <rPh sb="3" eb="4">
      <t>ネン</t>
    </rPh>
    <rPh sb="4" eb="5">
      <t>ド</t>
    </rPh>
    <rPh sb="5" eb="7">
      <t>チバ</t>
    </rPh>
    <rPh sb="7" eb="10">
      <t>ケイムショ</t>
    </rPh>
    <rPh sb="10" eb="12">
      <t>ショクイン</t>
    </rPh>
    <rPh sb="12" eb="14">
      <t>シュクシャ</t>
    </rPh>
    <rPh sb="19" eb="23">
      <t>チョウサギョウム</t>
    </rPh>
    <rPh sb="47" eb="56">
      <t>チバケンチバシワカバク</t>
    </rPh>
    <rPh sb="56" eb="58">
      <t>カイズカ</t>
    </rPh>
    <rPh sb="58" eb="59">
      <t>チョウ</t>
    </rPh>
    <rPh sb="78" eb="80">
      <t>レイワ</t>
    </rPh>
    <rPh sb="81" eb="82">
      <t>ネン</t>
    </rPh>
    <rPh sb="84" eb="85">
      <t>ガツ</t>
    </rPh>
    <rPh sb="87" eb="88">
      <t>ニチ</t>
    </rPh>
    <rPh sb="89" eb="91">
      <t>レイワ</t>
    </rPh>
    <rPh sb="92" eb="93">
      <t>ネン</t>
    </rPh>
    <rPh sb="94" eb="95">
      <t>ガツ</t>
    </rPh>
    <rPh sb="97" eb="98">
      <t>ニチ</t>
    </rPh>
    <phoneticPr fontId="2"/>
  </si>
  <si>
    <t>株式会社ＥＲＩソリューション
東京都港区南青山3-1-31</t>
    <rPh sb="0" eb="2">
      <t>カブシキ</t>
    </rPh>
    <rPh sb="2" eb="4">
      <t>カイシャ</t>
    </rPh>
    <rPh sb="15" eb="18">
      <t>トウキョウト</t>
    </rPh>
    <rPh sb="18" eb="20">
      <t>ミナトク</t>
    </rPh>
    <rPh sb="20" eb="23">
      <t>ミナミアオヤマ</t>
    </rPh>
    <phoneticPr fontId="2"/>
  </si>
  <si>
    <t>令和3年度盛岡少年刑務所収容棟等構内整備工事
岩手県盛岡市上田字松屋敷11-11
令和4年12月12日～令和5年3月17日</t>
    <rPh sb="0" eb="2">
      <t>レイワ</t>
    </rPh>
    <rPh sb="3" eb="5">
      <t>ネンド</t>
    </rPh>
    <rPh sb="12" eb="15">
      <t>シュウヨウトウ</t>
    </rPh>
    <rPh sb="15" eb="16">
      <t>トウ</t>
    </rPh>
    <rPh sb="16" eb="18">
      <t>コウナイ</t>
    </rPh>
    <rPh sb="18" eb="20">
      <t>セイビ</t>
    </rPh>
    <rPh sb="20" eb="22">
      <t>コウジ</t>
    </rPh>
    <phoneticPr fontId="2"/>
  </si>
  <si>
    <t>伊藤建設株式会社
岩手県盛岡市繋字尾入野48-6</t>
  </si>
  <si>
    <t>一般競争入札</t>
  </si>
  <si>
    <t>一般競争入札
（総合評価実施）</t>
  </si>
  <si>
    <t>再度公告入札</t>
    <rPh sb="0" eb="2">
      <t>サイド</t>
    </rPh>
    <rPh sb="2" eb="4">
      <t>コウコク</t>
    </rPh>
    <rPh sb="4" eb="6">
      <t>ニュウサツ</t>
    </rPh>
    <phoneticPr fontId="2"/>
  </si>
  <si>
    <t>低入札価格調査実施</t>
    <rPh sb="0" eb="1">
      <t>テイ</t>
    </rPh>
    <rPh sb="1" eb="3">
      <t>ニュウサツ</t>
    </rPh>
    <rPh sb="3" eb="5">
      <t>カカク</t>
    </rPh>
    <rPh sb="5" eb="7">
      <t>チョウサ</t>
    </rPh>
    <rPh sb="7" eb="9">
      <t>ジッシ</t>
    </rPh>
    <phoneticPr fontId="2"/>
  </si>
  <si>
    <t>国庫債務負担行為
低入札価格調査実施</t>
    <rPh sb="9" eb="16">
      <t>テイニュウサツカカクチョウサ</t>
    </rPh>
    <rPh sb="16" eb="18">
      <t>ジッシ</t>
    </rPh>
    <phoneticPr fontId="2"/>
  </si>
  <si>
    <t>一括調達（高知地方法務局、高知労働局）
予定価格総額
9,246,600円
契約金額総額
8,849,500円</t>
    <rPh sb="5" eb="7">
      <t>コウチ</t>
    </rPh>
    <rPh sb="9" eb="12">
      <t>ホウムキョク</t>
    </rPh>
    <rPh sb="13" eb="15">
      <t>コウチ</t>
    </rPh>
    <rPh sb="15" eb="18">
      <t>ロウドウキョク</t>
    </rPh>
    <phoneticPr fontId="2"/>
  </si>
  <si>
    <t>令和4年11月分</t>
    <rPh sb="0" eb="2">
      <t>レイワ</t>
    </rPh>
    <rPh sb="3" eb="4">
      <t>ネン</t>
    </rPh>
    <rPh sb="6" eb="8">
      <t>ガツブン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</si>
</sst>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u/>
      <sz val="11"/>
      <color indexed="12"/>
      <name val="ＭＳ Ｐゴシック"/>
      <family val="3"/>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0" fontId="0" fillId="0" borderId="0" xfId="0" applyFont="1" applyFill="1">
      <alignment vertical="center"/>
    </xf>
    <xf numFmtId="177" fontId="0" fillId="0" borderId="0" xfId="0" applyNumberFormat="1" applyFont="1" applyFill="1">
      <alignment vertical="center"/>
    </xf>
    <xf numFmtId="177" fontId="4" fillId="0" borderId="1" xfId="0" applyNumberFormat="1" applyFont="1" applyFill="1" applyBorder="1" applyAlignment="1">
      <alignment horizontal="center" vertical="center" wrapText="1"/>
    </xf>
    <xf numFmtId="178" fontId="0" fillId="0" borderId="0" xfId="0" applyNumberFormat="1" applyFont="1" applyFill="1">
      <alignment vertical="center"/>
    </xf>
    <xf numFmtId="178" fontId="4" fillId="0" borderId="1" xfId="0" applyNumberFormat="1" applyFont="1" applyFill="1" applyBorder="1" applyAlignment="1">
      <alignment horizontal="center" vertical="center" wrapText="1"/>
    </xf>
    <xf numFmtId="177" fontId="4" fillId="0" borderId="1" xfId="1" applyNumberFormat="1" applyFont="1" applyFill="1" applyBorder="1" applyAlignment="1" applyProtection="1">
      <alignment horizontal="center" vertical="center" wrapText="1"/>
      <protection locked="0"/>
    </xf>
    <xf numFmtId="178" fontId="4" fillId="0" borderId="1" xfId="1" quotePrefix="1" applyNumberFormat="1" applyFont="1" applyFill="1" applyBorder="1" applyAlignment="1" applyProtection="1">
      <alignment horizontal="center" vertical="center" wrapText="1"/>
      <protection locked="0"/>
    </xf>
    <xf numFmtId="0" fontId="4" fillId="0" borderId="1" xfId="1"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176" fontId="4" fillId="0" borderId="1" xfId="3" applyNumberFormat="1" applyFont="1" applyFill="1" applyBorder="1" applyAlignment="1">
      <alignment horizontal="center" vertical="center" wrapText="1"/>
    </xf>
    <xf numFmtId="0" fontId="0" fillId="0" borderId="0" xfId="0" applyFont="1" applyFill="1" applyAlignment="1">
      <alignment horizontal="left" vertical="center"/>
    </xf>
    <xf numFmtId="0" fontId="0" fillId="0" borderId="0" xfId="0" applyFont="1" applyFill="1" applyAlignment="1">
      <alignment horizontal="left" vertical="center" wrapText="1"/>
    </xf>
    <xf numFmtId="179" fontId="3" fillId="0" borderId="0" xfId="0" applyNumberFormat="1" applyFont="1" applyFill="1" applyAlignment="1">
      <alignment horizontal="center" vertical="center"/>
    </xf>
    <xf numFmtId="179" fontId="3" fillId="0" borderId="0" xfId="0" applyNumberFormat="1" applyFont="1" applyFill="1">
      <alignment vertical="center"/>
    </xf>
    <xf numFmtId="179" fontId="4" fillId="0" borderId="1" xfId="0" applyNumberFormat="1" applyFont="1" applyFill="1" applyBorder="1" applyAlignment="1" applyProtection="1">
      <alignment horizontal="center" vertical="center" wrapText="1"/>
      <protection locked="0"/>
    </xf>
    <xf numFmtId="179" fontId="4" fillId="0" borderId="1" xfId="2" applyNumberFormat="1" applyFont="1" applyFill="1" applyBorder="1" applyAlignment="1" applyProtection="1">
      <alignment horizontal="center" vertical="center" wrapText="1"/>
    </xf>
    <xf numFmtId="179" fontId="4" fillId="0" borderId="1" xfId="2" applyNumberFormat="1" applyFont="1" applyFill="1" applyBorder="1" applyAlignment="1" applyProtection="1">
      <alignment horizontal="center" vertical="center" wrapText="1"/>
      <protection locked="0"/>
    </xf>
    <xf numFmtId="179" fontId="0" fillId="0" borderId="0" xfId="0" applyNumberFormat="1" applyFont="1" applyFill="1" applyAlignment="1">
      <alignment horizontal="center" vertical="center"/>
    </xf>
    <xf numFmtId="179" fontId="0" fillId="0" borderId="0" xfId="0" applyNumberFormat="1" applyFont="1" applyFill="1">
      <alignment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lignment vertical="center"/>
    </xf>
    <xf numFmtId="0" fontId="0" fillId="0" borderId="0" xfId="0" applyFont="1" applyFill="1" applyAlignment="1">
      <alignment horizontal="center" vertical="center"/>
    </xf>
    <xf numFmtId="0" fontId="4" fillId="0" borderId="1" xfId="1" applyFont="1" applyFill="1" applyBorder="1" applyAlignment="1" applyProtection="1">
      <alignment vertical="center" wrapText="1"/>
      <protection locked="0"/>
    </xf>
    <xf numFmtId="179" fontId="4" fillId="0" borderId="1" xfId="4" applyNumberFormat="1" applyFont="1" applyFill="1" applyBorder="1" applyAlignment="1" applyProtection="1">
      <alignment horizontal="center" vertical="center" wrapText="1"/>
    </xf>
    <xf numFmtId="179" fontId="4" fillId="0" borderId="1" xfId="4" applyNumberFormat="1" applyFont="1" applyFill="1" applyBorder="1" applyAlignment="1" applyProtection="1">
      <alignment horizontal="center" vertical="center" wrapText="1"/>
      <protection locked="0"/>
    </xf>
    <xf numFmtId="0" fontId="0" fillId="0" borderId="0" xfId="0" applyFont="1" applyFill="1" applyAlignment="1">
      <alignment horizontal="center" vertical="center"/>
    </xf>
    <xf numFmtId="0" fontId="0" fillId="0" borderId="2" xfId="0" applyFont="1" applyFill="1" applyBorder="1" applyAlignment="1">
      <alignment horizontal="center" vertical="center"/>
    </xf>
  </cellXfs>
  <cellStyles count="5">
    <cellStyle name="パーセント" xfId="3" builtinId="5"/>
    <cellStyle name="桁区切り" xfId="2" builtinId="6"/>
    <cellStyle name="桁区切り 2 2" xfId="4"/>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election activeCell="C7" sqref="C7"/>
    </sheetView>
  </sheetViews>
  <sheetFormatPr defaultColWidth="9" defaultRowHeight="13" x14ac:dyDescent="0.2"/>
  <cols>
    <col min="1" max="1" width="2.6328125" style="2" customWidth="1"/>
    <col min="2" max="5" width="18.7265625" style="2" customWidth="1"/>
    <col min="6" max="6" width="22.90625" style="2" customWidth="1"/>
    <col min="7" max="7" width="22.26953125" style="2" customWidth="1"/>
    <col min="8" max="9" width="18.90625" style="2" customWidth="1"/>
    <col min="10" max="16384" width="9" style="2"/>
  </cols>
  <sheetData>
    <row r="2" spans="1:9" x14ac:dyDescent="0.2">
      <c r="B2" s="2" t="s">
        <v>46</v>
      </c>
    </row>
    <row r="4" spans="1:9" ht="30.75" customHeight="1" x14ac:dyDescent="0.2">
      <c r="A4" s="3"/>
      <c r="B4" s="4" t="s">
        <v>23</v>
      </c>
      <c r="C4" s="4" t="s">
        <v>8</v>
      </c>
      <c r="D4" s="4" t="s">
        <v>17</v>
      </c>
      <c r="E4" s="4" t="s">
        <v>18</v>
      </c>
      <c r="F4" s="4" t="s">
        <v>26</v>
      </c>
      <c r="G4" s="4" t="s">
        <v>31</v>
      </c>
      <c r="H4" s="4" t="s">
        <v>37</v>
      </c>
      <c r="I4" s="4" t="s">
        <v>39</v>
      </c>
    </row>
    <row r="5" spans="1:9" ht="30.75" customHeight="1" x14ac:dyDescent="0.2">
      <c r="A5" s="3">
        <v>1</v>
      </c>
      <c r="B5" s="3" t="s">
        <v>24</v>
      </c>
      <c r="C5" s="3" t="s">
        <v>9</v>
      </c>
      <c r="D5" s="3" t="s">
        <v>13</v>
      </c>
      <c r="E5" s="3" t="s">
        <v>19</v>
      </c>
      <c r="F5" s="3" t="s">
        <v>15</v>
      </c>
      <c r="G5" s="3" t="s">
        <v>45</v>
      </c>
      <c r="H5" s="3" t="s">
        <v>38</v>
      </c>
      <c r="I5" s="3" t="s">
        <v>40</v>
      </c>
    </row>
    <row r="6" spans="1:9" ht="30.75" customHeight="1" x14ac:dyDescent="0.2">
      <c r="A6" s="3">
        <v>2</v>
      </c>
      <c r="B6" s="3" t="s">
        <v>25</v>
      </c>
      <c r="C6" s="3" t="s">
        <v>7</v>
      </c>
      <c r="D6" s="3" t="s">
        <v>14</v>
      </c>
      <c r="E6" s="3" t="s">
        <v>20</v>
      </c>
      <c r="F6" s="3" t="s">
        <v>16</v>
      </c>
      <c r="G6" s="3" t="s">
        <v>32</v>
      </c>
      <c r="H6" s="3" t="s">
        <v>41</v>
      </c>
      <c r="I6" s="3" t="s">
        <v>42</v>
      </c>
    </row>
    <row r="7" spans="1:9" ht="30.75" customHeight="1" x14ac:dyDescent="0.2">
      <c r="A7" s="3">
        <v>3</v>
      </c>
      <c r="B7" s="3"/>
      <c r="C7" s="3" t="s">
        <v>48</v>
      </c>
      <c r="D7" s="3"/>
      <c r="E7" s="3"/>
      <c r="F7" s="3" t="s">
        <v>21</v>
      </c>
      <c r="G7" s="3" t="s">
        <v>33</v>
      </c>
      <c r="H7" s="3" t="s">
        <v>43</v>
      </c>
      <c r="I7" s="3" t="s">
        <v>44</v>
      </c>
    </row>
    <row r="8" spans="1:9" ht="30.75" customHeight="1" x14ac:dyDescent="0.2">
      <c r="A8" s="3">
        <v>4</v>
      </c>
      <c r="B8" s="3"/>
      <c r="C8" s="3" t="s">
        <v>10</v>
      </c>
      <c r="D8" s="3"/>
      <c r="E8" s="3"/>
      <c r="F8" s="3" t="s">
        <v>22</v>
      </c>
      <c r="G8" s="3" t="s">
        <v>34</v>
      </c>
      <c r="H8" s="3"/>
      <c r="I8" s="3"/>
    </row>
    <row r="9" spans="1:9" ht="30.75" customHeight="1" x14ac:dyDescent="0.2">
      <c r="A9" s="3">
        <v>5</v>
      </c>
      <c r="B9" s="3"/>
      <c r="C9" s="3" t="s">
        <v>11</v>
      </c>
      <c r="D9" s="3"/>
      <c r="E9" s="3"/>
      <c r="F9" s="3" t="s">
        <v>28</v>
      </c>
      <c r="G9" s="3" t="s">
        <v>35</v>
      </c>
      <c r="H9" s="3"/>
      <c r="I9" s="3"/>
    </row>
    <row r="10" spans="1:9" ht="30.75" customHeight="1" x14ac:dyDescent="0.2">
      <c r="A10" s="3">
        <v>6</v>
      </c>
      <c r="B10" s="3"/>
      <c r="C10" s="3" t="s">
        <v>12</v>
      </c>
      <c r="D10" s="3"/>
      <c r="E10" s="3"/>
      <c r="F10" s="3" t="s">
        <v>27</v>
      </c>
      <c r="G10" s="3" t="s">
        <v>36</v>
      </c>
      <c r="H10" s="3"/>
      <c r="I10" s="3"/>
    </row>
    <row r="11" spans="1:9" ht="30.75" customHeight="1" x14ac:dyDescent="0.2">
      <c r="A11" s="3">
        <v>7</v>
      </c>
      <c r="B11" s="3"/>
      <c r="C11" s="3"/>
      <c r="D11" s="3"/>
      <c r="E11" s="3"/>
      <c r="F11" s="3" t="s">
        <v>29</v>
      </c>
      <c r="G11" s="3"/>
      <c r="H11" s="3"/>
      <c r="I11" s="3"/>
    </row>
    <row r="12" spans="1:9" ht="30.75" customHeight="1" x14ac:dyDescent="0.2">
      <c r="A12" s="3">
        <v>8</v>
      </c>
      <c r="B12" s="3"/>
      <c r="C12" s="3"/>
      <c r="D12" s="3"/>
      <c r="E12" s="3"/>
      <c r="F12" s="3" t="s">
        <v>30</v>
      </c>
      <c r="G12" s="3"/>
      <c r="H12" s="3"/>
      <c r="I12" s="3"/>
    </row>
    <row r="13" spans="1:9" ht="30.75" customHeight="1" x14ac:dyDescent="0.2">
      <c r="A13" s="3">
        <v>9</v>
      </c>
      <c r="B13" s="3"/>
      <c r="C13" s="3"/>
      <c r="D13" s="3"/>
      <c r="E13" s="3"/>
      <c r="F13" s="3"/>
      <c r="G13" s="3"/>
      <c r="H13" s="3"/>
      <c r="I13" s="3"/>
    </row>
    <row r="14" spans="1:9" ht="30.75" customHeight="1" x14ac:dyDescent="0.2">
      <c r="A14" s="3">
        <v>10</v>
      </c>
      <c r="B14" s="3"/>
      <c r="C14" s="3"/>
      <c r="D14" s="3"/>
      <c r="E14" s="3"/>
      <c r="F14" s="3"/>
      <c r="G14" s="3"/>
      <c r="H14" s="3"/>
      <c r="I14" s="3"/>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K14"/>
  <sheetViews>
    <sheetView showGridLines="0" tabSelected="1" view="pageBreakPreview" zoomScale="85" zoomScaleNormal="85" zoomScaleSheetLayoutView="85" workbookViewId="0">
      <selection sqref="A1:K1"/>
    </sheetView>
  </sheetViews>
  <sheetFormatPr defaultColWidth="9" defaultRowHeight="13" x14ac:dyDescent="0.2"/>
  <cols>
    <col min="1" max="1" width="3.90625" style="6" customWidth="1"/>
    <col min="2" max="2" width="25.6328125" style="16" customWidth="1"/>
    <col min="3" max="3" width="22.36328125" style="16" customWidth="1"/>
    <col min="4" max="4" width="13.36328125" style="7" bestFit="1" customWidth="1"/>
    <col min="5" max="5" width="20" style="16" customWidth="1"/>
    <col min="6" max="6" width="12.453125" style="9" customWidth="1"/>
    <col min="7" max="7" width="12.6328125" style="6" customWidth="1"/>
    <col min="8" max="8" width="11.453125" style="23" customWidth="1"/>
    <col min="9" max="9" width="11" style="24" customWidth="1"/>
    <col min="10" max="10" width="6.7265625" style="26" bestFit="1" customWidth="1"/>
    <col min="11" max="11" width="25" style="17" customWidth="1"/>
    <col min="12" max="16384" width="9" style="6"/>
  </cols>
  <sheetData>
    <row r="1" spans="1:11" ht="39" customHeight="1" x14ac:dyDescent="0.2">
      <c r="A1" s="31" t="s">
        <v>50</v>
      </c>
      <c r="B1" s="31"/>
      <c r="C1" s="31"/>
      <c r="D1" s="31"/>
      <c r="E1" s="31"/>
      <c r="F1" s="31"/>
      <c r="G1" s="31"/>
      <c r="H1" s="31"/>
      <c r="I1" s="31"/>
      <c r="J1" s="31"/>
      <c r="K1" s="31"/>
    </row>
    <row r="2" spans="1:11" ht="39" customHeight="1" x14ac:dyDescent="0.2">
      <c r="A2" s="27"/>
      <c r="H2" s="18"/>
      <c r="I2" s="19"/>
      <c r="J2" s="32" t="s">
        <v>92</v>
      </c>
      <c r="K2" s="32"/>
    </row>
    <row r="3" spans="1:11" s="1" customFormat="1" ht="51.75" customHeight="1" x14ac:dyDescent="0.2">
      <c r="A3" s="5" t="s">
        <v>47</v>
      </c>
      <c r="B3" s="5" t="s">
        <v>0</v>
      </c>
      <c r="C3" s="5" t="s">
        <v>1</v>
      </c>
      <c r="D3" s="8" t="s">
        <v>2</v>
      </c>
      <c r="E3" s="5" t="s">
        <v>3</v>
      </c>
      <c r="F3" s="10" t="s">
        <v>49</v>
      </c>
      <c r="G3" s="5" t="s">
        <v>4</v>
      </c>
      <c r="H3" s="20" t="s">
        <v>51</v>
      </c>
      <c r="I3" s="20" t="s">
        <v>52</v>
      </c>
      <c r="J3" s="25" t="s">
        <v>5</v>
      </c>
      <c r="K3" s="5" t="s">
        <v>6</v>
      </c>
    </row>
    <row r="4" spans="1:11" s="1" customFormat="1" ht="74.25" customHeight="1" x14ac:dyDescent="0.2">
      <c r="A4" s="14">
        <v>1</v>
      </c>
      <c r="B4" s="28" t="s">
        <v>58</v>
      </c>
      <c r="C4" s="28" t="s">
        <v>59</v>
      </c>
      <c r="D4" s="11">
        <v>44866</v>
      </c>
      <c r="E4" s="28" t="s">
        <v>60</v>
      </c>
      <c r="F4" s="12">
        <v>3020001082173</v>
      </c>
      <c r="G4" s="13" t="s">
        <v>86</v>
      </c>
      <c r="H4" s="21">
        <v>10571000</v>
      </c>
      <c r="I4" s="22">
        <v>9680000</v>
      </c>
      <c r="J4" s="15">
        <f t="shared" ref="J4:J14" si="0">IFERROR(I4/H4,"-")</f>
        <v>0.91571279916753379</v>
      </c>
      <c r="K4" s="28"/>
    </row>
    <row r="5" spans="1:11" s="1" customFormat="1" ht="74.25" customHeight="1" x14ac:dyDescent="0.2">
      <c r="A5" s="14">
        <v>2</v>
      </c>
      <c r="B5" s="28" t="s">
        <v>61</v>
      </c>
      <c r="C5" s="28" t="s">
        <v>53</v>
      </c>
      <c r="D5" s="11">
        <v>44867</v>
      </c>
      <c r="E5" s="28" t="s">
        <v>62</v>
      </c>
      <c r="F5" s="12">
        <v>8120001059636</v>
      </c>
      <c r="G5" s="13" t="s">
        <v>87</v>
      </c>
      <c r="H5" s="21">
        <v>816354000</v>
      </c>
      <c r="I5" s="22">
        <v>682000000</v>
      </c>
      <c r="J5" s="15">
        <f t="shared" si="0"/>
        <v>0.83542188805346695</v>
      </c>
      <c r="K5" s="28" t="s">
        <v>90</v>
      </c>
    </row>
    <row r="6" spans="1:11" s="1" customFormat="1" ht="74.25" customHeight="1" x14ac:dyDescent="0.2">
      <c r="A6" s="14">
        <v>3</v>
      </c>
      <c r="B6" s="28" t="s">
        <v>63</v>
      </c>
      <c r="C6" s="28" t="s">
        <v>64</v>
      </c>
      <c r="D6" s="11">
        <v>44872</v>
      </c>
      <c r="E6" s="28" t="s">
        <v>65</v>
      </c>
      <c r="F6" s="12">
        <v>2100002019794</v>
      </c>
      <c r="G6" s="13" t="s">
        <v>86</v>
      </c>
      <c r="H6" s="29">
        <v>3993000</v>
      </c>
      <c r="I6" s="30">
        <v>3630000</v>
      </c>
      <c r="J6" s="15">
        <f t="shared" si="0"/>
        <v>0.90909090909090906</v>
      </c>
      <c r="K6" s="28"/>
    </row>
    <row r="7" spans="1:11" s="1" customFormat="1" ht="74.25" customHeight="1" x14ac:dyDescent="0.2">
      <c r="A7" s="14">
        <v>4</v>
      </c>
      <c r="B7" s="28" t="s">
        <v>66</v>
      </c>
      <c r="C7" s="28" t="s">
        <v>55</v>
      </c>
      <c r="D7" s="11">
        <v>44872</v>
      </c>
      <c r="E7" s="28" t="s">
        <v>67</v>
      </c>
      <c r="F7" s="12">
        <v>9030001046948</v>
      </c>
      <c r="G7" s="13" t="s">
        <v>86</v>
      </c>
      <c r="H7" s="21">
        <v>7722000</v>
      </c>
      <c r="I7" s="22">
        <v>7700000</v>
      </c>
      <c r="J7" s="15">
        <f t="shared" si="0"/>
        <v>0.9971509971509972</v>
      </c>
      <c r="K7" s="28"/>
    </row>
    <row r="8" spans="1:11" s="1" customFormat="1" ht="74.25" customHeight="1" x14ac:dyDescent="0.2">
      <c r="A8" s="14">
        <v>5</v>
      </c>
      <c r="B8" s="28" t="s">
        <v>68</v>
      </c>
      <c r="C8" s="28" t="s">
        <v>56</v>
      </c>
      <c r="D8" s="11">
        <v>44872</v>
      </c>
      <c r="E8" s="28" t="s">
        <v>69</v>
      </c>
      <c r="F8" s="12">
        <v>7040001057112</v>
      </c>
      <c r="G8" s="13" t="s">
        <v>86</v>
      </c>
      <c r="H8" s="21">
        <v>11462000</v>
      </c>
      <c r="I8" s="22">
        <v>10538000</v>
      </c>
      <c r="J8" s="15">
        <f t="shared" si="0"/>
        <v>0.91938579654510555</v>
      </c>
      <c r="K8" s="28" t="s">
        <v>88</v>
      </c>
    </row>
    <row r="9" spans="1:11" s="1" customFormat="1" ht="74.25" customHeight="1" x14ac:dyDescent="0.2">
      <c r="A9" s="14">
        <v>6</v>
      </c>
      <c r="B9" s="28" t="s">
        <v>70</v>
      </c>
      <c r="C9" s="28" t="s">
        <v>71</v>
      </c>
      <c r="D9" s="11">
        <v>44880</v>
      </c>
      <c r="E9" s="28" t="s">
        <v>72</v>
      </c>
      <c r="F9" s="12">
        <v>4490002005069</v>
      </c>
      <c r="G9" s="13" t="s">
        <v>86</v>
      </c>
      <c r="H9" s="21">
        <v>6773219</v>
      </c>
      <c r="I9" s="22">
        <v>6482339</v>
      </c>
      <c r="J9" s="15">
        <f t="shared" si="0"/>
        <v>0.95705439319177488</v>
      </c>
      <c r="K9" s="28" t="s">
        <v>91</v>
      </c>
    </row>
    <row r="10" spans="1:11" s="1" customFormat="1" ht="74.25" customHeight="1" x14ac:dyDescent="0.2">
      <c r="A10" s="14">
        <v>7</v>
      </c>
      <c r="B10" s="28" t="s">
        <v>73</v>
      </c>
      <c r="C10" s="28" t="s">
        <v>74</v>
      </c>
      <c r="D10" s="11">
        <v>44881</v>
      </c>
      <c r="E10" s="28" t="s">
        <v>75</v>
      </c>
      <c r="F10" s="12">
        <v>2240002037849</v>
      </c>
      <c r="G10" s="13" t="s">
        <v>86</v>
      </c>
      <c r="H10" s="21">
        <v>4328060</v>
      </c>
      <c r="I10" s="22">
        <v>3225492</v>
      </c>
      <c r="J10" s="15">
        <f t="shared" si="0"/>
        <v>0.7452512211013711</v>
      </c>
      <c r="K10" s="28"/>
    </row>
    <row r="11" spans="1:11" s="1" customFormat="1" ht="74.25" customHeight="1" x14ac:dyDescent="0.2">
      <c r="A11" s="14">
        <v>8</v>
      </c>
      <c r="B11" s="28" t="s">
        <v>76</v>
      </c>
      <c r="C11" s="28" t="s">
        <v>77</v>
      </c>
      <c r="D11" s="11">
        <v>44886</v>
      </c>
      <c r="E11" s="28" t="s">
        <v>78</v>
      </c>
      <c r="F11" s="12">
        <v>2021001031922</v>
      </c>
      <c r="G11" s="13" t="s">
        <v>86</v>
      </c>
      <c r="H11" s="21">
        <v>7788000</v>
      </c>
      <c r="I11" s="22">
        <v>6398700</v>
      </c>
      <c r="J11" s="15">
        <f t="shared" si="0"/>
        <v>0.82161016949152543</v>
      </c>
      <c r="K11" s="28"/>
    </row>
    <row r="12" spans="1:11" s="1" customFormat="1" ht="74.25" customHeight="1" x14ac:dyDescent="0.2">
      <c r="A12" s="14">
        <v>9</v>
      </c>
      <c r="B12" s="28" t="s">
        <v>79</v>
      </c>
      <c r="C12" s="28" t="s">
        <v>80</v>
      </c>
      <c r="D12" s="11">
        <v>44887</v>
      </c>
      <c r="E12" s="28" t="s">
        <v>81</v>
      </c>
      <c r="F12" s="12">
        <v>2500002023962</v>
      </c>
      <c r="G12" s="13" t="s">
        <v>86</v>
      </c>
      <c r="H12" s="29">
        <v>10417000</v>
      </c>
      <c r="I12" s="30">
        <v>7920000</v>
      </c>
      <c r="J12" s="15">
        <f t="shared" si="0"/>
        <v>0.76029567053854274</v>
      </c>
      <c r="K12" s="28" t="s">
        <v>89</v>
      </c>
    </row>
    <row r="13" spans="1:11" s="1" customFormat="1" ht="74.25" customHeight="1" x14ac:dyDescent="0.2">
      <c r="A13" s="14">
        <v>10</v>
      </c>
      <c r="B13" s="28" t="s">
        <v>82</v>
      </c>
      <c r="C13" s="28" t="s">
        <v>54</v>
      </c>
      <c r="D13" s="11">
        <v>44894</v>
      </c>
      <c r="E13" s="28" t="s">
        <v>83</v>
      </c>
      <c r="F13" s="12">
        <v>7010401042600</v>
      </c>
      <c r="G13" s="13" t="s">
        <v>86</v>
      </c>
      <c r="H13" s="21">
        <v>2728000</v>
      </c>
      <c r="I13" s="22">
        <v>1540000</v>
      </c>
      <c r="J13" s="15">
        <f t="shared" si="0"/>
        <v>0.56451612903225812</v>
      </c>
      <c r="K13" s="28"/>
    </row>
    <row r="14" spans="1:11" s="1" customFormat="1" ht="74.25" customHeight="1" x14ac:dyDescent="0.2">
      <c r="A14" s="14">
        <v>11</v>
      </c>
      <c r="B14" s="28" t="s">
        <v>84</v>
      </c>
      <c r="C14" s="28" t="s">
        <v>57</v>
      </c>
      <c r="D14" s="11">
        <v>44895</v>
      </c>
      <c r="E14" s="28" t="s">
        <v>85</v>
      </c>
      <c r="F14" s="12">
        <v>4400001000269</v>
      </c>
      <c r="G14" s="13" t="s">
        <v>86</v>
      </c>
      <c r="H14" s="21">
        <v>38397150</v>
      </c>
      <c r="I14" s="22">
        <v>33000000</v>
      </c>
      <c r="J14" s="15">
        <f t="shared" si="0"/>
        <v>0.85943878647243355</v>
      </c>
      <c r="K14" s="28"/>
    </row>
  </sheetData>
  <autoFilter ref="A3:K14"/>
  <mergeCells count="2">
    <mergeCell ref="A1:K1"/>
    <mergeCell ref="J2:K2"/>
  </mergeCells>
  <phoneticPr fontId="2"/>
  <dataValidations count="5">
    <dataValidation type="custom" errorStyle="warning" imeMode="on" allowBlank="1" showInputMessage="1" showErrorMessage="1" error="「丁目」，「番地」，「号」，「－（全角）」が含まれています（いずれも住所表示には使用不可）。" sqref="B4:C14 E4:E14">
      <formula1>ISERROR(FIND("丁目",B4))*ISERROR(FIND("番地",B4))*ISERROR(FIND("号",B4))*ISERROR(FIND("－",B4))</formula1>
    </dataValidation>
    <dataValidation type="textLength" errorStyle="warning" imeMode="disabled" operator="equal" allowBlank="1" showInputMessage="1" showErrorMessage="1" error="13桁で入力してください。" sqref="F4:F14">
      <formula1>13</formula1>
    </dataValidation>
    <dataValidation imeMode="on" allowBlank="1" showInputMessage="1" showErrorMessage="1" sqref="K4:K14"/>
    <dataValidation type="date" errorStyle="warning" imeMode="disabled" allowBlank="1" showInputMessage="1" showErrorMessage="1" error="令和4年度の日付を入力してください。" sqref="D4:D14">
      <formula1>44652</formula1>
      <formula2>45016</formula2>
    </dataValidation>
    <dataValidation type="custom" errorStyle="warning" imeMode="disabled" allowBlank="1" showInputMessage="1" showErrorMessage="1" error="契約金額が予定価格を超えています。" sqref="I4:I14">
      <formula1>H4&gt;=I4</formula1>
    </dataValidation>
  </dataValidations>
  <printOptions horizontalCentered="1"/>
  <pageMargins left="0.19685039370078741" right="0.19685039370078741" top="0.70866141732283472" bottom="0.31496062992125984" header="0.35433070866141736" footer="0.23622047244094491"/>
  <pageSetup paperSize="9" scale="89" fitToHeight="0" orientation="landscape" cellComments="asDisplayed" r:id="rId1"/>
  <headerFooter alignWithMargins="0">
    <oddHeader>&amp;R&amp;10別表１</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別表１</vt:lpstr>
      <vt:lpstr>別表１!Print_Titles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2023-02-28T07:45:22Z</cp:lastPrinted>
  <dcterms:created xsi:type="dcterms:W3CDTF">2009-06-19T08:08:47Z</dcterms:created>
  <dcterms:modified xsi:type="dcterms:W3CDTF">2023-08-04T01:26:58Z</dcterms:modified>
</cp:coreProperties>
</file>