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4.11\"/>
    </mc:Choice>
  </mc:AlternateContent>
  <bookViews>
    <workbookView xWindow="30" yWindow="20" windowWidth="11540" windowHeight="8060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別表２!$A$3:$K$4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4" i="19" l="1"/>
</calcChain>
</file>

<file path=xl/sharedStrings.xml><?xml version="1.0" encoding="utf-8"?>
<sst xmlns="http://schemas.openxmlformats.org/spreadsheetml/2006/main" count="59" uniqueCount="59">
  <si>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</si>
  <si>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</si>
  <si>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</si>
  <si>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</si>
  <si>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</si>
  <si>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</si>
  <si>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</si>
  <si>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</si>
  <si>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</si>
  <si>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</si>
  <si>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</si>
  <si>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</si>
  <si>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</si>
  <si>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</si>
  <si>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</si>
  <si>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</si>
  <si>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</si>
  <si>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</si>
  <si>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</si>
  <si>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</si>
  <si>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</si>
  <si>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</si>
  <si>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</si>
  <si>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</si>
  <si>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</si>
  <si>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</si>
  <si>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</si>
  <si>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</si>
  <si>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</si>
  <si>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</si>
  <si>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</si>
  <si>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</si>
  <si>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</si>
  <si>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</si>
  <si>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</si>
  <si>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</si>
  <si>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</si>
  <si>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</si>
  <si>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</si>
  <si>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</si>
  <si>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</si>
  <si>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</si>
  <si>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</si>
  <si>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</si>
  <si>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</si>
  <si>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</si>
  <si>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</si>
  <si>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</si>
  <si>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</si>
  <si>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</si>
  <si>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</si>
  <si>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</si>
  <si>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</si>
  <si>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</si>
  <si>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広島拘置所実施設計業務
東京都千代田区霞が関1-1-1
令和4年11月25日～令和6年3月29日</t>
    <rPh sb="0" eb="11">
      <t>ヒロシマコウチショジッシセッケイギョウム</t>
    </rPh>
    <rPh sb="12" eb="15">
      <t>トウキョウト</t>
    </rPh>
    <rPh sb="15" eb="18">
      <t>チヨダ</t>
    </rPh>
    <rPh sb="18" eb="19">
      <t>ク</t>
    </rPh>
    <rPh sb="19" eb="20">
      <t>カスミ</t>
    </rPh>
    <rPh sb="21" eb="22">
      <t>セキ</t>
    </rPh>
    <rPh sb="28" eb="30">
      <t>レイワ</t>
    </rPh>
    <rPh sb="31" eb="32">
      <t>ネン</t>
    </rPh>
    <rPh sb="34" eb="35">
      <t>ガツ</t>
    </rPh>
    <rPh sb="37" eb="38">
      <t>ニチ</t>
    </rPh>
    <rPh sb="39" eb="41">
      <t>レイワ</t>
    </rPh>
    <rPh sb="42" eb="43">
      <t>ネン</t>
    </rPh>
    <rPh sb="44" eb="45">
      <t>ガツ</t>
    </rPh>
    <rPh sb="47" eb="48">
      <t>ニチ</t>
    </rPh>
    <phoneticPr fontId="2"/>
  </si>
  <si>
    <t>株式会社石本建築事務所
東京都千代田区九段南4-6-12</t>
    <rPh sb="4" eb="11">
      <t>イシモトケンチクジムショ</t>
    </rPh>
    <rPh sb="15" eb="19">
      <t>チヨダク</t>
    </rPh>
    <rPh sb="19" eb="21">
      <t>クダン</t>
    </rPh>
    <rPh sb="21" eb="22">
      <t>ミナミ</t>
    </rPh>
    <phoneticPr fontId="2"/>
  </si>
  <si>
    <t>プロポーザル方式により、契約の相手方を特定したもの。（会計法第29条の3第4項、予決令第102条の4第3号）</t>
  </si>
  <si>
    <t>国庫債務負担行為</t>
  </si>
  <si>
    <t>令和4年11月分</t>
    <rPh sb="0" eb="2">
      <t>レイワ</t>
    </rPh>
    <rPh sb="3" eb="4">
      <t>ネン</t>
    </rPh>
    <rPh sb="6" eb="8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</si>
</sst>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1" xfId="4" applyNumberFormat="1" applyFont="1" applyFill="1" applyBorder="1" applyAlignment="1">
      <alignment horizontal="center" vertical="center" wrapText="1"/>
    </xf>
    <xf numFmtId="178" fontId="4" fillId="0" borderId="1" xfId="4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8" fontId="4" fillId="0" borderId="1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ColWidth="9" defaultRowHeight="13" x14ac:dyDescent="0.2"/>
  <cols>
    <col min="1" max="1" width="2.6328125" style="1" customWidth="1"/>
    <col min="2" max="5" width="18.7265625" style="1" customWidth="1"/>
    <col min="6" max="6" width="22.90625" style="1" customWidth="1"/>
    <col min="7" max="7" width="22.26953125" style="1" customWidth="1"/>
    <col min="8" max="9" width="18.90625" style="1" customWidth="1"/>
    <col min="10" max="16384" width="9" style="1"/>
  </cols>
  <sheetData>
    <row r="2" spans="1:9" x14ac:dyDescent="0.2">
      <c r="B2" s="1" t="s">
        <v>46</v>
      </c>
    </row>
    <row r="4" spans="1:9" ht="30.75" customHeight="1" x14ac:dyDescent="0.2">
      <c r="A4" s="2"/>
      <c r="B4" s="3" t="s">
        <v>17</v>
      </c>
      <c r="C4" s="3" t="s">
        <v>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39</v>
      </c>
    </row>
    <row r="5" spans="1:9" ht="30.75" customHeight="1" x14ac:dyDescent="0.2">
      <c r="A5" s="2">
        <v>1</v>
      </c>
      <c r="B5" s="2" t="s">
        <v>23</v>
      </c>
      <c r="C5" s="2" t="s">
        <v>9</v>
      </c>
      <c r="D5" s="2" t="s">
        <v>13</v>
      </c>
      <c r="E5" s="2" t="s">
        <v>24</v>
      </c>
      <c r="F5" s="2" t="s">
        <v>15</v>
      </c>
      <c r="G5" s="2" t="s">
        <v>45</v>
      </c>
      <c r="H5" s="2" t="s">
        <v>28</v>
      </c>
      <c r="I5" s="2" t="s">
        <v>40</v>
      </c>
    </row>
    <row r="6" spans="1:9" ht="30.75" customHeight="1" x14ac:dyDescent="0.2">
      <c r="A6" s="2">
        <v>2</v>
      </c>
      <c r="B6" s="2" t="s">
        <v>25</v>
      </c>
      <c r="C6" s="2" t="s">
        <v>7</v>
      </c>
      <c r="D6" s="2" t="s">
        <v>14</v>
      </c>
      <c r="E6" s="2" t="s">
        <v>26</v>
      </c>
      <c r="F6" s="2" t="s">
        <v>16</v>
      </c>
      <c r="G6" s="2" t="s">
        <v>27</v>
      </c>
      <c r="H6" s="2" t="s">
        <v>41</v>
      </c>
      <c r="I6" s="2" t="s">
        <v>42</v>
      </c>
    </row>
    <row r="7" spans="1:9" ht="30.75" customHeight="1" x14ac:dyDescent="0.2">
      <c r="A7" s="2">
        <v>3</v>
      </c>
      <c r="B7" s="2"/>
      <c r="C7" s="2" t="s">
        <v>48</v>
      </c>
      <c r="D7" s="2"/>
      <c r="E7" s="2"/>
      <c r="F7" s="2" t="s">
        <v>29</v>
      </c>
      <c r="G7" s="2" t="s">
        <v>30</v>
      </c>
      <c r="H7" s="2" t="s">
        <v>43</v>
      </c>
      <c r="I7" s="2" t="s">
        <v>44</v>
      </c>
    </row>
    <row r="8" spans="1:9" ht="30.75" customHeight="1" x14ac:dyDescent="0.2">
      <c r="A8" s="2">
        <v>4</v>
      </c>
      <c r="B8" s="2"/>
      <c r="C8" s="2" t="s">
        <v>10</v>
      </c>
      <c r="D8" s="2"/>
      <c r="E8" s="2"/>
      <c r="F8" s="2" t="s">
        <v>31</v>
      </c>
      <c r="G8" s="2" t="s">
        <v>32</v>
      </c>
      <c r="H8" s="2"/>
      <c r="I8" s="2"/>
    </row>
    <row r="9" spans="1:9" ht="30.75" customHeight="1" x14ac:dyDescent="0.2">
      <c r="A9" s="2">
        <v>5</v>
      </c>
      <c r="B9" s="2"/>
      <c r="C9" s="2" t="s">
        <v>11</v>
      </c>
      <c r="D9" s="2"/>
      <c r="E9" s="2"/>
      <c r="F9" s="2" t="s">
        <v>33</v>
      </c>
      <c r="G9" s="2" t="s">
        <v>34</v>
      </c>
      <c r="H9" s="2"/>
      <c r="I9" s="2"/>
    </row>
    <row r="10" spans="1:9" ht="30.75" customHeight="1" x14ac:dyDescent="0.2">
      <c r="A10" s="2">
        <v>6</v>
      </c>
      <c r="B10" s="2"/>
      <c r="C10" s="2" t="s">
        <v>12</v>
      </c>
      <c r="D10" s="2"/>
      <c r="E10" s="2"/>
      <c r="F10" s="2" t="s">
        <v>35</v>
      </c>
      <c r="G10" s="2" t="s">
        <v>36</v>
      </c>
      <c r="H10" s="2"/>
      <c r="I10" s="2"/>
    </row>
    <row r="11" spans="1:9" ht="30.75" customHeight="1" x14ac:dyDescent="0.2">
      <c r="A11" s="2">
        <v>7</v>
      </c>
      <c r="B11" s="2"/>
      <c r="C11" s="2"/>
      <c r="D11" s="2"/>
      <c r="E11" s="2"/>
      <c r="F11" s="2" t="s">
        <v>37</v>
      </c>
      <c r="G11" s="2"/>
      <c r="H11" s="2"/>
      <c r="I11" s="2"/>
    </row>
    <row r="12" spans="1:9" ht="30.75" customHeight="1" x14ac:dyDescent="0.2">
      <c r="A12" s="2">
        <v>8</v>
      </c>
      <c r="B12" s="2"/>
      <c r="C12" s="2"/>
      <c r="D12" s="2"/>
      <c r="E12" s="2"/>
      <c r="F12" s="2" t="s">
        <v>38</v>
      </c>
      <c r="G12" s="2"/>
      <c r="H12" s="2"/>
      <c r="I12" s="2"/>
    </row>
    <row r="13" spans="1:9" ht="30.75" customHeight="1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4"/>
  <sheetViews>
    <sheetView showZeros="0" tabSelected="1" view="pageBreakPreview" zoomScale="85" zoomScaleNormal="85" zoomScaleSheetLayoutView="85" workbookViewId="0">
      <selection activeCell="A5" sqref="A5"/>
    </sheetView>
  </sheetViews>
  <sheetFormatPr defaultColWidth="9" defaultRowHeight="13" x14ac:dyDescent="0.2"/>
  <cols>
    <col min="1" max="1" width="3.26953125" style="17" bestFit="1" customWidth="1"/>
    <col min="2" max="3" width="27.26953125" style="12" customWidth="1"/>
    <col min="4" max="4" width="16.81640625" style="8" bestFit="1" customWidth="1"/>
    <col min="5" max="5" width="21.7265625" style="12" customWidth="1"/>
    <col min="6" max="6" width="15.26953125" style="18" bestFit="1" customWidth="1"/>
    <col min="7" max="7" width="72.7265625" style="12" customWidth="1"/>
    <col min="8" max="9" width="14.36328125" style="15" bestFit="1" customWidth="1"/>
    <col min="10" max="10" width="6.6328125" style="19" bestFit="1" customWidth="1"/>
    <col min="11" max="11" width="29.1796875" style="21" customWidth="1"/>
    <col min="12" max="16384" width="9" style="17"/>
  </cols>
  <sheetData>
    <row r="1" spans="1:11" ht="26.25" customHeight="1" x14ac:dyDescent="0.2">
      <c r="A1" s="23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9.25" customHeight="1" x14ac:dyDescent="0.2">
      <c r="B2" s="17"/>
      <c r="C2" s="17"/>
      <c r="E2" s="17"/>
      <c r="G2" s="17"/>
      <c r="J2" s="25" t="s">
        <v>58</v>
      </c>
      <c r="K2" s="25"/>
    </row>
    <row r="3" spans="1:11" s="9" customFormat="1" ht="47.25" customHeight="1" x14ac:dyDescent="0.2">
      <c r="A3" s="4" t="s">
        <v>47</v>
      </c>
      <c r="B3" s="4" t="s">
        <v>0</v>
      </c>
      <c r="C3" s="4" t="s">
        <v>1</v>
      </c>
      <c r="D3" s="6" t="s">
        <v>2</v>
      </c>
      <c r="E3" s="4" t="s">
        <v>3</v>
      </c>
      <c r="F3" s="7" t="s">
        <v>49</v>
      </c>
      <c r="G3" s="4" t="s">
        <v>5</v>
      </c>
      <c r="H3" s="14" t="s">
        <v>51</v>
      </c>
      <c r="I3" s="14" t="s">
        <v>52</v>
      </c>
      <c r="J3" s="16" t="s">
        <v>4</v>
      </c>
      <c r="K3" s="4" t="s">
        <v>6</v>
      </c>
    </row>
    <row r="4" spans="1:11" s="9" customFormat="1" ht="51" customHeight="1" x14ac:dyDescent="0.2">
      <c r="A4" s="4">
        <v>1</v>
      </c>
      <c r="B4" s="5" t="s">
        <v>54</v>
      </c>
      <c r="C4" s="5" t="s">
        <v>53</v>
      </c>
      <c r="D4" s="10">
        <v>44889</v>
      </c>
      <c r="E4" s="5" t="s">
        <v>55</v>
      </c>
      <c r="F4" s="11">
        <v>6010001010636</v>
      </c>
      <c r="G4" s="5" t="s">
        <v>56</v>
      </c>
      <c r="H4" s="22">
        <v>276155000</v>
      </c>
      <c r="I4" s="22">
        <v>275000000</v>
      </c>
      <c r="J4" s="13">
        <f t="shared" ref="J4" si="0">IFERROR(I4/H4,"-")</f>
        <v>0.99581756622186812</v>
      </c>
      <c r="K4" s="20" t="s">
        <v>57</v>
      </c>
    </row>
  </sheetData>
  <autoFilter ref="A3:K4"/>
  <mergeCells count="2">
    <mergeCell ref="A1:K1"/>
    <mergeCell ref="J2:K2"/>
  </mergeCells>
  <phoneticPr fontId="2"/>
  <dataValidations count="7">
    <dataValidation type="textLength" errorStyle="warning" imeMode="disabled" operator="equal" allowBlank="1" showInputMessage="1" showErrorMessage="1" error="13桁で入力してください。" sqref="F4">
      <formula1>13</formula1>
    </dataValidation>
    <dataValidation type="date" errorStyle="warning" imeMode="disabled" allowBlank="1" showInputMessage="1" showErrorMessage="1" error="令和２年度の日付を入力してください。" sqref="D4">
      <formula1>43922</formula1>
      <formula2>44286</formula2>
    </dataValidation>
    <dataValidation imeMode="disabled" allowBlank="1" showInputMessage="1" showErrorMessage="1" sqref="A4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 B4:C4">
      <formula1>ISERROR(FIND("丁目",B4))*ISERROR(FIND("番地",B4))*ISERROR(FIND("号",B4))*ISERROR(FIND("－",B4))</formula1>
    </dataValidation>
    <dataValidation imeMode="on" allowBlank="1" showInputMessage="1" showErrorMessage="1" sqref="K4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59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別表２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2023-08-04T01:52:28Z</cp:lastPrinted>
  <dcterms:created xsi:type="dcterms:W3CDTF">2009-06-19T08:08:47Z</dcterms:created>
  <dcterms:modified xsi:type="dcterms:W3CDTF">2023-08-04T02:05:14Z</dcterms:modified>
</cp:coreProperties>
</file>