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5.3\"/>
    </mc:Choice>
  </mc:AlternateContent>
  <bookViews>
    <workbookView xWindow="0" yWindow="150" windowWidth="20420" windowHeight="3780" firstSheet="1" activeTab="1"/>
  </bookViews>
  <sheets>
    <sheet name="リスト" sheetId="5" state="hidden" r:id="rId1"/>
    <sheet name="別表１" sheetId="17" r:id="rId2"/>
  </sheets>
  <definedNames>
    <definedName name="_xlnm._FilterDatabase" localSheetId="0" hidden="1">リスト!#REF!</definedName>
    <definedName name="_xlnm._FilterDatabase" localSheetId="1" hidden="1">別表１!$A$3:$K$85</definedName>
    <definedName name="_xlnm.Print_Titles" localSheetId="1">別表１!$3:$3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4" i="17" l="1"/>
  <c r="J5" i="17"/>
  <c r="J6" i="17"/>
  <c r="J7" i="17"/>
  <c r="J8" i="17"/>
  <c r="J9" i="17"/>
  <c r="J10" i="17"/>
  <c r="J11" i="17"/>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J65" i="17"/>
  <c r="J66" i="17"/>
  <c r="J67" i="17"/>
  <c r="J68" i="17"/>
  <c r="J69" i="17"/>
  <c r="J70" i="17"/>
  <c r="J71" i="17"/>
  <c r="J72" i="17"/>
  <c r="J73" i="17"/>
  <c r="J74" i="17"/>
  <c r="J75" i="17"/>
  <c r="J76" i="17"/>
  <c r="J77" i="17"/>
  <c r="J78" i="17"/>
  <c r="J79" i="17"/>
  <c r="J80" i="17"/>
  <c r="J81" i="17"/>
  <c r="J82" i="17"/>
  <c r="J83" i="17"/>
  <c r="J84" i="17"/>
  <c r="J85" i="17"/>
</calcChain>
</file>

<file path=xl/sharedStrings.xml><?xml version="1.0" encoding="utf-8"?>
<sst xmlns="http://schemas.openxmlformats.org/spreadsheetml/2006/main" count="414" uniqueCount="266">
  <si>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</si>
  <si>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</si>
  <si>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</si>
  <si>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</si>
  <si>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</si>
  <si>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t>
    <rPh sb="0" eb="2">
      <t>ラクサツ</t>
    </rPh>
    <rPh sb="2" eb="3">
      <t>リツ</t>
    </rPh>
    <phoneticPr fontId="2"/>
  </si>
  <si>
    <t>備考</t>
    <rPh sb="0" eb="1">
      <t>ソナエ</t>
    </rPh>
    <rPh sb="1" eb="2">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</si>
  <si>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</si>
  <si>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</si>
  <si>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</si>
  <si>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</si>
  <si>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</si>
  <si>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</si>
  <si>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</si>
  <si>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</si>
  <si>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</si>
  <si>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</si>
  <si>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</si>
  <si>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</si>
  <si>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総合評価実施</t>
    <rPh sb="0" eb="2">
      <t>ソウゴウ</t>
    </rPh>
    <rPh sb="2" eb="4">
      <t>ヒョウカ</t>
    </rPh>
    <rPh sb="4" eb="6">
      <t>ジッシ</t>
    </rPh>
    <phoneticPr fontId="2"/>
  </si>
  <si>
    <t>価格競争</t>
    <rPh sb="0" eb="4">
      <t>カカクキョウソウ</t>
    </rPh>
    <phoneticPr fontId="2"/>
  </si>
  <si>
    <t>不落・不調による随意契約</t>
    <rPh sb="0" eb="1">
      <t>フ</t>
    </rPh>
    <rPh sb="1" eb="2">
      <t>ラク</t>
    </rPh>
    <rPh sb="3" eb="5">
      <t>フチョウ</t>
    </rPh>
    <rPh sb="8" eb="10">
      <t>ズイイ</t>
    </rPh>
    <rPh sb="10" eb="12">
      <t>ケイヤク</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</si>
  <si>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</si>
  <si>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</si>
  <si>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公共工事等</t>
    <rPh sb="0" eb="2">
      <t>コウキョウ</t>
    </rPh>
    <rPh sb="2" eb="5">
      <t>コウジトウ</t>
    </rPh>
    <phoneticPr fontId="2"/>
  </si>
  <si>
    <t>物品役務等</t>
    <rPh sb="0" eb="2">
      <t>ブッピン</t>
    </rPh>
    <rPh sb="2" eb="4">
      <t>エキム</t>
    </rPh>
    <rPh sb="4" eb="5">
      <t>トウ</t>
    </rPh>
    <phoneticPr fontId="2"/>
  </si>
  <si>
    <t>随意契約の区分</t>
    <rPh sb="0" eb="2">
      <t>ズイイ</t>
    </rPh>
    <rPh sb="2" eb="4">
      <t>ケイヤク</t>
    </rPh>
    <rPh sb="5" eb="7">
      <t>クブン</t>
    </rPh>
    <phoneticPr fontId="2"/>
  </si>
  <si>
    <t>競争に付することが不利と認められる場合</t>
    <rPh sb="0" eb="2">
      <t>キョウソウ</t>
    </rPh>
    <rPh sb="3" eb="4">
      <t>フ</t>
    </rPh>
    <rPh sb="9" eb="11">
      <t>フリ</t>
    </rPh>
    <rPh sb="12" eb="13">
      <t>ミト</t>
    </rPh>
    <rPh sb="17" eb="19">
      <t>バアイ</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</si>
  <si>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</si>
  <si>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</si>
  <si>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</si>
  <si>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随意契約の見直し</t>
    <rPh sb="0" eb="2">
      <t>ズイイ</t>
    </rPh>
    <rPh sb="2" eb="4">
      <t>ケイヤク</t>
    </rPh>
    <rPh sb="5" eb="6">
      <t>ミ</t>
    </rPh>
    <rPh sb="6" eb="7">
      <t>ナオ</t>
    </rPh>
    <phoneticPr fontId="2"/>
  </si>
  <si>
    <t>事務・事業の中止</t>
    <rPh sb="0" eb="2">
      <t>ジム</t>
    </rPh>
    <rPh sb="3" eb="5">
      <t>ジギョウ</t>
    </rPh>
    <rPh sb="6" eb="8">
      <t>チュウシ</t>
    </rPh>
    <phoneticPr fontId="2"/>
  </si>
  <si>
    <t>競争入札に移行</t>
    <rPh sb="0" eb="2">
      <t>キョウソウ</t>
    </rPh>
    <rPh sb="2" eb="4">
      <t>ニュウサツ</t>
    </rPh>
    <rPh sb="5" eb="7">
      <t>イコウ</t>
    </rPh>
    <phoneticPr fontId="2"/>
  </si>
  <si>
    <t>企画競争に移行</t>
    <rPh sb="0" eb="2">
      <t>キカク</t>
    </rPh>
    <rPh sb="2" eb="4">
      <t>キョウソウ</t>
    </rPh>
    <rPh sb="5" eb="7">
      <t>イコウ</t>
    </rPh>
    <phoneticPr fontId="2"/>
  </si>
  <si>
    <t>公募に移行</t>
    <rPh sb="0" eb="2">
      <t>コウボ</t>
    </rPh>
    <rPh sb="3" eb="5">
      <t>イコウ</t>
    </rPh>
    <phoneticPr fontId="2"/>
  </si>
  <si>
    <t>随意契約によらざるを得ないもの</t>
    <rPh sb="0" eb="2">
      <t>ズイイ</t>
    </rPh>
    <rPh sb="2" eb="4">
      <t>ケイヤク</t>
    </rPh>
    <rPh sb="10" eb="11">
      <t>エ</t>
    </rPh>
    <phoneticPr fontId="2"/>
  </si>
  <si>
    <t>見直し実施年度</t>
    <rPh sb="0" eb="2">
      <t>ミナオ</t>
    </rPh>
    <rPh sb="3" eb="5">
      <t>ジッシ</t>
    </rPh>
    <rPh sb="5" eb="7">
      <t>ネンド</t>
    </rPh>
    <phoneticPr fontId="2"/>
  </si>
  <si>
    <t>平成24年度</t>
    <rPh sb="0" eb="2">
      <t>ヘイセイ</t>
    </rPh>
    <rPh sb="4" eb="5">
      <t>ネン</t>
    </rPh>
    <rPh sb="5" eb="6">
      <t>ド</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</si>
  <si>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</si>
  <si>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</si>
  <si>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</si>
  <si>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</si>
  <si>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</si>
  <si>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</si>
  <si>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</si>
  <si>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</si>
  <si>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</si>
  <si>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</si>
  <si>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</si>
  <si>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公共調達の適正化について（平成18年8月25日付財計第2017号）に基づく競争入札に係る情報の公表（公共工事）</t>
    <phoneticPr fontId="2"/>
  </si>
  <si>
    <t>予定価格
（円）
（税込）</t>
    <rPh sb="0" eb="2">
      <t>ヨテイ</t>
    </rPh>
    <rPh sb="2" eb="4">
      <t>カカク</t>
    </rPh>
    <rPh sb="6" eb="7">
      <t>エン</t>
    </rPh>
    <rPh sb="10" eb="12">
      <t>ゼイコ</t>
    </rPh>
    <phoneticPr fontId="2"/>
  </si>
  <si>
    <t>契約金額
（円）
（税込）</t>
    <rPh sb="0" eb="2">
      <t>ケイヤク</t>
    </rPh>
    <rPh sb="2" eb="4">
      <t>キンガク</t>
    </rPh>
    <phoneticPr fontId="2"/>
  </si>
  <si>
    <t>支出負担行為担当官
　法務省大臣官房施設課長
　松本　麗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6">
      <t>マツモト</t>
    </rPh>
    <rPh sb="27" eb="28">
      <t>レイ</t>
    </rPh>
    <rPh sb="30" eb="33">
      <t>トウキョウト</t>
    </rPh>
    <rPh sb="33" eb="37">
      <t>チヨダク</t>
    </rPh>
    <rPh sb="37" eb="38">
      <t>カスミ</t>
    </rPh>
    <rPh sb="39" eb="40">
      <t>セキ</t>
    </rPh>
    <phoneticPr fontId="2"/>
  </si>
  <si>
    <t>支出負担行為担当官
　浪速少年院長
　倉繁　英樹
（大阪府茨木市郡山1-10-17）</t>
  </si>
  <si>
    <t>支出負担行為担当官
　松山刑務所長
　髙野　洋一
（愛媛県東温市見奈良1243-2）</t>
    <rPh sb="0" eb="2">
      <t>シシュツ</t>
    </rPh>
    <rPh sb="2" eb="4">
      <t>フタン</t>
    </rPh>
    <rPh sb="4" eb="6">
      <t>コウイ</t>
    </rPh>
    <rPh sb="6" eb="9">
      <t>タントウカン</t>
    </rPh>
    <rPh sb="11" eb="13">
      <t>マツヤマ</t>
    </rPh>
    <rPh sb="13" eb="16">
      <t>ケイムショ</t>
    </rPh>
    <rPh sb="16" eb="17">
      <t>チョウ</t>
    </rPh>
    <rPh sb="19" eb="21">
      <t>タカノ</t>
    </rPh>
    <rPh sb="22" eb="24">
      <t>ヨウイチ</t>
    </rPh>
    <rPh sb="26" eb="29">
      <t>エヒメケン</t>
    </rPh>
    <rPh sb="29" eb="32">
      <t>トウオンシ</t>
    </rPh>
    <rPh sb="32" eb="35">
      <t>ミナラ</t>
    </rPh>
    <phoneticPr fontId="2"/>
  </si>
  <si>
    <t>株式会社タムラ工務店
愛媛県松山市苞木甲253</t>
    <rPh sb="0" eb="10">
      <t>タムラ</t>
    </rPh>
    <rPh sb="11" eb="14">
      <t>エヒメケン</t>
    </rPh>
    <rPh sb="14" eb="17">
      <t>マツヤマシ</t>
    </rPh>
    <rPh sb="17" eb="18">
      <t>ホウ</t>
    </rPh>
    <rPh sb="18" eb="19">
      <t>キ</t>
    </rPh>
    <rPh sb="19" eb="20">
      <t>コウ</t>
    </rPh>
    <phoneticPr fontId="2"/>
  </si>
  <si>
    <t>支出負担行為担当官
　法務省大臣官房施設課長
　松本　麗
（東京都千代田区霞が関1-1-1）</t>
  </si>
  <si>
    <t>支出負担行為担当官
　大阪刑務所長
　柿添　聡
（大阪府堺市堺区田出井町6-1）</t>
  </si>
  <si>
    <t>支出負担行為担当官
　名古屋法務局長
　加藤　裕
（愛知県名古屋市中区三の丸2-2-1）</t>
    <rPh sb="0" eb="2">
      <t>シシュツ</t>
    </rPh>
    <rPh sb="2" eb="4">
      <t>フタン</t>
    </rPh>
    <rPh sb="4" eb="6">
      <t>コウイ</t>
    </rPh>
    <rPh sb="6" eb="9">
      <t>タントウカン</t>
    </rPh>
    <rPh sb="11" eb="14">
      <t>ナゴヤ</t>
    </rPh>
    <rPh sb="14" eb="17">
      <t>ホウムキョク</t>
    </rPh>
    <rPh sb="17" eb="18">
      <t>チョウ</t>
    </rPh>
    <rPh sb="20" eb="22">
      <t>カトウ</t>
    </rPh>
    <rPh sb="23" eb="24">
      <t>ユウ</t>
    </rPh>
    <rPh sb="26" eb="29">
      <t>アイチケン</t>
    </rPh>
    <rPh sb="29" eb="33">
      <t>ナゴヤシ</t>
    </rPh>
    <rPh sb="33" eb="35">
      <t>ナカク</t>
    </rPh>
    <rPh sb="35" eb="36">
      <t>サン</t>
    </rPh>
    <rPh sb="37" eb="38">
      <t>マル</t>
    </rPh>
    <phoneticPr fontId="2"/>
  </si>
  <si>
    <t>支出負担行為担当官
　金沢刑務所長
　湯浅　康一
（石川県金沢市田上町公1）</t>
  </si>
  <si>
    <t>令和4年度筑紫少女苑寮舎等トイレ改修等工事
福岡県福岡市東区大字奈多1302-105
令和5年3月2日～令和5年8月31日</t>
    <rPh sb="22" eb="25">
      <t>フクオカケン</t>
    </rPh>
    <phoneticPr fontId="2"/>
  </si>
  <si>
    <t>支出負担行為担当官
　筑紫少女苑長
　阿部　真紀子
（福岡県福岡市東区大字奈多1302-105）</t>
  </si>
  <si>
    <t>株式会社栄住産業
福岡県福岡市東区原田3-5-6</t>
  </si>
  <si>
    <t>令和4年度那覇地方検察庁平良宿舎跡地外構整備工事
沖縄県宮古島市平良字東仲宗根227-7
令和5年3月2日～令和5年3月31日</t>
  </si>
  <si>
    <t>支出負担行為担当官
　那覇地方検察庁検事正
　内藤　惣一郎
（沖縄県那覇市樋川1-15-15）</t>
  </si>
  <si>
    <t>有限会社マルタ工業
沖縄県宮古島市平良字西仲宗根311-1</t>
  </si>
  <si>
    <t>令和4年度鹿児島少年鑑別所職員宿舎屋上防水改修工事
鹿児島県鹿児島市唐湊3-3-6
令和5年3月1日～令和5年7月27日</t>
  </si>
  <si>
    <t>支出負担行為担当官
　鹿児島少年鑑別所長
　中田　健児
（鹿児島県鹿児島市唐湊3-3-5）</t>
  </si>
  <si>
    <t>株式会社山﨑商会
鹿児島県鹿児島市永吉1-20-7</t>
  </si>
  <si>
    <t>大村入国管理センター庁舎3階排気ファン等更新工事
長崎県大村市古賀島町644-3
令和5年3月1日～令和5年3月31日</t>
    <rPh sb="25" eb="27">
      <t>ナガサキ</t>
    </rPh>
    <rPh sb="27" eb="28">
      <t>ケン</t>
    </rPh>
    <rPh sb="28" eb="30">
      <t>オオムラ</t>
    </rPh>
    <rPh sb="30" eb="31">
      <t>シ</t>
    </rPh>
    <rPh sb="31" eb="35">
      <t>コガシママチ</t>
    </rPh>
    <rPh sb="41" eb="43">
      <t>レイワ</t>
    </rPh>
    <rPh sb="44" eb="45">
      <t>ネン</t>
    </rPh>
    <rPh sb="46" eb="47">
      <t>ガツ</t>
    </rPh>
    <rPh sb="48" eb="49">
      <t>ニチ</t>
    </rPh>
    <rPh sb="50" eb="52">
      <t>レイワ</t>
    </rPh>
    <rPh sb="53" eb="54">
      <t>ネン</t>
    </rPh>
    <rPh sb="55" eb="56">
      <t>ガツ</t>
    </rPh>
    <rPh sb="58" eb="59">
      <t>ニチ</t>
    </rPh>
    <phoneticPr fontId="2"/>
  </si>
  <si>
    <t>支出負担行為担当官
　入国者収容所大村入国管理センター所長
　鈴木　和人
（長崎県大村市古賀島町644-3）</t>
  </si>
  <si>
    <t>西日本三建サービス株式会社
福岡県福岡市中央区舞鶴2-4-5</t>
    <rPh sb="0" eb="13">
      <t>ニシニホンサンケンサービスカブシキカイシャ</t>
    </rPh>
    <rPh sb="14" eb="16">
      <t>フクオカ</t>
    </rPh>
    <rPh sb="16" eb="17">
      <t>ケン</t>
    </rPh>
    <rPh sb="17" eb="19">
      <t>フクオカ</t>
    </rPh>
    <rPh sb="19" eb="20">
      <t>シ</t>
    </rPh>
    <rPh sb="20" eb="22">
      <t>チュウオウ</t>
    </rPh>
    <rPh sb="22" eb="23">
      <t>ク</t>
    </rPh>
    <rPh sb="23" eb="25">
      <t>マイヅル</t>
    </rPh>
    <phoneticPr fontId="6"/>
  </si>
  <si>
    <t>講堂天井耐震改修工事
岐阜県岐阜市則松1-34-1
令和5年3月2日～令和5年11月29日</t>
  </si>
  <si>
    <t>支出負担行為担当官
　岐阜刑務所長
　中瀬　光徳
（岐阜県岐阜市則松1-34-1）</t>
  </si>
  <si>
    <t>株式会社ＯＲＩＢＥ
岐阜県加茂郡富加町大山484</t>
  </si>
  <si>
    <t>職員宿舎雑排水配管改修等工事
岐阜県岐阜市則松1-34-1
令和5年3月2日～令和6年1月31日</t>
  </si>
  <si>
    <t>株式会社トオヤマ
岐阜県岐阜市笹土居町27</t>
  </si>
  <si>
    <t>令和4年度青森刑務所昼夜単独室棟屋上防水改修等工事
青森県青森市大字荒川字藤戸88
令和5年3月3日～令和5年6月30日</t>
  </si>
  <si>
    <t>支出負担行為担当官
　青森刑務所長
　三浦　智博
（青森県青森市大字荒川字藤戸88）</t>
  </si>
  <si>
    <t>株式会社成文組
青森県青森市中央4丁目7-7</t>
  </si>
  <si>
    <t>令和4年度福岡少年鑑別所受変電設備改修等工事
福岡県福岡市南区若久6-75-2
令和5年3月10日～令和5年12月28日</t>
  </si>
  <si>
    <t>支出負担行為担当官
　福岡少年鑑別所長
　村中　隆
（福岡県福岡市南区若久6-75-2）</t>
  </si>
  <si>
    <t>株式会社成電社
福岡県福岡市早良区原5-22-15</t>
  </si>
  <si>
    <t>令和4年度徳島刑務所D棟宿舎屋上防水改修工事
徳島県徳島市入田町大久200-2
令和5年3月3日～令和5年6月30日</t>
  </si>
  <si>
    <t>支出負担行為担当官
　徳島刑務所長
　田渕　秀樹
（徳島県徳島市入田町大久200-1）</t>
  </si>
  <si>
    <t>株式会社さかぐち
徳島県板野郡藍住町乙瀬字中田54-1</t>
  </si>
  <si>
    <t>令和4年度姫路少年刑務所姫路拘置支所非常用発電機改修等工事
兵庫県姫路市岩端町438
令和5年3月3日～令和5年12月20日</t>
  </si>
  <si>
    <t>支出負担行為担当官
　姫路少年刑務所長
　大内　広道
（兵庫県姫路市岩端町348）</t>
  </si>
  <si>
    <t>山本産業株式会社
兵庫県姫路市北条永良町138</t>
  </si>
  <si>
    <t>津島法務合同庁舎衛生設備等改修工事
愛知県津島市西柳原町3-10
令和5年3月4日～令和5年7月31日</t>
    <rPh sb="0" eb="17">
      <t>ツシマホウムゴウドウチョウシャエイセイセツビトウカイシュウコウジ</t>
    </rPh>
    <rPh sb="21" eb="24">
      <t>ツシマシ</t>
    </rPh>
    <rPh sb="24" eb="28">
      <t>ニシヤナギハラチョウ</t>
    </rPh>
    <phoneticPr fontId="2"/>
  </si>
  <si>
    <t>綜合エンジニアリング株式会社
愛知県名古屋市北区落合町262</t>
    <rPh sb="0" eb="2">
      <t>ソウゴウ</t>
    </rPh>
    <rPh sb="10" eb="14">
      <t>カブシキガイシャ</t>
    </rPh>
    <rPh sb="15" eb="18">
      <t>アイチケン</t>
    </rPh>
    <rPh sb="18" eb="22">
      <t>ナゴヤシ</t>
    </rPh>
    <rPh sb="22" eb="24">
      <t>キタク</t>
    </rPh>
    <rPh sb="24" eb="27">
      <t>オチアイチョウ</t>
    </rPh>
    <phoneticPr fontId="2"/>
  </si>
  <si>
    <t>令和4年度松本少年刑務所所属公務員宿舎台所排水管等改修等工事
長野県松本市桐3-9-4
令和5年3月6日～令和5年12月28日</t>
  </si>
  <si>
    <t>支出負担行為担当官
　松本少年刑務所長
　堀口　恭宏
（長野県松本市桐3-9-4）</t>
  </si>
  <si>
    <t>ルピナ中部工業株式会社
長野県松本市宮淵2-2-31</t>
  </si>
  <si>
    <t>令和4年度松本少年刑務所洗心寮階下浴室等改修等工事
長野県松本市桐3-9-4
令和5年3月6日～令和5年9月29日</t>
  </si>
  <si>
    <t>株式会社大原建設 
長野県松本市岡田町627</t>
  </si>
  <si>
    <t>令和4年度東京拘置所便所改修等工事
東京都葛飾区小菅1-35-1
令和5年3月6日～令和5年8月31日</t>
    <rPh sb="0" eb="2">
      <t>レイワ</t>
    </rPh>
    <rPh sb="3" eb="5">
      <t>ネンド</t>
    </rPh>
    <rPh sb="5" eb="10">
      <t>トウキョウコウチショ</t>
    </rPh>
    <rPh sb="10" eb="14">
      <t>ベンジョカイシュウ</t>
    </rPh>
    <rPh sb="14" eb="15">
      <t>トウ</t>
    </rPh>
    <rPh sb="15" eb="17">
      <t>コウジ</t>
    </rPh>
    <rPh sb="18" eb="24">
      <t>トウキョウトカツシカク</t>
    </rPh>
    <rPh sb="24" eb="26">
      <t>コスゲ</t>
    </rPh>
    <rPh sb="33" eb="35">
      <t>レイワ</t>
    </rPh>
    <rPh sb="36" eb="37">
      <t>ネン</t>
    </rPh>
    <rPh sb="38" eb="39">
      <t>ガツ</t>
    </rPh>
    <rPh sb="40" eb="41">
      <t>ニチ</t>
    </rPh>
    <rPh sb="42" eb="44">
      <t>レイワ</t>
    </rPh>
    <rPh sb="45" eb="46">
      <t>ネン</t>
    </rPh>
    <rPh sb="47" eb="48">
      <t>ガツ</t>
    </rPh>
    <rPh sb="50" eb="51">
      <t>ニチ</t>
    </rPh>
    <phoneticPr fontId="2"/>
  </si>
  <si>
    <t>支出負担行為担当官
　東京拘置所長
　平良　敦志
（東京都葛飾区小菅1-35-1）</t>
    <rPh sb="0" eb="9">
      <t>シシュツフタンコウイタントウカン</t>
    </rPh>
    <rPh sb="11" eb="17">
      <t>トウキョウコウチショチョウ</t>
    </rPh>
    <rPh sb="19" eb="20">
      <t>ヒラ</t>
    </rPh>
    <rPh sb="20" eb="21">
      <t>ヨ</t>
    </rPh>
    <rPh sb="22" eb="23">
      <t>アツシ</t>
    </rPh>
    <rPh sb="23" eb="24">
      <t>シ</t>
    </rPh>
    <rPh sb="26" eb="34">
      <t>トウキョウトカツシカクコスゲ</t>
    </rPh>
    <phoneticPr fontId="2"/>
  </si>
  <si>
    <t>川村工業株式会社
東京都葛飾区小菅1-10-15</t>
    <rPh sb="0" eb="4">
      <t>カワムラコウギョウ</t>
    </rPh>
    <rPh sb="4" eb="8">
      <t>カブシキガイシャ</t>
    </rPh>
    <rPh sb="9" eb="17">
      <t>トウキョウトカツシカクコスゲ</t>
    </rPh>
    <phoneticPr fontId="2"/>
  </si>
  <si>
    <t>令和4年度福井少年鑑別支所外灯改修等工事
福井県福井市大巌寺3-4-20
令和5年3月7日～令和5年9月1日</t>
  </si>
  <si>
    <t>支出負担行為担当官
　福井刑務所長
　竹内　弘
（福井県福井市一本木町52）</t>
  </si>
  <si>
    <t>株式会社三和電工社
福井県鯖江市二丁掛町14-20</t>
  </si>
  <si>
    <t>令和4年度さいたま地方検察庁川越支部キュービクル及び高圧機器交換工事
埼玉県川越市宮下町2-1-3
令和5年3月6日～令和6年2月29日</t>
  </si>
  <si>
    <t>支出負担行為担当官
　さいたま地方検察庁検事正
　林　秀行
（埼玉県さいたま市浦和区高砂3-16-58）</t>
  </si>
  <si>
    <t>株式会社ケンモチ電機
神奈川県厚木市愛甲東2-11-2</t>
  </si>
  <si>
    <t>令和4年度東京拘置所松戸拘置支所庁舎耐震改修工事
千葉県松戸市岩瀬440
令和5年3月7日～令和5年10月31日</t>
    <rPh sb="0" eb="2">
      <t>レイワ</t>
    </rPh>
    <rPh sb="3" eb="5">
      <t>ネンド</t>
    </rPh>
    <rPh sb="5" eb="16">
      <t>トウキョウコウチショマツドコウチシショ</t>
    </rPh>
    <rPh sb="16" eb="18">
      <t>チョウシャ</t>
    </rPh>
    <rPh sb="18" eb="24">
      <t>タイシンカイシュウコウジ</t>
    </rPh>
    <rPh sb="25" eb="33">
      <t>チバケンマツドシイワセ</t>
    </rPh>
    <rPh sb="37" eb="39">
      <t>レイワ</t>
    </rPh>
    <rPh sb="40" eb="41">
      <t>ネン</t>
    </rPh>
    <rPh sb="42" eb="43">
      <t>ガツ</t>
    </rPh>
    <rPh sb="44" eb="45">
      <t>ニチ</t>
    </rPh>
    <rPh sb="46" eb="48">
      <t>レイワ</t>
    </rPh>
    <rPh sb="49" eb="50">
      <t>ネン</t>
    </rPh>
    <rPh sb="52" eb="53">
      <t>ガツ</t>
    </rPh>
    <rPh sb="55" eb="56">
      <t>ニチ</t>
    </rPh>
    <phoneticPr fontId="2"/>
  </si>
  <si>
    <t>大洋建設株式会社
東京都千代田区岩本町1-9-5</t>
    <rPh sb="0" eb="8">
      <t>タイヨウケンセツカブシキカイシャ</t>
    </rPh>
    <rPh sb="9" eb="16">
      <t>トウキョウトチヨダク</t>
    </rPh>
    <rPh sb="16" eb="19">
      <t>イワモトチョウ</t>
    </rPh>
    <phoneticPr fontId="2"/>
  </si>
  <si>
    <t>令和4年度金沢刑務所拘置棟等屋上防水改修工事（補正）
石川県金沢市田上町公1
令和5年3月7日～令和5年6月30日</t>
  </si>
  <si>
    <t>北川瀝青工業株式会社
石川県金沢市千日町8-30</t>
  </si>
  <si>
    <t>令和4年度仙台矯正管区庁舎ボイラー等更新工事
宮城県仙台市若林区古城3-23-1
令和5年3月6日～令和5年8月31日</t>
  </si>
  <si>
    <t>支出負担行為担当官
　仙台矯正管区長
　大串　建
（宮城県仙台市若林区古城3-23-1）</t>
  </si>
  <si>
    <t>株式会社典美
東京都八王子市川口町2098-5</t>
  </si>
  <si>
    <t>令和4年度福井刑務所渡り廊下等改修工事
福井県福井市大巌寺3-4-20
令和5年3月7日～令和5年9月27日</t>
  </si>
  <si>
    <t>支出負担行為担当官
　福井刑務所長　
　竹内　弘
（福井県福井市一本木町52）</t>
  </si>
  <si>
    <t>高崎建設株式会社
福井県福井市境寺町1-1</t>
  </si>
  <si>
    <t>令和4年度松山刑務所西条刑務支所庁舎屋上防水改修等工事
愛媛県西条市玉津1-2
令和5年3月7日～令和5年7月31日</t>
    <rPh sb="28" eb="31">
      <t>エヒメケン</t>
    </rPh>
    <rPh sb="31" eb="34">
      <t>サイジョウシ</t>
    </rPh>
    <rPh sb="34" eb="36">
      <t>タマツ</t>
    </rPh>
    <rPh sb="40" eb="42">
      <t>レイワ</t>
    </rPh>
    <rPh sb="43" eb="44">
      <t>ネン</t>
    </rPh>
    <rPh sb="45" eb="46">
      <t>ガツ</t>
    </rPh>
    <rPh sb="47" eb="48">
      <t>ニチ</t>
    </rPh>
    <rPh sb="49" eb="51">
      <t>レイワ</t>
    </rPh>
    <rPh sb="52" eb="53">
      <t>ネン</t>
    </rPh>
    <rPh sb="54" eb="55">
      <t>ガツ</t>
    </rPh>
    <rPh sb="57" eb="58">
      <t>ニチ</t>
    </rPh>
    <phoneticPr fontId="2"/>
  </si>
  <si>
    <t>令和4年度横浜刑務所横須賀刑務支所大門改修等工事
神奈川県横須賀市長瀬3-12-3
令和5年3月8日～令和5年9月8日</t>
  </si>
  <si>
    <t>支出負担行為担当官
　横浜刑務所長
　柴﨑　正文
（神奈川県横浜市港南区港南4-2-2）</t>
  </si>
  <si>
    <t>株式会社翔榮建設
神奈川県川崎市宮前区南野川2-29-24</t>
  </si>
  <si>
    <t>令和4年度横浜刑務所横浜拘置支所屋根改修工事
神奈川県横浜市港南区港南4-2-3
令和5年3月8日～令和5年9月8日</t>
  </si>
  <si>
    <t>株式会社イッシン
茨城県つくば市学園の森1-6-1</t>
  </si>
  <si>
    <t>工場便所配管等改修工事
栃木県栃木市惣社町2484
令和5年3月7日～令和5年9月22日</t>
  </si>
  <si>
    <t>支出負担行為担当官
　栃木刑務所長
　赤間　ひろみ
（栃木県栃木市惣社町2484）</t>
  </si>
  <si>
    <t>株式会社創設エンジニヤリング
栃木県栃木市大森町454-7</t>
  </si>
  <si>
    <t>令和4年度愛知少年院体育館等耐震改修工事
愛知県豊田市浄水町原山1
令和5年3月8日～令和5年9月29日</t>
  </si>
  <si>
    <t>支出負担行為担当官
　愛知少年院長
　谷村　昌昭
（愛知県豊田市浄水町原山1）</t>
  </si>
  <si>
    <t>株式会社平成建設
愛知県刈谷市井ヶ谷町中前田68</t>
  </si>
  <si>
    <t>収容棟・管理棟等屋根防水及び収容棟第2寮外壁改修工事
栃木県栃木市惣社町2484
令和5年3月7日～令和5年10月31日</t>
  </si>
  <si>
    <t>令和4年度横浜刑務所小田原拘置支所給水ポンプ等更新工事
神奈川県小田原市扇町1-8-13
令和5年3月9日～令和5年11月10日</t>
  </si>
  <si>
    <t>新栄エンジニアリング株式会社
神奈川県横浜市西区楠町9-7</t>
  </si>
  <si>
    <t>令和4年度麓刑務所職訓体育館棟等屋根改修工事
佐賀県鳥栖市山浦町2635
令和5年3月9日～令和5年7月14日</t>
  </si>
  <si>
    <t>支出負担行為担当官
　麓刑務所長
　西村　美穂
（佐賀県鳥栖市山浦町2635）</t>
  </si>
  <si>
    <t>株式会社ハットリ工業
佐賀県佐賀市朝日町5-56</t>
  </si>
  <si>
    <t>法務省東大宮宿舎101号室等修繕工事
埼玉県さいたま市見沼区東大宮2-39-4
令和5年3月9日～令和5年6月30日</t>
  </si>
  <si>
    <t>佐田建設株式会社
群馬県前橋市元総社町1-1-7</t>
  </si>
  <si>
    <t>令和4年度盛岡少年刑務所一般宿舎A棟及びB棟耐震改修工事
岩手県盛岡市上田字松屋敷11-11
令和5年3月10日～令和5年10月31日</t>
  </si>
  <si>
    <t>支出負担行為担当官
　盛岡少年刑務所長
　松下　隆廣
（岩手県盛岡市上田字松屋敷11-11）</t>
  </si>
  <si>
    <t>株式会社大久保建設
岩手県花巻市東和町安俵2-11</t>
  </si>
  <si>
    <t>寮舎アスベスト撤去等工事
大阪府茨木市郡山1-10-17
令和5年3月10日～令和5年9月29日</t>
    <rPh sb="0" eb="2">
      <t>リョウシャ</t>
    </rPh>
    <rPh sb="7" eb="10">
      <t>テッキョトウ</t>
    </rPh>
    <rPh sb="10" eb="12">
      <t>コウジ</t>
    </rPh>
    <rPh sb="13" eb="16">
      <t>オオサカフ</t>
    </rPh>
    <rPh sb="16" eb="19">
      <t>イバラキシ</t>
    </rPh>
    <rPh sb="19" eb="21">
      <t>コオリヤマ</t>
    </rPh>
    <rPh sb="29" eb="31">
      <t>レイワ</t>
    </rPh>
    <rPh sb="32" eb="33">
      <t>ネン</t>
    </rPh>
    <rPh sb="34" eb="35">
      <t>ガツ</t>
    </rPh>
    <rPh sb="37" eb="38">
      <t>ニチ</t>
    </rPh>
    <rPh sb="39" eb="41">
      <t>レイワ</t>
    </rPh>
    <rPh sb="42" eb="43">
      <t>ネン</t>
    </rPh>
    <rPh sb="44" eb="45">
      <t>ガツ</t>
    </rPh>
    <rPh sb="47" eb="48">
      <t>ニチ</t>
    </rPh>
    <phoneticPr fontId="2"/>
  </si>
  <si>
    <t>株式会社秋田組
大阪府茨木市野々宮1-1-17</t>
  </si>
  <si>
    <t>令和4年度高知刑務所処遇棟等屋根防水改修等工事
高知県高知市布師田3604-1
令和5年3月10日～令和5年8月31日</t>
  </si>
  <si>
    <t>支出負担行為担当官
　高知刑務所長
　石井　弘幸
（高知県高知市布師田3604-1）</t>
  </si>
  <si>
    <t>有限会社石戸防水工業
高知県高知市鴨部2-2-10</t>
  </si>
  <si>
    <t>令和4年度宮崎刑務所大浴場給湯設備改修工事
宮崎県宮崎市大字糸原4623
令和5年3月10日～令和5年10月20日</t>
  </si>
  <si>
    <t>支出負担行為担当官
　宮崎刑務所長　
　原田　博
（宮崎県宮崎市大字糸原4623）</t>
  </si>
  <si>
    <t>有限会社ミタカ設備工業
宮崎県宮崎市谷川1-8-5</t>
    <rPh sb="0" eb="2">
      <t>ユウゲン</t>
    </rPh>
    <rPh sb="2" eb="4">
      <t>カイシャ</t>
    </rPh>
    <rPh sb="7" eb="9">
      <t>セツビ</t>
    </rPh>
    <rPh sb="9" eb="11">
      <t>コウギョウ</t>
    </rPh>
    <rPh sb="12" eb="14">
      <t>ミヤザキ</t>
    </rPh>
    <rPh sb="14" eb="15">
      <t>ケン</t>
    </rPh>
    <rPh sb="15" eb="17">
      <t>ミヤザキ</t>
    </rPh>
    <rPh sb="17" eb="18">
      <t>シ</t>
    </rPh>
    <rPh sb="18" eb="20">
      <t>タニカワ</t>
    </rPh>
    <phoneticPr fontId="2"/>
  </si>
  <si>
    <t>さいたま地方検察庁川越支部及びさいたま地方検察庁熊谷支部の同行室金網設置工事
埼玉県川越市宮下町2-1-3
埼玉県熊谷市宮町1-62
令和5年3月10日～令和5年8月31日</t>
  </si>
  <si>
    <t>株式会社シオノ工業
埼玉県川越市神明町23-15</t>
  </si>
  <si>
    <t>令和4年度千葉刑務所女子職員用シャワールーム等改修工事
千葉県千葉市若葉区貝塚町192
令和5年3月10日～令和5年9月29日</t>
  </si>
  <si>
    <t>支出負担行為担当官
　千葉刑務所長
　中田　昌伸
（千葉県千葉市若葉区貝塚町192）</t>
  </si>
  <si>
    <t>岡山地方法務局備前支局自動火災報知設備等改修工事
岡山県備前市東片上382
令和5年3月10日～令和5年11月30日</t>
  </si>
  <si>
    <t>支出負担行為担当官
　岡山地方法務局長
　永瀬　忠
（岡山県岡山市北区南方1-3-58）</t>
  </si>
  <si>
    <t>能美防災株式会社
東京都千代田区九段南4-7-3</t>
  </si>
  <si>
    <t>管理棟女子便所改修工事
栃木県栃木市惣社町2484
令和5年3月11日～令和5年9月29日</t>
  </si>
  <si>
    <t>名古屋法務合同庁舎中央監視設備等改修工事
愛知県名古屋市中区三の丸4-3-1
令和5年3月13日～令和5年11月20日</t>
    <rPh sb="21" eb="24">
      <t>アイチケン</t>
    </rPh>
    <rPh sb="49" eb="51">
      <t>レイワ</t>
    </rPh>
    <rPh sb="52" eb="53">
      <t>ネン</t>
    </rPh>
    <phoneticPr fontId="2"/>
  </si>
  <si>
    <t>支出負担行為担当官
　名古屋高等検察庁検事長
　髙嶋　智光
（愛知県名古屋市中区三の丸4-3-1）</t>
  </si>
  <si>
    <t>OKIクロステック株式会社中部支社
愛知県名古屋市中区丸の内2-13-31</t>
  </si>
  <si>
    <t>令和4年度広島地方検察庁本庁建具等改修工事
広島県広島市中区上八丁堀2-31
令和5年3月14日～令和5年8月31日</t>
    <rPh sb="22" eb="25">
      <t>ヒロシマケン</t>
    </rPh>
    <rPh sb="39" eb="41">
      <t>レイワ</t>
    </rPh>
    <phoneticPr fontId="2"/>
  </si>
  <si>
    <t>支出負担行為担当官
　広島地方検察庁検事正
　瀬戸　毅
（広島県広島市中区上八丁堀2-31）</t>
  </si>
  <si>
    <t>有限会社藤田設備
兵庫県姫路市飾磨区今在家1013-8</t>
  </si>
  <si>
    <t>令和4年度川越少年刑務所調査センター揚水ポンプ改修等工事
埼玉県川越市南大塚6-40-1
令和5年3月14日～令和5年7月31日</t>
  </si>
  <si>
    <t>支出負担行為担当官
　川越少年刑務所長
　日笠　和彦
（埼玉県川越市南大塚6-40-1）</t>
  </si>
  <si>
    <t>株式会社パイプ技研
東京都豊島区南長崎6-7-11</t>
  </si>
  <si>
    <t>令和4年度松江少年鑑別所煙突アスベスト改修工事
島根県松江市内中原町195
令和5年3月15日～令和5年8月25日</t>
  </si>
  <si>
    <t>支出負担行為担当官
　松江少年鑑別所長
　川島　博之
（島根県松江市内中原町195）</t>
  </si>
  <si>
    <t>丸永建設株式会社
島根県安来市黒井田町1895-3</t>
  </si>
  <si>
    <t>令和4年度富山少年鑑別支所耐震改修工事平板載荷試験
富山県富山市才覚寺162-2
令和5年3月16日～令和5年9月29日</t>
  </si>
  <si>
    <t>支出負担行為担当官
　富山刑務所長
　菅原　幸春
（富山県富山市西荒屋285-1）</t>
  </si>
  <si>
    <t>株式会社ホクコク治水
石川県金沢市御影町25-1</t>
  </si>
  <si>
    <t>令和4年度岡山少年院公務員宿舎1号棟屋根防水改修等工事
岡山県岡山市南区箕島2496
令和5年3月15日～令和5年6月16日</t>
  </si>
  <si>
    <t>支出負担行為担当官
　岡山少年院長
　中西　和久
（岡山県岡山市南区箕島2497）</t>
  </si>
  <si>
    <t>株式会社山陽防水工業
岡山県倉敷市笹沖266</t>
  </si>
  <si>
    <t>令和4年度岡山少年鑑別所外壁塗装工事
岡山県岡山市南区箕島2512-2
令和5年3月15日～令和5年12月15日</t>
  </si>
  <si>
    <t>令和4年度岡山少年鑑別所庁舎屋上防水改修等工事
岡山県岡山市南区箕島2512-2
令和5年3月15日～令和5年9月15日</t>
  </si>
  <si>
    <t>令和4年度岡山少年院洗心寮階段等塗装工事
岡山県岡山市南区箕島2497
令和5年3月15日～令和5年12月15日</t>
  </si>
  <si>
    <t>岡山法務総合庁舎中央監視設備等改修工事
岡山県岡山市北区南方1-8-1
令和5年3月17日～令和5年6月30日</t>
  </si>
  <si>
    <t>支出負担行為担当官
　岡山地方検察庁検事正
　竹中　理比古
（岡山県岡山市北区南方1-8-1）</t>
  </si>
  <si>
    <t>株式会社セキュリティハウス
岡山県岡山市中区倉田296-13</t>
  </si>
  <si>
    <t>第1から6工場屋根塗装及び雨樋改修等工事
栃木県栃木市惣社町2484
令和5年3月17日～令和5年9月22日</t>
  </si>
  <si>
    <t>根本塗装株式会社
栃木県宇都宮市大通り2-3-16</t>
  </si>
  <si>
    <t>令和4年度松山刑務所職員宿舎（2）新営（電気設備）工事
愛媛県東温市見奈良1243-2
令和5年3月17日～令和6年3月29日</t>
    <rPh sb="20" eb="22">
      <t>デンキ</t>
    </rPh>
    <rPh sb="22" eb="24">
      <t>セツビ</t>
    </rPh>
    <phoneticPr fontId="2"/>
  </si>
  <si>
    <t>株式会社セトデン
愛媛県今治市波止浜18-1</t>
    <rPh sb="0" eb="4">
      <t>カブシキガイシャ</t>
    </rPh>
    <rPh sb="9" eb="11">
      <t>エヒメ</t>
    </rPh>
    <rPh sb="11" eb="12">
      <t>ケン</t>
    </rPh>
    <rPh sb="12" eb="14">
      <t>イマバリ</t>
    </rPh>
    <rPh sb="14" eb="15">
      <t>シ</t>
    </rPh>
    <rPh sb="15" eb="18">
      <t>ハシハマ</t>
    </rPh>
    <phoneticPr fontId="2"/>
  </si>
  <si>
    <t>令和4年度松山刑務所職員宿舎（2）新営（建築）工事
愛媛県東温市見奈良1243-2
令和5年3月17日～令和6年3月29日</t>
  </si>
  <si>
    <t>株式会社二神組
愛媛県松山市竹原2-1-19</t>
    <rPh sb="8" eb="10">
      <t>エヒメ</t>
    </rPh>
    <rPh sb="10" eb="11">
      <t>ケン</t>
    </rPh>
    <rPh sb="11" eb="13">
      <t>マツヤマ</t>
    </rPh>
    <rPh sb="13" eb="14">
      <t>シ</t>
    </rPh>
    <rPh sb="14" eb="16">
      <t>タケハラ</t>
    </rPh>
    <phoneticPr fontId="2"/>
  </si>
  <si>
    <t>令和4年度熊本刑務所京町拘置支所構内整備工事
熊本県熊本市中央区京町1-3-2
令和5年3月17日～令和6年3月22日</t>
  </si>
  <si>
    <t>支出負担行為担当官
　熊本刑務所長
　山口　賢治
（熊本県熊本市中央区渡鹿7-12-1）</t>
  </si>
  <si>
    <t>九州建設株式会社
福岡県福岡市博多区博多駅南1-8-31</t>
  </si>
  <si>
    <t>令和4年度広島刑務所福山拘置支所炊場床面等改修工事
広島県福山市沖野上町5-14-6
令和5年3月18日～令和5年9月29日</t>
    <rPh sb="0" eb="2">
      <t>レイワ</t>
    </rPh>
    <rPh sb="3" eb="5">
      <t>ネンド</t>
    </rPh>
    <rPh sb="5" eb="10">
      <t>ヒロシマケイムショ</t>
    </rPh>
    <rPh sb="10" eb="16">
      <t>フクヤマコウチシショ</t>
    </rPh>
    <rPh sb="16" eb="17">
      <t>スイ</t>
    </rPh>
    <rPh sb="17" eb="18">
      <t>ジョウ</t>
    </rPh>
    <rPh sb="18" eb="20">
      <t>ユカメン</t>
    </rPh>
    <rPh sb="20" eb="21">
      <t>トウ</t>
    </rPh>
    <rPh sb="21" eb="23">
      <t>カイシュウ</t>
    </rPh>
    <rPh sb="23" eb="25">
      <t>コウジ</t>
    </rPh>
    <rPh sb="26" eb="29">
      <t>ヒロシマケン</t>
    </rPh>
    <rPh sb="29" eb="32">
      <t>フクヤマシ</t>
    </rPh>
    <rPh sb="32" eb="36">
      <t>オキノウエマチ</t>
    </rPh>
    <rPh sb="43" eb="45">
      <t>レイワ</t>
    </rPh>
    <rPh sb="46" eb="47">
      <t>ネン</t>
    </rPh>
    <rPh sb="48" eb="49">
      <t>ガツ</t>
    </rPh>
    <rPh sb="51" eb="52">
      <t>ヒ</t>
    </rPh>
    <rPh sb="53" eb="55">
      <t>レイワ</t>
    </rPh>
    <rPh sb="56" eb="57">
      <t>ネン</t>
    </rPh>
    <rPh sb="58" eb="59">
      <t>ガツ</t>
    </rPh>
    <rPh sb="61" eb="62">
      <t>ヒ</t>
    </rPh>
    <phoneticPr fontId="2"/>
  </si>
  <si>
    <t>支出負担行為担当官
　広島刑務所長
　惠森　裕也
（広島県広島市中区吉島町13-114）</t>
    <rPh sb="0" eb="4">
      <t>シシュツフタン</t>
    </rPh>
    <rPh sb="4" eb="6">
      <t>コウイ</t>
    </rPh>
    <rPh sb="6" eb="9">
      <t>タントウカン</t>
    </rPh>
    <rPh sb="11" eb="13">
      <t>ヒロシマ</t>
    </rPh>
    <rPh sb="13" eb="16">
      <t>ケイムショ</t>
    </rPh>
    <rPh sb="16" eb="17">
      <t>チョウ</t>
    </rPh>
    <rPh sb="19" eb="20">
      <t>メグミ</t>
    </rPh>
    <rPh sb="20" eb="21">
      <t>モリ</t>
    </rPh>
    <rPh sb="22" eb="24">
      <t>ユウヤ</t>
    </rPh>
    <rPh sb="26" eb="29">
      <t>ヒロシマケン</t>
    </rPh>
    <rPh sb="29" eb="32">
      <t>ヒロシマシ</t>
    </rPh>
    <rPh sb="32" eb="34">
      <t>ナカク</t>
    </rPh>
    <rPh sb="34" eb="37">
      <t>ヨシジマチョウ</t>
    </rPh>
    <phoneticPr fontId="2"/>
  </si>
  <si>
    <t>粟根建設株式会社
広島県府中市府中町103-12</t>
  </si>
  <si>
    <t>令和4年度広島刑務所尾道刑務支所・福山拘置支所・三次拘置支所・処遇部門等自動水栓改修工事
広島県尾道市防地町23-2
広島県福山市沖野上町5-14-6
広島県三次市三次町1691
令和5年3月18日～令和6年2月29日</t>
    <rPh sb="0" eb="2">
      <t>レイワ</t>
    </rPh>
    <rPh sb="3" eb="5">
      <t>ネンド</t>
    </rPh>
    <rPh sb="5" eb="10">
      <t>ヒロシマケイムショ</t>
    </rPh>
    <rPh sb="10" eb="16">
      <t>オノミチケイムシショ</t>
    </rPh>
    <rPh sb="17" eb="23">
      <t>フクヤマコウチシショ</t>
    </rPh>
    <rPh sb="24" eb="28">
      <t>ミヨシコウチ</t>
    </rPh>
    <rPh sb="28" eb="30">
      <t>シショ</t>
    </rPh>
    <rPh sb="31" eb="35">
      <t>ショグウブモン</t>
    </rPh>
    <rPh sb="35" eb="36">
      <t>トウ</t>
    </rPh>
    <rPh sb="36" eb="38">
      <t>ジドウ</t>
    </rPh>
    <rPh sb="38" eb="40">
      <t>スイセン</t>
    </rPh>
    <rPh sb="40" eb="42">
      <t>カイシュウ</t>
    </rPh>
    <rPh sb="42" eb="44">
      <t>コウジ</t>
    </rPh>
    <rPh sb="45" eb="48">
      <t>ヒロシマケン</t>
    </rPh>
    <rPh sb="48" eb="51">
      <t>オノミチシ</t>
    </rPh>
    <rPh sb="51" eb="54">
      <t>ボウジチョウ</t>
    </rPh>
    <rPh sb="59" eb="61">
      <t>ヒロシマ</t>
    </rPh>
    <rPh sb="61" eb="62">
      <t>ケン</t>
    </rPh>
    <rPh sb="62" eb="64">
      <t>フクヤマ</t>
    </rPh>
    <rPh sb="64" eb="65">
      <t>シ</t>
    </rPh>
    <rPh sb="65" eb="69">
      <t>オキノガミチョウ</t>
    </rPh>
    <rPh sb="76" eb="78">
      <t>ヒロシマ</t>
    </rPh>
    <rPh sb="78" eb="79">
      <t>ケン</t>
    </rPh>
    <rPh sb="79" eb="81">
      <t>ミヨシ</t>
    </rPh>
    <rPh sb="81" eb="82">
      <t>シ</t>
    </rPh>
    <rPh sb="82" eb="85">
      <t>ミヨシマチ</t>
    </rPh>
    <rPh sb="90" eb="92">
      <t>レイワ</t>
    </rPh>
    <rPh sb="93" eb="94">
      <t>ネン</t>
    </rPh>
    <rPh sb="95" eb="96">
      <t>ガツ</t>
    </rPh>
    <rPh sb="98" eb="99">
      <t>ヒ</t>
    </rPh>
    <rPh sb="100" eb="102">
      <t>レイワ</t>
    </rPh>
    <rPh sb="103" eb="104">
      <t>ネン</t>
    </rPh>
    <rPh sb="105" eb="106">
      <t>ガツ</t>
    </rPh>
    <rPh sb="108" eb="109">
      <t>ヒ</t>
    </rPh>
    <phoneticPr fontId="2"/>
  </si>
  <si>
    <t>令和4年度宮城刑務所講堂屋上防水改修等工事
宮城県仙台市若林区古城2-3-1
令和5年3月18日～令和5年7月20日</t>
    <rPh sb="22" eb="28">
      <t>ミヤギケンセンダイシ</t>
    </rPh>
    <rPh sb="28" eb="31">
      <t>ワカバヤシク</t>
    </rPh>
    <rPh sb="31" eb="33">
      <t>フルジロ</t>
    </rPh>
    <rPh sb="39" eb="41">
      <t>レイワ</t>
    </rPh>
    <rPh sb="42" eb="43">
      <t>ネン</t>
    </rPh>
    <rPh sb="44" eb="45">
      <t>ガツ</t>
    </rPh>
    <rPh sb="47" eb="48">
      <t>ニチ</t>
    </rPh>
    <rPh sb="49" eb="51">
      <t>レイワ</t>
    </rPh>
    <rPh sb="52" eb="53">
      <t>ネン</t>
    </rPh>
    <rPh sb="54" eb="55">
      <t>ガツ</t>
    </rPh>
    <rPh sb="57" eb="58">
      <t>ニチ</t>
    </rPh>
    <phoneticPr fontId="2"/>
  </si>
  <si>
    <t>支出負担行為担当官
　宮城刑務所長
　岩永　和丸
（宮城県仙台市若林区古城2-3-1）</t>
  </si>
  <si>
    <t>株式会社青建防水工業
青森県青森市大字新城字山田675-27</t>
  </si>
  <si>
    <t>令和4年度長崎刑務所職員宿舎外壁改修等工事
長崎県諫早市小川町1650
令和5年3月18日～令和5年7月31日</t>
  </si>
  <si>
    <t>支出負担行為担当官
　長崎刑務所長
　竹内　徹
　（長崎県諫早市小川町1650）</t>
  </si>
  <si>
    <t>レヂボンケミカル株式会社
長崎県長崎市三川町1026-14</t>
    <rPh sb="16" eb="19">
      <t>ナガサキシ</t>
    </rPh>
    <phoneticPr fontId="2"/>
  </si>
  <si>
    <t>令和4年度鳥取少年鑑別支所屋上防水改修工事
鳥取県鳥取市湯所町2-417
令和5年3月21日～令和5年8月31日</t>
  </si>
  <si>
    <t>支出負担行為担当官
　鳥取刑務所長
　和田　剛
（鳥取県鳥取市下味野719）</t>
  </si>
  <si>
    <t>有限会社河原工業
鳥取県鳥取市河原町河原83-2</t>
  </si>
  <si>
    <t>新潟少年学院宿舎Ａ棟ガス給湯器交換工事
新潟県長岡市御山町117-13
令和5年4月20日～令和5年4月28日</t>
  </si>
  <si>
    <t>支出負担行為担当官
　新潟少年学院長
　伊藤　雅美
（新潟県長岡市御山町117-13）</t>
  </si>
  <si>
    <t>令和4年度広島刑務所尾道刑務支所保安収容棟等便所改修等工事
広島県尾道市防地町23-2
令和5年3月23日～令和6年2月29日</t>
    <rPh sb="0" eb="2">
      <t>レイワ</t>
    </rPh>
    <rPh sb="3" eb="5">
      <t>ネンド</t>
    </rPh>
    <rPh sb="5" eb="10">
      <t>ヒロシマケイムショ</t>
    </rPh>
    <rPh sb="10" eb="16">
      <t>オノミチケイムシショ</t>
    </rPh>
    <rPh sb="16" eb="21">
      <t>ホアンシュウヨウトウ</t>
    </rPh>
    <rPh sb="21" eb="22">
      <t>トウ</t>
    </rPh>
    <rPh sb="22" eb="24">
      <t>ベンジョ</t>
    </rPh>
    <rPh sb="24" eb="26">
      <t>カイシュウ</t>
    </rPh>
    <rPh sb="26" eb="27">
      <t>トウ</t>
    </rPh>
    <rPh sb="27" eb="29">
      <t>コウジ</t>
    </rPh>
    <rPh sb="30" eb="33">
      <t>ヒロシマケン</t>
    </rPh>
    <rPh sb="33" eb="36">
      <t>オノミチシ</t>
    </rPh>
    <rPh sb="36" eb="39">
      <t>ボウジチョウ</t>
    </rPh>
    <rPh sb="44" eb="46">
      <t>レイワ</t>
    </rPh>
    <rPh sb="47" eb="48">
      <t>ネン</t>
    </rPh>
    <rPh sb="49" eb="50">
      <t>ガツ</t>
    </rPh>
    <rPh sb="52" eb="53">
      <t>ニチ</t>
    </rPh>
    <rPh sb="54" eb="56">
      <t>レイワ</t>
    </rPh>
    <rPh sb="57" eb="58">
      <t>ネン</t>
    </rPh>
    <rPh sb="59" eb="60">
      <t>ガツ</t>
    </rPh>
    <rPh sb="62" eb="63">
      <t>ニチ</t>
    </rPh>
    <phoneticPr fontId="2"/>
  </si>
  <si>
    <t>株式会社大迫本社
広島県広島市安芸区矢野西5-3-16</t>
  </si>
  <si>
    <t>令和4年度富山刑務所南側宿舎2号棟及び3号棟屋根防水改修等工事
富山県富山市西荒屋285-3
令和5年3月23日～令和5年10月31日</t>
  </si>
  <si>
    <t>良久工業株式会社
富山県富山市流杉351</t>
  </si>
  <si>
    <t>令和4年度富山刑務所工場棟電源設備改修等工事
富山県富山市西荒屋285-1
令和5年3月23日～令和5年12月25日</t>
  </si>
  <si>
    <t>株式会社森山電機製作所
富山県富山市今木町1-1</t>
  </si>
  <si>
    <t>女子中間ケアセンター（仮称）新営（機械設備）第1期工事
東京都昭島市もくせいの杜2-4､2-1
令和5年3月23日～令和7年8月29日</t>
  </si>
  <si>
    <t>川崎設備工業株式会社
愛知県名古屋市中区大須1-6-47</t>
    <rPh sb="0" eb="2">
      <t>カワサキ</t>
    </rPh>
    <rPh sb="2" eb="4">
      <t>セツビ</t>
    </rPh>
    <rPh sb="4" eb="6">
      <t>コウギョウ</t>
    </rPh>
    <rPh sb="6" eb="10">
      <t>カブシキガイシャ</t>
    </rPh>
    <phoneticPr fontId="2"/>
  </si>
  <si>
    <t>令和4年度福島刑務所白河宿舎屋上防水及び外壁改修工事
福島県白河市郭内179
令和5年3月24日～令和5年10月31日</t>
  </si>
  <si>
    <t>支出負担行為担当官
　福島刑務所長
　五十嵐　定一
（福島県福島市南沢又字上原1）</t>
  </si>
  <si>
    <t>令和4年度福島刑務所職員駐車場改修等工事
福島県福島市南沢又字水門下66
令和5年3月24日～令和5年10月31日</t>
  </si>
  <si>
    <t>広成建設株式会社
福島県福島市瀬上町字西北川原55-1</t>
  </si>
  <si>
    <t>令和4年度大分少年院職員宿舎外壁塗装改修等工事
大分県豊後大野市三重町赤嶺2721
令和5年3月24日～令和5年6月30日</t>
    <rPh sb="0" eb="2">
      <t>レイワ</t>
    </rPh>
    <rPh sb="3" eb="5">
      <t>ネンド</t>
    </rPh>
    <rPh sb="5" eb="10">
      <t>オオイタショウネンイン</t>
    </rPh>
    <rPh sb="10" eb="14">
      <t>ショクインシュクシャ</t>
    </rPh>
    <rPh sb="14" eb="18">
      <t>ガイヘキトソウ</t>
    </rPh>
    <rPh sb="18" eb="23">
      <t>カイシュウトウコウジ</t>
    </rPh>
    <phoneticPr fontId="2"/>
  </si>
  <si>
    <t>支出負担行為担当官
　大分少年院長
　末吉　克至
（大分県豊後大野市三重町赤嶺2721）</t>
    <rPh sb="19" eb="20">
      <t>スエ</t>
    </rPh>
    <rPh sb="20" eb="21">
      <t>キチ</t>
    </rPh>
    <rPh sb="22" eb="23">
      <t>カツ</t>
    </rPh>
    <rPh sb="23" eb="24">
      <t>イタル</t>
    </rPh>
    <phoneticPr fontId="2"/>
  </si>
  <si>
    <t>ケント工業株式会社
大分県大分市向原西2-6-25</t>
    <rPh sb="10" eb="13">
      <t>オオイタケン</t>
    </rPh>
    <phoneticPr fontId="2"/>
  </si>
  <si>
    <t>令和4年度横浜刑務所等便所改修工事
神奈川県横浜市港南区港南4-2-2
神奈川県横須賀市長瀬3-12-3
神奈川県横浜市港南区港南4-2-3
神奈川県小田原市扇町1-8-13
神奈川県相模原市中央区富士見6-10-5
令和5年3月24日～令和6年1月12日</t>
  </si>
  <si>
    <t>令和4年度広島刑務所職業訓練教習場等整備工事
広島県広島市中区吉島町13-114
令和5年3月25日～令和5年9月29日</t>
    <rPh sb="0" eb="2">
      <t>レイワ</t>
    </rPh>
    <rPh sb="3" eb="5">
      <t>ネンド</t>
    </rPh>
    <rPh sb="5" eb="10">
      <t>ヒロシマケイムショ</t>
    </rPh>
    <rPh sb="10" eb="14">
      <t>ショクギョウクンレン</t>
    </rPh>
    <rPh sb="14" eb="16">
      <t>キョウシュウ</t>
    </rPh>
    <rPh sb="16" eb="17">
      <t>ジョウ</t>
    </rPh>
    <rPh sb="17" eb="18">
      <t>トウ</t>
    </rPh>
    <rPh sb="18" eb="20">
      <t>セイビ</t>
    </rPh>
    <rPh sb="20" eb="22">
      <t>コウジ</t>
    </rPh>
    <rPh sb="23" eb="26">
      <t>ヒロシマケン</t>
    </rPh>
    <rPh sb="26" eb="29">
      <t>ヒロシマシ</t>
    </rPh>
    <rPh sb="29" eb="31">
      <t>ナカク</t>
    </rPh>
    <rPh sb="31" eb="34">
      <t>ヨシジマチョウ</t>
    </rPh>
    <rPh sb="41" eb="43">
      <t>レイワ</t>
    </rPh>
    <rPh sb="44" eb="45">
      <t>ネン</t>
    </rPh>
    <rPh sb="46" eb="47">
      <t>ガツ</t>
    </rPh>
    <rPh sb="49" eb="50">
      <t>ヒ</t>
    </rPh>
    <rPh sb="51" eb="53">
      <t>レイワ</t>
    </rPh>
    <rPh sb="54" eb="55">
      <t>ネン</t>
    </rPh>
    <rPh sb="56" eb="57">
      <t>ガツ</t>
    </rPh>
    <rPh sb="59" eb="60">
      <t>ヒ</t>
    </rPh>
    <phoneticPr fontId="2"/>
  </si>
  <si>
    <t>支出負担行為担当官
　広島刑務所長
　惠森　裕也
（広島県広島市中区吉島町13-114）</t>
    <rPh sb="0" eb="2">
      <t>シシュツ</t>
    </rPh>
    <rPh sb="2" eb="4">
      <t>フタン</t>
    </rPh>
    <rPh sb="4" eb="6">
      <t>コウイ</t>
    </rPh>
    <rPh sb="6" eb="9">
      <t>タントウカン</t>
    </rPh>
    <rPh sb="11" eb="13">
      <t>ヒロシマ</t>
    </rPh>
    <rPh sb="13" eb="16">
      <t>ケイムショ</t>
    </rPh>
    <rPh sb="16" eb="17">
      <t>チョウ</t>
    </rPh>
    <rPh sb="19" eb="20">
      <t>メグミ</t>
    </rPh>
    <rPh sb="20" eb="21">
      <t>モリ</t>
    </rPh>
    <rPh sb="22" eb="24">
      <t>ユウヤ</t>
    </rPh>
    <rPh sb="26" eb="29">
      <t>ヒロシマケン</t>
    </rPh>
    <rPh sb="29" eb="32">
      <t>ヒロシマシ</t>
    </rPh>
    <rPh sb="32" eb="34">
      <t>ナカク</t>
    </rPh>
    <rPh sb="34" eb="37">
      <t>ヨシジマチョウ</t>
    </rPh>
    <phoneticPr fontId="2"/>
  </si>
  <si>
    <t>株式会社リ・オーク
広島県広島市東区馬木8-531-47</t>
  </si>
  <si>
    <t>令和4年度青森刑務所給水管改修工事
青森県青森市大字荒川字藤戸88
令和5年3月27日～令和5年10月27日</t>
  </si>
  <si>
    <t>株式会社ディー・エス・サービス
青森県青森市大字幸畑1-30-2</t>
  </si>
  <si>
    <t>令和4年度川越少年刑務所Ｄ棟宿舎等構内整備工事
埼玉県川越市南大塚6-40-1ほか
令和5年3月27日～令和5年10月31日</t>
  </si>
  <si>
    <t>株式会社今西組
大阪府大阪市天王寺区上本町6-9-21</t>
    <rPh sb="0" eb="4">
      <t>カブシキガイシャ</t>
    </rPh>
    <rPh sb="4" eb="6">
      <t>イマニシ</t>
    </rPh>
    <rPh sb="6" eb="7">
      <t>クミ</t>
    </rPh>
    <phoneticPr fontId="2"/>
  </si>
  <si>
    <t>令和4年度松山刑務所職員宿舎（2）新営工事監理業務
愛媛県東温市見奈良1243-2
令和5年3月28日～令和6年3月29日</t>
  </si>
  <si>
    <t>魚住設計一級建築士事務所
京都府京都市東山区東大路松原上る東入星野町93</t>
  </si>
  <si>
    <t>-</t>
  </si>
  <si>
    <t>令和4年麓刑務所受水槽ポンプ改修工事
佐賀県鳥栖市山浦町2635
令和5年5月22日～令和5年12月15日</t>
  </si>
  <si>
    <t>令和4年度大阪医療刑務所新営工事監理業務
大阪府堺市堺区田出井町8-80
令和5年3月28日～令和6年3月29日</t>
    <rPh sb="52" eb="53">
      <t>ガツ</t>
    </rPh>
    <phoneticPr fontId="2"/>
  </si>
  <si>
    <t>令和4年度大阪刑務所丸の内拘置支所庁舎棟耐震改修工事
和歌山県和歌山市広瀬中ノ丁2-110
令和5年3月28日～令和6年2月29日</t>
  </si>
  <si>
    <t>昌栄建設株式会社
大阪府寝屋川市清水町6-24</t>
  </si>
  <si>
    <t>令和4年度茨城農芸学院寮舎小便器
改修工事
茨城県牛久市久野町1722-1
令和5年3月29日～令和5年7月31日</t>
  </si>
  <si>
    <t>支出負担行為担当官
　茨城農芸学院長
　馬場　尚文
（茨城県牛久市久野町1722-1）</t>
  </si>
  <si>
    <t>株式会社飯塚工務店
茨城県土浦市荒川沖500-3</t>
    <rPh sb="0" eb="4">
      <t>カブシキガイシャ</t>
    </rPh>
    <phoneticPr fontId="2"/>
  </si>
  <si>
    <t>令和4年度盛岡少年刑務所第1棟及び未決棟浴室改修工事
岩手県盛岡市上田字松屋敷11-11
令和5年3月29日～令和5年10月31日</t>
  </si>
  <si>
    <t>株式会社岩電
岩手県盛岡市開運橋通4-10</t>
  </si>
  <si>
    <t>令和4年度横浜刑務所横須賀刑務支所上水本管等改修工事
神奈川県横須賀市長瀬3-12-3
令和5年3月29日～令和5年11月10日</t>
  </si>
  <si>
    <t>株式会社スエナガ
神奈川県横浜市南区六ッ川3-87-16</t>
  </si>
  <si>
    <t>令和4年度横浜刑務所横須賀刑務支所庁舎事務室等耐震改修工事（第2期）
神奈川県横須賀市長瀬3-12-3
令和5年3月29日～令和6年2月9日</t>
  </si>
  <si>
    <t>松浦建設株式会社
神奈川県小田原市新屋82-1</t>
  </si>
  <si>
    <t>令和4年度千葉刑務所千葉刑務所宿舎構内整備工事及び宿舎大規模改修工事（第3期）
千葉県千葉市若葉区貝塚町192
令和5年3月28日～令和6年3月29日</t>
  </si>
  <si>
    <t>大成ユーレック株式会社
東京都港区虎ノ門2-2-1</t>
  </si>
  <si>
    <t>令和4年度榛名女子学園プールろ過循装置工事
群馬県北群馬郡榛東村新井1027-1
令和5年9月1日～令和5年10月31日</t>
  </si>
  <si>
    <t>支出負担行為担当官
　榛名女子学園長　
　小島　まな美
（群馬県北群馬郡榛東村新井1027-1）</t>
  </si>
  <si>
    <t>株式会社徳永
群馬県前橋市亀里町2001</t>
  </si>
  <si>
    <t>令和4年度鹿児島刑務所個室Ｂ棟屋根防水改修等工事
鹿児島県姶良郡湧水町中津川1733
令和5年3月31日～令和5年8月31日</t>
  </si>
  <si>
    <t>支出負担行為担当官
　鹿児島刑務所長
　山道　幸伸
（鹿児島県姶良郡湧水町中津川1733）</t>
  </si>
  <si>
    <t>株式会社南防
鹿児島県鹿児島市紫原4-19-10</t>
    <rPh sb="0" eb="4">
      <t>カブシキガイシャ</t>
    </rPh>
    <rPh sb="4" eb="5">
      <t>ミナミ</t>
    </rPh>
    <rPh sb="5" eb="6">
      <t>ボウ</t>
    </rPh>
    <rPh sb="7" eb="11">
      <t>カゴシマケン</t>
    </rPh>
    <rPh sb="11" eb="15">
      <t>カゴシマシ</t>
    </rPh>
    <rPh sb="15" eb="17">
      <t>ムラサキバル</t>
    </rPh>
    <phoneticPr fontId="2"/>
  </si>
  <si>
    <t>令和4年度帯広刑務所ボイラー更新工事
北海道帯広市別府町南13-33
令和5年3月31日～令和5年12月22日</t>
  </si>
  <si>
    <t>支出負担行為担当官
　帯広刑務所長
　山縣　一光
（北海道帯広市別府町南13-33）</t>
  </si>
  <si>
    <t>株式会社ヒラカワ
大阪府大阪市北区大淀北1-9-5</t>
    <rPh sb="9" eb="12">
      <t>オオサカフ</t>
    </rPh>
    <phoneticPr fontId="2"/>
  </si>
  <si>
    <t>熊本刑務所職員宿舎（1）新営（電気設備）工事
熊本県熊本市中央区渡鹿7-12-1
令和5年4月3日～令和6年5月31日</t>
  </si>
  <si>
    <t>株式会社ＳＹＳＫＥＮ
熊本県熊本市中央区萩原町14-45</t>
  </si>
  <si>
    <t>熊本刑務所職員宿舎（1）新営（機械設備）工事
熊本県熊本市中央区渡鹿7-12-1
令和5年4月3日～令和6年5月31日</t>
    <rPh sb="15" eb="17">
      <t>キカイ</t>
    </rPh>
    <phoneticPr fontId="2"/>
  </si>
  <si>
    <t>一般競争入札</t>
  </si>
  <si>
    <t>一般競争入札</t>
    <rPh sb="0" eb="6">
      <t>イッパンキョウソウニュウサツ</t>
    </rPh>
    <phoneticPr fontId="2"/>
  </si>
  <si>
    <t>一般競争入札
（総合評価実施）</t>
    <rPh sb="8" eb="10">
      <t>ソウゴウ</t>
    </rPh>
    <rPh sb="10" eb="12">
      <t>ヒョウカ</t>
    </rPh>
    <rPh sb="12" eb="14">
      <t>ジッシ</t>
    </rPh>
    <phoneticPr fontId="2"/>
  </si>
  <si>
    <t>低入札価格調査実施</t>
    <rPh sb="0" eb="1">
      <t>テイ</t>
    </rPh>
    <rPh sb="1" eb="3">
      <t>ニュウサツ</t>
    </rPh>
    <rPh sb="3" eb="5">
      <t>カカク</t>
    </rPh>
    <rPh sb="5" eb="7">
      <t>チョウサ</t>
    </rPh>
    <rPh sb="7" eb="9">
      <t>ジッシ</t>
    </rPh>
    <phoneticPr fontId="2"/>
  </si>
  <si>
    <t>低入札価格調査実施</t>
  </si>
  <si>
    <t>国庫債務負担行為</t>
    <phoneticPr fontId="2"/>
  </si>
  <si>
    <t>低入札価格調査実施</t>
    <rPh sb="1" eb="3">
      <t>ニュウサツ</t>
    </rPh>
    <phoneticPr fontId="2"/>
  </si>
  <si>
    <t>再度公告入札実施
国庫債務負担行為
低入札価格調査実施</t>
    <rPh sb="18" eb="19">
      <t>テイ</t>
    </rPh>
    <rPh sb="19" eb="21">
      <t>ニュウサツ</t>
    </rPh>
    <rPh sb="21" eb="23">
      <t>カカク</t>
    </rPh>
    <rPh sb="23" eb="25">
      <t>チョウサ</t>
    </rPh>
    <rPh sb="25" eb="27">
      <t>ジッシ</t>
    </rPh>
    <phoneticPr fontId="2"/>
  </si>
  <si>
    <t>再度公告入札実施
国庫債務負担行為</t>
    <phoneticPr fontId="2"/>
  </si>
  <si>
    <t>令和5年3月分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</si>
</sst>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u/>
      <sz val="11"/>
      <color indexed="12"/>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8">
    <xf numFmtId="0" fontId="0" fillId="0" borderId="0" xfId="0">
      <alignment vertical="center"/>
    </xf>
    <xf numFmtId="0" fontId="4" fillId="0" borderId="0" xfId="0" applyFont="1" applyFill="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0" fillId="0" borderId="0" xfId="0" applyFont="1" applyFill="1">
      <alignment vertical="center"/>
    </xf>
    <xf numFmtId="177" fontId="0" fillId="0" borderId="0" xfId="0" applyNumberFormat="1" applyFont="1" applyFill="1">
      <alignment vertical="center"/>
    </xf>
    <xf numFmtId="177" fontId="4" fillId="0" borderId="1" xfId="0" applyNumberFormat="1" applyFont="1" applyFill="1" applyBorder="1" applyAlignment="1">
      <alignment horizontal="center" vertical="center" wrapText="1"/>
    </xf>
    <xf numFmtId="178" fontId="0" fillId="0" borderId="0" xfId="0" applyNumberFormat="1" applyFont="1" applyFill="1">
      <alignment vertical="center"/>
    </xf>
    <xf numFmtId="178" fontId="4" fillId="0" borderId="1" xfId="0" applyNumberFormat="1" applyFont="1" applyFill="1" applyBorder="1" applyAlignment="1">
      <alignment horizontal="center" vertical="center" wrapText="1"/>
    </xf>
    <xf numFmtId="177" fontId="4" fillId="0" borderId="1" xfId="1" applyNumberFormat="1" applyFont="1" applyFill="1" applyBorder="1" applyAlignment="1" applyProtection="1">
      <alignment horizontal="center" vertical="center" wrapText="1"/>
      <protection locked="0"/>
    </xf>
    <xf numFmtId="178" fontId="4" fillId="0" borderId="1" xfId="1" quotePrefix="1" applyNumberFormat="1" applyFont="1" applyFill="1" applyBorder="1" applyAlignment="1" applyProtection="1">
      <alignment horizontal="center" vertical="center" wrapText="1"/>
      <protection locked="0"/>
    </xf>
    <xf numFmtId="0" fontId="4" fillId="0" borderId="1" xfId="1"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protection locked="0"/>
    </xf>
    <xf numFmtId="176" fontId="4" fillId="0" borderId="1" xfId="3" applyNumberFormat="1" applyFont="1" applyFill="1" applyBorder="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left" vertical="center" wrapText="1"/>
    </xf>
    <xf numFmtId="179" fontId="3" fillId="0" borderId="0" xfId="0" applyNumberFormat="1" applyFont="1" applyFill="1" applyAlignment="1">
      <alignment horizontal="center" vertical="center"/>
    </xf>
    <xf numFmtId="179" fontId="3" fillId="0" borderId="0" xfId="0" applyNumberFormat="1" applyFont="1" applyFill="1">
      <alignment vertical="center"/>
    </xf>
    <xf numFmtId="179" fontId="4" fillId="0" borderId="1" xfId="0" applyNumberFormat="1" applyFont="1" applyFill="1" applyBorder="1" applyAlignment="1" applyProtection="1">
      <alignment horizontal="center" vertical="center" wrapText="1"/>
      <protection locked="0"/>
    </xf>
    <xf numFmtId="179" fontId="4" fillId="0" borderId="1" xfId="2" applyNumberFormat="1" applyFont="1" applyFill="1" applyBorder="1" applyAlignment="1" applyProtection="1">
      <alignment horizontal="center" vertical="center" wrapText="1"/>
    </xf>
    <xf numFmtId="179" fontId="4" fillId="0" borderId="1" xfId="2" applyNumberFormat="1" applyFont="1" applyFill="1" applyBorder="1" applyAlignment="1" applyProtection="1">
      <alignment horizontal="center" vertical="center" wrapText="1"/>
      <protection locked="0"/>
    </xf>
    <xf numFmtId="179" fontId="4" fillId="0" borderId="1" xfId="1" applyNumberFormat="1" applyFont="1" applyFill="1" applyBorder="1" applyAlignment="1" applyProtection="1">
      <alignment horizontal="center" vertical="center" wrapText="1"/>
    </xf>
    <xf numFmtId="179" fontId="0" fillId="0" borderId="0" xfId="0" applyNumberFormat="1" applyFont="1" applyFill="1" applyAlignment="1">
      <alignment horizontal="center" vertical="center"/>
    </xf>
    <xf numFmtId="179" fontId="0" fillId="0" borderId="0" xfId="0" applyNumberFormat="1" applyFont="1" applyFill="1">
      <alignment vertical="center"/>
    </xf>
    <xf numFmtId="176" fontId="4" fillId="0" borderId="1" xfId="0" applyNumberFormat="1" applyFont="1" applyFill="1" applyBorder="1" applyAlignment="1">
      <alignment horizontal="center" vertical="center" wrapText="1"/>
    </xf>
    <xf numFmtId="176" fontId="0" fillId="0" borderId="0" xfId="0" applyNumberFormat="1" applyFont="1" applyFill="1">
      <alignment vertical="center"/>
    </xf>
    <xf numFmtId="0" fontId="0" fillId="0" borderId="0" xfId="0" applyFont="1" applyFill="1" applyAlignment="1">
      <alignment horizontal="center" vertical="center"/>
    </xf>
    <xf numFmtId="0" fontId="4" fillId="0" borderId="1" xfId="1" applyFont="1" applyFill="1" applyBorder="1" applyAlignment="1" applyProtection="1">
      <alignment vertical="center" wrapText="1"/>
      <protection locked="0"/>
    </xf>
    <xf numFmtId="0" fontId="4" fillId="0" borderId="1" xfId="1" applyFont="1" applyFill="1" applyBorder="1" applyAlignment="1">
      <alignment vertical="center" wrapText="1"/>
    </xf>
    <xf numFmtId="179" fontId="4" fillId="0" borderId="1" xfId="4" applyNumberFormat="1" applyFont="1" applyFill="1" applyBorder="1" applyAlignment="1" applyProtection="1">
      <alignment horizontal="center" vertical="center" wrapText="1"/>
    </xf>
    <xf numFmtId="179" fontId="4" fillId="0" borderId="1" xfId="4" applyNumberFormat="1" applyFont="1" applyFill="1" applyBorder="1" applyAlignment="1" applyProtection="1">
      <alignment horizontal="center" vertical="center" wrapText="1"/>
      <protection locked="0"/>
    </xf>
    <xf numFmtId="178" fontId="4" fillId="0" borderId="1" xfId="1" applyNumberFormat="1" applyFont="1" applyFill="1" applyBorder="1" applyAlignment="1">
      <alignment horizontal="center" vertical="center" wrapText="1"/>
    </xf>
    <xf numFmtId="177" fontId="4" fillId="0" borderId="1" xfId="1" applyNumberFormat="1" applyFont="1" applyFill="1" applyBorder="1" applyAlignment="1">
      <alignment horizontal="center" vertical="center" wrapText="1"/>
    </xf>
    <xf numFmtId="179" fontId="4" fillId="0" borderId="1" xfId="1" applyNumberFormat="1" applyFont="1" applyFill="1" applyBorder="1" applyAlignment="1">
      <alignment horizontal="center" vertical="center" wrapText="1"/>
    </xf>
    <xf numFmtId="0" fontId="0" fillId="0" borderId="0" xfId="0" applyFont="1" applyFill="1" applyAlignment="1">
      <alignment horizontal="center" vertical="center"/>
    </xf>
    <xf numFmtId="0" fontId="0" fillId="0" borderId="2" xfId="0" applyFont="1" applyFill="1" applyBorder="1" applyAlignment="1">
      <alignment horizontal="center" vertical="center"/>
    </xf>
  </cellXfs>
  <cellStyles count="5">
    <cellStyle name="パーセント" xfId="3" builtinId="5"/>
    <cellStyle name="桁区切り" xfId="2" builtinId="6"/>
    <cellStyle name="桁区切り 2 2" xfId="4"/>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election activeCell="C7" sqref="C7"/>
    </sheetView>
  </sheetViews>
  <sheetFormatPr defaultColWidth="9" defaultRowHeight="13" x14ac:dyDescent="0.2"/>
  <cols>
    <col min="1" max="1" width="2.6328125" style="2" customWidth="1"/>
    <col min="2" max="5" width="18.7265625" style="2" customWidth="1"/>
    <col min="6" max="6" width="22.90625" style="2" customWidth="1"/>
    <col min="7" max="7" width="22.26953125" style="2" customWidth="1"/>
    <col min="8" max="9" width="18.90625" style="2" customWidth="1"/>
    <col min="10" max="16384" width="9" style="2"/>
  </cols>
  <sheetData>
    <row r="2" spans="1:9" x14ac:dyDescent="0.2">
      <c r="B2" s="2" t="s">
        <v>46</v>
      </c>
    </row>
    <row r="4" spans="1:9" ht="30.75" customHeight="1" x14ac:dyDescent="0.2">
      <c r="A4" s="3"/>
      <c r="B4" s="4" t="s">
        <v>23</v>
      </c>
      <c r="C4" s="4" t="s">
        <v>8</v>
      </c>
      <c r="D4" s="4" t="s">
        <v>17</v>
      </c>
      <c r="E4" s="4" t="s">
        <v>18</v>
      </c>
      <c r="F4" s="4" t="s">
        <v>26</v>
      </c>
      <c r="G4" s="4" t="s">
        <v>31</v>
      </c>
      <c r="H4" s="4" t="s">
        <v>37</v>
      </c>
      <c r="I4" s="4" t="s">
        <v>39</v>
      </c>
    </row>
    <row r="5" spans="1:9" ht="30.75" customHeight="1" x14ac:dyDescent="0.2">
      <c r="A5" s="3">
        <v>1</v>
      </c>
      <c r="B5" s="3" t="s">
        <v>24</v>
      </c>
      <c r="C5" s="3" t="s">
        <v>9</v>
      </c>
      <c r="D5" s="3" t="s">
        <v>13</v>
      </c>
      <c r="E5" s="3" t="s">
        <v>19</v>
      </c>
      <c r="F5" s="3" t="s">
        <v>15</v>
      </c>
      <c r="G5" s="3" t="s">
        <v>45</v>
      </c>
      <c r="H5" s="3" t="s">
        <v>38</v>
      </c>
      <c r="I5" s="3" t="s">
        <v>40</v>
      </c>
    </row>
    <row r="6" spans="1:9" ht="30.75" customHeight="1" x14ac:dyDescent="0.2">
      <c r="A6" s="3">
        <v>2</v>
      </c>
      <c r="B6" s="3" t="s">
        <v>25</v>
      </c>
      <c r="C6" s="3" t="s">
        <v>7</v>
      </c>
      <c r="D6" s="3" t="s">
        <v>14</v>
      </c>
      <c r="E6" s="3" t="s">
        <v>20</v>
      </c>
      <c r="F6" s="3" t="s">
        <v>16</v>
      </c>
      <c r="G6" s="3" t="s">
        <v>32</v>
      </c>
      <c r="H6" s="3" t="s">
        <v>41</v>
      </c>
      <c r="I6" s="3" t="s">
        <v>42</v>
      </c>
    </row>
    <row r="7" spans="1:9" ht="30.75" customHeight="1" x14ac:dyDescent="0.2">
      <c r="A7" s="3">
        <v>3</v>
      </c>
      <c r="B7" s="3"/>
      <c r="C7" s="3" t="s">
        <v>48</v>
      </c>
      <c r="D7" s="3"/>
      <c r="E7" s="3"/>
      <c r="F7" s="3" t="s">
        <v>21</v>
      </c>
      <c r="G7" s="3" t="s">
        <v>33</v>
      </c>
      <c r="H7" s="3" t="s">
        <v>43</v>
      </c>
      <c r="I7" s="3" t="s">
        <v>44</v>
      </c>
    </row>
    <row r="8" spans="1:9" ht="30.75" customHeight="1" x14ac:dyDescent="0.2">
      <c r="A8" s="3">
        <v>4</v>
      </c>
      <c r="B8" s="3"/>
      <c r="C8" s="3" t="s">
        <v>10</v>
      </c>
      <c r="D8" s="3"/>
      <c r="E8" s="3"/>
      <c r="F8" s="3" t="s">
        <v>22</v>
      </c>
      <c r="G8" s="3" t="s">
        <v>34</v>
      </c>
      <c r="H8" s="3"/>
      <c r="I8" s="3"/>
    </row>
    <row r="9" spans="1:9" ht="30.75" customHeight="1" x14ac:dyDescent="0.2">
      <c r="A9" s="3">
        <v>5</v>
      </c>
      <c r="B9" s="3"/>
      <c r="C9" s="3" t="s">
        <v>11</v>
      </c>
      <c r="D9" s="3"/>
      <c r="E9" s="3"/>
      <c r="F9" s="3" t="s">
        <v>28</v>
      </c>
      <c r="G9" s="3" t="s">
        <v>35</v>
      </c>
      <c r="H9" s="3"/>
      <c r="I9" s="3"/>
    </row>
    <row r="10" spans="1:9" ht="30.75" customHeight="1" x14ac:dyDescent="0.2">
      <c r="A10" s="3">
        <v>6</v>
      </c>
      <c r="B10" s="3"/>
      <c r="C10" s="3" t="s">
        <v>12</v>
      </c>
      <c r="D10" s="3"/>
      <c r="E10" s="3"/>
      <c r="F10" s="3" t="s">
        <v>27</v>
      </c>
      <c r="G10" s="3" t="s">
        <v>36</v>
      </c>
      <c r="H10" s="3"/>
      <c r="I10" s="3"/>
    </row>
    <row r="11" spans="1:9" ht="30.75" customHeight="1" x14ac:dyDescent="0.2">
      <c r="A11" s="3">
        <v>7</v>
      </c>
      <c r="B11" s="3"/>
      <c r="C11" s="3"/>
      <c r="D11" s="3"/>
      <c r="E11" s="3"/>
      <c r="F11" s="3" t="s">
        <v>29</v>
      </c>
      <c r="G11" s="3"/>
      <c r="H11" s="3"/>
      <c r="I11" s="3"/>
    </row>
    <row r="12" spans="1:9" ht="30.75" customHeight="1" x14ac:dyDescent="0.2">
      <c r="A12" s="3">
        <v>8</v>
      </c>
      <c r="B12" s="3"/>
      <c r="C12" s="3"/>
      <c r="D12" s="3"/>
      <c r="E12" s="3"/>
      <c r="F12" s="3" t="s">
        <v>30</v>
      </c>
      <c r="G12" s="3"/>
      <c r="H12" s="3"/>
      <c r="I12" s="3"/>
    </row>
    <row r="13" spans="1:9" ht="30.75" customHeight="1" x14ac:dyDescent="0.2">
      <c r="A13" s="3">
        <v>9</v>
      </c>
      <c r="B13" s="3"/>
      <c r="C13" s="3"/>
      <c r="D13" s="3"/>
      <c r="E13" s="3"/>
      <c r="F13" s="3"/>
      <c r="G13" s="3"/>
      <c r="H13" s="3"/>
      <c r="I13" s="3"/>
    </row>
    <row r="14" spans="1:9" ht="30.75" customHeight="1" x14ac:dyDescent="0.2">
      <c r="A14" s="3">
        <v>10</v>
      </c>
      <c r="B14" s="3"/>
      <c r="C14" s="3"/>
      <c r="D14" s="3"/>
      <c r="E14" s="3"/>
      <c r="F14" s="3"/>
      <c r="G14" s="3"/>
      <c r="H14" s="3"/>
      <c r="I14" s="3"/>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85"/>
  <sheetViews>
    <sheetView showGridLines="0" tabSelected="1" view="pageBreakPreview" zoomScale="85" zoomScaleNormal="85" zoomScaleSheetLayoutView="85" workbookViewId="0">
      <selection sqref="A1:K1"/>
    </sheetView>
  </sheetViews>
  <sheetFormatPr defaultColWidth="9" defaultRowHeight="13" x14ac:dyDescent="0.2"/>
  <cols>
    <col min="1" max="1" width="3.90625" style="6" customWidth="1"/>
    <col min="2" max="2" width="25.6328125" style="16" customWidth="1"/>
    <col min="3" max="3" width="22.36328125" style="16" customWidth="1"/>
    <col min="4" max="4" width="13.36328125" style="7" bestFit="1" customWidth="1"/>
    <col min="5" max="5" width="20" style="16" customWidth="1"/>
    <col min="6" max="6" width="12.453125" style="9" customWidth="1"/>
    <col min="7" max="7" width="12.6328125" style="6" customWidth="1"/>
    <col min="8" max="8" width="11.453125" style="24" customWidth="1"/>
    <col min="9" max="9" width="11" style="25" customWidth="1"/>
    <col min="10" max="10" width="6.7265625" style="27" bestFit="1" customWidth="1"/>
    <col min="11" max="11" width="25" style="17" customWidth="1"/>
    <col min="12" max="16384" width="9" style="6"/>
  </cols>
  <sheetData>
    <row r="1" spans="1:11" ht="39" customHeight="1" x14ac:dyDescent="0.2">
      <c r="A1" s="36" t="s">
        <v>50</v>
      </c>
      <c r="B1" s="36"/>
      <c r="C1" s="36"/>
      <c r="D1" s="36"/>
      <c r="E1" s="36"/>
      <c r="F1" s="36"/>
      <c r="G1" s="36"/>
      <c r="H1" s="36"/>
      <c r="I1" s="36"/>
      <c r="J1" s="36"/>
      <c r="K1" s="36"/>
    </row>
    <row r="2" spans="1:11" ht="39" customHeight="1" x14ac:dyDescent="0.2">
      <c r="A2" s="28"/>
      <c r="H2" s="18"/>
      <c r="I2" s="19"/>
      <c r="J2" s="37" t="s">
        <v>265</v>
      </c>
      <c r="K2" s="37"/>
    </row>
    <row r="3" spans="1:11" s="1" customFormat="1" ht="51.75" customHeight="1" x14ac:dyDescent="0.2">
      <c r="A3" s="5" t="s">
        <v>47</v>
      </c>
      <c r="B3" s="5" t="s">
        <v>0</v>
      </c>
      <c r="C3" s="5" t="s">
        <v>1</v>
      </c>
      <c r="D3" s="8" t="s">
        <v>2</v>
      </c>
      <c r="E3" s="5" t="s">
        <v>3</v>
      </c>
      <c r="F3" s="10" t="s">
        <v>49</v>
      </c>
      <c r="G3" s="5" t="s">
        <v>4</v>
      </c>
      <c r="H3" s="20" t="s">
        <v>51</v>
      </c>
      <c r="I3" s="20" t="s">
        <v>52</v>
      </c>
      <c r="J3" s="26" t="s">
        <v>5</v>
      </c>
      <c r="K3" s="5" t="s">
        <v>6</v>
      </c>
    </row>
    <row r="4" spans="1:11" s="1" customFormat="1" ht="76" customHeight="1" x14ac:dyDescent="0.2">
      <c r="A4" s="14">
        <v>1</v>
      </c>
      <c r="B4" s="29" t="s">
        <v>61</v>
      </c>
      <c r="C4" s="29" t="s">
        <v>62</v>
      </c>
      <c r="D4" s="11">
        <v>44986</v>
      </c>
      <c r="E4" s="29" t="s">
        <v>63</v>
      </c>
      <c r="F4" s="12">
        <v>9290001002693</v>
      </c>
      <c r="G4" s="13" t="s">
        <v>256</v>
      </c>
      <c r="H4" s="21">
        <v>5214000</v>
      </c>
      <c r="I4" s="22">
        <v>5060000</v>
      </c>
      <c r="J4" s="15">
        <f t="shared" ref="J4:J23" si="0">IFERROR(I4/H4,"-")</f>
        <v>0.97046413502109707</v>
      </c>
      <c r="K4" s="29"/>
    </row>
    <row r="5" spans="1:11" s="1" customFormat="1" ht="76" customHeight="1" x14ac:dyDescent="0.2">
      <c r="A5" s="14">
        <v>2</v>
      </c>
      <c r="B5" s="29" t="s">
        <v>64</v>
      </c>
      <c r="C5" s="29" t="s">
        <v>65</v>
      </c>
      <c r="D5" s="11">
        <v>44986</v>
      </c>
      <c r="E5" s="29" t="s">
        <v>66</v>
      </c>
      <c r="F5" s="12">
        <v>9360002022329</v>
      </c>
      <c r="G5" s="13" t="s">
        <v>256</v>
      </c>
      <c r="H5" s="23">
        <v>5542900</v>
      </c>
      <c r="I5" s="32">
        <v>4180000</v>
      </c>
      <c r="J5" s="15">
        <f t="shared" si="0"/>
        <v>0.75411788053185158</v>
      </c>
      <c r="K5" s="29"/>
    </row>
    <row r="6" spans="1:11" s="1" customFormat="1" ht="76" customHeight="1" x14ac:dyDescent="0.2">
      <c r="A6" s="14">
        <v>3</v>
      </c>
      <c r="B6" s="30" t="s">
        <v>67</v>
      </c>
      <c r="C6" s="30" t="s">
        <v>68</v>
      </c>
      <c r="D6" s="34">
        <v>44986</v>
      </c>
      <c r="E6" s="30" t="s">
        <v>69</v>
      </c>
      <c r="F6" s="33">
        <v>1340001004428</v>
      </c>
      <c r="G6" s="13" t="s">
        <v>256</v>
      </c>
      <c r="H6" s="35">
        <v>8041000</v>
      </c>
      <c r="I6" s="35">
        <v>5808000</v>
      </c>
      <c r="J6" s="15">
        <f t="shared" si="0"/>
        <v>0.72229822161422708</v>
      </c>
      <c r="K6" s="30"/>
    </row>
    <row r="7" spans="1:11" s="1" customFormat="1" ht="76" customHeight="1" x14ac:dyDescent="0.2">
      <c r="A7" s="14">
        <v>4</v>
      </c>
      <c r="B7" s="29" t="s">
        <v>70</v>
      </c>
      <c r="C7" s="29" t="s">
        <v>71</v>
      </c>
      <c r="D7" s="11">
        <v>44986</v>
      </c>
      <c r="E7" s="29" t="s">
        <v>72</v>
      </c>
      <c r="F7" s="12">
        <v>7290001006952</v>
      </c>
      <c r="G7" s="13" t="s">
        <v>257</v>
      </c>
      <c r="H7" s="23">
        <v>12177000</v>
      </c>
      <c r="I7" s="22">
        <v>11550000</v>
      </c>
      <c r="J7" s="15">
        <f t="shared" si="0"/>
        <v>0.948509485094851</v>
      </c>
      <c r="K7" s="29"/>
    </row>
    <row r="8" spans="1:11" s="1" customFormat="1" ht="76" customHeight="1" x14ac:dyDescent="0.2">
      <c r="A8" s="14">
        <v>5</v>
      </c>
      <c r="B8" s="29" t="s">
        <v>73</v>
      </c>
      <c r="C8" s="29" t="s">
        <v>74</v>
      </c>
      <c r="D8" s="11">
        <v>44986</v>
      </c>
      <c r="E8" s="29" t="s">
        <v>75</v>
      </c>
      <c r="F8" s="12">
        <v>6200001018692</v>
      </c>
      <c r="G8" s="13" t="s">
        <v>256</v>
      </c>
      <c r="H8" s="23">
        <v>23353000</v>
      </c>
      <c r="I8" s="22">
        <v>17059295</v>
      </c>
      <c r="J8" s="15">
        <f t="shared" si="0"/>
        <v>0.73049693829486573</v>
      </c>
      <c r="K8" s="29" t="s">
        <v>260</v>
      </c>
    </row>
    <row r="9" spans="1:11" s="1" customFormat="1" ht="76" customHeight="1" x14ac:dyDescent="0.2">
      <c r="A9" s="14">
        <v>6</v>
      </c>
      <c r="B9" s="29" t="s">
        <v>76</v>
      </c>
      <c r="C9" s="29" t="s">
        <v>74</v>
      </c>
      <c r="D9" s="11">
        <v>44986</v>
      </c>
      <c r="E9" s="29" t="s">
        <v>77</v>
      </c>
      <c r="F9" s="12">
        <v>6200001003678</v>
      </c>
      <c r="G9" s="13" t="s">
        <v>256</v>
      </c>
      <c r="H9" s="23">
        <v>40799000</v>
      </c>
      <c r="I9" s="22">
        <v>35750000</v>
      </c>
      <c r="J9" s="15">
        <f t="shared" si="0"/>
        <v>0.87624696683742254</v>
      </c>
      <c r="K9" s="29" t="s">
        <v>260</v>
      </c>
    </row>
    <row r="10" spans="1:11" s="1" customFormat="1" ht="76" customHeight="1" x14ac:dyDescent="0.2">
      <c r="A10" s="14">
        <v>7</v>
      </c>
      <c r="B10" s="29" t="s">
        <v>78</v>
      </c>
      <c r="C10" s="30" t="s">
        <v>79</v>
      </c>
      <c r="D10" s="11">
        <v>44987</v>
      </c>
      <c r="E10" s="29" t="s">
        <v>80</v>
      </c>
      <c r="F10" s="12">
        <v>5420001001586</v>
      </c>
      <c r="G10" s="13" t="s">
        <v>256</v>
      </c>
      <c r="H10" s="35">
        <v>9893400</v>
      </c>
      <c r="I10" s="22">
        <v>4598000</v>
      </c>
      <c r="J10" s="15">
        <f t="shared" si="0"/>
        <v>0.46475428063153212</v>
      </c>
      <c r="K10" s="29"/>
    </row>
    <row r="11" spans="1:11" s="1" customFormat="1" ht="76" customHeight="1" x14ac:dyDescent="0.2">
      <c r="A11" s="14">
        <v>8</v>
      </c>
      <c r="B11" s="29" t="s">
        <v>81</v>
      </c>
      <c r="C11" s="30" t="s">
        <v>82</v>
      </c>
      <c r="D11" s="11">
        <v>44987</v>
      </c>
      <c r="E11" s="29" t="s">
        <v>83</v>
      </c>
      <c r="F11" s="12">
        <v>4290001005321</v>
      </c>
      <c r="G11" s="13" t="s">
        <v>256</v>
      </c>
      <c r="H11" s="21">
        <v>11825000</v>
      </c>
      <c r="I11" s="22">
        <v>9860400</v>
      </c>
      <c r="J11" s="15">
        <f t="shared" si="0"/>
        <v>0.83386046511627909</v>
      </c>
      <c r="K11" s="30"/>
    </row>
    <row r="12" spans="1:11" s="1" customFormat="1" ht="76" customHeight="1" x14ac:dyDescent="0.2">
      <c r="A12" s="14">
        <v>9</v>
      </c>
      <c r="B12" s="29" t="s">
        <v>84</v>
      </c>
      <c r="C12" s="29" t="s">
        <v>85</v>
      </c>
      <c r="D12" s="11">
        <v>44987</v>
      </c>
      <c r="E12" s="29" t="s">
        <v>86</v>
      </c>
      <c r="F12" s="12">
        <v>7480001005423</v>
      </c>
      <c r="G12" s="13" t="s">
        <v>256</v>
      </c>
      <c r="H12" s="21">
        <v>12925000</v>
      </c>
      <c r="I12" s="22">
        <v>8723000</v>
      </c>
      <c r="J12" s="15">
        <f t="shared" si="0"/>
        <v>0.67489361702127659</v>
      </c>
      <c r="K12" s="29" t="s">
        <v>260</v>
      </c>
    </row>
    <row r="13" spans="1:11" s="1" customFormat="1" ht="76" customHeight="1" x14ac:dyDescent="0.2">
      <c r="A13" s="14">
        <v>10</v>
      </c>
      <c r="B13" s="29" t="s">
        <v>87</v>
      </c>
      <c r="C13" s="29" t="s">
        <v>88</v>
      </c>
      <c r="D13" s="11">
        <v>44987</v>
      </c>
      <c r="E13" s="29" t="s">
        <v>89</v>
      </c>
      <c r="F13" s="12">
        <v>7140001062143</v>
      </c>
      <c r="G13" s="13" t="s">
        <v>256</v>
      </c>
      <c r="H13" s="23">
        <v>14388000</v>
      </c>
      <c r="I13" s="22">
        <v>14300000</v>
      </c>
      <c r="J13" s="15">
        <f t="shared" si="0"/>
        <v>0.99388379204892963</v>
      </c>
      <c r="K13" s="29"/>
    </row>
    <row r="14" spans="1:11" s="1" customFormat="1" ht="76" customHeight="1" x14ac:dyDescent="0.2">
      <c r="A14" s="14">
        <v>11</v>
      </c>
      <c r="B14" s="29" t="s">
        <v>90</v>
      </c>
      <c r="C14" s="30" t="s">
        <v>59</v>
      </c>
      <c r="D14" s="11">
        <v>44988</v>
      </c>
      <c r="E14" s="29" t="s">
        <v>91</v>
      </c>
      <c r="F14" s="12">
        <v>6180001012517</v>
      </c>
      <c r="G14" s="13" t="s">
        <v>257</v>
      </c>
      <c r="H14" s="21">
        <v>5625400</v>
      </c>
      <c r="I14" s="22">
        <v>4257000</v>
      </c>
      <c r="J14" s="15">
        <f t="shared" si="0"/>
        <v>0.7567461869378177</v>
      </c>
      <c r="K14" s="29"/>
    </row>
    <row r="15" spans="1:11" s="1" customFormat="1" ht="76" customHeight="1" x14ac:dyDescent="0.2">
      <c r="A15" s="14">
        <v>12</v>
      </c>
      <c r="B15" s="29" t="s">
        <v>92</v>
      </c>
      <c r="C15" s="29" t="s">
        <v>93</v>
      </c>
      <c r="D15" s="11">
        <v>44988</v>
      </c>
      <c r="E15" s="29" t="s">
        <v>94</v>
      </c>
      <c r="F15" s="12">
        <v>1100001014401</v>
      </c>
      <c r="G15" s="13" t="s">
        <v>256</v>
      </c>
      <c r="H15" s="21">
        <v>6820000</v>
      </c>
      <c r="I15" s="22">
        <v>5500000</v>
      </c>
      <c r="J15" s="15">
        <f t="shared" si="0"/>
        <v>0.80645161290322576</v>
      </c>
      <c r="K15" s="29"/>
    </row>
    <row r="16" spans="1:11" s="1" customFormat="1" ht="76" customHeight="1" x14ac:dyDescent="0.2">
      <c r="A16" s="14">
        <v>13</v>
      </c>
      <c r="B16" s="29" t="s">
        <v>95</v>
      </c>
      <c r="C16" s="30" t="s">
        <v>93</v>
      </c>
      <c r="D16" s="11">
        <v>44988</v>
      </c>
      <c r="E16" s="29" t="s">
        <v>96</v>
      </c>
      <c r="F16" s="12">
        <v>9100001016893</v>
      </c>
      <c r="G16" s="13" t="s">
        <v>256</v>
      </c>
      <c r="H16" s="21">
        <v>7997000</v>
      </c>
      <c r="I16" s="22">
        <v>6490000</v>
      </c>
      <c r="J16" s="15">
        <f t="shared" si="0"/>
        <v>0.81155433287482803</v>
      </c>
      <c r="K16" s="29"/>
    </row>
    <row r="17" spans="1:11" s="1" customFormat="1" ht="76" customHeight="1" x14ac:dyDescent="0.2">
      <c r="A17" s="14">
        <v>14</v>
      </c>
      <c r="B17" s="29" t="s">
        <v>97</v>
      </c>
      <c r="C17" s="30" t="s">
        <v>98</v>
      </c>
      <c r="D17" s="11">
        <v>44988</v>
      </c>
      <c r="E17" s="29" t="s">
        <v>99</v>
      </c>
      <c r="F17" s="12">
        <v>9011801001094</v>
      </c>
      <c r="G17" s="13" t="s">
        <v>256</v>
      </c>
      <c r="H17" s="31">
        <v>21211300</v>
      </c>
      <c r="I17" s="32">
        <v>20020000</v>
      </c>
      <c r="J17" s="15">
        <f t="shared" si="0"/>
        <v>0.94383653995747552</v>
      </c>
      <c r="K17" s="29"/>
    </row>
    <row r="18" spans="1:11" s="1" customFormat="1" ht="76" customHeight="1" x14ac:dyDescent="0.2">
      <c r="A18" s="14">
        <v>15</v>
      </c>
      <c r="B18" s="29" t="s">
        <v>100</v>
      </c>
      <c r="C18" s="29" t="s">
        <v>101</v>
      </c>
      <c r="D18" s="11">
        <v>44991</v>
      </c>
      <c r="E18" s="29" t="s">
        <v>102</v>
      </c>
      <c r="F18" s="12">
        <v>5210001012943</v>
      </c>
      <c r="G18" s="13" t="s">
        <v>256</v>
      </c>
      <c r="H18" s="23">
        <v>5379000</v>
      </c>
      <c r="I18" s="22">
        <v>3333000</v>
      </c>
      <c r="J18" s="15">
        <f t="shared" si="0"/>
        <v>0.61963190184049077</v>
      </c>
      <c r="K18" s="29"/>
    </row>
    <row r="19" spans="1:11" s="1" customFormat="1" ht="76" customHeight="1" x14ac:dyDescent="0.2">
      <c r="A19" s="14">
        <v>16</v>
      </c>
      <c r="B19" s="29" t="s">
        <v>103</v>
      </c>
      <c r="C19" s="29" t="s">
        <v>104</v>
      </c>
      <c r="D19" s="11">
        <v>44991</v>
      </c>
      <c r="E19" s="29" t="s">
        <v>105</v>
      </c>
      <c r="F19" s="12">
        <v>5021001019709</v>
      </c>
      <c r="G19" s="13" t="s">
        <v>256</v>
      </c>
      <c r="H19" s="23">
        <v>7522460</v>
      </c>
      <c r="I19" s="22">
        <v>6578000</v>
      </c>
      <c r="J19" s="15">
        <f t="shared" si="0"/>
        <v>0.87444798642997101</v>
      </c>
      <c r="K19" s="29"/>
    </row>
    <row r="20" spans="1:11" s="1" customFormat="1" ht="76" customHeight="1" x14ac:dyDescent="0.2">
      <c r="A20" s="14">
        <v>17</v>
      </c>
      <c r="B20" s="29" t="s">
        <v>106</v>
      </c>
      <c r="C20" s="30" t="s">
        <v>98</v>
      </c>
      <c r="D20" s="11">
        <v>44991</v>
      </c>
      <c r="E20" s="29" t="s">
        <v>107</v>
      </c>
      <c r="F20" s="12">
        <v>8010001004396</v>
      </c>
      <c r="G20" s="13" t="s">
        <v>256</v>
      </c>
      <c r="H20" s="31">
        <v>16203000</v>
      </c>
      <c r="I20" s="32">
        <v>15800000</v>
      </c>
      <c r="J20" s="15">
        <f t="shared" si="0"/>
        <v>0.97512806270443741</v>
      </c>
      <c r="K20" s="29"/>
    </row>
    <row r="21" spans="1:11" s="1" customFormat="1" ht="76" customHeight="1" x14ac:dyDescent="0.2">
      <c r="A21" s="14">
        <v>18</v>
      </c>
      <c r="B21" s="29" t="s">
        <v>108</v>
      </c>
      <c r="C21" s="29" t="s">
        <v>60</v>
      </c>
      <c r="D21" s="11">
        <v>44991</v>
      </c>
      <c r="E21" s="29" t="s">
        <v>109</v>
      </c>
      <c r="F21" s="12">
        <v>5220001002308</v>
      </c>
      <c r="G21" s="13" t="s">
        <v>256</v>
      </c>
      <c r="H21" s="23">
        <v>17600000</v>
      </c>
      <c r="I21" s="22">
        <v>12100000</v>
      </c>
      <c r="J21" s="15">
        <f t="shared" si="0"/>
        <v>0.6875</v>
      </c>
      <c r="K21" s="29" t="s">
        <v>260</v>
      </c>
    </row>
    <row r="22" spans="1:11" s="1" customFormat="1" ht="76" customHeight="1" x14ac:dyDescent="0.2">
      <c r="A22" s="14">
        <v>19</v>
      </c>
      <c r="B22" s="29" t="s">
        <v>110</v>
      </c>
      <c r="C22" s="29" t="s">
        <v>111</v>
      </c>
      <c r="D22" s="11">
        <v>44991</v>
      </c>
      <c r="E22" s="29" t="s">
        <v>112</v>
      </c>
      <c r="F22" s="12">
        <v>3010101012411</v>
      </c>
      <c r="G22" s="13" t="s">
        <v>256</v>
      </c>
      <c r="H22" s="23">
        <v>18114800</v>
      </c>
      <c r="I22" s="22">
        <v>15290000</v>
      </c>
      <c r="J22" s="15">
        <f t="shared" si="0"/>
        <v>0.84406120961865438</v>
      </c>
      <c r="K22" s="29"/>
    </row>
    <row r="23" spans="1:11" s="1" customFormat="1" ht="76" customHeight="1" x14ac:dyDescent="0.2">
      <c r="A23" s="14">
        <v>20</v>
      </c>
      <c r="B23" s="29" t="s">
        <v>113</v>
      </c>
      <c r="C23" s="29" t="s">
        <v>114</v>
      </c>
      <c r="D23" s="11">
        <v>44991</v>
      </c>
      <c r="E23" s="29" t="s">
        <v>115</v>
      </c>
      <c r="F23" s="12">
        <v>1210001009150</v>
      </c>
      <c r="G23" s="13" t="s">
        <v>256</v>
      </c>
      <c r="H23" s="23">
        <v>22616000</v>
      </c>
      <c r="I23" s="22">
        <v>21120000</v>
      </c>
      <c r="J23" s="15">
        <f t="shared" si="0"/>
        <v>0.93385214007782102</v>
      </c>
      <c r="K23" s="29"/>
    </row>
    <row r="24" spans="1:11" s="1" customFormat="1" ht="76" customHeight="1" x14ac:dyDescent="0.2">
      <c r="A24" s="14">
        <v>21</v>
      </c>
      <c r="B24" s="29" t="s">
        <v>116</v>
      </c>
      <c r="C24" s="29" t="s">
        <v>55</v>
      </c>
      <c r="D24" s="11">
        <v>44991</v>
      </c>
      <c r="E24" s="29" t="s">
        <v>56</v>
      </c>
      <c r="F24" s="12">
        <v>2500001010961</v>
      </c>
      <c r="G24" s="13" t="s">
        <v>256</v>
      </c>
      <c r="H24" s="31">
        <v>51932100</v>
      </c>
      <c r="I24" s="32">
        <v>21835000</v>
      </c>
      <c r="J24" s="15">
        <f t="shared" ref="J24:J85" si="1">IFERROR(I24/H24,"-")</f>
        <v>0.42045286056215714</v>
      </c>
      <c r="K24" s="29" t="s">
        <v>260</v>
      </c>
    </row>
    <row r="25" spans="1:11" s="1" customFormat="1" ht="76" customHeight="1" x14ac:dyDescent="0.2">
      <c r="A25" s="14">
        <v>22</v>
      </c>
      <c r="B25" s="29" t="s">
        <v>117</v>
      </c>
      <c r="C25" s="29" t="s">
        <v>118</v>
      </c>
      <c r="D25" s="11">
        <v>44992</v>
      </c>
      <c r="E25" s="29" t="s">
        <v>119</v>
      </c>
      <c r="F25" s="12">
        <v>3020001082173</v>
      </c>
      <c r="G25" s="13" t="s">
        <v>256</v>
      </c>
      <c r="H25" s="23">
        <v>6215000</v>
      </c>
      <c r="I25" s="22">
        <v>3080000</v>
      </c>
      <c r="J25" s="15">
        <f t="shared" si="1"/>
        <v>0.49557522123893805</v>
      </c>
      <c r="K25" s="29"/>
    </row>
    <row r="26" spans="1:11" s="1" customFormat="1" ht="76" customHeight="1" x14ac:dyDescent="0.2">
      <c r="A26" s="14">
        <v>23</v>
      </c>
      <c r="B26" s="29" t="s">
        <v>120</v>
      </c>
      <c r="C26" s="29" t="s">
        <v>118</v>
      </c>
      <c r="D26" s="11">
        <v>44992</v>
      </c>
      <c r="E26" s="29" t="s">
        <v>121</v>
      </c>
      <c r="F26" s="12">
        <v>2050001040534</v>
      </c>
      <c r="G26" s="13" t="s">
        <v>256</v>
      </c>
      <c r="H26" s="23">
        <v>9251000</v>
      </c>
      <c r="I26" s="22">
        <v>8250000</v>
      </c>
      <c r="J26" s="15">
        <f t="shared" si="1"/>
        <v>0.89179548156956001</v>
      </c>
      <c r="K26" s="29"/>
    </row>
    <row r="27" spans="1:11" s="1" customFormat="1" ht="76" customHeight="1" x14ac:dyDescent="0.2">
      <c r="A27" s="14">
        <v>24</v>
      </c>
      <c r="B27" s="29" t="s">
        <v>122</v>
      </c>
      <c r="C27" s="30" t="s">
        <v>123</v>
      </c>
      <c r="D27" s="11">
        <v>44992</v>
      </c>
      <c r="E27" s="29" t="s">
        <v>124</v>
      </c>
      <c r="F27" s="12">
        <v>5060001016415</v>
      </c>
      <c r="G27" s="13" t="s">
        <v>256</v>
      </c>
      <c r="H27" s="35">
        <v>23452000</v>
      </c>
      <c r="I27" s="22">
        <v>23100000</v>
      </c>
      <c r="J27" s="15">
        <f t="shared" si="1"/>
        <v>0.98499061913696062</v>
      </c>
      <c r="K27" s="29"/>
    </row>
    <row r="28" spans="1:11" s="1" customFormat="1" ht="76" customHeight="1" x14ac:dyDescent="0.2">
      <c r="A28" s="14">
        <v>25</v>
      </c>
      <c r="B28" s="29" t="s">
        <v>125</v>
      </c>
      <c r="C28" s="29" t="s">
        <v>126</v>
      </c>
      <c r="D28" s="11">
        <v>44992</v>
      </c>
      <c r="E28" s="29" t="s">
        <v>127</v>
      </c>
      <c r="F28" s="12">
        <v>2180301014464</v>
      </c>
      <c r="G28" s="13" t="s">
        <v>256</v>
      </c>
      <c r="H28" s="23">
        <v>36058000</v>
      </c>
      <c r="I28" s="22">
        <v>35970000</v>
      </c>
      <c r="J28" s="15">
        <f t="shared" si="1"/>
        <v>0.99755948749237344</v>
      </c>
      <c r="K28" s="29"/>
    </row>
    <row r="29" spans="1:11" s="1" customFormat="1" ht="76" customHeight="1" x14ac:dyDescent="0.2">
      <c r="A29" s="14">
        <v>26</v>
      </c>
      <c r="B29" s="29" t="s">
        <v>128</v>
      </c>
      <c r="C29" s="30" t="s">
        <v>123</v>
      </c>
      <c r="D29" s="11">
        <v>44992</v>
      </c>
      <c r="E29" s="29" t="s">
        <v>121</v>
      </c>
      <c r="F29" s="12">
        <v>2050001040534</v>
      </c>
      <c r="G29" s="13" t="s">
        <v>256</v>
      </c>
      <c r="H29" s="35">
        <v>97251000</v>
      </c>
      <c r="I29" s="22">
        <v>75900000</v>
      </c>
      <c r="J29" s="15">
        <f t="shared" si="1"/>
        <v>0.78045469969460468</v>
      </c>
      <c r="K29" s="29" t="s">
        <v>262</v>
      </c>
    </row>
    <row r="30" spans="1:11" s="1" customFormat="1" ht="76" customHeight="1" x14ac:dyDescent="0.2">
      <c r="A30" s="14">
        <v>27</v>
      </c>
      <c r="B30" s="29" t="s">
        <v>129</v>
      </c>
      <c r="C30" s="29" t="s">
        <v>118</v>
      </c>
      <c r="D30" s="11">
        <v>44993</v>
      </c>
      <c r="E30" s="29" t="s">
        <v>130</v>
      </c>
      <c r="F30" s="12">
        <v>3020001094268</v>
      </c>
      <c r="G30" s="13" t="s">
        <v>256</v>
      </c>
      <c r="H30" s="23">
        <v>4950000</v>
      </c>
      <c r="I30" s="22">
        <v>2585000</v>
      </c>
      <c r="J30" s="15">
        <f t="shared" si="1"/>
        <v>0.52222222222222225</v>
      </c>
      <c r="K30" s="29"/>
    </row>
    <row r="31" spans="1:11" s="1" customFormat="1" ht="76" customHeight="1" x14ac:dyDescent="0.2">
      <c r="A31" s="14">
        <v>28</v>
      </c>
      <c r="B31" s="29" t="s">
        <v>131</v>
      </c>
      <c r="C31" s="29" t="s">
        <v>132</v>
      </c>
      <c r="D31" s="11">
        <v>44993</v>
      </c>
      <c r="E31" s="29" t="s">
        <v>133</v>
      </c>
      <c r="F31" s="12">
        <v>1300001000653</v>
      </c>
      <c r="G31" s="13" t="s">
        <v>256</v>
      </c>
      <c r="H31" s="23">
        <v>6989400</v>
      </c>
      <c r="I31" s="32">
        <v>4015000</v>
      </c>
      <c r="J31" s="15">
        <f t="shared" si="1"/>
        <v>0.57444129682090017</v>
      </c>
      <c r="K31" s="29"/>
    </row>
    <row r="32" spans="1:11" s="1" customFormat="1" ht="76" customHeight="1" x14ac:dyDescent="0.2">
      <c r="A32" s="14">
        <v>29</v>
      </c>
      <c r="B32" s="29" t="s">
        <v>134</v>
      </c>
      <c r="C32" s="29" t="s">
        <v>104</v>
      </c>
      <c r="D32" s="11">
        <v>44994</v>
      </c>
      <c r="E32" s="29" t="s">
        <v>135</v>
      </c>
      <c r="F32" s="12">
        <v>9070001001420</v>
      </c>
      <c r="G32" s="13" t="s">
        <v>256</v>
      </c>
      <c r="H32" s="23">
        <v>4047037</v>
      </c>
      <c r="I32" s="22">
        <v>3542000</v>
      </c>
      <c r="J32" s="15">
        <f t="shared" si="1"/>
        <v>0.8752082078814698</v>
      </c>
      <c r="K32" s="29"/>
    </row>
    <row r="33" spans="1:11" s="1" customFormat="1" ht="76" customHeight="1" x14ac:dyDescent="0.2">
      <c r="A33" s="14">
        <v>30</v>
      </c>
      <c r="B33" s="30" t="s">
        <v>136</v>
      </c>
      <c r="C33" s="30" t="s">
        <v>137</v>
      </c>
      <c r="D33" s="34">
        <v>44994</v>
      </c>
      <c r="E33" s="30" t="s">
        <v>138</v>
      </c>
      <c r="F33" s="33">
        <v>6400001005571</v>
      </c>
      <c r="G33" s="13" t="s">
        <v>256</v>
      </c>
      <c r="H33" s="35">
        <v>9653600</v>
      </c>
      <c r="I33" s="35">
        <v>8580000</v>
      </c>
      <c r="J33" s="15">
        <f t="shared" si="1"/>
        <v>0.88878760255241573</v>
      </c>
      <c r="K33" s="30"/>
    </row>
    <row r="34" spans="1:11" s="1" customFormat="1" ht="76" customHeight="1" x14ac:dyDescent="0.2">
      <c r="A34" s="14">
        <v>31</v>
      </c>
      <c r="B34" s="29" t="s">
        <v>139</v>
      </c>
      <c r="C34" s="29" t="s">
        <v>54</v>
      </c>
      <c r="D34" s="11">
        <v>44994</v>
      </c>
      <c r="E34" s="29" t="s">
        <v>140</v>
      </c>
      <c r="F34" s="12">
        <v>3120901000034</v>
      </c>
      <c r="G34" s="13" t="s">
        <v>256</v>
      </c>
      <c r="H34" s="23">
        <v>18711000</v>
      </c>
      <c r="I34" s="22">
        <v>18700000</v>
      </c>
      <c r="J34" s="15">
        <f t="shared" si="1"/>
        <v>0.99941211052322165</v>
      </c>
      <c r="K34" s="29"/>
    </row>
    <row r="35" spans="1:11" s="1" customFormat="1" ht="76" customHeight="1" x14ac:dyDescent="0.2">
      <c r="A35" s="14">
        <v>32</v>
      </c>
      <c r="B35" s="29" t="s">
        <v>141</v>
      </c>
      <c r="C35" s="29" t="s">
        <v>142</v>
      </c>
      <c r="D35" s="11">
        <v>44994</v>
      </c>
      <c r="E35" s="29" t="s">
        <v>143</v>
      </c>
      <c r="F35" s="12">
        <v>7490002000430</v>
      </c>
      <c r="G35" s="13" t="s">
        <v>256</v>
      </c>
      <c r="H35" s="23">
        <v>23782000</v>
      </c>
      <c r="I35" s="22">
        <v>19250000</v>
      </c>
      <c r="J35" s="15">
        <f t="shared" si="1"/>
        <v>0.80943570767807582</v>
      </c>
      <c r="K35" s="29" t="s">
        <v>259</v>
      </c>
    </row>
    <row r="36" spans="1:11" s="1" customFormat="1" ht="76" customHeight="1" x14ac:dyDescent="0.2">
      <c r="A36" s="14">
        <v>33</v>
      </c>
      <c r="B36" s="29" t="s">
        <v>144</v>
      </c>
      <c r="C36" s="29" t="s">
        <v>145</v>
      </c>
      <c r="D36" s="11">
        <v>44994</v>
      </c>
      <c r="E36" s="29" t="s">
        <v>146</v>
      </c>
      <c r="F36" s="12">
        <v>6350002004512</v>
      </c>
      <c r="G36" s="13" t="s">
        <v>256</v>
      </c>
      <c r="H36" s="23">
        <v>24112000</v>
      </c>
      <c r="I36" s="22">
        <v>22528000</v>
      </c>
      <c r="J36" s="15">
        <f t="shared" si="1"/>
        <v>0.93430656934306566</v>
      </c>
      <c r="K36" s="29"/>
    </row>
    <row r="37" spans="1:11" s="1" customFormat="1" ht="76" customHeight="1" x14ac:dyDescent="0.2">
      <c r="A37" s="14">
        <v>34</v>
      </c>
      <c r="B37" s="29" t="s">
        <v>147</v>
      </c>
      <c r="C37" s="29" t="s">
        <v>104</v>
      </c>
      <c r="D37" s="11">
        <v>44995</v>
      </c>
      <c r="E37" s="29" t="s">
        <v>148</v>
      </c>
      <c r="F37" s="12">
        <v>3030001054881</v>
      </c>
      <c r="G37" s="13" t="s">
        <v>256</v>
      </c>
      <c r="H37" s="23">
        <v>4284904</v>
      </c>
      <c r="I37" s="22">
        <v>3047000</v>
      </c>
      <c r="J37" s="15">
        <f t="shared" si="1"/>
        <v>0.71110111218361016</v>
      </c>
      <c r="K37" s="29"/>
    </row>
    <row r="38" spans="1:11" s="1" customFormat="1" ht="76" customHeight="1" x14ac:dyDescent="0.2">
      <c r="A38" s="14">
        <v>35</v>
      </c>
      <c r="B38" s="29" t="s">
        <v>149</v>
      </c>
      <c r="C38" s="29" t="s">
        <v>150</v>
      </c>
      <c r="D38" s="11">
        <v>44995</v>
      </c>
      <c r="E38" s="29" t="s">
        <v>130</v>
      </c>
      <c r="F38" s="12">
        <v>3020001094268</v>
      </c>
      <c r="G38" s="13" t="s">
        <v>256</v>
      </c>
      <c r="H38" s="21">
        <v>8140000</v>
      </c>
      <c r="I38" s="22">
        <v>8030000</v>
      </c>
      <c r="J38" s="15">
        <f t="shared" si="1"/>
        <v>0.98648648648648651</v>
      </c>
      <c r="K38" s="29"/>
    </row>
    <row r="39" spans="1:11" s="1" customFormat="1" ht="76" customHeight="1" x14ac:dyDescent="0.2">
      <c r="A39" s="14">
        <v>36</v>
      </c>
      <c r="B39" s="29" t="s">
        <v>151</v>
      </c>
      <c r="C39" s="30" t="s">
        <v>152</v>
      </c>
      <c r="D39" s="11">
        <v>44995</v>
      </c>
      <c r="E39" s="29" t="s">
        <v>153</v>
      </c>
      <c r="F39" s="12">
        <v>5010001008739</v>
      </c>
      <c r="G39" s="13" t="s">
        <v>257</v>
      </c>
      <c r="H39" s="23">
        <v>9541400</v>
      </c>
      <c r="I39" s="22">
        <v>4378000</v>
      </c>
      <c r="J39" s="15">
        <f t="shared" si="1"/>
        <v>0.45884251786949504</v>
      </c>
      <c r="K39" s="29"/>
    </row>
    <row r="40" spans="1:11" s="1" customFormat="1" ht="76" customHeight="1" x14ac:dyDescent="0.2">
      <c r="A40" s="14">
        <v>37</v>
      </c>
      <c r="B40" s="30" t="s">
        <v>154</v>
      </c>
      <c r="C40" s="30" t="s">
        <v>123</v>
      </c>
      <c r="D40" s="34">
        <v>44995</v>
      </c>
      <c r="E40" s="30" t="s">
        <v>124</v>
      </c>
      <c r="F40" s="33">
        <v>5060001016415</v>
      </c>
      <c r="G40" s="13" t="s">
        <v>256</v>
      </c>
      <c r="H40" s="35">
        <v>25872000</v>
      </c>
      <c r="I40" s="35">
        <v>25300000</v>
      </c>
      <c r="J40" s="15">
        <f t="shared" si="1"/>
        <v>0.97789115646258506</v>
      </c>
      <c r="K40" s="30"/>
    </row>
    <row r="41" spans="1:11" s="1" customFormat="1" ht="76" customHeight="1" x14ac:dyDescent="0.2">
      <c r="A41" s="14">
        <v>38</v>
      </c>
      <c r="B41" s="29" t="s">
        <v>155</v>
      </c>
      <c r="C41" s="29" t="s">
        <v>156</v>
      </c>
      <c r="D41" s="11">
        <v>44995</v>
      </c>
      <c r="E41" s="29" t="s">
        <v>157</v>
      </c>
      <c r="F41" s="12">
        <v>6010701001991</v>
      </c>
      <c r="G41" s="13" t="s">
        <v>256</v>
      </c>
      <c r="H41" s="23">
        <v>33041800</v>
      </c>
      <c r="I41" s="32">
        <v>17050000</v>
      </c>
      <c r="J41" s="15">
        <f t="shared" si="1"/>
        <v>0.51601305013649379</v>
      </c>
      <c r="K41" s="29" t="s">
        <v>260</v>
      </c>
    </row>
    <row r="42" spans="1:11" s="1" customFormat="1" ht="76" customHeight="1" x14ac:dyDescent="0.2">
      <c r="A42" s="14">
        <v>39</v>
      </c>
      <c r="B42" s="29" t="s">
        <v>158</v>
      </c>
      <c r="C42" s="29" t="s">
        <v>159</v>
      </c>
      <c r="D42" s="11">
        <v>44998</v>
      </c>
      <c r="E42" s="29" t="s">
        <v>160</v>
      </c>
      <c r="F42" s="12">
        <v>4140002033096</v>
      </c>
      <c r="G42" s="13" t="s">
        <v>256</v>
      </c>
      <c r="H42" s="23">
        <v>5366364</v>
      </c>
      <c r="I42" s="32">
        <v>5280000</v>
      </c>
      <c r="J42" s="15">
        <f t="shared" si="1"/>
        <v>0.98390642155470631</v>
      </c>
      <c r="K42" s="29"/>
    </row>
    <row r="43" spans="1:11" s="1" customFormat="1" ht="76" customHeight="1" x14ac:dyDescent="0.2">
      <c r="A43" s="14">
        <v>40</v>
      </c>
      <c r="B43" s="29" t="s">
        <v>161</v>
      </c>
      <c r="C43" s="29" t="s">
        <v>162</v>
      </c>
      <c r="D43" s="11">
        <v>44998</v>
      </c>
      <c r="E43" s="29" t="s">
        <v>163</v>
      </c>
      <c r="F43" s="12">
        <v>3013301010036</v>
      </c>
      <c r="G43" s="13" t="s">
        <v>256</v>
      </c>
      <c r="H43" s="21">
        <v>6578000</v>
      </c>
      <c r="I43" s="22">
        <v>3817000</v>
      </c>
      <c r="J43" s="15">
        <f t="shared" si="1"/>
        <v>0.58026755852842804</v>
      </c>
      <c r="K43" s="29"/>
    </row>
    <row r="44" spans="1:11" s="1" customFormat="1" ht="76" customHeight="1" x14ac:dyDescent="0.2">
      <c r="A44" s="14">
        <v>41</v>
      </c>
      <c r="B44" s="29" t="s">
        <v>164</v>
      </c>
      <c r="C44" s="30" t="s">
        <v>165</v>
      </c>
      <c r="D44" s="11">
        <v>44999</v>
      </c>
      <c r="E44" s="29" t="s">
        <v>166</v>
      </c>
      <c r="F44" s="12">
        <v>9280001002455</v>
      </c>
      <c r="G44" s="13" t="s">
        <v>256</v>
      </c>
      <c r="H44" s="35">
        <v>6017000</v>
      </c>
      <c r="I44" s="22">
        <v>5995000</v>
      </c>
      <c r="J44" s="15">
        <f t="shared" si="1"/>
        <v>0.99634369287020108</v>
      </c>
      <c r="K44" s="29"/>
    </row>
    <row r="45" spans="1:11" s="1" customFormat="1" ht="76" customHeight="1" x14ac:dyDescent="0.2">
      <c r="A45" s="14">
        <v>42</v>
      </c>
      <c r="B45" s="29" t="s">
        <v>167</v>
      </c>
      <c r="C45" s="29" t="s">
        <v>168</v>
      </c>
      <c r="D45" s="11">
        <v>45000</v>
      </c>
      <c r="E45" s="29" t="s">
        <v>169</v>
      </c>
      <c r="F45" s="12">
        <v>6220001006027</v>
      </c>
      <c r="G45" s="13" t="s">
        <v>256</v>
      </c>
      <c r="H45" s="23">
        <v>1596100</v>
      </c>
      <c r="I45" s="22">
        <v>660000</v>
      </c>
      <c r="J45" s="15">
        <f t="shared" si="1"/>
        <v>0.41350792556857341</v>
      </c>
      <c r="K45" s="29"/>
    </row>
    <row r="46" spans="1:11" s="1" customFormat="1" ht="76" customHeight="1" x14ac:dyDescent="0.2">
      <c r="A46" s="14">
        <v>43</v>
      </c>
      <c r="B46" s="29" t="s">
        <v>170</v>
      </c>
      <c r="C46" s="29" t="s">
        <v>171</v>
      </c>
      <c r="D46" s="11">
        <v>45000</v>
      </c>
      <c r="E46" s="29" t="s">
        <v>172</v>
      </c>
      <c r="F46" s="12">
        <v>9260001015260</v>
      </c>
      <c r="G46" s="13" t="s">
        <v>256</v>
      </c>
      <c r="H46" s="21">
        <v>8500800</v>
      </c>
      <c r="I46" s="22">
        <v>4070000</v>
      </c>
      <c r="J46" s="15">
        <f t="shared" si="1"/>
        <v>0.47877846790890272</v>
      </c>
      <c r="K46" s="29"/>
    </row>
    <row r="47" spans="1:11" s="1" customFormat="1" ht="76" customHeight="1" x14ac:dyDescent="0.2">
      <c r="A47" s="14">
        <v>44</v>
      </c>
      <c r="B47" s="29" t="s">
        <v>173</v>
      </c>
      <c r="C47" s="29" t="s">
        <v>171</v>
      </c>
      <c r="D47" s="11">
        <v>45000</v>
      </c>
      <c r="E47" s="29" t="s">
        <v>172</v>
      </c>
      <c r="F47" s="12">
        <v>9260001015260</v>
      </c>
      <c r="G47" s="13" t="s">
        <v>256</v>
      </c>
      <c r="H47" s="23">
        <v>8562400</v>
      </c>
      <c r="I47" s="22">
        <v>4620000</v>
      </c>
      <c r="J47" s="15">
        <f t="shared" si="1"/>
        <v>0.53956834532374098</v>
      </c>
      <c r="K47" s="29"/>
    </row>
    <row r="48" spans="1:11" s="1" customFormat="1" ht="76" customHeight="1" x14ac:dyDescent="0.2">
      <c r="A48" s="14">
        <v>45</v>
      </c>
      <c r="B48" s="29" t="s">
        <v>174</v>
      </c>
      <c r="C48" s="29" t="s">
        <v>171</v>
      </c>
      <c r="D48" s="11">
        <v>45000</v>
      </c>
      <c r="E48" s="29" t="s">
        <v>172</v>
      </c>
      <c r="F48" s="12">
        <v>9260001015260</v>
      </c>
      <c r="G48" s="13" t="s">
        <v>256</v>
      </c>
      <c r="H48" s="23">
        <v>8981500</v>
      </c>
      <c r="I48" s="22">
        <v>4620000</v>
      </c>
      <c r="J48" s="15">
        <f t="shared" si="1"/>
        <v>0.51439069197795473</v>
      </c>
      <c r="K48" s="29"/>
    </row>
    <row r="49" spans="1:11" s="1" customFormat="1" ht="76" customHeight="1" x14ac:dyDescent="0.2">
      <c r="A49" s="14">
        <v>46</v>
      </c>
      <c r="B49" s="29" t="s">
        <v>175</v>
      </c>
      <c r="C49" s="29" t="s">
        <v>171</v>
      </c>
      <c r="D49" s="11">
        <v>45000</v>
      </c>
      <c r="E49" s="29" t="s">
        <v>172</v>
      </c>
      <c r="F49" s="12">
        <v>9260001015260</v>
      </c>
      <c r="G49" s="13" t="s">
        <v>256</v>
      </c>
      <c r="H49" s="23">
        <v>9738300</v>
      </c>
      <c r="I49" s="22">
        <v>5214000</v>
      </c>
      <c r="J49" s="15">
        <f t="shared" si="1"/>
        <v>0.53541172483903765</v>
      </c>
      <c r="K49" s="29"/>
    </row>
    <row r="50" spans="1:11" s="1" customFormat="1" ht="76" customHeight="1" x14ac:dyDescent="0.2">
      <c r="A50" s="14">
        <v>47</v>
      </c>
      <c r="B50" s="29" t="s">
        <v>176</v>
      </c>
      <c r="C50" s="29" t="s">
        <v>177</v>
      </c>
      <c r="D50" s="11">
        <v>45001</v>
      </c>
      <c r="E50" s="29" t="s">
        <v>178</v>
      </c>
      <c r="F50" s="12">
        <v>5260001003681</v>
      </c>
      <c r="G50" s="13" t="s">
        <v>256</v>
      </c>
      <c r="H50" s="23">
        <v>14549700</v>
      </c>
      <c r="I50" s="32">
        <v>14520000</v>
      </c>
      <c r="J50" s="15">
        <f t="shared" si="1"/>
        <v>0.997958720798367</v>
      </c>
      <c r="K50" s="29"/>
    </row>
    <row r="51" spans="1:11" s="1" customFormat="1" ht="76" customHeight="1" x14ac:dyDescent="0.2">
      <c r="A51" s="14">
        <v>48</v>
      </c>
      <c r="B51" s="29" t="s">
        <v>179</v>
      </c>
      <c r="C51" s="30" t="s">
        <v>123</v>
      </c>
      <c r="D51" s="11">
        <v>45001</v>
      </c>
      <c r="E51" s="29" t="s">
        <v>180</v>
      </c>
      <c r="F51" s="12">
        <v>9060001003599</v>
      </c>
      <c r="G51" s="13" t="s">
        <v>256</v>
      </c>
      <c r="H51" s="21">
        <v>30690000</v>
      </c>
      <c r="I51" s="22">
        <v>22000000</v>
      </c>
      <c r="J51" s="15">
        <f t="shared" si="1"/>
        <v>0.71684587813620071</v>
      </c>
      <c r="K51" s="30" t="s">
        <v>262</v>
      </c>
    </row>
    <row r="52" spans="1:11" ht="76" customHeight="1" x14ac:dyDescent="0.2">
      <c r="A52" s="14">
        <v>49</v>
      </c>
      <c r="B52" s="29" t="s">
        <v>181</v>
      </c>
      <c r="C52" s="29" t="s">
        <v>57</v>
      </c>
      <c r="D52" s="11">
        <v>45001</v>
      </c>
      <c r="E52" s="29" t="s">
        <v>182</v>
      </c>
      <c r="F52" s="12">
        <v>4500001011792</v>
      </c>
      <c r="G52" s="13" t="s">
        <v>258</v>
      </c>
      <c r="H52" s="23">
        <v>59936800</v>
      </c>
      <c r="I52" s="22">
        <v>59400000</v>
      </c>
      <c r="J52" s="15">
        <f t="shared" si="1"/>
        <v>0.99104389957421812</v>
      </c>
      <c r="K52" s="29"/>
    </row>
    <row r="53" spans="1:11" ht="76" customHeight="1" x14ac:dyDescent="0.2">
      <c r="A53" s="14">
        <v>50</v>
      </c>
      <c r="B53" s="29" t="s">
        <v>183</v>
      </c>
      <c r="C53" s="29" t="s">
        <v>53</v>
      </c>
      <c r="D53" s="11">
        <v>45001</v>
      </c>
      <c r="E53" s="29" t="s">
        <v>184</v>
      </c>
      <c r="F53" s="12">
        <v>6500001006659</v>
      </c>
      <c r="G53" s="13" t="s">
        <v>258</v>
      </c>
      <c r="H53" s="23">
        <v>432938000</v>
      </c>
      <c r="I53" s="22">
        <v>400400000</v>
      </c>
      <c r="J53" s="15">
        <f t="shared" si="1"/>
        <v>0.92484374206006403</v>
      </c>
      <c r="K53" s="29"/>
    </row>
    <row r="54" spans="1:11" ht="76" customHeight="1" x14ac:dyDescent="0.2">
      <c r="A54" s="14">
        <v>51</v>
      </c>
      <c r="B54" s="29" t="s">
        <v>185</v>
      </c>
      <c r="C54" s="29" t="s">
        <v>186</v>
      </c>
      <c r="D54" s="11">
        <v>45001</v>
      </c>
      <c r="E54" s="29" t="s">
        <v>187</v>
      </c>
      <c r="F54" s="12">
        <v>9290001012379</v>
      </c>
      <c r="G54" s="13" t="s">
        <v>256</v>
      </c>
      <c r="H54" s="23">
        <v>837100000</v>
      </c>
      <c r="I54" s="22">
        <v>511500000</v>
      </c>
      <c r="J54" s="15">
        <f t="shared" si="1"/>
        <v>0.61103810775295664</v>
      </c>
      <c r="K54" s="29" t="s">
        <v>260</v>
      </c>
    </row>
    <row r="55" spans="1:11" ht="76" customHeight="1" x14ac:dyDescent="0.2">
      <c r="A55" s="14">
        <v>52</v>
      </c>
      <c r="B55" s="29" t="s">
        <v>188</v>
      </c>
      <c r="C55" s="29" t="s">
        <v>189</v>
      </c>
      <c r="D55" s="11">
        <v>45002</v>
      </c>
      <c r="E55" s="29" t="s">
        <v>190</v>
      </c>
      <c r="F55" s="12">
        <v>9240001034114</v>
      </c>
      <c r="G55" s="13" t="s">
        <v>256</v>
      </c>
      <c r="H55" s="23">
        <v>4488000</v>
      </c>
      <c r="I55" s="22">
        <v>3635500</v>
      </c>
      <c r="J55" s="15">
        <f t="shared" si="1"/>
        <v>0.81004901960784315</v>
      </c>
      <c r="K55" s="29"/>
    </row>
    <row r="56" spans="1:11" ht="76" customHeight="1" x14ac:dyDescent="0.2">
      <c r="A56" s="14">
        <v>53</v>
      </c>
      <c r="B56" s="29" t="s">
        <v>191</v>
      </c>
      <c r="C56" s="29" t="s">
        <v>189</v>
      </c>
      <c r="D56" s="11">
        <v>45002</v>
      </c>
      <c r="E56" s="29" t="s">
        <v>190</v>
      </c>
      <c r="F56" s="12">
        <v>9240001034114</v>
      </c>
      <c r="G56" s="13" t="s">
        <v>256</v>
      </c>
      <c r="H56" s="23">
        <v>5521890</v>
      </c>
      <c r="I56" s="22">
        <v>4840000</v>
      </c>
      <c r="J56" s="15">
        <f t="shared" si="1"/>
        <v>0.8765114842925158</v>
      </c>
      <c r="K56" s="29"/>
    </row>
    <row r="57" spans="1:11" ht="76" customHeight="1" x14ac:dyDescent="0.2">
      <c r="A57" s="14">
        <v>54</v>
      </c>
      <c r="B57" s="29" t="s">
        <v>192</v>
      </c>
      <c r="C57" s="29" t="s">
        <v>193</v>
      </c>
      <c r="D57" s="11">
        <v>45002</v>
      </c>
      <c r="E57" s="29" t="s">
        <v>194</v>
      </c>
      <c r="F57" s="12">
        <v>9420001000337</v>
      </c>
      <c r="G57" s="13" t="s">
        <v>256</v>
      </c>
      <c r="H57" s="21">
        <v>15153600</v>
      </c>
      <c r="I57" s="22">
        <v>7150000</v>
      </c>
      <c r="J57" s="15">
        <f t="shared" si="1"/>
        <v>0.47183507549361209</v>
      </c>
      <c r="K57" s="29" t="s">
        <v>260</v>
      </c>
    </row>
    <row r="58" spans="1:11" ht="76" customHeight="1" x14ac:dyDescent="0.2">
      <c r="A58" s="14">
        <v>55</v>
      </c>
      <c r="B58" s="29" t="s">
        <v>195</v>
      </c>
      <c r="C58" s="29" t="s">
        <v>196</v>
      </c>
      <c r="D58" s="11">
        <v>45002</v>
      </c>
      <c r="E58" s="29" t="s">
        <v>197</v>
      </c>
      <c r="F58" s="12">
        <v>4310001002357</v>
      </c>
      <c r="G58" s="13" t="s">
        <v>256</v>
      </c>
      <c r="H58" s="23">
        <v>27742000</v>
      </c>
      <c r="I58" s="22">
        <v>17380000</v>
      </c>
      <c r="J58" s="15">
        <f t="shared" si="1"/>
        <v>0.62648691514670896</v>
      </c>
      <c r="K58" s="29" t="s">
        <v>260</v>
      </c>
    </row>
    <row r="59" spans="1:11" ht="76" customHeight="1" x14ac:dyDescent="0.2">
      <c r="A59" s="14">
        <v>56</v>
      </c>
      <c r="B59" s="29" t="s">
        <v>198</v>
      </c>
      <c r="C59" s="30" t="s">
        <v>199</v>
      </c>
      <c r="D59" s="11">
        <v>45005</v>
      </c>
      <c r="E59" s="29" t="s">
        <v>200</v>
      </c>
      <c r="F59" s="12">
        <v>8270002004502</v>
      </c>
      <c r="G59" s="13" t="s">
        <v>256</v>
      </c>
      <c r="H59" s="35">
        <v>14718000</v>
      </c>
      <c r="I59" s="22">
        <v>8459000</v>
      </c>
      <c r="J59" s="15">
        <f t="shared" si="1"/>
        <v>0.57473841554559046</v>
      </c>
      <c r="K59" s="29" t="s">
        <v>260</v>
      </c>
    </row>
    <row r="60" spans="1:11" ht="76" customHeight="1" x14ac:dyDescent="0.2">
      <c r="A60" s="14">
        <v>57</v>
      </c>
      <c r="B60" s="29" t="s">
        <v>201</v>
      </c>
      <c r="C60" s="29" t="s">
        <v>202</v>
      </c>
      <c r="D60" s="11">
        <v>45007</v>
      </c>
      <c r="E60" s="29" t="s">
        <v>112</v>
      </c>
      <c r="F60" s="12">
        <v>3010101012411</v>
      </c>
      <c r="G60" s="13" t="s">
        <v>256</v>
      </c>
      <c r="H60" s="23">
        <v>4532000</v>
      </c>
      <c r="I60" s="22">
        <v>4081000</v>
      </c>
      <c r="J60" s="15">
        <f t="shared" si="1"/>
        <v>0.90048543689320393</v>
      </c>
      <c r="K60" s="29"/>
    </row>
    <row r="61" spans="1:11" ht="76" customHeight="1" x14ac:dyDescent="0.2">
      <c r="A61" s="14">
        <v>58</v>
      </c>
      <c r="B61" s="29" t="s">
        <v>203</v>
      </c>
      <c r="C61" s="29" t="s">
        <v>189</v>
      </c>
      <c r="D61" s="11">
        <v>45007</v>
      </c>
      <c r="E61" s="29" t="s">
        <v>204</v>
      </c>
      <c r="F61" s="12">
        <v>7240001001660</v>
      </c>
      <c r="G61" s="13" t="s">
        <v>256</v>
      </c>
      <c r="H61" s="23">
        <v>5808000</v>
      </c>
      <c r="I61" s="32">
        <v>2970000</v>
      </c>
      <c r="J61" s="15">
        <f t="shared" si="1"/>
        <v>0.51136363636363635</v>
      </c>
      <c r="K61" s="29"/>
    </row>
    <row r="62" spans="1:11" ht="76" customHeight="1" x14ac:dyDescent="0.2">
      <c r="A62" s="14">
        <v>59</v>
      </c>
      <c r="B62" s="29" t="s">
        <v>205</v>
      </c>
      <c r="C62" s="29" t="s">
        <v>168</v>
      </c>
      <c r="D62" s="11">
        <v>45007</v>
      </c>
      <c r="E62" s="29" t="s">
        <v>206</v>
      </c>
      <c r="F62" s="12">
        <v>7230001003501</v>
      </c>
      <c r="G62" s="13" t="s">
        <v>256</v>
      </c>
      <c r="H62" s="23">
        <v>7845200</v>
      </c>
      <c r="I62" s="22">
        <v>4620000</v>
      </c>
      <c r="J62" s="15">
        <f t="shared" si="1"/>
        <v>0.58889512058328664</v>
      </c>
      <c r="K62" s="29"/>
    </row>
    <row r="63" spans="1:11" ht="76" customHeight="1" x14ac:dyDescent="0.2">
      <c r="A63" s="14">
        <v>60</v>
      </c>
      <c r="B63" s="29" t="s">
        <v>207</v>
      </c>
      <c r="C63" s="29" t="s">
        <v>168</v>
      </c>
      <c r="D63" s="11">
        <v>45007</v>
      </c>
      <c r="E63" s="29" t="s">
        <v>208</v>
      </c>
      <c r="F63" s="12">
        <v>6230001003262</v>
      </c>
      <c r="G63" s="13" t="s">
        <v>256</v>
      </c>
      <c r="H63" s="23">
        <v>44000000</v>
      </c>
      <c r="I63" s="22">
        <v>38280000</v>
      </c>
      <c r="J63" s="15">
        <f t="shared" si="1"/>
        <v>0.87</v>
      </c>
      <c r="K63" s="29" t="s">
        <v>260</v>
      </c>
    </row>
    <row r="64" spans="1:11" ht="76" customHeight="1" x14ac:dyDescent="0.2">
      <c r="A64" s="14">
        <v>61</v>
      </c>
      <c r="B64" s="29" t="s">
        <v>209</v>
      </c>
      <c r="C64" s="29" t="s">
        <v>57</v>
      </c>
      <c r="D64" s="11">
        <v>45007</v>
      </c>
      <c r="E64" s="29" t="s">
        <v>210</v>
      </c>
      <c r="F64" s="12">
        <v>2180001035307</v>
      </c>
      <c r="G64" s="13" t="s">
        <v>258</v>
      </c>
      <c r="H64" s="23">
        <v>1706540000</v>
      </c>
      <c r="I64" s="22">
        <v>1625800000</v>
      </c>
      <c r="J64" s="15">
        <f t="shared" si="1"/>
        <v>0.95268789480469251</v>
      </c>
      <c r="K64" s="29" t="s">
        <v>261</v>
      </c>
    </row>
    <row r="65" spans="1:11" ht="76" customHeight="1" x14ac:dyDescent="0.2">
      <c r="A65" s="14">
        <v>62</v>
      </c>
      <c r="B65" s="29" t="s">
        <v>211</v>
      </c>
      <c r="C65" s="30" t="s">
        <v>212</v>
      </c>
      <c r="D65" s="11">
        <v>45008</v>
      </c>
      <c r="E65" s="29" t="s">
        <v>121</v>
      </c>
      <c r="F65" s="12">
        <v>2050001040534</v>
      </c>
      <c r="G65" s="13" t="s">
        <v>256</v>
      </c>
      <c r="H65" s="35">
        <v>10185479</v>
      </c>
      <c r="I65" s="22">
        <v>9020000</v>
      </c>
      <c r="J65" s="15">
        <f t="shared" si="1"/>
        <v>0.88557445359221687</v>
      </c>
      <c r="K65" s="29" t="s">
        <v>260</v>
      </c>
    </row>
    <row r="66" spans="1:11" ht="76" customHeight="1" x14ac:dyDescent="0.2">
      <c r="A66" s="14">
        <v>63</v>
      </c>
      <c r="B66" s="29" t="s">
        <v>213</v>
      </c>
      <c r="C66" s="29" t="s">
        <v>212</v>
      </c>
      <c r="D66" s="11">
        <v>45008</v>
      </c>
      <c r="E66" s="29" t="s">
        <v>214</v>
      </c>
      <c r="F66" s="12">
        <v>1380001000464</v>
      </c>
      <c r="G66" s="13" t="s">
        <v>256</v>
      </c>
      <c r="H66" s="21">
        <v>18517133</v>
      </c>
      <c r="I66" s="22">
        <v>15400000</v>
      </c>
      <c r="J66" s="15">
        <f t="shared" si="1"/>
        <v>0.83166222330422312</v>
      </c>
      <c r="K66" s="29" t="s">
        <v>260</v>
      </c>
    </row>
    <row r="67" spans="1:11" ht="76" customHeight="1" x14ac:dyDescent="0.2">
      <c r="A67" s="14">
        <v>64</v>
      </c>
      <c r="B67" s="29" t="s">
        <v>215</v>
      </c>
      <c r="C67" s="29" t="s">
        <v>216</v>
      </c>
      <c r="D67" s="11">
        <v>45008</v>
      </c>
      <c r="E67" s="29" t="s">
        <v>217</v>
      </c>
      <c r="F67" s="12">
        <v>3320001001053</v>
      </c>
      <c r="G67" s="13" t="s">
        <v>257</v>
      </c>
      <c r="H67" s="23">
        <v>18870000</v>
      </c>
      <c r="I67" s="32">
        <v>11198000</v>
      </c>
      <c r="J67" s="15">
        <f t="shared" si="1"/>
        <v>0.59342872284048753</v>
      </c>
      <c r="K67" s="29" t="s">
        <v>260</v>
      </c>
    </row>
    <row r="68" spans="1:11" ht="76" customHeight="1" x14ac:dyDescent="0.2">
      <c r="A68" s="14">
        <v>65</v>
      </c>
      <c r="B68" s="29" t="s">
        <v>218</v>
      </c>
      <c r="C68" s="29" t="s">
        <v>118</v>
      </c>
      <c r="D68" s="11">
        <v>45008</v>
      </c>
      <c r="E68" s="29" t="s">
        <v>112</v>
      </c>
      <c r="F68" s="12">
        <v>3010101012411</v>
      </c>
      <c r="G68" s="13" t="s">
        <v>256</v>
      </c>
      <c r="H68" s="23">
        <v>32450000</v>
      </c>
      <c r="I68" s="22">
        <v>24607000</v>
      </c>
      <c r="J68" s="15">
        <f t="shared" si="1"/>
        <v>0.75830508474576275</v>
      </c>
      <c r="K68" s="29" t="s">
        <v>260</v>
      </c>
    </row>
    <row r="69" spans="1:11" ht="76" customHeight="1" x14ac:dyDescent="0.2">
      <c r="A69" s="14">
        <v>66</v>
      </c>
      <c r="B69" s="29" t="s">
        <v>219</v>
      </c>
      <c r="C69" s="29" t="s">
        <v>220</v>
      </c>
      <c r="D69" s="11">
        <v>45009</v>
      </c>
      <c r="E69" s="29" t="s">
        <v>221</v>
      </c>
      <c r="F69" s="12">
        <v>1240001056058</v>
      </c>
      <c r="G69" s="13" t="s">
        <v>256</v>
      </c>
      <c r="H69" s="23">
        <v>3905000</v>
      </c>
      <c r="I69" s="22">
        <v>3069000</v>
      </c>
      <c r="J69" s="15">
        <f t="shared" si="1"/>
        <v>0.78591549295774643</v>
      </c>
      <c r="K69" s="29"/>
    </row>
    <row r="70" spans="1:11" ht="76" customHeight="1" x14ac:dyDescent="0.2">
      <c r="A70" s="14">
        <v>67</v>
      </c>
      <c r="B70" s="29" t="s">
        <v>222</v>
      </c>
      <c r="C70" s="30" t="s">
        <v>79</v>
      </c>
      <c r="D70" s="11">
        <v>45009</v>
      </c>
      <c r="E70" s="29" t="s">
        <v>223</v>
      </c>
      <c r="F70" s="12">
        <v>5420001013739</v>
      </c>
      <c r="G70" s="13" t="s">
        <v>256</v>
      </c>
      <c r="H70" s="21">
        <v>30718600</v>
      </c>
      <c r="I70" s="22">
        <v>9460000</v>
      </c>
      <c r="J70" s="15">
        <f t="shared" si="1"/>
        <v>0.30795674282031082</v>
      </c>
      <c r="K70" s="30" t="s">
        <v>260</v>
      </c>
    </row>
    <row r="71" spans="1:11" ht="76" customHeight="1" x14ac:dyDescent="0.2">
      <c r="A71" s="14">
        <v>68</v>
      </c>
      <c r="B71" s="29" t="s">
        <v>224</v>
      </c>
      <c r="C71" s="29" t="s">
        <v>57</v>
      </c>
      <c r="D71" s="11">
        <v>45009</v>
      </c>
      <c r="E71" s="29" t="s">
        <v>225</v>
      </c>
      <c r="F71" s="12">
        <v>8120001022313</v>
      </c>
      <c r="G71" s="13" t="s">
        <v>258</v>
      </c>
      <c r="H71" s="23">
        <v>251350000</v>
      </c>
      <c r="I71" s="22">
        <v>239800000</v>
      </c>
      <c r="J71" s="15">
        <f t="shared" si="1"/>
        <v>0.9540481400437637</v>
      </c>
      <c r="K71" s="29"/>
    </row>
    <row r="72" spans="1:11" ht="76" customHeight="1" x14ac:dyDescent="0.2">
      <c r="A72" s="14">
        <v>69</v>
      </c>
      <c r="B72" s="29" t="s">
        <v>226</v>
      </c>
      <c r="C72" s="29" t="s">
        <v>57</v>
      </c>
      <c r="D72" s="11">
        <v>45012</v>
      </c>
      <c r="E72" s="29" t="s">
        <v>227</v>
      </c>
      <c r="F72" s="12" t="s">
        <v>228</v>
      </c>
      <c r="G72" s="13" t="s">
        <v>258</v>
      </c>
      <c r="H72" s="23">
        <v>6344800</v>
      </c>
      <c r="I72" s="22">
        <v>4950000</v>
      </c>
      <c r="J72" s="15">
        <f t="shared" si="1"/>
        <v>0.78016643550624132</v>
      </c>
      <c r="K72" s="29"/>
    </row>
    <row r="73" spans="1:11" ht="76" customHeight="1" x14ac:dyDescent="0.2">
      <c r="A73" s="14">
        <v>70</v>
      </c>
      <c r="B73" s="29" t="s">
        <v>229</v>
      </c>
      <c r="C73" s="29" t="s">
        <v>132</v>
      </c>
      <c r="D73" s="11">
        <v>45012</v>
      </c>
      <c r="E73" s="29" t="s">
        <v>112</v>
      </c>
      <c r="F73" s="12">
        <v>3010101012411</v>
      </c>
      <c r="G73" s="13" t="s">
        <v>256</v>
      </c>
      <c r="H73" s="23">
        <v>10675665</v>
      </c>
      <c r="I73" s="32">
        <v>7777000</v>
      </c>
      <c r="J73" s="15">
        <f t="shared" si="1"/>
        <v>0.72847920949186773</v>
      </c>
      <c r="K73" s="29" t="s">
        <v>260</v>
      </c>
    </row>
    <row r="74" spans="1:11" ht="76" customHeight="1" x14ac:dyDescent="0.2">
      <c r="A74" s="14">
        <v>71</v>
      </c>
      <c r="B74" s="29" t="s">
        <v>230</v>
      </c>
      <c r="C74" s="29" t="s">
        <v>57</v>
      </c>
      <c r="D74" s="11">
        <v>45012</v>
      </c>
      <c r="E74" s="29" t="s">
        <v>227</v>
      </c>
      <c r="F74" s="12" t="s">
        <v>228</v>
      </c>
      <c r="G74" s="13" t="s">
        <v>258</v>
      </c>
      <c r="H74" s="23">
        <v>50642900</v>
      </c>
      <c r="I74" s="22">
        <v>45650000</v>
      </c>
      <c r="J74" s="15">
        <f t="shared" si="1"/>
        <v>0.90140967440648145</v>
      </c>
      <c r="K74" s="29"/>
    </row>
    <row r="75" spans="1:11" ht="76" customHeight="1" x14ac:dyDescent="0.2">
      <c r="A75" s="14">
        <v>72</v>
      </c>
      <c r="B75" s="29" t="s">
        <v>231</v>
      </c>
      <c r="C75" s="29" t="s">
        <v>58</v>
      </c>
      <c r="D75" s="11">
        <v>45012</v>
      </c>
      <c r="E75" s="29" t="s">
        <v>232</v>
      </c>
      <c r="F75" s="12">
        <v>9120001147984</v>
      </c>
      <c r="G75" s="13" t="s">
        <v>256</v>
      </c>
      <c r="H75" s="23">
        <v>204490000</v>
      </c>
      <c r="I75" s="22">
        <v>151470000</v>
      </c>
      <c r="J75" s="15">
        <f t="shared" si="1"/>
        <v>0.74072081764389452</v>
      </c>
      <c r="K75" s="29" t="s">
        <v>260</v>
      </c>
    </row>
    <row r="76" spans="1:11" ht="76" customHeight="1" x14ac:dyDescent="0.2">
      <c r="A76" s="14">
        <v>73</v>
      </c>
      <c r="B76" s="29" t="s">
        <v>233</v>
      </c>
      <c r="C76" s="29" t="s">
        <v>234</v>
      </c>
      <c r="D76" s="11">
        <v>45013</v>
      </c>
      <c r="E76" s="29" t="s">
        <v>235</v>
      </c>
      <c r="F76" s="12">
        <v>2050001008944</v>
      </c>
      <c r="G76" s="13" t="s">
        <v>256</v>
      </c>
      <c r="H76" s="23">
        <v>5489000</v>
      </c>
      <c r="I76" s="22">
        <v>5247000</v>
      </c>
      <c r="J76" s="15">
        <f t="shared" si="1"/>
        <v>0.95591182364729455</v>
      </c>
      <c r="K76" s="29"/>
    </row>
    <row r="77" spans="1:11" ht="76" customHeight="1" x14ac:dyDescent="0.2">
      <c r="A77" s="14">
        <v>74</v>
      </c>
      <c r="B77" s="29" t="s">
        <v>236</v>
      </c>
      <c r="C77" s="29" t="s">
        <v>137</v>
      </c>
      <c r="D77" s="11">
        <v>45013</v>
      </c>
      <c r="E77" s="29" t="s">
        <v>237</v>
      </c>
      <c r="F77" s="12">
        <v>5400001000292</v>
      </c>
      <c r="G77" s="13" t="s">
        <v>256</v>
      </c>
      <c r="H77" s="21">
        <v>23384020</v>
      </c>
      <c r="I77" s="22">
        <v>19800000</v>
      </c>
      <c r="J77" s="15">
        <f t="shared" si="1"/>
        <v>0.84673208456031079</v>
      </c>
      <c r="K77" s="29" t="s">
        <v>260</v>
      </c>
    </row>
    <row r="78" spans="1:11" ht="76" customHeight="1" x14ac:dyDescent="0.2">
      <c r="A78" s="14">
        <v>75</v>
      </c>
      <c r="B78" s="29" t="s">
        <v>238</v>
      </c>
      <c r="C78" s="29" t="s">
        <v>118</v>
      </c>
      <c r="D78" s="11">
        <v>45013</v>
      </c>
      <c r="E78" s="29" t="s">
        <v>239</v>
      </c>
      <c r="F78" s="12">
        <v>2020001087454</v>
      </c>
      <c r="G78" s="13" t="s">
        <v>256</v>
      </c>
      <c r="H78" s="23">
        <v>28875000</v>
      </c>
      <c r="I78" s="22">
        <v>25300000</v>
      </c>
      <c r="J78" s="15">
        <f t="shared" si="1"/>
        <v>0.87619047619047619</v>
      </c>
      <c r="K78" s="29" t="s">
        <v>260</v>
      </c>
    </row>
    <row r="79" spans="1:11" ht="76" customHeight="1" x14ac:dyDescent="0.2">
      <c r="A79" s="14">
        <v>76</v>
      </c>
      <c r="B79" s="29" t="s">
        <v>240</v>
      </c>
      <c r="C79" s="29" t="s">
        <v>118</v>
      </c>
      <c r="D79" s="11">
        <v>45013</v>
      </c>
      <c r="E79" s="29" t="s">
        <v>241</v>
      </c>
      <c r="F79" s="12">
        <v>1021001033176</v>
      </c>
      <c r="G79" s="13" t="s">
        <v>256</v>
      </c>
      <c r="H79" s="23">
        <v>103378000</v>
      </c>
      <c r="I79" s="22">
        <v>85140000</v>
      </c>
      <c r="J79" s="15">
        <f t="shared" si="1"/>
        <v>0.82357948499680789</v>
      </c>
      <c r="K79" s="29" t="s">
        <v>260</v>
      </c>
    </row>
    <row r="80" spans="1:11" ht="76" customHeight="1" x14ac:dyDescent="0.2">
      <c r="A80" s="14">
        <v>77</v>
      </c>
      <c r="B80" s="29" t="s">
        <v>242</v>
      </c>
      <c r="C80" s="29" t="s">
        <v>150</v>
      </c>
      <c r="D80" s="11">
        <v>45013</v>
      </c>
      <c r="E80" s="29" t="s">
        <v>243</v>
      </c>
      <c r="F80" s="12">
        <v>3010701005574</v>
      </c>
      <c r="G80" s="13" t="s">
        <v>256</v>
      </c>
      <c r="H80" s="21">
        <v>589160000</v>
      </c>
      <c r="I80" s="22">
        <v>538780000</v>
      </c>
      <c r="J80" s="15">
        <f t="shared" si="1"/>
        <v>0.91448842419716203</v>
      </c>
      <c r="K80" s="29" t="s">
        <v>260</v>
      </c>
    </row>
    <row r="81" spans="1:11" ht="76" customHeight="1" x14ac:dyDescent="0.2">
      <c r="A81" s="14">
        <v>78</v>
      </c>
      <c r="B81" s="29" t="s">
        <v>244</v>
      </c>
      <c r="C81" s="29" t="s">
        <v>245</v>
      </c>
      <c r="D81" s="11">
        <v>45015</v>
      </c>
      <c r="E81" s="29" t="s">
        <v>246</v>
      </c>
      <c r="F81" s="12">
        <v>4070001002274</v>
      </c>
      <c r="G81" s="13" t="s">
        <v>256</v>
      </c>
      <c r="H81" s="23">
        <v>15323000</v>
      </c>
      <c r="I81" s="22">
        <v>13200000</v>
      </c>
      <c r="J81" s="15">
        <f t="shared" si="1"/>
        <v>0.86145010768126351</v>
      </c>
      <c r="K81" s="29" t="s">
        <v>260</v>
      </c>
    </row>
    <row r="82" spans="1:11" ht="76" customHeight="1" x14ac:dyDescent="0.2">
      <c r="A82" s="14">
        <v>79</v>
      </c>
      <c r="B82" s="29" t="s">
        <v>247</v>
      </c>
      <c r="C82" s="29" t="s">
        <v>248</v>
      </c>
      <c r="D82" s="11">
        <v>45015</v>
      </c>
      <c r="E82" s="29" t="s">
        <v>249</v>
      </c>
      <c r="F82" s="12">
        <v>3340001003171</v>
      </c>
      <c r="G82" s="13" t="s">
        <v>256</v>
      </c>
      <c r="H82" s="23">
        <v>29437100</v>
      </c>
      <c r="I82" s="22">
        <v>21230000</v>
      </c>
      <c r="J82" s="15">
        <f t="shared" si="1"/>
        <v>0.72119875938866262</v>
      </c>
      <c r="K82" s="29" t="s">
        <v>260</v>
      </c>
    </row>
    <row r="83" spans="1:11" ht="76" customHeight="1" x14ac:dyDescent="0.2">
      <c r="A83" s="14">
        <v>80</v>
      </c>
      <c r="B83" s="29" t="s">
        <v>250</v>
      </c>
      <c r="C83" s="30" t="s">
        <v>251</v>
      </c>
      <c r="D83" s="11">
        <v>45015</v>
      </c>
      <c r="E83" s="29" t="s">
        <v>252</v>
      </c>
      <c r="F83" s="12">
        <v>6120001069538</v>
      </c>
      <c r="G83" s="13" t="s">
        <v>256</v>
      </c>
      <c r="H83" s="21">
        <v>87230000</v>
      </c>
      <c r="I83" s="22">
        <v>86350000</v>
      </c>
      <c r="J83" s="15">
        <f t="shared" si="1"/>
        <v>0.9899117276166457</v>
      </c>
      <c r="K83" s="29"/>
    </row>
    <row r="84" spans="1:11" ht="76" customHeight="1" x14ac:dyDescent="0.2">
      <c r="A84" s="14">
        <v>81</v>
      </c>
      <c r="B84" s="29" t="s">
        <v>253</v>
      </c>
      <c r="C84" s="29" t="s">
        <v>57</v>
      </c>
      <c r="D84" s="11">
        <v>45016</v>
      </c>
      <c r="E84" s="29" t="s">
        <v>254</v>
      </c>
      <c r="F84" s="12">
        <v>3330001003635</v>
      </c>
      <c r="G84" s="13" t="s">
        <v>256</v>
      </c>
      <c r="H84" s="23">
        <v>78467400</v>
      </c>
      <c r="I84" s="22">
        <v>62590000</v>
      </c>
      <c r="J84" s="15">
        <f t="shared" si="1"/>
        <v>0.79765609667199378</v>
      </c>
      <c r="K84" s="29" t="s">
        <v>263</v>
      </c>
    </row>
    <row r="85" spans="1:11" ht="76" customHeight="1" x14ac:dyDescent="0.2">
      <c r="A85" s="14">
        <v>82</v>
      </c>
      <c r="B85" s="29" t="s">
        <v>255</v>
      </c>
      <c r="C85" s="29" t="s">
        <v>57</v>
      </c>
      <c r="D85" s="11">
        <v>45016</v>
      </c>
      <c r="E85" s="29" t="s">
        <v>254</v>
      </c>
      <c r="F85" s="12">
        <v>3330001003635</v>
      </c>
      <c r="G85" s="13" t="s">
        <v>256</v>
      </c>
      <c r="H85" s="23">
        <v>100290300</v>
      </c>
      <c r="I85" s="22">
        <v>93390000</v>
      </c>
      <c r="J85" s="15">
        <f t="shared" si="1"/>
        <v>0.93119673587575269</v>
      </c>
      <c r="K85" s="29" t="s">
        <v>264</v>
      </c>
    </row>
  </sheetData>
  <autoFilter ref="A3:K85"/>
  <mergeCells count="2">
    <mergeCell ref="A1:K1"/>
    <mergeCell ref="J2:K2"/>
  </mergeCells>
  <phoneticPr fontId="2"/>
  <dataValidations count="5">
    <dataValidation type="custom" errorStyle="warning" imeMode="on" allowBlank="1" showInputMessage="1" showErrorMessage="1" error="「丁目」，「番地」，「号」，「－（全角）」が含まれています（いずれも住所表示には使用不可）。" sqref="B4:C85 E4:E85">
      <formula1>ISERROR(FIND("丁目",B4))*ISERROR(FIND("番地",B4))*ISERROR(FIND("号",B4))*ISERROR(FIND("－",B4))</formula1>
    </dataValidation>
    <dataValidation type="textLength" errorStyle="warning" imeMode="disabled" operator="equal" allowBlank="1" showInputMessage="1" showErrorMessage="1" error="13桁で入力してください。" sqref="F4:F85">
      <formula1>13</formula1>
    </dataValidation>
    <dataValidation imeMode="on" allowBlank="1" showInputMessage="1" showErrorMessage="1" sqref="K4:K85"/>
    <dataValidation type="date" errorStyle="warning" imeMode="disabled" allowBlank="1" showInputMessage="1" showErrorMessage="1" error="令和4年度の日付を入力してください。" sqref="D4:D85">
      <formula1>44652</formula1>
      <formula2>45016</formula2>
    </dataValidation>
    <dataValidation type="custom" errorStyle="warning" imeMode="disabled" allowBlank="1" showInputMessage="1" showErrorMessage="1" error="契約金額が予定価格を超えています。" sqref="I4:I85">
      <formula1>H4&gt;=I4</formula1>
    </dataValidation>
  </dataValidations>
  <printOptions horizontalCentered="1"/>
  <pageMargins left="0.19685039370078741" right="0.19685039370078741" top="0.70866141732283472" bottom="0.31496062992125984" header="0.35433070866141736" footer="0.23622047244094491"/>
  <pageSetup paperSize="9" scale="89" fitToHeight="0" orientation="landscape" cellComments="asDisplayed" r:id="rId1"/>
  <headerFooter alignWithMargins="0">
    <oddHeader>&amp;R&amp;10別表１</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別表１</vt:lpstr>
      <vt:lpstr>別表１!Print_Titles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2023-02-28T07:45:22Z</cp:lastPrinted>
  <dcterms:created xsi:type="dcterms:W3CDTF">2009-06-19T08:08:47Z</dcterms:created>
  <dcterms:modified xsi:type="dcterms:W3CDTF">2023-08-04T01:31:36Z</dcterms:modified>
</cp:coreProperties>
</file>