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5.3\"/>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別表３!$A$3:$K$70</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70" i="23" l="1"/>
  <c r="J69" i="23"/>
  <c r="J68" i="23"/>
  <c r="J67" i="23"/>
  <c r="J66" i="23"/>
  <c r="J65" i="23"/>
  <c r="J64" i="23"/>
  <c r="J63" i="23"/>
  <c r="J62" i="23"/>
  <c r="J61" i="23"/>
  <c r="J60" i="23"/>
  <c r="J59" i="23"/>
  <c r="J58" i="23"/>
  <c r="J57" i="23"/>
  <c r="J56" i="23"/>
  <c r="J55" i="23"/>
  <c r="J54" i="23"/>
  <c r="J53" i="23"/>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J4" i="23"/>
</calcChain>
</file>

<file path=xl/sharedStrings.xml><?xml version="1.0" encoding="utf-8"?>
<sst xmlns="http://schemas.openxmlformats.org/spreadsheetml/2006/main" count="343" uniqueCount="248">
  <si>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</si>
  <si>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</si>
  <si>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</si>
  <si>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</si>
  <si>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</si>
  <si>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</si>
  <si>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</si>
  <si>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</si>
  <si>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</si>
  <si>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</si>
  <si>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</si>
  <si>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</si>
  <si>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</si>
  <si>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</si>
  <si>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</si>
  <si>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</si>
  <si>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</si>
  <si>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</si>
  <si>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</si>
  <si>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</si>
  <si>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</si>
  <si>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</si>
  <si>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</si>
  <si>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</si>
  <si>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</si>
  <si>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</si>
  <si>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</si>
  <si>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</si>
  <si>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</si>
  <si>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</si>
  <si>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</si>
  <si>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</si>
  <si>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</si>
  <si>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</si>
  <si>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</si>
  <si>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</si>
  <si>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</si>
  <si>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</si>
  <si>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</si>
  <si>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</si>
  <si>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</si>
  <si>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</si>
  <si>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</si>
  <si>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</si>
  <si>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</si>
  <si>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</si>
  <si>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</si>
  <si>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</si>
  <si>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</si>
  <si>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</si>
  <si>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</si>
  <si>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</si>
  <si>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</si>
  <si>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t>
  </si>
  <si>
    <t>-</t>
  </si>
  <si>
    <t>単価契約</t>
  </si>
  <si>
    <t>支出負担行為担当官
　青森刑務所長
　三浦　智博
（青森県青森市大字荒川字藤戸88）</t>
  </si>
  <si>
    <t>支出負担行為担当官
　東京拘置所長
　平良　敦志
（東京都葛飾区小菅1-35-1）</t>
  </si>
  <si>
    <t>支出負担行為担当官
　加古川刑務所長
　小松　一俊
（兵庫県加古川市加古川町大野1530）</t>
  </si>
  <si>
    <t>支出負担行為担当官
　長野刑務所長
　関原　隆男
（長野県須坂市大字須坂1200）</t>
  </si>
  <si>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タミノ</t>
    </rPh>
    <rPh sb="27" eb="29">
      <t>ケンジ</t>
    </rPh>
    <rPh sb="32" eb="35">
      <t>トウキョウト</t>
    </rPh>
    <rPh sb="35" eb="39">
      <t>チヨダク</t>
    </rPh>
    <rPh sb="39" eb="40">
      <t>カスミ</t>
    </rPh>
    <rPh sb="41" eb="42">
      <t>セキ</t>
    </rPh>
    <phoneticPr fontId="0"/>
  </si>
  <si>
    <t>一般競争入札
（総合評価実施）</t>
  </si>
  <si>
    <t>株式会社荒井モータース
栃木県那須塩原市橋本町1-1</t>
  </si>
  <si>
    <t>支出負担行為担当官
　山口刑務所長
　太田　一夫
（山口県山口市松美町3-75）</t>
  </si>
  <si>
    <t>支出負担行為担当官
　鳥取刑務所長
　和田　剛
（鳥取県鳥取市下味野719）</t>
  </si>
  <si>
    <t>扶桑電通株式会社
東京都中央区築地5-4-18</t>
  </si>
  <si>
    <t>支出負担行為担当官
　宮城刑務所長
　岩永　和丸
（宮城県仙台市若林区古城2-3-1）</t>
  </si>
  <si>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</si>
  <si>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支出負担行為担当官
　福島地方法務局長
　小笠原　修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4">
      <t>オガサワラ</t>
    </rPh>
    <rPh sb="25" eb="26">
      <t>オサム</t>
    </rPh>
    <rPh sb="28" eb="31">
      <t>フクシマケン</t>
    </rPh>
    <rPh sb="31" eb="34">
      <t>フクシマシ</t>
    </rPh>
    <rPh sb="34" eb="36">
      <t>カスミチョウ</t>
    </rPh>
    <phoneticPr fontId="2"/>
  </si>
  <si>
    <t>支出負担行為担当官
　東日本成人矯正医療センター長
　奥村　雄介
（東京都昭島市もくせいの杜2-1-9）</t>
  </si>
  <si>
    <t>支出負担行為担当官
　出入国在留管理庁次長
　西山　卓爾
（東京都千代田区霞が関1-1-1）</t>
  </si>
  <si>
    <t>都市ガス需給契約</t>
  </si>
  <si>
    <t>中部電力ミライズ株式会社
愛知県名古屋市東区東新町1</t>
  </si>
  <si>
    <t>美保産業株式会社
東京都品川区西中延1-3-23</t>
  </si>
  <si>
    <t>株式会社三好商会
北海道札幌市中央区大通西18-1</t>
  </si>
  <si>
    <t>支出負担行為担当官
　東京法務局長
　坂本　佳胤
（東京都千代田区九段南1-1-15）</t>
  </si>
  <si>
    <t>Ａ重油供給単価契約</t>
  </si>
  <si>
    <t>支出負担行為担当官
　喜連川社会復帰促進センター長
　畠山　武士
（栃木県さくら市喜連川5547）</t>
    <rPh sb="27" eb="29">
      <t>ハタケヤマ</t>
    </rPh>
    <rPh sb="30" eb="32">
      <t>タケシ</t>
    </rPh>
    <phoneticPr fontId="2"/>
  </si>
  <si>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8"/>
  </si>
  <si>
    <t>7010001008844
2010001033475</t>
  </si>
  <si>
    <t>シャープマーケティングジャパン株式会社
大阪府八尾市北亀井町3-1-72</t>
    <rPh sb="15" eb="17">
      <t>カブシキ</t>
    </rPh>
    <rPh sb="17" eb="19">
      <t>カイシャ</t>
    </rPh>
    <rPh sb="20" eb="23">
      <t>オオサカフ</t>
    </rPh>
    <rPh sb="23" eb="24">
      <t>ハチ</t>
    </rPh>
    <rPh sb="24" eb="25">
      <t>オ</t>
    </rPh>
    <rPh sb="25" eb="26">
      <t>シ</t>
    </rPh>
    <rPh sb="26" eb="27">
      <t>キタ</t>
    </rPh>
    <rPh sb="27" eb="29">
      <t>カメイ</t>
    </rPh>
    <rPh sb="29" eb="30">
      <t>マチ</t>
    </rPh>
    <phoneticPr fontId="2"/>
  </si>
  <si>
    <t>支出負担行為担当官
　山形地方法務局長
　福島　司
（山形県山形市緑町1-5-48）</t>
    <rPh sb="21" eb="23">
      <t>フクシマ</t>
    </rPh>
    <rPh sb="24" eb="25">
      <t>ツカサ</t>
    </rPh>
    <phoneticPr fontId="2"/>
  </si>
  <si>
    <t>支出負担行為担当官
　前橋刑務所長
　蒔山　貴文
（群馬県前橋市南町1-23-7）</t>
    <rPh sb="0" eb="2">
      <t>シシュツ</t>
    </rPh>
    <rPh sb="2" eb="4">
      <t>フタン</t>
    </rPh>
    <rPh sb="4" eb="6">
      <t>コウイ</t>
    </rPh>
    <rPh sb="6" eb="9">
      <t>タントウカン</t>
    </rPh>
    <rPh sb="11" eb="13">
      <t>マエバシ</t>
    </rPh>
    <rPh sb="13" eb="16">
      <t>ケイムショ</t>
    </rPh>
    <rPh sb="16" eb="17">
      <t>ソウチョウ</t>
    </rPh>
    <rPh sb="19" eb="21">
      <t>マキヤマ</t>
    </rPh>
    <rPh sb="22" eb="24">
      <t>タカフミ</t>
    </rPh>
    <rPh sb="26" eb="29">
      <t>グンマケン</t>
    </rPh>
    <rPh sb="29" eb="32">
      <t>マエバシシ</t>
    </rPh>
    <rPh sb="32" eb="34">
      <t>ミナミチョウ</t>
    </rPh>
    <phoneticPr fontId="2"/>
  </si>
  <si>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31" eb="34">
      <t>トウキョウト</t>
    </rPh>
    <rPh sb="34" eb="38">
      <t>チヨダク</t>
    </rPh>
    <rPh sb="38" eb="39">
      <t>カスミ</t>
    </rPh>
    <rPh sb="40" eb="41">
      <t>セキ</t>
    </rPh>
    <phoneticPr fontId="2"/>
  </si>
  <si>
    <t>支出負担行為担当官
　法務省大臣官房会計課長
　民野　健治
（東京都千代田区霞が関1-1-1）</t>
  </si>
  <si>
    <t>株式会社エヌ・ティ・ティ・データ
東京都江東区豊洲3-3-3</t>
  </si>
  <si>
    <t>支出負担行為担当官
　新潟少年学院長
　伊藤　雅美
（新潟県長岡市御山町117-13）</t>
  </si>
  <si>
    <t>支出負担行為担当官
　水戸刑務所長
　甲斐　浩敬
（茨城県ひたちなか市市毛847）</t>
  </si>
  <si>
    <t>株式会社ReR
和歌山県和歌山市八番丁9</t>
    <rPh sb="0" eb="4">
      <t>カブシキガイシャ</t>
    </rPh>
    <rPh sb="8" eb="12">
      <t>ワカヤマケン</t>
    </rPh>
    <rPh sb="12" eb="16">
      <t>ワカヤマシ</t>
    </rPh>
    <rPh sb="16" eb="18">
      <t>ハチバン</t>
    </rPh>
    <rPh sb="18" eb="19">
      <t>チョウ</t>
    </rPh>
    <phoneticPr fontId="2"/>
  </si>
  <si>
    <t>支出負担行為担当官
　瀬戸少年院長
　田川　康一
（愛知県瀬戸市東山町14）</t>
  </si>
  <si>
    <t>支出負担行為担当官
　府中刑務所長
　小林　祐一
（東京都府中市晴見町4-10）</t>
  </si>
  <si>
    <t>支出負担行為担当官
　高松刑務所長
　中島　孝博
（香川県高松市松福町2-16-63）</t>
  </si>
  <si>
    <t>株式会社日立製作所
東京都千代田区丸の内1-6-6
株式会社JECC
東京都千代田区丸の内3-4-1</t>
  </si>
  <si>
    <t>支出負担行為担当官
　函館地方検察庁検事正
　菱沼　洋
（北海道函館市上新川町1-13）</t>
  </si>
  <si>
    <t>株式会社サンポー
東京都港区新橋5-29-8</t>
    <rPh sb="0" eb="2">
      <t>カブシキ</t>
    </rPh>
    <rPh sb="2" eb="4">
      <t>カイシャ</t>
    </rPh>
    <rPh sb="9" eb="12">
      <t>トウキョウト</t>
    </rPh>
    <rPh sb="12" eb="14">
      <t>ミナトク</t>
    </rPh>
    <rPh sb="14" eb="16">
      <t>シンバシ</t>
    </rPh>
    <phoneticPr fontId="2"/>
  </si>
  <si>
    <t>支出負担行為担当官
　笠松刑務所長
　及川　一典
（岐阜県羽島郡笠松町中川町23）</t>
  </si>
  <si>
    <t>事務椅子（14脚）購入契約</t>
  </si>
  <si>
    <t>支出負担行為担当官
　旭川地方検察庁検事正
　山内　由光
（北海道旭川市花咲町4）</t>
  </si>
  <si>
    <t>株式会社旭屋
北海道旭川市4条通21左4</t>
  </si>
  <si>
    <t>中国公安調査局会議室の防音システム設置作業請負契約</t>
    <rPh sb="0" eb="2">
      <t>チュウゴク</t>
    </rPh>
    <rPh sb="2" eb="4">
      <t>コウアン</t>
    </rPh>
    <rPh sb="4" eb="6">
      <t>チョウサ</t>
    </rPh>
    <rPh sb="6" eb="7">
      <t>キョク</t>
    </rPh>
    <rPh sb="7" eb="10">
      <t>カイギシツ</t>
    </rPh>
    <rPh sb="11" eb="13">
      <t>ボウオン</t>
    </rPh>
    <rPh sb="17" eb="19">
      <t>セッチ</t>
    </rPh>
    <rPh sb="19" eb="21">
      <t>サギョウ</t>
    </rPh>
    <rPh sb="21" eb="23">
      <t>ウケオイ</t>
    </rPh>
    <rPh sb="23" eb="25">
      <t>ケイヤク</t>
    </rPh>
    <phoneticPr fontId="2"/>
  </si>
  <si>
    <t>支出負担行為担当官
　中国公安調査局長
　岡村　雅弘
（広島県広島市中区上八丁堀2-31）</t>
    <rPh sb="0" eb="2">
      <t>シシュツ</t>
    </rPh>
    <rPh sb="2" eb="4">
      <t>フタン</t>
    </rPh>
    <rPh sb="4" eb="6">
      <t>コウイ</t>
    </rPh>
    <rPh sb="6" eb="9">
      <t>タントウカン</t>
    </rPh>
    <rPh sb="11" eb="13">
      <t>チュウゴク</t>
    </rPh>
    <rPh sb="13" eb="15">
      <t>コウアン</t>
    </rPh>
    <rPh sb="15" eb="17">
      <t>チョウサ</t>
    </rPh>
    <rPh sb="17" eb="18">
      <t>キョク</t>
    </rPh>
    <rPh sb="19" eb="20">
      <t>ソウチョウ</t>
    </rPh>
    <rPh sb="21" eb="23">
      <t>オカムラ</t>
    </rPh>
    <rPh sb="24" eb="26">
      <t>マサヒロ</t>
    </rPh>
    <rPh sb="28" eb="30">
      <t>ヒロシマ</t>
    </rPh>
    <rPh sb="30" eb="31">
      <t>ケン</t>
    </rPh>
    <rPh sb="31" eb="33">
      <t>ヒロシマ</t>
    </rPh>
    <rPh sb="33" eb="34">
      <t>シ</t>
    </rPh>
    <rPh sb="34" eb="35">
      <t>ナカ</t>
    </rPh>
    <rPh sb="35" eb="36">
      <t>ク</t>
    </rPh>
    <rPh sb="36" eb="37">
      <t>カミ</t>
    </rPh>
    <rPh sb="37" eb="40">
      <t>ハッチョウボリ</t>
    </rPh>
    <phoneticPr fontId="2"/>
  </si>
  <si>
    <t>株式会社五興
広島県広島市安佐南区伴南1-3-16</t>
    <rPh sb="0" eb="4">
      <t>カブシキガイシャ</t>
    </rPh>
    <rPh sb="4" eb="5">
      <t>ゴ</t>
    </rPh>
    <rPh sb="5" eb="6">
      <t>コウ</t>
    </rPh>
    <rPh sb="7" eb="10">
      <t>ヒロシマケン</t>
    </rPh>
    <rPh sb="10" eb="19">
      <t>ヒロシマシアサミナミクトモミナミ</t>
    </rPh>
    <phoneticPr fontId="2"/>
  </si>
  <si>
    <t>丸亀拘置支所電話交換機更新整備契約</t>
  </si>
  <si>
    <t>中央電機工業株式会社
香川県高松市多肥上町309-5</t>
  </si>
  <si>
    <t>仙台矯正管区庁舎及び矯正研修所仙台支所研修寮（ふるじろ寮）における非常灯設置業務</t>
  </si>
  <si>
    <t>支出負担行為担当官
　仙台矯正管区長
　大串　建
　（宮城県仙台市若林区古城3-23-1）</t>
  </si>
  <si>
    <t>株式会社チバ電気システムサービス
宮城県仙台市泉区向陽台5-20-8</t>
  </si>
  <si>
    <t>事務用机購入等一式契約</t>
    <rPh sb="0" eb="3">
      <t>ジムヨウ</t>
    </rPh>
    <rPh sb="3" eb="4">
      <t>ツクエ</t>
    </rPh>
    <rPh sb="4" eb="7">
      <t>コウニュウナド</t>
    </rPh>
    <rPh sb="7" eb="9">
      <t>イッシキ</t>
    </rPh>
    <rPh sb="9" eb="11">
      <t>ケイヤク</t>
    </rPh>
    <phoneticPr fontId="2"/>
  </si>
  <si>
    <t>支出負担行為担当官
　秋田地方法務局長
　松井　博之
（秋田県秋田市山王7-1-3）</t>
    <rPh sb="11" eb="13">
      <t>アキタ</t>
    </rPh>
    <rPh sb="21" eb="23">
      <t>マツイ</t>
    </rPh>
    <rPh sb="24" eb="26">
      <t>ヒロユキ</t>
    </rPh>
    <rPh sb="28" eb="30">
      <t>アキタ</t>
    </rPh>
    <rPh sb="31" eb="33">
      <t>アキタ</t>
    </rPh>
    <rPh sb="34" eb="36">
      <t>サンオウ</t>
    </rPh>
    <phoneticPr fontId="2"/>
  </si>
  <si>
    <t>有限会社金圓
秋田県秋田市山王5-12-21</t>
    <rPh sb="0" eb="4">
      <t>ユウゲンガイシャ</t>
    </rPh>
    <rPh sb="4" eb="6">
      <t>カネエン</t>
    </rPh>
    <rPh sb="7" eb="9">
      <t>アキタ</t>
    </rPh>
    <rPh sb="9" eb="10">
      <t>ケン</t>
    </rPh>
    <rPh sb="10" eb="12">
      <t>アキタ</t>
    </rPh>
    <rPh sb="12" eb="13">
      <t>シ</t>
    </rPh>
    <rPh sb="13" eb="15">
      <t>サンオウ</t>
    </rPh>
    <phoneticPr fontId="2"/>
  </si>
  <si>
    <t>支出負担行為担当官
　名古屋少年鑑別所長
　柿木　良太
（愛知県名古屋市千種区北千種1-6-6）</t>
  </si>
  <si>
    <t>都市ガス供給契約</t>
  </si>
  <si>
    <t>什器等物品供給契約</t>
  </si>
  <si>
    <t>支出負担行為担当官代理
　福岡出入国在留管理局監理官
　中野　清
（福岡県福岡市中央区舞鶴3-5-25）</t>
    <rPh sb="0" eb="9">
      <t>シシュツフタンコウイタントウカン</t>
    </rPh>
    <rPh sb="9" eb="11">
      <t>ダイリ</t>
    </rPh>
    <rPh sb="13" eb="15">
      <t>フクオカ</t>
    </rPh>
    <rPh sb="15" eb="17">
      <t>シュツニュウ</t>
    </rPh>
    <rPh sb="17" eb="18">
      <t>コク</t>
    </rPh>
    <rPh sb="18" eb="20">
      <t>ザイリュウ</t>
    </rPh>
    <rPh sb="20" eb="23">
      <t>カンリキョク</t>
    </rPh>
    <rPh sb="23" eb="26">
      <t>カンリカン</t>
    </rPh>
    <rPh sb="28" eb="30">
      <t>ナカノ</t>
    </rPh>
    <rPh sb="31" eb="32">
      <t>キヨシ</t>
    </rPh>
    <rPh sb="34" eb="40">
      <t>フクオカケンフクオカシ</t>
    </rPh>
    <rPh sb="40" eb="43">
      <t>チュウオウク</t>
    </rPh>
    <rPh sb="43" eb="45">
      <t>マイヅル</t>
    </rPh>
    <phoneticPr fontId="2"/>
  </si>
  <si>
    <t>株式会社ジムキ文明堂
沖縄県那覇市久米2-4-14</t>
    <rPh sb="0" eb="4">
      <t>カブシキガイシャ</t>
    </rPh>
    <rPh sb="7" eb="10">
      <t>ブンメイドウ</t>
    </rPh>
    <rPh sb="11" eb="13">
      <t>オキナワ</t>
    </rPh>
    <rPh sb="13" eb="14">
      <t>ケン</t>
    </rPh>
    <rPh sb="14" eb="17">
      <t>ナハシ</t>
    </rPh>
    <rPh sb="17" eb="19">
      <t>クメ</t>
    </rPh>
    <phoneticPr fontId="2"/>
  </si>
  <si>
    <t>Ｘ線画像診断（ＣＲ）装置一式調達契約</t>
  </si>
  <si>
    <t>株式会社アスティス高松支店
香川県高松市勅使町761-1</t>
  </si>
  <si>
    <t>再犯防止イベントに係る成果連動型民間委託契約方式を活用した広報業務等の請負　一式</t>
    <rPh sb="0" eb="2">
      <t>サイハン</t>
    </rPh>
    <rPh sb="2" eb="4">
      <t>ボウシ</t>
    </rPh>
    <rPh sb="9" eb="10">
      <t>カカ</t>
    </rPh>
    <rPh sb="35" eb="37">
      <t>ウケオイ</t>
    </rPh>
    <rPh sb="38" eb="40">
      <t>イッシキ</t>
    </rPh>
    <phoneticPr fontId="2"/>
  </si>
  <si>
    <t>吉本興業株式会社
大阪府大阪市中央区難波千日前11-6</t>
    <rPh sb="0" eb="2">
      <t>ヨシモト</t>
    </rPh>
    <rPh sb="2" eb="4">
      <t>コウギョウ</t>
    </rPh>
    <rPh sb="4" eb="6">
      <t>カブシキ</t>
    </rPh>
    <rPh sb="6" eb="8">
      <t>カイシャ</t>
    </rPh>
    <rPh sb="9" eb="12">
      <t>オオサカフ</t>
    </rPh>
    <rPh sb="12" eb="15">
      <t>オオサカシ</t>
    </rPh>
    <rPh sb="15" eb="18">
      <t>チュウオウク</t>
    </rPh>
    <rPh sb="18" eb="20">
      <t>ナンバ</t>
    </rPh>
    <rPh sb="20" eb="21">
      <t>セン</t>
    </rPh>
    <rPh sb="21" eb="22">
      <t>ニチ</t>
    </rPh>
    <rPh sb="22" eb="23">
      <t>マエ</t>
    </rPh>
    <phoneticPr fontId="2"/>
  </si>
  <si>
    <t>デジタルカラー複合機（4台）交換及び保守</t>
  </si>
  <si>
    <t>株式会社ワカヤマ
岐阜県岐阜市鷹見町1</t>
  </si>
  <si>
    <t>国有財産管理業務委託契約</t>
  </si>
  <si>
    <t>有限会社高野造園
宮城県仙台市宮城野区岩切1-4-15</t>
  </si>
  <si>
    <t>令和4年度弘前拘置支所建物解体に係る設計等業務</t>
  </si>
  <si>
    <t>アール・エー・ビー開発株式会社
青森県青森市第二問屋町3-2-35</t>
  </si>
  <si>
    <t>福島地方法務局分室書架補強及び壁修復作業請負契約</t>
    <rPh sb="0" eb="2">
      <t>フクシマ</t>
    </rPh>
    <rPh sb="2" eb="4">
      <t>チホウ</t>
    </rPh>
    <rPh sb="4" eb="7">
      <t>ホウムキョク</t>
    </rPh>
    <rPh sb="7" eb="9">
      <t>ブンシツ</t>
    </rPh>
    <rPh sb="9" eb="11">
      <t>ショカ</t>
    </rPh>
    <rPh sb="11" eb="13">
      <t>ホキョウ</t>
    </rPh>
    <rPh sb="13" eb="14">
      <t>オヨ</t>
    </rPh>
    <rPh sb="15" eb="16">
      <t>カベ</t>
    </rPh>
    <rPh sb="16" eb="18">
      <t>シュウフク</t>
    </rPh>
    <rPh sb="18" eb="20">
      <t>サギョウ</t>
    </rPh>
    <rPh sb="20" eb="22">
      <t>ウケオイ</t>
    </rPh>
    <rPh sb="22" eb="24">
      <t>ケイヤク</t>
    </rPh>
    <phoneticPr fontId="2"/>
  </si>
  <si>
    <t>株式会社松崎
福島県福島市早稲町6-20</t>
    <rPh sb="7" eb="10">
      <t>フクシマケン</t>
    </rPh>
    <phoneticPr fontId="2"/>
  </si>
  <si>
    <t>物品供給契約（事務用机7台及び椅子14脚）</t>
    <rPh sb="0" eb="2">
      <t>ブッピン</t>
    </rPh>
    <rPh sb="2" eb="4">
      <t>キョウキュウ</t>
    </rPh>
    <rPh sb="4" eb="6">
      <t>ケイヤク</t>
    </rPh>
    <rPh sb="7" eb="10">
      <t>ジムヨウ</t>
    </rPh>
    <rPh sb="10" eb="11">
      <t>ツクエ</t>
    </rPh>
    <rPh sb="12" eb="13">
      <t>ダイ</t>
    </rPh>
    <rPh sb="13" eb="14">
      <t>オヨ</t>
    </rPh>
    <rPh sb="15" eb="17">
      <t>イス</t>
    </rPh>
    <rPh sb="19" eb="20">
      <t>キャク</t>
    </rPh>
    <phoneticPr fontId="2"/>
  </si>
  <si>
    <t>支出負担行為担当官
　札幌法務局長
　伊藤　敏治
（北海道札幌市北区北8条西2-1-1）</t>
    <rPh sb="19" eb="21">
      <t>イトウ</t>
    </rPh>
    <rPh sb="22" eb="24">
      <t>トシハル</t>
    </rPh>
    <phoneticPr fontId="2"/>
  </si>
  <si>
    <t>樹木の剪定及び除草等に係る業務委託契約</t>
  </si>
  <si>
    <t>支出負担行為担当官
　徳島刑務所長
　田渕　秀樹　
（徳島県徳島市入田町大久200-1）</t>
  </si>
  <si>
    <t>株式会社ゴープラス
大阪府泉佐野市下瓦屋636-102</t>
  </si>
  <si>
    <t>炊事用備品供給契約
食器洗浄機1台</t>
  </si>
  <si>
    <t>株式会社マルゼン
東京都台東区根岸2丁目19-18</t>
  </si>
  <si>
    <t>複合機の交換及び保守契約（6台）</t>
    <rPh sb="0" eb="3">
      <t>フクゴウキ</t>
    </rPh>
    <rPh sb="4" eb="6">
      <t>コウカン</t>
    </rPh>
    <rPh sb="6" eb="7">
      <t>オヨ</t>
    </rPh>
    <rPh sb="8" eb="10">
      <t>ホシュ</t>
    </rPh>
    <rPh sb="10" eb="12">
      <t>ケイヤク</t>
    </rPh>
    <rPh sb="14" eb="15">
      <t>ダイ</t>
    </rPh>
    <phoneticPr fontId="2"/>
  </si>
  <si>
    <t>支出負担行為担当官
　高知地方法務局長
　高丸　雅幸
（高知県高知市栄田町2-2-10）</t>
    <rPh sb="0" eb="2">
      <t>シシュツ</t>
    </rPh>
    <rPh sb="2" eb="4">
      <t>フタン</t>
    </rPh>
    <rPh sb="4" eb="6">
      <t>コウイ</t>
    </rPh>
    <rPh sb="6" eb="9">
      <t>タントウカン</t>
    </rPh>
    <rPh sb="11" eb="19">
      <t>コウチチホウホウムキョクチョウ</t>
    </rPh>
    <rPh sb="21" eb="23">
      <t>タカマル</t>
    </rPh>
    <rPh sb="24" eb="26">
      <t>マサユキ</t>
    </rPh>
    <rPh sb="28" eb="30">
      <t>コウチ</t>
    </rPh>
    <rPh sb="30" eb="31">
      <t>ケン</t>
    </rPh>
    <rPh sb="31" eb="33">
      <t>コウチ</t>
    </rPh>
    <rPh sb="33" eb="34">
      <t>シ</t>
    </rPh>
    <rPh sb="34" eb="37">
      <t>エイダマチ</t>
    </rPh>
    <phoneticPr fontId="2"/>
  </si>
  <si>
    <t>株式会社金剛
高知県高知市上町1-10-36</t>
    <rPh sb="0" eb="4">
      <t>カブシキガイシャ</t>
    </rPh>
    <rPh sb="4" eb="6">
      <t>コンゴウ</t>
    </rPh>
    <rPh sb="7" eb="9">
      <t>コウチ</t>
    </rPh>
    <rPh sb="9" eb="10">
      <t>ケン</t>
    </rPh>
    <rPh sb="10" eb="12">
      <t>コウチ</t>
    </rPh>
    <rPh sb="12" eb="13">
      <t>シ</t>
    </rPh>
    <rPh sb="13" eb="14">
      <t>ウエ</t>
    </rPh>
    <rPh sb="14" eb="15">
      <t>チョウ</t>
    </rPh>
    <phoneticPr fontId="2"/>
  </si>
  <si>
    <t>山形地方合同庁舎ほか7庁建築物等点検業務</t>
    <rPh sb="0" eb="8">
      <t>ヤマガタチホウゴウドウチョウシャ</t>
    </rPh>
    <rPh sb="11" eb="12">
      <t>チョウ</t>
    </rPh>
    <rPh sb="12" eb="16">
      <t>ケンチクブツトウ</t>
    </rPh>
    <rPh sb="16" eb="20">
      <t>テンケンギョウム</t>
    </rPh>
    <phoneticPr fontId="2"/>
  </si>
  <si>
    <t>令和4年度水戸刑務所等空調設備等更新整備契約</t>
  </si>
  <si>
    <t>株式会社茨城エヤコン　茨城県水戸市元吉田町1950-1</t>
  </si>
  <si>
    <t>仙台出入国在留管理局管内における什器等　一式</t>
    <rPh sb="0" eb="2">
      <t>センダイ</t>
    </rPh>
    <rPh sb="2" eb="5">
      <t>シュツニュウコク</t>
    </rPh>
    <rPh sb="5" eb="7">
      <t>ザイリュウ</t>
    </rPh>
    <rPh sb="7" eb="10">
      <t>カンリキョク</t>
    </rPh>
    <rPh sb="10" eb="12">
      <t>カンナイ</t>
    </rPh>
    <rPh sb="16" eb="18">
      <t>ジュウキ</t>
    </rPh>
    <rPh sb="18" eb="19">
      <t>ナド</t>
    </rPh>
    <rPh sb="20" eb="22">
      <t>イッシキ</t>
    </rPh>
    <phoneticPr fontId="2"/>
  </si>
  <si>
    <t>支出負担行為担当官
　仙台出入国在留管理局長
　菅野　典子
（宮城県仙台市宮城野区五輪1-3-20）</t>
    <rPh sb="0" eb="2">
      <t>シシュツ</t>
    </rPh>
    <rPh sb="2" eb="4">
      <t>フタン</t>
    </rPh>
    <rPh sb="4" eb="6">
      <t>コウイ</t>
    </rPh>
    <rPh sb="6" eb="9">
      <t>タントウカン</t>
    </rPh>
    <rPh sb="11" eb="13">
      <t>センダイ</t>
    </rPh>
    <rPh sb="13" eb="16">
      <t>シュツニュウコク</t>
    </rPh>
    <rPh sb="16" eb="21">
      <t>ザイリュウカンリキョク</t>
    </rPh>
    <rPh sb="21" eb="22">
      <t>チョウ</t>
    </rPh>
    <rPh sb="24" eb="26">
      <t>スガノ</t>
    </rPh>
    <rPh sb="27" eb="29">
      <t>ノリコ</t>
    </rPh>
    <rPh sb="31" eb="34">
      <t>ミヤギケン</t>
    </rPh>
    <rPh sb="34" eb="37">
      <t>センダイシ</t>
    </rPh>
    <rPh sb="37" eb="41">
      <t>ミヤギノク</t>
    </rPh>
    <rPh sb="41" eb="43">
      <t>ゴリン</t>
    </rPh>
    <phoneticPr fontId="2"/>
  </si>
  <si>
    <t>株式会社キクチ
宮城県仙台市青葉区一番町4-10-18</t>
    <rPh sb="0" eb="4">
      <t>カブシキガイシャ</t>
    </rPh>
    <rPh sb="8" eb="11">
      <t>ミヤギケン</t>
    </rPh>
    <rPh sb="11" eb="14">
      <t>センダイシ</t>
    </rPh>
    <rPh sb="14" eb="17">
      <t>アオバク</t>
    </rPh>
    <rPh sb="17" eb="20">
      <t>イチバンマチ</t>
    </rPh>
    <phoneticPr fontId="2"/>
  </si>
  <si>
    <t>教育棟Ａ棟等ＬＥＤ照明更新</t>
  </si>
  <si>
    <t>支出負担行為担当官
　浪速少年院長
　倉繁　英樹
（大阪府茨木市郡山1-10-17）</t>
  </si>
  <si>
    <t>アシストフォース
福岡県北九州市小倉北区木町4-14-19</t>
    <rPh sb="9" eb="12">
      <t>フクオカケン</t>
    </rPh>
    <rPh sb="12" eb="16">
      <t>キタキュウシュウシ</t>
    </rPh>
    <rPh sb="16" eb="18">
      <t>オグラ</t>
    </rPh>
    <rPh sb="18" eb="20">
      <t>キタク</t>
    </rPh>
    <rPh sb="20" eb="22">
      <t>キマチ</t>
    </rPh>
    <phoneticPr fontId="2"/>
  </si>
  <si>
    <t>令和4年度姫路少年刑務所及び姫路拘置支所複合機更新整備契約（4台）</t>
  </si>
  <si>
    <t>支出負担行為担当官
　姫路少年刑務所長
　大内　広道
（兵庫県姫路市岩端町348）</t>
  </si>
  <si>
    <t>株式会社阪南ビジネスマシン
大阪府堺市中区深井北町3275</t>
  </si>
  <si>
    <t>政官要覧令和5年春号　513部ほかの供給　一式</t>
    <rPh sb="4" eb="6">
      <t>レイワ</t>
    </rPh>
    <rPh sb="7" eb="8">
      <t>ネン</t>
    </rPh>
    <rPh sb="8" eb="10">
      <t>ハルゴウ</t>
    </rPh>
    <rPh sb="14" eb="15">
      <t>ブ</t>
    </rPh>
    <rPh sb="21" eb="23">
      <t>イッシキ</t>
    </rPh>
    <phoneticPr fontId="2"/>
  </si>
  <si>
    <t>株式会社三省堂書店
東京都千代田区神田神保町1-1</t>
    <rPh sb="0" eb="2">
      <t>カブシキ</t>
    </rPh>
    <rPh sb="2" eb="4">
      <t>カイシャ</t>
    </rPh>
    <rPh sb="4" eb="7">
      <t>サンセイドウ</t>
    </rPh>
    <rPh sb="7" eb="9">
      <t>ショテン</t>
    </rPh>
    <rPh sb="10" eb="13">
      <t>トウキョウト</t>
    </rPh>
    <rPh sb="13" eb="17">
      <t>チヨダク</t>
    </rPh>
    <rPh sb="17" eb="19">
      <t>カンダ</t>
    </rPh>
    <rPh sb="19" eb="22">
      <t>ジンボウチョウ</t>
    </rPh>
    <phoneticPr fontId="2"/>
  </si>
  <si>
    <t>事務用椅子購入契約</t>
    <rPh sb="0" eb="3">
      <t>ジムヨウ</t>
    </rPh>
    <rPh sb="3" eb="5">
      <t>イス</t>
    </rPh>
    <rPh sb="5" eb="7">
      <t>コウニュウ</t>
    </rPh>
    <rPh sb="7" eb="9">
      <t>ケイヤク</t>
    </rPh>
    <phoneticPr fontId="2"/>
  </si>
  <si>
    <t>株式会社東洋ノーリツ
東京都千代田区神田淡路町2-21-15</t>
    <rPh sb="0" eb="4">
      <t>カブシキ_x0000__x0000__x0004__x0008_</t>
    </rPh>
    <rPh sb="4" eb="6">
      <t>_x0004__x0002__x000C__x000B_</t>
    </rPh>
    <rPh sb="11" eb="14">
      <t>_x0003__x0012__x000E__x0003__x0015__x0011_</t>
    </rPh>
    <rPh sb="14" eb="17">
      <t>_x0001__x0016__x0012_</t>
    </rPh>
    <rPh sb="17" eb="18">
      <t>_x0005_</t>
    </rPh>
    <rPh sb="18" eb="23">
      <t/>
    </rPh>
    <phoneticPr fontId="2"/>
  </si>
  <si>
    <t>被収容者用ドラム式洗濯乾燥機一式交換契約</t>
  </si>
  <si>
    <t>相互事前旅客情報システムの構築に伴うハードウェア機器等の賃貸借等　一式</t>
    <phoneticPr fontId="2"/>
  </si>
  <si>
    <t>函館地方検察庁デジタルフルカラー複合機交換契約及び同複合機保守管理業務請負契約（交換1台）</t>
  </si>
  <si>
    <t>東芝テック株式会社北海道支店
北海道札幌市東区北8条東6-12-79</t>
  </si>
  <si>
    <t>山口刑務所等敷地内環境整備業務</t>
  </si>
  <si>
    <t>縁建設有限会社
山口県山口市大内千坊1-7-8</t>
  </si>
  <si>
    <t>テレビ購入契約契約</t>
  </si>
  <si>
    <t>支出負担行為担当官
　岐阜刑務所長
　中瀬　光徳
（岐阜県岐阜市則松1-34-1）</t>
  </si>
  <si>
    <t>大同信号株式会社
東京都港区新橋6-17-19</t>
  </si>
  <si>
    <t>令和4年度新潟少年学院鍵管理装置一式更新契約</t>
  </si>
  <si>
    <t>扶桑電通株式会社
東京都中央区築地5-4-18</t>
    <rPh sb="0" eb="4">
      <t>フソウデンツウ</t>
    </rPh>
    <rPh sb="4" eb="8">
      <t>カブシキガイシャ</t>
    </rPh>
    <rPh sb="9" eb="12">
      <t>トウキョウト</t>
    </rPh>
    <rPh sb="12" eb="15">
      <t>チュウオウク</t>
    </rPh>
    <rPh sb="15" eb="17">
      <t>ツキジ</t>
    </rPh>
    <phoneticPr fontId="2"/>
  </si>
  <si>
    <t>人事異動等に伴う不足事務什器等の供給　一式</t>
  </si>
  <si>
    <t>法務省浦安総合センターにおける電気スタンドの供給　一式</t>
    <rPh sb="0" eb="3">
      <t>ホウムショウ</t>
    </rPh>
    <rPh sb="3" eb="5">
      <t>ウラヤス</t>
    </rPh>
    <rPh sb="5" eb="7">
      <t>ソウゴウ</t>
    </rPh>
    <rPh sb="22" eb="24">
      <t>キョウキュウ</t>
    </rPh>
    <rPh sb="25" eb="27">
      <t>イッシキ</t>
    </rPh>
    <phoneticPr fontId="2"/>
  </si>
  <si>
    <t>株式会社ヤマダデンキ
群馬県高崎市栄町1-1</t>
    <rPh sb="0" eb="4">
      <t>カブシキカイシャ</t>
    </rPh>
    <rPh sb="11" eb="14">
      <t>グンマケン</t>
    </rPh>
    <rPh sb="14" eb="17">
      <t>タカサキシ</t>
    </rPh>
    <rPh sb="17" eb="19">
      <t>サカエマチ</t>
    </rPh>
    <phoneticPr fontId="2"/>
  </si>
  <si>
    <t>東京拘置所中央監視システム室フロアマット更新整備一式</t>
  </si>
  <si>
    <t>エビヌマ株式会社
東京都葛飾区東堀切2-16-2</t>
  </si>
  <si>
    <t>データ補正業務等支援施行のためのＲＰＡツール導入作業　一式</t>
    <phoneticPr fontId="2"/>
  </si>
  <si>
    <t>事務机等の供給　一式</t>
    <rPh sb="0" eb="2">
      <t>ジム</t>
    </rPh>
    <rPh sb="2" eb="3">
      <t>ツクエ</t>
    </rPh>
    <rPh sb="3" eb="4">
      <t>トウ</t>
    </rPh>
    <rPh sb="5" eb="7">
      <t>キョウキュウ</t>
    </rPh>
    <rPh sb="8" eb="10">
      <t>イッシキ</t>
    </rPh>
    <phoneticPr fontId="2"/>
  </si>
  <si>
    <t>株式会社サンポー
東京都港区新橋5-29-8</t>
    <rPh sb="0" eb="4">
      <t>カブシキガイシャ</t>
    </rPh>
    <rPh sb="9" eb="11">
      <t>トウキョウ</t>
    </rPh>
    <rPh sb="11" eb="12">
      <t>ト</t>
    </rPh>
    <rPh sb="12" eb="14">
      <t>ミナトク</t>
    </rPh>
    <rPh sb="14" eb="16">
      <t>シンバシ</t>
    </rPh>
    <phoneticPr fontId="2"/>
  </si>
  <si>
    <t>被収容者用備蓄事情一式</t>
  </si>
  <si>
    <t>支出負担行為担当官
　立川拘置所長
　室井　正則
（東京都立川市泉町1156-11）</t>
  </si>
  <si>
    <t xml:space="preserve">
株式会社そごう・西武
東京都豊島区南池袋1-18-21</t>
  </si>
  <si>
    <t>宮川医療少年院自動火災報知設備更新契約</t>
  </si>
  <si>
    <t>支出負担行為担当官
　宮川医療少年院長
　工藤　弘人
（三重県伊勢市小俣町宮前25）</t>
  </si>
  <si>
    <t>京都通信特機株式会社
京都府京都市下京区梅小路西中町36</t>
    <phoneticPr fontId="2"/>
  </si>
  <si>
    <t>ＯＤＲの社会実装の促進に関する調査研究業務の請負　一式</t>
    <rPh sb="22" eb="24">
      <t>ウケオイ</t>
    </rPh>
    <rPh sb="25" eb="27">
      <t>イッシキ</t>
    </rPh>
    <phoneticPr fontId="2"/>
  </si>
  <si>
    <t>公益財団法人日弁連法務研究財団
東京都千代田区霞が関1-1-3</t>
    <rPh sb="0" eb="2">
      <t>コウエキ</t>
    </rPh>
    <rPh sb="2" eb="4">
      <t>ザイダン</t>
    </rPh>
    <rPh sb="4" eb="6">
      <t>ホウジン</t>
    </rPh>
    <rPh sb="6" eb="7">
      <t>ニチ</t>
    </rPh>
    <rPh sb="7" eb="8">
      <t>ベン</t>
    </rPh>
    <rPh sb="8" eb="9">
      <t>レン</t>
    </rPh>
    <rPh sb="9" eb="11">
      <t>ホウム</t>
    </rPh>
    <rPh sb="11" eb="13">
      <t>ケンキュウ</t>
    </rPh>
    <rPh sb="13" eb="15">
      <t>ザイダン</t>
    </rPh>
    <rPh sb="16" eb="19">
      <t>トウキョウト</t>
    </rPh>
    <rPh sb="19" eb="23">
      <t>チヨダク</t>
    </rPh>
    <rPh sb="23" eb="24">
      <t>カスミ</t>
    </rPh>
    <rPh sb="25" eb="26">
      <t>セキ</t>
    </rPh>
    <phoneticPr fontId="2"/>
  </si>
  <si>
    <t>フォークリフトバッテリー交換一式</t>
  </si>
  <si>
    <t>TOUN株式会社
兵庫県姫路市広畑区大町3-36</t>
  </si>
  <si>
    <t>オンライン会議の運営充実に向けた液晶ディスプレイ等の供給　一式</t>
    <rPh sb="5" eb="7">
      <t>カイギ</t>
    </rPh>
    <rPh sb="8" eb="10">
      <t>ウンエイ</t>
    </rPh>
    <rPh sb="10" eb="12">
      <t>ジュウジツ</t>
    </rPh>
    <rPh sb="13" eb="14">
      <t>ム</t>
    </rPh>
    <rPh sb="29" eb="31">
      <t>イッシキ</t>
    </rPh>
    <phoneticPr fontId="2"/>
  </si>
  <si>
    <t>一宮法務合同庁舎及び名古屋地方検察庁半田支部ガス需給契約</t>
  </si>
  <si>
    <t>支出負担行為担当官
　名古屋地方検察庁検事正
　河瀬　由美子
（愛知県名古屋市中区三の丸4-3-1）</t>
  </si>
  <si>
    <t>東邦瓦斯株式会社
愛知県名古屋市熱田区桜田町19-18</t>
    <rPh sb="9" eb="12">
      <t>アイチケン</t>
    </rPh>
    <phoneticPr fontId="2"/>
  </si>
  <si>
    <t>事務用印刷機交換等契約</t>
  </si>
  <si>
    <t>理想科学工業株式会社
東京都港区芝5-34-7</t>
    <rPh sb="0" eb="10">
      <t>リソウカガクコウギョウカブシキガイシャ</t>
    </rPh>
    <rPh sb="11" eb="17">
      <t>トウキョウトミナトクシバ</t>
    </rPh>
    <phoneticPr fontId="2"/>
  </si>
  <si>
    <t>職場環境改善に伴う事務事務什器の供給　一式</t>
    <rPh sb="19" eb="21">
      <t>イッシキ</t>
    </rPh>
    <phoneticPr fontId="2"/>
  </si>
  <si>
    <t>株式会社文祥堂
東京都中央区銀座3-4-12</t>
    <rPh sb="0" eb="2">
      <t>カブシキ</t>
    </rPh>
    <rPh sb="2" eb="4">
      <t>カイシャ</t>
    </rPh>
    <rPh sb="4" eb="5">
      <t>ブン</t>
    </rPh>
    <rPh sb="5" eb="6">
      <t>ショウ</t>
    </rPh>
    <rPh sb="6" eb="7">
      <t>ドウ</t>
    </rPh>
    <rPh sb="8" eb="11">
      <t>トウキョウト</t>
    </rPh>
    <rPh sb="11" eb="14">
      <t>チュウオウク</t>
    </rPh>
    <rPh sb="14" eb="16">
      <t>ギンザ</t>
    </rPh>
    <phoneticPr fontId="2"/>
  </si>
  <si>
    <t>令和4年度市原学園通行鍵管理システム及び静脈認証型電気錠等整備業務</t>
  </si>
  <si>
    <t>支出負担行為担当官
　市原学園長
　合田　直之
（千葉県市原市磯ケ谷157-1）</t>
  </si>
  <si>
    <t>三和コンピュータ株式会社
東京都港区南麻布3-20-1</t>
  </si>
  <si>
    <t>基盤システム端末用ノートパソコン等の供給　一式</t>
    <rPh sb="21" eb="23">
      <t>イッシキ</t>
    </rPh>
    <phoneticPr fontId="2"/>
  </si>
  <si>
    <t>複写機交換契約及び保守等請負契約（1台）</t>
  </si>
  <si>
    <t>コニカミノルタジャパン株式会社
北海道札幌市中央区南3条西10-1001-5</t>
    <rPh sb="11" eb="15">
      <t>カブシキガイシャ</t>
    </rPh>
    <rPh sb="16" eb="19">
      <t>ホッカイドウ</t>
    </rPh>
    <rPh sb="19" eb="22">
      <t>サッポロシ</t>
    </rPh>
    <rPh sb="22" eb="25">
      <t>チュウオウク</t>
    </rPh>
    <rPh sb="25" eb="26">
      <t>ミナミ</t>
    </rPh>
    <rPh sb="27" eb="28">
      <t>ジョウ</t>
    </rPh>
    <rPh sb="28" eb="29">
      <t>ニシ</t>
    </rPh>
    <phoneticPr fontId="2"/>
  </si>
  <si>
    <t>令和4年度前橋刑務所自動火災報知設備更新整備</t>
    <rPh sb="0" eb="2">
      <t>レイワ</t>
    </rPh>
    <rPh sb="3" eb="5">
      <t>ネンド</t>
    </rPh>
    <rPh sb="5" eb="7">
      <t>マエバシ</t>
    </rPh>
    <rPh sb="7" eb="10">
      <t>ケイムショ</t>
    </rPh>
    <rPh sb="10" eb="12">
      <t>ジドウ</t>
    </rPh>
    <rPh sb="12" eb="14">
      <t>カサイ</t>
    </rPh>
    <rPh sb="14" eb="16">
      <t>ホウチ</t>
    </rPh>
    <rPh sb="16" eb="18">
      <t>セツビ</t>
    </rPh>
    <rPh sb="18" eb="20">
      <t>コウシン</t>
    </rPh>
    <rPh sb="20" eb="22">
      <t>セイビ</t>
    </rPh>
    <phoneticPr fontId="2"/>
  </si>
  <si>
    <t>ニッタン株式会社
東京都渋谷区笹塚1-54-5</t>
    <rPh sb="4" eb="8">
      <t>カブシキガイシャ</t>
    </rPh>
    <rPh sb="9" eb="12">
      <t>トウキョウト</t>
    </rPh>
    <rPh sb="12" eb="14">
      <t>シブヤ</t>
    </rPh>
    <rPh sb="14" eb="15">
      <t>ク</t>
    </rPh>
    <rPh sb="15" eb="17">
      <t>ササヅカ</t>
    </rPh>
    <phoneticPr fontId="2"/>
  </si>
  <si>
    <t>研修寮のエアコン（22台）､ベッド（39台）､デスク（39台）､チェア（39台）及びロッカー（39台）の購入及び設置作業</t>
  </si>
  <si>
    <t>支出負担行為担当官
　高松高等検察庁検事長
　畝本　毅
（香川県高松市丸の内1-1）</t>
  </si>
  <si>
    <t>石井事務機株式会社
香川県高松市松福町2-4-8</t>
  </si>
  <si>
    <t>基盤システム端末用ソフトウェアの供給　一式</t>
    <rPh sb="0" eb="2">
      <t>キバン</t>
    </rPh>
    <rPh sb="6" eb="9">
      <t>タンマツヨウ</t>
    </rPh>
    <rPh sb="16" eb="18">
      <t>キョウキュウ</t>
    </rPh>
    <rPh sb="19" eb="21">
      <t>イッシキ</t>
    </rPh>
    <phoneticPr fontId="2"/>
  </si>
  <si>
    <t>富士電機ＩＴソリューション株式会社
東京都千代田区外神田6-15-12</t>
    <rPh sb="0" eb="4">
      <t>フジデンキ</t>
    </rPh>
    <rPh sb="13" eb="17">
      <t>カブシキガイシャ</t>
    </rPh>
    <rPh sb="18" eb="21">
      <t>トウキョウト</t>
    </rPh>
    <rPh sb="21" eb="25">
      <t>チヨダク</t>
    </rPh>
    <rPh sb="25" eb="28">
      <t>ソトカンダ</t>
    </rPh>
    <phoneticPr fontId="2"/>
  </si>
  <si>
    <t>更生保護行政のデジタル化に向けた調査研究等業務の請負　一式</t>
  </si>
  <si>
    <t>株式会社富士通総研
東京都大田区新蒲田1-17-25</t>
  </si>
  <si>
    <t>相互事前旅客情報システムの構築に伴う航空会社関連プロバイダ回線・サービス導入等</t>
  </si>
  <si>
    <t>エアリンク
東京都港区愛宕2-5-1</t>
    <phoneticPr fontId="2"/>
  </si>
  <si>
    <t>喜連川社会復帰促進センター構内多機能無線システム更新業務</t>
    <rPh sb="0" eb="9">
      <t>キツレガワシャカイフッキソクシン</t>
    </rPh>
    <rPh sb="13" eb="15">
      <t>コウナイ</t>
    </rPh>
    <rPh sb="15" eb="20">
      <t>タキノウムセン</t>
    </rPh>
    <rPh sb="24" eb="28">
      <t>コウシンギョウム</t>
    </rPh>
    <phoneticPr fontId="2"/>
  </si>
  <si>
    <t>田中電気株式会社
東京都千代田区外神田1-15-13</t>
    <rPh sb="0" eb="4">
      <t>タナカデンキ</t>
    </rPh>
    <rPh sb="4" eb="8">
      <t>カブシキガイシャ</t>
    </rPh>
    <rPh sb="9" eb="12">
      <t>トウキョウト</t>
    </rPh>
    <rPh sb="12" eb="16">
      <t>チヨダク</t>
    </rPh>
    <rPh sb="16" eb="17">
      <t>ソト</t>
    </rPh>
    <rPh sb="17" eb="19">
      <t>カンダ</t>
    </rPh>
    <phoneticPr fontId="2"/>
  </si>
  <si>
    <t>喜連川社会復帰促進センター及び大田原拘置支所総合警備システム等更新業務</t>
    <rPh sb="0" eb="9">
      <t>キツレガワシャカイフッキソクシン</t>
    </rPh>
    <rPh sb="13" eb="14">
      <t>オヨ</t>
    </rPh>
    <rPh sb="15" eb="18">
      <t>オオタワラ</t>
    </rPh>
    <rPh sb="18" eb="22">
      <t>コウチシショ</t>
    </rPh>
    <rPh sb="22" eb="26">
      <t>ソウゴウケイビ</t>
    </rPh>
    <rPh sb="30" eb="31">
      <t>トウ</t>
    </rPh>
    <rPh sb="31" eb="33">
      <t>コウシン</t>
    </rPh>
    <rPh sb="33" eb="35">
      <t>ギョウム</t>
    </rPh>
    <phoneticPr fontId="2"/>
  </si>
  <si>
    <t>三菱電機システムサービス株式会社首都圏第3支社
東京都品川区南品川2-3-6</t>
    <rPh sb="0" eb="2">
      <t>ミツビシ</t>
    </rPh>
    <rPh sb="2" eb="4">
      <t>デンキ</t>
    </rPh>
    <rPh sb="12" eb="16">
      <t>カブシキガイシャ</t>
    </rPh>
    <rPh sb="16" eb="19">
      <t>シュトケン</t>
    </rPh>
    <rPh sb="19" eb="20">
      <t>ダイ</t>
    </rPh>
    <rPh sb="21" eb="23">
      <t>シシャ</t>
    </rPh>
    <rPh sb="24" eb="27">
      <t>トウキョウト</t>
    </rPh>
    <rPh sb="27" eb="30">
      <t>シナガワク</t>
    </rPh>
    <rPh sb="30" eb="31">
      <t>ミナミ</t>
    </rPh>
    <rPh sb="31" eb="33">
      <t>シナガワ</t>
    </rPh>
    <phoneticPr fontId="2"/>
  </si>
  <si>
    <t>北陸財務局所管合同庁舎外計4施設で使用する電気需給契約</t>
    <rPh sb="23" eb="25">
      <t>ジュキュウ</t>
    </rPh>
    <rPh sb="25" eb="27">
      <t>ケイヤク</t>
    </rPh>
    <phoneticPr fontId="2"/>
  </si>
  <si>
    <t>支出負担行為担当官
　福井地方検察庁検事正
　築　雅子
（福井県福井市春山1-1-54）</t>
  </si>
  <si>
    <t>ゼロワットパワー株式会社
千葉県柏市若柴178-4</t>
  </si>
  <si>
    <t>令和4年度新潟刑務所入退室システム静脈認証型電気錠一式更新整備</t>
  </si>
  <si>
    <t>支出負担行為担当官
　新潟刑務所長
　木藤　貴文
（新潟県新潟市江南区山二ツ381-4）</t>
  </si>
  <si>
    <t>セコム上信越株式会社
新潟県新潟市中央区新光町1-10</t>
  </si>
  <si>
    <t>令和4年度上田拘置支所鍵管理システム機器更新整備　鍵管理装置1台ほか</t>
  </si>
  <si>
    <t>更生保護法改正等に伴う事件管理システムアプリケーション改修業務の請負　一式</t>
    <rPh sb="0" eb="4">
      <t>コウセイホゴ</t>
    </rPh>
    <rPh sb="4" eb="5">
      <t>ホウ</t>
    </rPh>
    <rPh sb="5" eb="7">
      <t>カイセイ</t>
    </rPh>
    <rPh sb="7" eb="8">
      <t>トウ</t>
    </rPh>
    <rPh sb="9" eb="10">
      <t>トモナ</t>
    </rPh>
    <rPh sb="11" eb="15">
      <t>ジケンカンリ</t>
    </rPh>
    <rPh sb="27" eb="29">
      <t>カイシュウ</t>
    </rPh>
    <rPh sb="29" eb="31">
      <t>ギョウム</t>
    </rPh>
    <rPh sb="32" eb="34">
      <t>ウケオイ</t>
    </rPh>
    <rPh sb="35" eb="37">
      <t>イッシキ</t>
    </rPh>
    <phoneticPr fontId="2"/>
  </si>
  <si>
    <t>株式会社セック
東京都世田谷区用賀4-10-1</t>
    <rPh sb="0" eb="4">
      <t>カブシキガイシャ</t>
    </rPh>
    <rPh sb="8" eb="11">
      <t>トウキョウト</t>
    </rPh>
    <rPh sb="11" eb="14">
      <t>セタガヤ</t>
    </rPh>
    <rPh sb="14" eb="15">
      <t>ク</t>
    </rPh>
    <rPh sb="15" eb="17">
      <t>ヨウガ</t>
    </rPh>
    <phoneticPr fontId="2"/>
  </si>
  <si>
    <t>法務総合研究所名古屋支所ガス需給契約（都市ガス）</t>
  </si>
  <si>
    <t>支出負担行為担当官
　名古屋高等検察庁検事長
　髙嶋　智光
（愛知県名古屋市中区三の丸4-3-1）</t>
  </si>
  <si>
    <t>法務省浦安総合センター入退館管理設備更新業務　一式</t>
    <rPh sb="0" eb="3">
      <t>ホウムショウ</t>
    </rPh>
    <rPh sb="3" eb="5">
      <t>ウラヤス</t>
    </rPh>
    <rPh sb="5" eb="7">
      <t>ソウゴウ</t>
    </rPh>
    <rPh sb="11" eb="14">
      <t>ニュウタイカン</t>
    </rPh>
    <rPh sb="14" eb="16">
      <t>カンリ</t>
    </rPh>
    <rPh sb="16" eb="18">
      <t>セツビ</t>
    </rPh>
    <rPh sb="18" eb="20">
      <t>コウシン</t>
    </rPh>
    <rPh sb="20" eb="22">
      <t>ギョウム</t>
    </rPh>
    <rPh sb="23" eb="25">
      <t>イッシキ</t>
    </rPh>
    <phoneticPr fontId="2"/>
  </si>
  <si>
    <t>ＮＥＣネッツエスアイ株式会社
東京都港区芝浦3-9-14</t>
    <rPh sb="10" eb="14">
      <t>カブシキガイシャ</t>
    </rPh>
    <phoneticPr fontId="2"/>
  </si>
  <si>
    <t>令和4年度市原学園構内多機能無線システム等整備業務</t>
  </si>
  <si>
    <t>田中電機株式会社
東京都千代田区外神田1-15-13</t>
  </si>
  <si>
    <t>令和4年度市原学園総合警備システム等整備業務</t>
  </si>
  <si>
    <t>三菱電機システムサービス株式会社
東京都品川区南品川2-3-6</t>
  </si>
  <si>
    <t>名古屋法務合同庁舎ガス需給契約（都市ガス）</t>
  </si>
  <si>
    <t>令和4年度府中刑務所通行鍵管理システム等更新整備一式</t>
  </si>
  <si>
    <t>岐阜法務総合庁舎ガス需給契約（都市ガス）</t>
  </si>
  <si>
    <t>支出負担行為担当官
　岐阜地方検察庁検事正
　横田　希代子
（岐阜県岐阜市美江寺町2-8）</t>
  </si>
  <si>
    <t>法務省浦安総合センターにおける寝台等の供給　一式</t>
  </si>
  <si>
    <t>野田産業株式会社
岐阜県加茂郡富加町大平賀打越429-1</t>
  </si>
  <si>
    <t>一般競争入札</t>
    <phoneticPr fontId="2"/>
  </si>
  <si>
    <t>国庫債務負担行為</t>
    <rPh sb="0" eb="4">
      <t>コッコサイム</t>
    </rPh>
    <rPh sb="4" eb="8">
      <t>フタンコウイ</t>
    </rPh>
    <phoneticPr fontId="2"/>
  </si>
  <si>
    <t>成果連動型民間委託契約方式</t>
  </si>
  <si>
    <t>一括調達（仙台少年鑑別所）</t>
    <rPh sb="0" eb="2">
      <t>イッカツ</t>
    </rPh>
    <phoneticPr fontId="2"/>
  </si>
  <si>
    <t>再度公告入札</t>
    <phoneticPr fontId="2"/>
  </si>
  <si>
    <t>単価契約
保守料を含む。
本体価格合計
297,000円
保守料
5,312,373円</t>
    <rPh sb="0" eb="2">
      <t>タンカ</t>
    </rPh>
    <rPh sb="2" eb="4">
      <t>ケイヤク</t>
    </rPh>
    <rPh sb="5" eb="7">
      <t>ホシュ</t>
    </rPh>
    <rPh sb="7" eb="8">
      <t>リョウ</t>
    </rPh>
    <rPh sb="9" eb="10">
      <t>フク</t>
    </rPh>
    <rPh sb="13" eb="15">
      <t>ホンタイ</t>
    </rPh>
    <rPh sb="15" eb="17">
      <t>カカク</t>
    </rPh>
    <rPh sb="17" eb="19">
      <t>ゴウケイ</t>
    </rPh>
    <rPh sb="27" eb="28">
      <t>エン</t>
    </rPh>
    <rPh sb="29" eb="32">
      <t>ホシュリョウ</t>
    </rPh>
    <rPh sb="42" eb="43">
      <t>エン</t>
    </rPh>
    <phoneticPr fontId="2"/>
  </si>
  <si>
    <t>一括調達（最高検察庁、東京高等検察庁、東京地方検察庁、出入国在留管理庁、公安調査庁、公正取引委員会）</t>
    <rPh sb="0" eb="2">
      <t>イッカツ</t>
    </rPh>
    <rPh sb="2" eb="4">
      <t>チョウタツ</t>
    </rPh>
    <phoneticPr fontId="2"/>
  </si>
  <si>
    <t>単価契約
保守料を含む。
本体価格合計
326,700円
保守料
1,013,100円</t>
  </si>
  <si>
    <t>単価契約
一括調達（名古屋法務局）</t>
  </si>
  <si>
    <t>単価契約
保守料を含む。
本体価格合計
453,420円
保守料
3,008,538円</t>
  </si>
  <si>
    <t>同種の他の契約の予定価格を類推させるおそれがあるため公表しない。
単価契約
一括調達（【北陸財務局】、福井地方法務局、名古屋出入国在留管理局、中部地方更生保護委員会、中部公安調査局、大阪税関、金沢国税局、近畿厚生局、福井労働局、福井森林管理署、自衛隊福井地方協力本部、金沢地方法務局、金沢国税不服審判所、金沢労働基準監督署、北陸農政局土地改良技術事務所、自衛隊石川地方協力本部、近畿中部防衛施設局金沢防衛事務所、金沢市新神田市民センター、富山地方法務局、富山行政監視行政相談センター、北陸地方測量部、原子力規制庁）
予定価格総額
-
契約金額総額
99,748,501円</t>
    <rPh sb="91" eb="93">
      <t>オオサカ</t>
    </rPh>
    <rPh sb="93" eb="95">
      <t>ゼイカン</t>
    </rPh>
    <rPh sb="96" eb="98">
      <t>カナザワ</t>
    </rPh>
    <rPh sb="98" eb="101">
      <t>コクゼイキョク</t>
    </rPh>
    <rPh sb="260" eb="262">
      <t>カカク</t>
    </rPh>
    <phoneticPr fontId="2"/>
  </si>
  <si>
    <t>単価契約
一括調達（名古屋地方検察庁、中部地方更生保護委員会、中部公安調査局）</t>
  </si>
  <si>
    <t>単価契約
一括調達（岐阜地方法務局、中部地方更生保護委員会、名古屋出入国在留管理局）</t>
  </si>
  <si>
    <t>令和5年3月分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</si>
</sst>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411]ggge&quot;年&quot;m&quot;月&quot;d&quot;日&quot;;@"/>
    <numFmt numFmtId="179" formatCode="0_);[Red]\(0\)"/>
    <numFmt numFmtId="180"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u/>
      <sz val="11"/>
      <color indexed="3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179" fontId="5" fillId="0" borderId="1" xfId="8" quotePrefix="1"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5" fillId="0" borderId="1" xfId="8" applyFont="1" applyFill="1" applyBorder="1" applyAlignment="1">
      <alignment horizontal="left" vertical="center" wrapText="1"/>
    </xf>
    <xf numFmtId="0" fontId="5" fillId="0" borderId="1" xfId="3" applyNumberFormat="1" applyFont="1" applyFill="1" applyBorder="1" applyAlignment="1">
      <alignment horizontal="center" vertical="center" wrapText="1"/>
    </xf>
    <xf numFmtId="56" fontId="5" fillId="0" borderId="1" xfId="0" applyNumberFormat="1" applyFont="1" applyFill="1" applyBorder="1" applyAlignment="1">
      <alignment horizontal="left" vertical="center" wrapText="1"/>
    </xf>
    <xf numFmtId="56" fontId="5" fillId="0" borderId="1" xfId="3" applyNumberFormat="1" applyFont="1" applyFill="1" applyBorder="1" applyAlignment="1">
      <alignment horizontal="left" vertical="center" wrapText="1"/>
    </xf>
    <xf numFmtId="180" fontId="5" fillId="0" borderId="1" xfId="8" applyNumberFormat="1" applyFont="1" applyFill="1" applyBorder="1" applyAlignment="1">
      <alignment horizontal="center" vertical="center" wrapText="1"/>
    </xf>
    <xf numFmtId="0" fontId="5" fillId="0" borderId="1" xfId="8" applyFont="1" applyFill="1" applyBorder="1" applyAlignment="1" applyProtection="1">
      <alignment horizontal="left" vertical="center" wrapText="1"/>
      <protection locked="0"/>
    </xf>
    <xf numFmtId="0" fontId="5" fillId="0" borderId="1" xfId="0" applyFont="1" applyFill="1" applyBorder="1" applyAlignment="1">
      <alignment horizontal="left" vertical="center" wrapText="1"/>
    </xf>
    <xf numFmtId="179" fontId="5" fillId="0" borderId="1" xfId="3" applyNumberFormat="1" applyFont="1" applyFill="1" applyBorder="1" applyAlignment="1">
      <alignment horizontal="center" vertical="center" wrapText="1"/>
    </xf>
    <xf numFmtId="38" fontId="5" fillId="0" borderId="1" xfId="6" applyFont="1" applyFill="1" applyBorder="1" applyAlignment="1">
      <alignment horizontal="center" vertical="center" wrapText="1"/>
    </xf>
    <xf numFmtId="38" fontId="5" fillId="0" borderId="1" xfId="9" applyFont="1" applyFill="1" applyBorder="1" applyAlignment="1">
      <alignment horizontal="center" vertical="center" wrapText="1"/>
    </xf>
    <xf numFmtId="177" fontId="5" fillId="0" borderId="1" xfId="1" applyNumberFormat="1" applyFont="1" applyFill="1" applyBorder="1" applyAlignment="1">
      <alignment horizontal="center" vertical="center" wrapText="1"/>
    </xf>
    <xf numFmtId="38" fontId="5" fillId="0" borderId="1" xfId="9" applyFont="1" applyFill="1" applyBorder="1" applyAlignment="1" applyProtection="1">
      <alignment horizontal="center" vertical="center" wrapText="1"/>
      <protection locked="0"/>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cellXfs>
  <cellStyles count="10">
    <cellStyle name="パーセント" xfId="7" builtinId="5"/>
    <cellStyle name="パーセント 2" xfId="1"/>
    <cellStyle name="パーセント 3" xfId="2"/>
    <cellStyle name="桁区切り" xfId="6" builtinId="6"/>
    <cellStyle name="桁区切り 2 2" xfId="9"/>
    <cellStyle name="標準" xfId="0" builtinId="0"/>
    <cellStyle name="標準 2" xfId="3"/>
    <cellStyle name="標準 3" xfId="4"/>
    <cellStyle name="標準 7" xfId="5"/>
    <cellStyle name="標準_１６７調査票４案件best100（再検討）0914提出用" xfId="8"/>
  </cellStyles>
  <dxfs count="159">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99FF"/>
        </patternFill>
      </fill>
    </dxf>
    <dxf>
      <fill>
        <patternFill>
          <bgColor rgb="FFFF99FF"/>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99FF"/>
        </patternFill>
      </fill>
    </dxf>
    <dxf>
      <fill>
        <patternFill>
          <bgColor rgb="FFFF99FF"/>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70"/>
  <sheetViews>
    <sheetView showGridLines="0" showZeros="0" tabSelected="1" view="pageBreakPreview" zoomScale="85" zoomScaleNormal="85" zoomScaleSheetLayoutView="85" workbookViewId="0">
      <selection sqref="A1:K1"/>
    </sheetView>
  </sheetViews>
  <sheetFormatPr defaultColWidth="9" defaultRowHeight="13" x14ac:dyDescent="0.2"/>
  <cols>
    <col min="1" max="1" width="4.54296875" style="32" bestFit="1" customWidth="1"/>
    <col min="2" max="3" width="30.54296875" style="30" bestFit="1" customWidth="1"/>
    <col min="4" max="4" width="13.81640625" style="6" bestFit="1" customWidth="1"/>
    <col min="5" max="5" width="31.7265625" style="30" bestFit="1" customWidth="1"/>
    <col min="6" max="6" width="12.54296875" style="33" bestFit="1" customWidth="1"/>
    <col min="7" max="7" width="23.1796875" style="32" bestFit="1" customWidth="1"/>
    <col min="8" max="9" width="10.6328125" style="17" bestFit="1" customWidth="1"/>
    <col min="10" max="10" width="5.7265625" style="35" bestFit="1" customWidth="1"/>
    <col min="11" max="11" width="77.26953125" style="31" customWidth="1"/>
    <col min="12" max="16384" width="9" style="32"/>
  </cols>
  <sheetData>
    <row r="1" spans="1:11" ht="30" customHeight="1" x14ac:dyDescent="0.2">
      <c r="A1" s="37" t="s">
        <v>50</v>
      </c>
      <c r="B1" s="38"/>
      <c r="C1" s="38"/>
      <c r="D1" s="38"/>
      <c r="E1" s="38"/>
      <c r="F1" s="38"/>
      <c r="G1" s="38"/>
      <c r="H1" s="38"/>
      <c r="I1" s="38"/>
      <c r="J1" s="38"/>
      <c r="K1" s="38"/>
    </row>
    <row r="2" spans="1:11" ht="30" customHeight="1" x14ac:dyDescent="0.2">
      <c r="B2" s="32"/>
      <c r="C2" s="32"/>
      <c r="E2" s="32"/>
      <c r="H2" s="34"/>
      <c r="K2" s="36" t="s">
        <v>247</v>
      </c>
    </row>
    <row r="3" spans="1:11" s="5" customFormat="1" ht="75" customHeight="1" x14ac:dyDescent="0.2">
      <c r="A3" s="4" t="s">
        <v>45</v>
      </c>
      <c r="B3" s="4" t="s">
        <v>2</v>
      </c>
      <c r="C3" s="4" t="s">
        <v>0</v>
      </c>
      <c r="D3" s="7" t="s">
        <v>1</v>
      </c>
      <c r="E3" s="4" t="s">
        <v>3</v>
      </c>
      <c r="F3" s="8" t="s">
        <v>48</v>
      </c>
      <c r="G3" s="4" t="s">
        <v>67</v>
      </c>
      <c r="H3" s="15" t="s">
        <v>51</v>
      </c>
      <c r="I3" s="15" t="s">
        <v>52</v>
      </c>
      <c r="J3" s="16" t="s">
        <v>49</v>
      </c>
      <c r="K3" s="4" t="s">
        <v>46</v>
      </c>
    </row>
    <row r="4" spans="1:11" s="5" customFormat="1" ht="115.5" customHeight="1" x14ac:dyDescent="0.2">
      <c r="A4" s="19">
        <v>1</v>
      </c>
      <c r="B4" s="18" t="s">
        <v>96</v>
      </c>
      <c r="C4" s="18" t="s">
        <v>97</v>
      </c>
      <c r="D4" s="10">
        <v>44986</v>
      </c>
      <c r="E4" s="18" t="s">
        <v>98</v>
      </c>
      <c r="F4" s="11">
        <v>8450001000194</v>
      </c>
      <c r="G4" s="9" t="s">
        <v>53</v>
      </c>
      <c r="H4" s="27">
        <v>1699210</v>
      </c>
      <c r="I4" s="27">
        <v>1691800</v>
      </c>
      <c r="J4" s="28">
        <f t="shared" ref="J4:J56" si="0">IFERROR(I4/H4,"-")</f>
        <v>0.99563914995792158</v>
      </c>
      <c r="K4" s="18"/>
    </row>
    <row r="5" spans="1:11" s="5" customFormat="1" ht="115.5" customHeight="1" x14ac:dyDescent="0.2">
      <c r="A5" s="13">
        <v>2</v>
      </c>
      <c r="B5" s="18" t="s">
        <v>99</v>
      </c>
      <c r="C5" s="18" t="s">
        <v>100</v>
      </c>
      <c r="D5" s="10">
        <v>44986</v>
      </c>
      <c r="E5" s="18" t="s">
        <v>101</v>
      </c>
      <c r="F5" s="11">
        <v>2240001003496</v>
      </c>
      <c r="G5" s="9" t="s">
        <v>53</v>
      </c>
      <c r="H5" s="26">
        <v>1896620</v>
      </c>
      <c r="I5" s="26">
        <v>1207800</v>
      </c>
      <c r="J5" s="14">
        <f t="shared" si="0"/>
        <v>0.63681707458531489</v>
      </c>
      <c r="K5" s="18"/>
    </row>
    <row r="6" spans="1:11" s="5" customFormat="1" ht="115.5" customHeight="1" x14ac:dyDescent="0.2">
      <c r="A6" s="19">
        <v>3</v>
      </c>
      <c r="B6" s="18" t="s">
        <v>102</v>
      </c>
      <c r="C6" s="18" t="s">
        <v>91</v>
      </c>
      <c r="D6" s="10">
        <v>44986</v>
      </c>
      <c r="E6" s="18" t="s">
        <v>103</v>
      </c>
      <c r="F6" s="22">
        <v>6470001002777</v>
      </c>
      <c r="G6" s="9" t="s">
        <v>53</v>
      </c>
      <c r="H6" s="27">
        <v>2537799</v>
      </c>
      <c r="I6" s="27">
        <v>1518000</v>
      </c>
      <c r="J6" s="28">
        <f t="shared" si="0"/>
        <v>0.59815611874699293</v>
      </c>
      <c r="K6" s="18"/>
    </row>
    <row r="7" spans="1:11" s="5" customFormat="1" ht="115.5" customHeight="1" x14ac:dyDescent="0.2">
      <c r="A7" s="13">
        <v>4</v>
      </c>
      <c r="B7" s="18" t="s">
        <v>104</v>
      </c>
      <c r="C7" s="18" t="s">
        <v>105</v>
      </c>
      <c r="D7" s="10">
        <v>44986</v>
      </c>
      <c r="E7" s="18" t="s">
        <v>106</v>
      </c>
      <c r="F7" s="11">
        <v>9370001009210</v>
      </c>
      <c r="G7" s="9" t="s">
        <v>53</v>
      </c>
      <c r="H7" s="27">
        <v>2589400</v>
      </c>
      <c r="I7" s="27">
        <v>2475000</v>
      </c>
      <c r="J7" s="28">
        <f t="shared" si="0"/>
        <v>0.95581988105352589</v>
      </c>
      <c r="K7" s="18"/>
    </row>
    <row r="8" spans="1:11" s="5" customFormat="1" ht="115.5" customHeight="1" x14ac:dyDescent="0.2">
      <c r="A8" s="19">
        <v>5</v>
      </c>
      <c r="B8" s="18" t="s">
        <v>107</v>
      </c>
      <c r="C8" s="18" t="s">
        <v>108</v>
      </c>
      <c r="D8" s="10">
        <v>44986</v>
      </c>
      <c r="E8" s="18" t="s">
        <v>109</v>
      </c>
      <c r="F8" s="11">
        <v>5410002001108</v>
      </c>
      <c r="G8" s="9" t="s">
        <v>53</v>
      </c>
      <c r="H8" s="26">
        <v>2936994</v>
      </c>
      <c r="I8" s="26">
        <v>2552000</v>
      </c>
      <c r="J8" s="14">
        <f t="shared" si="0"/>
        <v>0.86891563278644768</v>
      </c>
      <c r="K8" s="18"/>
    </row>
    <row r="9" spans="1:11" s="5" customFormat="1" ht="115.5" customHeight="1" x14ac:dyDescent="0.2">
      <c r="A9" s="13">
        <v>6</v>
      </c>
      <c r="B9" s="18" t="s">
        <v>71</v>
      </c>
      <c r="C9" s="18" t="s">
        <v>110</v>
      </c>
      <c r="D9" s="10">
        <v>44986</v>
      </c>
      <c r="E9" s="18" t="s">
        <v>72</v>
      </c>
      <c r="F9" s="11">
        <v>2180001135973</v>
      </c>
      <c r="G9" s="9" t="s">
        <v>53</v>
      </c>
      <c r="H9" s="27">
        <v>3206463</v>
      </c>
      <c r="I9" s="27">
        <v>2978146</v>
      </c>
      <c r="J9" s="28">
        <f t="shared" si="0"/>
        <v>0.92879474985365496</v>
      </c>
      <c r="K9" s="18" t="s">
        <v>55</v>
      </c>
    </row>
    <row r="10" spans="1:11" s="5" customFormat="1" ht="115.5" customHeight="1" x14ac:dyDescent="0.2">
      <c r="A10" s="19">
        <v>7</v>
      </c>
      <c r="B10" s="18" t="s">
        <v>111</v>
      </c>
      <c r="C10" s="18" t="s">
        <v>89</v>
      </c>
      <c r="D10" s="10">
        <v>44986</v>
      </c>
      <c r="E10" s="18" t="s">
        <v>72</v>
      </c>
      <c r="F10" s="11">
        <v>2180001135973</v>
      </c>
      <c r="G10" s="9" t="s">
        <v>53</v>
      </c>
      <c r="H10" s="27">
        <v>3900047</v>
      </c>
      <c r="I10" s="27">
        <v>3717525</v>
      </c>
      <c r="J10" s="28">
        <f t="shared" si="0"/>
        <v>0.95320005117887041</v>
      </c>
      <c r="K10" s="18" t="s">
        <v>55</v>
      </c>
    </row>
    <row r="11" spans="1:11" s="5" customFormat="1" ht="115.5" customHeight="1" x14ac:dyDescent="0.2">
      <c r="A11" s="13">
        <v>8</v>
      </c>
      <c r="B11" s="18" t="s">
        <v>112</v>
      </c>
      <c r="C11" s="18" t="s">
        <v>113</v>
      </c>
      <c r="D11" s="10">
        <v>44986</v>
      </c>
      <c r="E11" s="18" t="s">
        <v>114</v>
      </c>
      <c r="F11" s="11">
        <v>4360001008837</v>
      </c>
      <c r="G11" s="9" t="s">
        <v>53</v>
      </c>
      <c r="H11" s="26">
        <v>4464856</v>
      </c>
      <c r="I11" s="26">
        <v>4235000</v>
      </c>
      <c r="J11" s="14">
        <f t="shared" si="0"/>
        <v>0.94851883241027257</v>
      </c>
      <c r="K11" s="18"/>
    </row>
    <row r="12" spans="1:11" s="5" customFormat="1" ht="115.5" customHeight="1" x14ac:dyDescent="0.2">
      <c r="A12" s="19">
        <v>9</v>
      </c>
      <c r="B12" s="18" t="s">
        <v>115</v>
      </c>
      <c r="C12" s="18" t="s">
        <v>91</v>
      </c>
      <c r="D12" s="10">
        <v>44986</v>
      </c>
      <c r="E12" s="18" t="s">
        <v>116</v>
      </c>
      <c r="F12" s="11">
        <v>6470001000839</v>
      </c>
      <c r="G12" s="9" t="s">
        <v>53</v>
      </c>
      <c r="H12" s="27">
        <v>5441260</v>
      </c>
      <c r="I12" s="27">
        <v>5335000</v>
      </c>
      <c r="J12" s="28">
        <f t="shared" si="0"/>
        <v>0.980471434924999</v>
      </c>
      <c r="K12" s="18"/>
    </row>
    <row r="13" spans="1:11" s="5" customFormat="1" ht="115.5" customHeight="1" x14ac:dyDescent="0.2">
      <c r="A13" s="13">
        <v>10</v>
      </c>
      <c r="B13" s="18" t="s">
        <v>117</v>
      </c>
      <c r="C13" s="18" t="s">
        <v>83</v>
      </c>
      <c r="D13" s="10">
        <v>44986</v>
      </c>
      <c r="E13" s="20" t="s">
        <v>118</v>
      </c>
      <c r="F13" s="11">
        <v>2120001126730</v>
      </c>
      <c r="G13" s="9" t="s">
        <v>61</v>
      </c>
      <c r="H13" s="26">
        <v>5929000</v>
      </c>
      <c r="I13" s="26">
        <v>4400000</v>
      </c>
      <c r="J13" s="14">
        <f t="shared" si="0"/>
        <v>0.74211502782931349</v>
      </c>
      <c r="K13" s="18" t="s">
        <v>236</v>
      </c>
    </row>
    <row r="14" spans="1:11" s="5" customFormat="1" ht="115.5" customHeight="1" x14ac:dyDescent="0.2">
      <c r="A14" s="19">
        <v>11</v>
      </c>
      <c r="B14" s="18" t="s">
        <v>119</v>
      </c>
      <c r="C14" s="18" t="s">
        <v>95</v>
      </c>
      <c r="D14" s="10">
        <v>44986</v>
      </c>
      <c r="E14" s="18" t="s">
        <v>120</v>
      </c>
      <c r="F14" s="11">
        <v>9200001005969</v>
      </c>
      <c r="G14" s="9" t="s">
        <v>53</v>
      </c>
      <c r="H14" s="27">
        <v>7006331</v>
      </c>
      <c r="I14" s="27">
        <v>5883134</v>
      </c>
      <c r="J14" s="28">
        <f t="shared" si="0"/>
        <v>0.83968827621760944</v>
      </c>
      <c r="K14" s="18"/>
    </row>
    <row r="15" spans="1:11" s="5" customFormat="1" ht="115.5" customHeight="1" x14ac:dyDescent="0.2">
      <c r="A15" s="13">
        <v>12</v>
      </c>
      <c r="B15" s="18" t="s">
        <v>76</v>
      </c>
      <c r="C15" s="18" t="s">
        <v>77</v>
      </c>
      <c r="D15" s="10">
        <v>44986</v>
      </c>
      <c r="E15" s="23" t="s">
        <v>62</v>
      </c>
      <c r="F15" s="12">
        <v>8060002021824</v>
      </c>
      <c r="G15" s="9" t="s">
        <v>53</v>
      </c>
      <c r="H15" s="29">
        <v>9504000</v>
      </c>
      <c r="I15" s="29">
        <v>9088200</v>
      </c>
      <c r="J15" s="28">
        <f t="shared" si="0"/>
        <v>0.95625000000000004</v>
      </c>
      <c r="K15" s="18" t="s">
        <v>55</v>
      </c>
    </row>
    <row r="16" spans="1:11" s="5" customFormat="1" ht="115.5" customHeight="1" x14ac:dyDescent="0.2">
      <c r="A16" s="19">
        <v>13</v>
      </c>
      <c r="B16" s="18" t="s">
        <v>121</v>
      </c>
      <c r="C16" s="18" t="s">
        <v>66</v>
      </c>
      <c r="D16" s="10">
        <v>44987</v>
      </c>
      <c r="E16" s="18" t="s">
        <v>122</v>
      </c>
      <c r="F16" s="11">
        <v>7370002008007</v>
      </c>
      <c r="G16" s="9" t="s">
        <v>53</v>
      </c>
      <c r="H16" s="27">
        <v>7223315</v>
      </c>
      <c r="I16" s="27">
        <v>7150000</v>
      </c>
      <c r="J16" s="28">
        <f t="shared" si="0"/>
        <v>0.9898502280462641</v>
      </c>
      <c r="K16" s="18" t="s">
        <v>237</v>
      </c>
    </row>
    <row r="17" spans="1:11" s="5" customFormat="1" ht="115.5" customHeight="1" x14ac:dyDescent="0.2">
      <c r="A17" s="13">
        <v>14</v>
      </c>
      <c r="B17" s="18" t="s">
        <v>123</v>
      </c>
      <c r="C17" s="18" t="s">
        <v>56</v>
      </c>
      <c r="D17" s="10">
        <v>44987</v>
      </c>
      <c r="E17" s="18" t="s">
        <v>124</v>
      </c>
      <c r="F17" s="11">
        <v>6420001000364</v>
      </c>
      <c r="G17" s="9" t="s">
        <v>53</v>
      </c>
      <c r="H17" s="27">
        <v>14168000</v>
      </c>
      <c r="I17" s="27">
        <v>10285000</v>
      </c>
      <c r="J17" s="28">
        <f t="shared" si="0"/>
        <v>0.72593167701863359</v>
      </c>
      <c r="K17" s="18"/>
    </row>
    <row r="18" spans="1:11" s="5" customFormat="1" ht="115.5" customHeight="1" x14ac:dyDescent="0.2">
      <c r="A18" s="19">
        <v>15</v>
      </c>
      <c r="B18" s="24" t="s">
        <v>125</v>
      </c>
      <c r="C18" s="18" t="s">
        <v>68</v>
      </c>
      <c r="D18" s="10">
        <v>44988</v>
      </c>
      <c r="E18" s="18" t="s">
        <v>126</v>
      </c>
      <c r="F18" s="11">
        <v>3380001001634</v>
      </c>
      <c r="G18" s="9" t="s">
        <v>53</v>
      </c>
      <c r="H18" s="26">
        <v>1979337</v>
      </c>
      <c r="I18" s="26">
        <v>1914000</v>
      </c>
      <c r="J18" s="14">
        <f t="shared" si="0"/>
        <v>0.9669904619577161</v>
      </c>
      <c r="K18" s="18" t="s">
        <v>238</v>
      </c>
    </row>
    <row r="19" spans="1:11" s="5" customFormat="1" ht="115.5" customHeight="1" x14ac:dyDescent="0.2">
      <c r="A19" s="13">
        <v>16</v>
      </c>
      <c r="B19" s="18" t="s">
        <v>127</v>
      </c>
      <c r="C19" s="18" t="s">
        <v>128</v>
      </c>
      <c r="D19" s="10">
        <v>44988</v>
      </c>
      <c r="E19" s="18" t="s">
        <v>74</v>
      </c>
      <c r="F19" s="11">
        <v>9430001081178</v>
      </c>
      <c r="G19" s="9" t="s">
        <v>53</v>
      </c>
      <c r="H19" s="26">
        <v>2396546</v>
      </c>
      <c r="I19" s="26">
        <v>2376110</v>
      </c>
      <c r="J19" s="14">
        <f t="shared" si="0"/>
        <v>0.99147272783414131</v>
      </c>
      <c r="K19" s="18"/>
    </row>
    <row r="20" spans="1:11" s="5" customFormat="1" ht="115.5" customHeight="1" x14ac:dyDescent="0.2">
      <c r="A20" s="19">
        <v>17</v>
      </c>
      <c r="B20" s="18" t="s">
        <v>129</v>
      </c>
      <c r="C20" s="18" t="s">
        <v>130</v>
      </c>
      <c r="D20" s="10">
        <v>44988</v>
      </c>
      <c r="E20" s="18" t="s">
        <v>131</v>
      </c>
      <c r="F20" s="11">
        <v>9120101065335</v>
      </c>
      <c r="G20" s="9" t="s">
        <v>53</v>
      </c>
      <c r="H20" s="27">
        <v>3452900</v>
      </c>
      <c r="I20" s="27">
        <v>1991000</v>
      </c>
      <c r="J20" s="28">
        <f t="shared" si="0"/>
        <v>0.57661675692895831</v>
      </c>
      <c r="K20" s="18"/>
    </row>
    <row r="21" spans="1:11" s="5" customFormat="1" ht="115.5" customHeight="1" x14ac:dyDescent="0.2">
      <c r="A21" s="13">
        <v>18</v>
      </c>
      <c r="B21" s="18" t="s">
        <v>132</v>
      </c>
      <c r="C21" s="18" t="s">
        <v>64</v>
      </c>
      <c r="D21" s="10">
        <v>44988</v>
      </c>
      <c r="E21" s="18" t="s">
        <v>133</v>
      </c>
      <c r="F21" s="11">
        <v>3010501014528</v>
      </c>
      <c r="G21" s="9" t="s">
        <v>53</v>
      </c>
      <c r="H21" s="27">
        <v>5196217</v>
      </c>
      <c r="I21" s="27">
        <v>5170000</v>
      </c>
      <c r="J21" s="28">
        <f t="shared" si="0"/>
        <v>0.99495459870132441</v>
      </c>
      <c r="K21" s="18"/>
    </row>
    <row r="22" spans="1:11" s="5" customFormat="1" ht="115.5" customHeight="1" x14ac:dyDescent="0.2">
      <c r="A22" s="19">
        <v>19</v>
      </c>
      <c r="B22" s="18" t="s">
        <v>134</v>
      </c>
      <c r="C22" s="18" t="s">
        <v>135</v>
      </c>
      <c r="D22" s="10">
        <v>44988</v>
      </c>
      <c r="E22" s="18" t="s">
        <v>136</v>
      </c>
      <c r="F22" s="11">
        <v>5490001001043</v>
      </c>
      <c r="G22" s="9" t="s">
        <v>53</v>
      </c>
      <c r="H22" s="26">
        <v>17526557</v>
      </c>
      <c r="I22" s="26">
        <v>5609373</v>
      </c>
      <c r="J22" s="14">
        <f t="shared" si="0"/>
        <v>0.32004991054432425</v>
      </c>
      <c r="K22" s="18" t="s">
        <v>239</v>
      </c>
    </row>
    <row r="23" spans="1:11" s="5" customFormat="1" ht="115.5" customHeight="1" x14ac:dyDescent="0.2">
      <c r="A23" s="13">
        <v>20</v>
      </c>
      <c r="B23" s="18" t="s">
        <v>137</v>
      </c>
      <c r="C23" s="18" t="s">
        <v>81</v>
      </c>
      <c r="D23" s="10">
        <v>44991</v>
      </c>
      <c r="E23" s="18" t="s">
        <v>88</v>
      </c>
      <c r="F23" s="11">
        <v>2170001013866</v>
      </c>
      <c r="G23" s="9" t="s">
        <v>53</v>
      </c>
      <c r="H23" s="26">
        <v>1896303.2</v>
      </c>
      <c r="I23" s="26">
        <v>902000</v>
      </c>
      <c r="J23" s="14">
        <f t="shared" si="0"/>
        <v>0.47566233079182696</v>
      </c>
      <c r="K23" s="18"/>
    </row>
    <row r="24" spans="1:11" s="5" customFormat="1" ht="115.5" customHeight="1" x14ac:dyDescent="0.2">
      <c r="A24" s="19">
        <v>21</v>
      </c>
      <c r="B24" s="18" t="s">
        <v>138</v>
      </c>
      <c r="C24" s="18" t="s">
        <v>87</v>
      </c>
      <c r="D24" s="10">
        <v>44991</v>
      </c>
      <c r="E24" s="18" t="s">
        <v>139</v>
      </c>
      <c r="F24" s="11">
        <v>3056001002764</v>
      </c>
      <c r="G24" s="9" t="s">
        <v>53</v>
      </c>
      <c r="H24" s="27">
        <v>5595678</v>
      </c>
      <c r="I24" s="27">
        <v>2057000</v>
      </c>
      <c r="J24" s="28">
        <f t="shared" si="0"/>
        <v>0.36760514096772545</v>
      </c>
      <c r="K24" s="18"/>
    </row>
    <row r="25" spans="1:11" s="5" customFormat="1" ht="115.5" customHeight="1" x14ac:dyDescent="0.2">
      <c r="A25" s="13">
        <v>22</v>
      </c>
      <c r="B25" s="18" t="s">
        <v>140</v>
      </c>
      <c r="C25" s="18" t="s">
        <v>141</v>
      </c>
      <c r="D25" s="10">
        <v>44992</v>
      </c>
      <c r="E25" s="18" t="s">
        <v>142</v>
      </c>
      <c r="F25" s="11">
        <v>6370001007679</v>
      </c>
      <c r="G25" s="9" t="s">
        <v>53</v>
      </c>
      <c r="H25" s="26">
        <v>2001179</v>
      </c>
      <c r="I25" s="26">
        <v>1866040</v>
      </c>
      <c r="J25" s="14">
        <f t="shared" si="0"/>
        <v>0.93247030875299008</v>
      </c>
      <c r="K25" s="18"/>
    </row>
    <row r="26" spans="1:11" s="5" customFormat="1" ht="115.5" customHeight="1" x14ac:dyDescent="0.2">
      <c r="A26" s="19">
        <v>23</v>
      </c>
      <c r="B26" s="18" t="s">
        <v>143</v>
      </c>
      <c r="C26" s="18" t="s">
        <v>144</v>
      </c>
      <c r="D26" s="10">
        <v>44992</v>
      </c>
      <c r="E26" s="18" t="s">
        <v>145</v>
      </c>
      <c r="F26" s="11" t="s">
        <v>54</v>
      </c>
      <c r="G26" s="9" t="s">
        <v>53</v>
      </c>
      <c r="H26" s="27">
        <v>2090000</v>
      </c>
      <c r="I26" s="27">
        <v>1159400</v>
      </c>
      <c r="J26" s="28">
        <f t="shared" si="0"/>
        <v>0.55473684210526319</v>
      </c>
      <c r="K26" s="18"/>
    </row>
    <row r="27" spans="1:11" s="5" customFormat="1" ht="115.5" customHeight="1" x14ac:dyDescent="0.2">
      <c r="A27" s="13">
        <v>24</v>
      </c>
      <c r="B27" s="18" t="s">
        <v>146</v>
      </c>
      <c r="C27" s="18" t="s">
        <v>147</v>
      </c>
      <c r="D27" s="10">
        <v>44992</v>
      </c>
      <c r="E27" s="18" t="s">
        <v>148</v>
      </c>
      <c r="F27" s="11">
        <v>6120101006102</v>
      </c>
      <c r="G27" s="9" t="s">
        <v>53</v>
      </c>
      <c r="H27" s="27">
        <v>2732785</v>
      </c>
      <c r="I27" s="27">
        <v>2142947</v>
      </c>
      <c r="J27" s="28">
        <f t="shared" si="0"/>
        <v>0.78416231060987229</v>
      </c>
      <c r="K27" s="18"/>
    </row>
    <row r="28" spans="1:11" s="5" customFormat="1" ht="115.5" customHeight="1" x14ac:dyDescent="0.2">
      <c r="A28" s="19">
        <v>25</v>
      </c>
      <c r="B28" s="18" t="s">
        <v>149</v>
      </c>
      <c r="C28" s="18" t="s">
        <v>83</v>
      </c>
      <c r="D28" s="10">
        <v>44992</v>
      </c>
      <c r="E28" s="20" t="s">
        <v>150</v>
      </c>
      <c r="F28" s="11">
        <v>7010001016830</v>
      </c>
      <c r="G28" s="9" t="s">
        <v>53</v>
      </c>
      <c r="H28" s="26">
        <v>3458145</v>
      </c>
      <c r="I28" s="26">
        <v>3361776</v>
      </c>
      <c r="J28" s="14">
        <f t="shared" si="0"/>
        <v>0.97213274747010314</v>
      </c>
      <c r="K28" s="18" t="s">
        <v>240</v>
      </c>
    </row>
    <row r="29" spans="1:11" s="5" customFormat="1" ht="115.5" customHeight="1" x14ac:dyDescent="0.2">
      <c r="A29" s="13">
        <v>26</v>
      </c>
      <c r="B29" s="18" t="s">
        <v>151</v>
      </c>
      <c r="C29" s="18" t="s">
        <v>75</v>
      </c>
      <c r="D29" s="10">
        <v>44992</v>
      </c>
      <c r="E29" s="18" t="s">
        <v>152</v>
      </c>
      <c r="F29" s="11">
        <v>8010001024196</v>
      </c>
      <c r="G29" s="9" t="s">
        <v>53</v>
      </c>
      <c r="H29" s="26">
        <v>6056113</v>
      </c>
      <c r="I29" s="26">
        <v>6002150</v>
      </c>
      <c r="J29" s="14">
        <f t="shared" si="0"/>
        <v>0.99108949915564648</v>
      </c>
      <c r="K29" s="18"/>
    </row>
    <row r="30" spans="1:11" s="5" customFormat="1" ht="115.5" customHeight="1" x14ac:dyDescent="0.2">
      <c r="A30" s="19">
        <v>27</v>
      </c>
      <c r="B30" s="18" t="s">
        <v>153</v>
      </c>
      <c r="C30" s="18" t="s">
        <v>57</v>
      </c>
      <c r="D30" s="10">
        <v>44992</v>
      </c>
      <c r="E30" s="18" t="s">
        <v>73</v>
      </c>
      <c r="F30" s="11">
        <v>5010701009482</v>
      </c>
      <c r="G30" s="9" t="s">
        <v>53</v>
      </c>
      <c r="H30" s="27">
        <v>8941229</v>
      </c>
      <c r="I30" s="27">
        <v>7699967</v>
      </c>
      <c r="J30" s="28">
        <f t="shared" si="0"/>
        <v>0.86117546033101267</v>
      </c>
      <c r="K30" s="18"/>
    </row>
    <row r="31" spans="1:11" s="5" customFormat="1" ht="115.5" customHeight="1" x14ac:dyDescent="0.2">
      <c r="A31" s="13">
        <v>28</v>
      </c>
      <c r="B31" s="18" t="s">
        <v>154</v>
      </c>
      <c r="C31" s="18" t="s">
        <v>78</v>
      </c>
      <c r="D31" s="10">
        <v>44992</v>
      </c>
      <c r="E31" s="18" t="s">
        <v>92</v>
      </c>
      <c r="F31" s="11" t="s">
        <v>79</v>
      </c>
      <c r="G31" s="9" t="s">
        <v>61</v>
      </c>
      <c r="H31" s="26">
        <v>1822129245</v>
      </c>
      <c r="I31" s="26">
        <v>1695556806</v>
      </c>
      <c r="J31" s="14">
        <f t="shared" si="0"/>
        <v>0.93053597084437334</v>
      </c>
      <c r="K31" s="18" t="s">
        <v>235</v>
      </c>
    </row>
    <row r="32" spans="1:11" s="5" customFormat="1" ht="115.5" customHeight="1" x14ac:dyDescent="0.2">
      <c r="A32" s="19">
        <v>29</v>
      </c>
      <c r="B32" s="18" t="s">
        <v>155</v>
      </c>
      <c r="C32" s="18" t="s">
        <v>93</v>
      </c>
      <c r="D32" s="10">
        <v>44993</v>
      </c>
      <c r="E32" s="18" t="s">
        <v>156</v>
      </c>
      <c r="F32" s="11">
        <v>8010701016022</v>
      </c>
      <c r="G32" s="9" t="s">
        <v>53</v>
      </c>
      <c r="H32" s="27">
        <v>1754060</v>
      </c>
      <c r="I32" s="27">
        <v>1339800</v>
      </c>
      <c r="J32" s="28">
        <f t="shared" si="0"/>
        <v>0.76382791922739246</v>
      </c>
      <c r="K32" s="18" t="s">
        <v>241</v>
      </c>
    </row>
    <row r="33" spans="1:11" s="5" customFormat="1" ht="115.5" customHeight="1" x14ac:dyDescent="0.2">
      <c r="A33" s="13">
        <v>30</v>
      </c>
      <c r="B33" s="18" t="s">
        <v>157</v>
      </c>
      <c r="C33" s="18" t="s">
        <v>63</v>
      </c>
      <c r="D33" s="10">
        <v>44993</v>
      </c>
      <c r="E33" s="18" t="s">
        <v>158</v>
      </c>
      <c r="F33" s="11">
        <v>8250002001724</v>
      </c>
      <c r="G33" s="9" t="s">
        <v>53</v>
      </c>
      <c r="H33" s="27">
        <v>2655400</v>
      </c>
      <c r="I33" s="27">
        <v>2398000</v>
      </c>
      <c r="J33" s="28">
        <f t="shared" si="0"/>
        <v>0.90306545153272577</v>
      </c>
      <c r="K33" s="18"/>
    </row>
    <row r="34" spans="1:11" s="5" customFormat="1" ht="115.5" customHeight="1" x14ac:dyDescent="0.2">
      <c r="A34" s="19">
        <v>31</v>
      </c>
      <c r="B34" s="18" t="s">
        <v>159</v>
      </c>
      <c r="C34" s="18" t="s">
        <v>160</v>
      </c>
      <c r="D34" s="10">
        <v>44993</v>
      </c>
      <c r="E34" s="18" t="s">
        <v>161</v>
      </c>
      <c r="F34" s="11">
        <v>3010801006704</v>
      </c>
      <c r="G34" s="9" t="s">
        <v>53</v>
      </c>
      <c r="H34" s="27">
        <v>3278000</v>
      </c>
      <c r="I34" s="27">
        <v>2233000</v>
      </c>
      <c r="J34" s="28">
        <f t="shared" si="0"/>
        <v>0.68120805369127513</v>
      </c>
      <c r="K34" s="18"/>
    </row>
    <row r="35" spans="1:11" s="5" customFormat="1" ht="115.5" customHeight="1" x14ac:dyDescent="0.2">
      <c r="A35" s="13">
        <v>32</v>
      </c>
      <c r="B35" s="18" t="s">
        <v>162</v>
      </c>
      <c r="C35" s="18" t="s">
        <v>86</v>
      </c>
      <c r="D35" s="10">
        <v>44993</v>
      </c>
      <c r="E35" s="18" t="s">
        <v>163</v>
      </c>
      <c r="F35" s="11">
        <v>6010001055706</v>
      </c>
      <c r="G35" s="9" t="s">
        <v>53</v>
      </c>
      <c r="H35" s="27">
        <v>6534000</v>
      </c>
      <c r="I35" s="27">
        <v>6490000</v>
      </c>
      <c r="J35" s="28">
        <f t="shared" si="0"/>
        <v>0.9932659932659933</v>
      </c>
      <c r="K35" s="18"/>
    </row>
    <row r="36" spans="1:11" s="5" customFormat="1" ht="115.5" customHeight="1" x14ac:dyDescent="0.2">
      <c r="A36" s="19">
        <v>33</v>
      </c>
      <c r="B36" s="18" t="s">
        <v>164</v>
      </c>
      <c r="C36" s="18" t="s">
        <v>83</v>
      </c>
      <c r="D36" s="10">
        <v>44993</v>
      </c>
      <c r="E36" s="18" t="s">
        <v>94</v>
      </c>
      <c r="F36" s="11">
        <v>1010401011569</v>
      </c>
      <c r="G36" s="9" t="s">
        <v>53</v>
      </c>
      <c r="H36" s="26">
        <v>8957056</v>
      </c>
      <c r="I36" s="26">
        <v>8283000</v>
      </c>
      <c r="J36" s="14">
        <f t="shared" si="0"/>
        <v>0.92474580933735373</v>
      </c>
      <c r="K36" s="18"/>
    </row>
    <row r="37" spans="1:11" s="5" customFormat="1" ht="115.5" customHeight="1" x14ac:dyDescent="0.2">
      <c r="A37" s="13">
        <v>34</v>
      </c>
      <c r="B37" s="18" t="s">
        <v>165</v>
      </c>
      <c r="C37" s="18" t="s">
        <v>83</v>
      </c>
      <c r="D37" s="10">
        <v>44994</v>
      </c>
      <c r="E37" s="20" t="s">
        <v>166</v>
      </c>
      <c r="F37" s="11">
        <v>2070001036726</v>
      </c>
      <c r="G37" s="9" t="s">
        <v>53</v>
      </c>
      <c r="H37" s="26">
        <v>2043481</v>
      </c>
      <c r="I37" s="26">
        <v>1749880</v>
      </c>
      <c r="J37" s="14">
        <f t="shared" si="0"/>
        <v>0.85632310748179208</v>
      </c>
      <c r="K37" s="18"/>
    </row>
    <row r="38" spans="1:11" s="5" customFormat="1" ht="115.5" customHeight="1" x14ac:dyDescent="0.2">
      <c r="A38" s="19">
        <v>35</v>
      </c>
      <c r="B38" s="18" t="s">
        <v>167</v>
      </c>
      <c r="C38" s="18" t="s">
        <v>57</v>
      </c>
      <c r="D38" s="10">
        <v>44994</v>
      </c>
      <c r="E38" s="18" t="s">
        <v>168</v>
      </c>
      <c r="F38" s="22">
        <v>1011801000673</v>
      </c>
      <c r="G38" s="9" t="s">
        <v>53</v>
      </c>
      <c r="H38" s="27">
        <v>2911176</v>
      </c>
      <c r="I38" s="27">
        <v>2751760</v>
      </c>
      <c r="J38" s="28">
        <f t="shared" si="0"/>
        <v>0.94523999923055146</v>
      </c>
      <c r="K38" s="18"/>
    </row>
    <row r="39" spans="1:11" s="5" customFormat="1" ht="115.5" customHeight="1" x14ac:dyDescent="0.2">
      <c r="A39" s="13">
        <v>36</v>
      </c>
      <c r="B39" s="18" t="s">
        <v>169</v>
      </c>
      <c r="C39" s="18" t="s">
        <v>78</v>
      </c>
      <c r="D39" s="10">
        <v>44995</v>
      </c>
      <c r="E39" s="18" t="s">
        <v>85</v>
      </c>
      <c r="F39" s="11">
        <v>9010601021385</v>
      </c>
      <c r="G39" s="9" t="s">
        <v>234</v>
      </c>
      <c r="H39" s="26">
        <v>2335927</v>
      </c>
      <c r="I39" s="26">
        <v>2268200</v>
      </c>
      <c r="J39" s="14">
        <f t="shared" si="0"/>
        <v>0.9710063713463648</v>
      </c>
      <c r="K39" s="18"/>
    </row>
    <row r="40" spans="1:11" s="5" customFormat="1" ht="115.5" customHeight="1" x14ac:dyDescent="0.2">
      <c r="A40" s="19">
        <v>37</v>
      </c>
      <c r="B40" s="18" t="s">
        <v>170</v>
      </c>
      <c r="C40" s="18" t="s">
        <v>70</v>
      </c>
      <c r="D40" s="10">
        <v>44995</v>
      </c>
      <c r="E40" s="18" t="s">
        <v>171</v>
      </c>
      <c r="F40" s="11">
        <v>1010401011569</v>
      </c>
      <c r="G40" s="9" t="s">
        <v>53</v>
      </c>
      <c r="H40" s="26">
        <v>6844081</v>
      </c>
      <c r="I40" s="26">
        <v>6523000</v>
      </c>
      <c r="J40" s="14">
        <f t="shared" si="0"/>
        <v>0.95308632378839464</v>
      </c>
      <c r="K40" s="18"/>
    </row>
    <row r="41" spans="1:11" s="5" customFormat="1" ht="115.5" customHeight="1" x14ac:dyDescent="0.2">
      <c r="A41" s="13">
        <v>38</v>
      </c>
      <c r="B41" s="18" t="s">
        <v>172</v>
      </c>
      <c r="C41" s="18" t="s">
        <v>173</v>
      </c>
      <c r="D41" s="10">
        <v>44998</v>
      </c>
      <c r="E41" s="18" t="s">
        <v>174</v>
      </c>
      <c r="F41" s="11">
        <v>6010001127026</v>
      </c>
      <c r="G41" s="9" t="s">
        <v>53</v>
      </c>
      <c r="H41" s="26">
        <v>3232461</v>
      </c>
      <c r="I41" s="26">
        <v>2453079</v>
      </c>
      <c r="J41" s="14">
        <f t="shared" si="0"/>
        <v>0.75888897035416669</v>
      </c>
      <c r="K41" s="18"/>
    </row>
    <row r="42" spans="1:11" s="5" customFormat="1" ht="115.5" customHeight="1" x14ac:dyDescent="0.2">
      <c r="A42" s="19">
        <v>39</v>
      </c>
      <c r="B42" s="18" t="s">
        <v>175</v>
      </c>
      <c r="C42" s="18" t="s">
        <v>176</v>
      </c>
      <c r="D42" s="10">
        <v>44998</v>
      </c>
      <c r="E42" s="18" t="s">
        <v>177</v>
      </c>
      <c r="F42" s="11">
        <v>9130001019464</v>
      </c>
      <c r="G42" s="9" t="s">
        <v>53</v>
      </c>
      <c r="H42" s="27">
        <v>4136000</v>
      </c>
      <c r="I42" s="27">
        <v>1760000</v>
      </c>
      <c r="J42" s="28">
        <f t="shared" si="0"/>
        <v>0.42553191489361702</v>
      </c>
      <c r="K42" s="18"/>
    </row>
    <row r="43" spans="1:11" s="5" customFormat="1" ht="115.5" customHeight="1" x14ac:dyDescent="0.2">
      <c r="A43" s="13">
        <v>40</v>
      </c>
      <c r="B43" s="18" t="s">
        <v>178</v>
      </c>
      <c r="C43" s="18" t="s">
        <v>83</v>
      </c>
      <c r="D43" s="10">
        <v>44998</v>
      </c>
      <c r="E43" s="20" t="s">
        <v>179</v>
      </c>
      <c r="F43" s="11">
        <v>7010005015911</v>
      </c>
      <c r="G43" s="9" t="s">
        <v>61</v>
      </c>
      <c r="H43" s="26">
        <v>42145997</v>
      </c>
      <c r="I43" s="26">
        <v>41800000</v>
      </c>
      <c r="J43" s="14">
        <f t="shared" si="0"/>
        <v>0.99179051334341428</v>
      </c>
      <c r="K43" s="18"/>
    </row>
    <row r="44" spans="1:11" s="5" customFormat="1" ht="115.5" customHeight="1" x14ac:dyDescent="0.2">
      <c r="A44" s="19">
        <v>41</v>
      </c>
      <c r="B44" s="18" t="s">
        <v>180</v>
      </c>
      <c r="C44" s="18" t="s">
        <v>58</v>
      </c>
      <c r="D44" s="10">
        <v>44999</v>
      </c>
      <c r="E44" s="18" t="s">
        <v>181</v>
      </c>
      <c r="F44" s="11">
        <v>9140001060178</v>
      </c>
      <c r="G44" s="9" t="s">
        <v>53</v>
      </c>
      <c r="H44" s="27">
        <v>3792580</v>
      </c>
      <c r="I44" s="27">
        <v>2849000</v>
      </c>
      <c r="J44" s="28">
        <f t="shared" si="0"/>
        <v>0.7512036661059226</v>
      </c>
      <c r="K44" s="18"/>
    </row>
    <row r="45" spans="1:11" s="5" customFormat="1" ht="115.5" customHeight="1" x14ac:dyDescent="0.2">
      <c r="A45" s="13">
        <v>42</v>
      </c>
      <c r="B45" s="18" t="s">
        <v>182</v>
      </c>
      <c r="C45" s="18" t="s">
        <v>83</v>
      </c>
      <c r="D45" s="10">
        <v>45000</v>
      </c>
      <c r="E45" s="18" t="s">
        <v>166</v>
      </c>
      <c r="F45" s="11">
        <v>2070001036729</v>
      </c>
      <c r="G45" s="9" t="s">
        <v>53</v>
      </c>
      <c r="H45" s="26">
        <v>3868348</v>
      </c>
      <c r="I45" s="26">
        <v>3177845</v>
      </c>
      <c r="J45" s="14">
        <f t="shared" si="0"/>
        <v>0.82149925497912801</v>
      </c>
      <c r="K45" s="18"/>
    </row>
    <row r="46" spans="1:11" s="5" customFormat="1" ht="115.5" customHeight="1" x14ac:dyDescent="0.2">
      <c r="A46" s="19">
        <v>43</v>
      </c>
      <c r="B46" s="18" t="s">
        <v>183</v>
      </c>
      <c r="C46" s="18" t="s">
        <v>184</v>
      </c>
      <c r="D46" s="10">
        <v>45000</v>
      </c>
      <c r="E46" s="18" t="s">
        <v>185</v>
      </c>
      <c r="F46" s="11">
        <v>2180001022387</v>
      </c>
      <c r="G46" s="9" t="s">
        <v>53</v>
      </c>
      <c r="H46" s="27">
        <v>5239949</v>
      </c>
      <c r="I46" s="27">
        <v>4689723</v>
      </c>
      <c r="J46" s="28">
        <f t="shared" si="0"/>
        <v>0.89499401616313445</v>
      </c>
      <c r="K46" s="18" t="s">
        <v>242</v>
      </c>
    </row>
    <row r="47" spans="1:11" s="5" customFormat="1" ht="115.5" customHeight="1" x14ac:dyDescent="0.2">
      <c r="A47" s="13">
        <v>44</v>
      </c>
      <c r="B47" s="18" t="s">
        <v>186</v>
      </c>
      <c r="C47" s="18" t="s">
        <v>69</v>
      </c>
      <c r="D47" s="10">
        <v>45000</v>
      </c>
      <c r="E47" s="21" t="s">
        <v>187</v>
      </c>
      <c r="F47" s="11">
        <v>9010401031452</v>
      </c>
      <c r="G47" s="9" t="s">
        <v>53</v>
      </c>
      <c r="H47" s="27">
        <v>7079270</v>
      </c>
      <c r="I47" s="27">
        <v>6745420</v>
      </c>
      <c r="J47" s="28">
        <f t="shared" si="0"/>
        <v>0.95284118277732022</v>
      </c>
      <c r="K47" s="18"/>
    </row>
    <row r="48" spans="1:11" s="5" customFormat="1" ht="115.5" customHeight="1" x14ac:dyDescent="0.2">
      <c r="A48" s="19">
        <v>45</v>
      </c>
      <c r="B48" s="18" t="s">
        <v>188</v>
      </c>
      <c r="C48" s="18" t="s">
        <v>83</v>
      </c>
      <c r="D48" s="10">
        <v>45000</v>
      </c>
      <c r="E48" s="18" t="s">
        <v>189</v>
      </c>
      <c r="F48" s="11">
        <v>6010001055730</v>
      </c>
      <c r="G48" s="9" t="s">
        <v>53</v>
      </c>
      <c r="H48" s="26">
        <v>10399947</v>
      </c>
      <c r="I48" s="26">
        <v>10329000</v>
      </c>
      <c r="J48" s="14">
        <f t="shared" si="0"/>
        <v>0.99317813831166635</v>
      </c>
      <c r="K48" s="18"/>
    </row>
    <row r="49" spans="1:11" s="5" customFormat="1" ht="115.5" customHeight="1" x14ac:dyDescent="0.2">
      <c r="A49" s="13">
        <v>46</v>
      </c>
      <c r="B49" s="18" t="s">
        <v>190</v>
      </c>
      <c r="C49" s="18" t="s">
        <v>191</v>
      </c>
      <c r="D49" s="10">
        <v>45001</v>
      </c>
      <c r="E49" s="18" t="s">
        <v>192</v>
      </c>
      <c r="F49" s="11">
        <v>1010001108872</v>
      </c>
      <c r="G49" s="9" t="s">
        <v>53</v>
      </c>
      <c r="H49" s="26">
        <v>9970060</v>
      </c>
      <c r="I49" s="26">
        <v>9317000</v>
      </c>
      <c r="J49" s="14">
        <f t="shared" si="0"/>
        <v>0.93449788667269806</v>
      </c>
      <c r="K49" s="18"/>
    </row>
    <row r="50" spans="1:11" s="5" customFormat="1" ht="115.5" customHeight="1" x14ac:dyDescent="0.2">
      <c r="A50" s="19">
        <v>47</v>
      </c>
      <c r="B50" s="18" t="s">
        <v>193</v>
      </c>
      <c r="C50" s="18" t="s">
        <v>83</v>
      </c>
      <c r="D50" s="10">
        <v>45001</v>
      </c>
      <c r="E50" s="20" t="s">
        <v>80</v>
      </c>
      <c r="F50" s="11">
        <v>1040001008905</v>
      </c>
      <c r="G50" s="9" t="s">
        <v>53</v>
      </c>
      <c r="H50" s="26">
        <v>98080984</v>
      </c>
      <c r="I50" s="26">
        <v>45640210</v>
      </c>
      <c r="J50" s="14">
        <f t="shared" si="0"/>
        <v>0.46533189348915993</v>
      </c>
      <c r="K50" s="18"/>
    </row>
    <row r="51" spans="1:11" s="5" customFormat="1" ht="115.5" customHeight="1" x14ac:dyDescent="0.2">
      <c r="A51" s="13">
        <v>48</v>
      </c>
      <c r="B51" s="18" t="s">
        <v>194</v>
      </c>
      <c r="C51" s="18" t="s">
        <v>128</v>
      </c>
      <c r="D51" s="10">
        <v>45005</v>
      </c>
      <c r="E51" s="18" t="s">
        <v>195</v>
      </c>
      <c r="F51" s="11">
        <v>9013401005070</v>
      </c>
      <c r="G51" s="9" t="s">
        <v>53</v>
      </c>
      <c r="H51" s="26">
        <v>9044899</v>
      </c>
      <c r="I51" s="26">
        <v>3461958</v>
      </c>
      <c r="J51" s="14">
        <f t="shared" si="0"/>
        <v>0.38275253267062465</v>
      </c>
      <c r="K51" s="18" t="s">
        <v>243</v>
      </c>
    </row>
    <row r="52" spans="1:11" s="5" customFormat="1" ht="115.5" customHeight="1" x14ac:dyDescent="0.2">
      <c r="A52" s="19">
        <v>49</v>
      </c>
      <c r="B52" s="18" t="s">
        <v>196</v>
      </c>
      <c r="C52" s="18" t="s">
        <v>82</v>
      </c>
      <c r="D52" s="10">
        <v>45007</v>
      </c>
      <c r="E52" s="20" t="s">
        <v>197</v>
      </c>
      <c r="F52" s="11">
        <v>3011001017236</v>
      </c>
      <c r="G52" s="9" t="s">
        <v>4</v>
      </c>
      <c r="H52" s="26">
        <v>9746220</v>
      </c>
      <c r="I52" s="26">
        <v>9350000</v>
      </c>
      <c r="J52" s="14">
        <f t="shared" si="0"/>
        <v>0.95934629015146389</v>
      </c>
      <c r="K52" s="18"/>
    </row>
    <row r="53" spans="1:11" s="5" customFormat="1" ht="115.5" customHeight="1" x14ac:dyDescent="0.2">
      <c r="A53" s="13">
        <v>50</v>
      </c>
      <c r="B53" s="18" t="s">
        <v>198</v>
      </c>
      <c r="C53" s="18" t="s">
        <v>199</v>
      </c>
      <c r="D53" s="10">
        <v>45007</v>
      </c>
      <c r="E53" s="18" t="s">
        <v>200</v>
      </c>
      <c r="F53" s="11">
        <v>9470001000522</v>
      </c>
      <c r="G53" s="9" t="s">
        <v>53</v>
      </c>
      <c r="H53" s="27">
        <v>11982470</v>
      </c>
      <c r="I53" s="27">
        <v>10950060</v>
      </c>
      <c r="J53" s="28">
        <f t="shared" si="0"/>
        <v>0.91383996788642075</v>
      </c>
      <c r="K53" s="18"/>
    </row>
    <row r="54" spans="1:11" s="5" customFormat="1" ht="115.5" customHeight="1" x14ac:dyDescent="0.2">
      <c r="A54" s="19">
        <v>51</v>
      </c>
      <c r="B54" s="18" t="s">
        <v>201</v>
      </c>
      <c r="C54" s="18" t="s">
        <v>83</v>
      </c>
      <c r="D54" s="10">
        <v>45007</v>
      </c>
      <c r="E54" s="20" t="s">
        <v>202</v>
      </c>
      <c r="F54" s="8">
        <v>9010001087242</v>
      </c>
      <c r="G54" s="9" t="s">
        <v>53</v>
      </c>
      <c r="H54" s="26">
        <v>12519925</v>
      </c>
      <c r="I54" s="26">
        <v>12507924</v>
      </c>
      <c r="J54" s="14">
        <f t="shared" si="0"/>
        <v>0.99904144793199645</v>
      </c>
      <c r="K54" s="18"/>
    </row>
    <row r="55" spans="1:11" s="5" customFormat="1" ht="115.5" customHeight="1" x14ac:dyDescent="0.2">
      <c r="A55" s="13">
        <v>52</v>
      </c>
      <c r="B55" s="18" t="s">
        <v>203</v>
      </c>
      <c r="C55" s="18" t="s">
        <v>84</v>
      </c>
      <c r="D55" s="10">
        <v>45007</v>
      </c>
      <c r="E55" s="18" t="s">
        <v>204</v>
      </c>
      <c r="F55" s="11">
        <v>8010401050783</v>
      </c>
      <c r="G55" s="9" t="s">
        <v>61</v>
      </c>
      <c r="H55" s="26">
        <v>83838964</v>
      </c>
      <c r="I55" s="26">
        <v>82500000</v>
      </c>
      <c r="J55" s="14">
        <f t="shared" si="0"/>
        <v>0.98402933509531443</v>
      </c>
      <c r="K55" s="18"/>
    </row>
    <row r="56" spans="1:11" s="5" customFormat="1" ht="115.5" customHeight="1" x14ac:dyDescent="0.2">
      <c r="A56" s="19">
        <v>53</v>
      </c>
      <c r="B56" s="18" t="s">
        <v>205</v>
      </c>
      <c r="C56" s="18" t="s">
        <v>78</v>
      </c>
      <c r="D56" s="10">
        <v>45007</v>
      </c>
      <c r="E56" s="18" t="s">
        <v>206</v>
      </c>
      <c r="F56" s="11">
        <v>4700150004692</v>
      </c>
      <c r="G56" s="9" t="s">
        <v>61</v>
      </c>
      <c r="H56" s="26">
        <v>562350000</v>
      </c>
      <c r="I56" s="26">
        <v>484900000</v>
      </c>
      <c r="J56" s="14">
        <f t="shared" si="0"/>
        <v>0.86227438428025249</v>
      </c>
      <c r="K56" s="18" t="s">
        <v>235</v>
      </c>
    </row>
    <row r="57" spans="1:11" s="5" customFormat="1" ht="115.5" customHeight="1" x14ac:dyDescent="0.2">
      <c r="A57" s="13">
        <v>54</v>
      </c>
      <c r="B57" s="18" t="s">
        <v>207</v>
      </c>
      <c r="C57" s="18" t="s">
        <v>77</v>
      </c>
      <c r="D57" s="10">
        <v>45008</v>
      </c>
      <c r="E57" s="23" t="s">
        <v>208</v>
      </c>
      <c r="F57" s="12">
        <v>2010001022478</v>
      </c>
      <c r="G57" s="9" t="s">
        <v>53</v>
      </c>
      <c r="H57" s="29">
        <v>66744279</v>
      </c>
      <c r="I57" s="29">
        <v>64900000</v>
      </c>
      <c r="J57" s="28">
        <f t="shared" ref="J57:J70" si="1">IFERROR(I57/H57,"-")</f>
        <v>0.97236798377880451</v>
      </c>
      <c r="K57" s="18"/>
    </row>
    <row r="58" spans="1:11" s="5" customFormat="1" ht="115.5" customHeight="1" x14ac:dyDescent="0.2">
      <c r="A58" s="19">
        <v>55</v>
      </c>
      <c r="B58" s="18" t="s">
        <v>209</v>
      </c>
      <c r="C58" s="18" t="s">
        <v>77</v>
      </c>
      <c r="D58" s="10">
        <v>45008</v>
      </c>
      <c r="E58" s="23" t="s">
        <v>210</v>
      </c>
      <c r="F58" s="12">
        <v>1010901011705</v>
      </c>
      <c r="G58" s="9" t="s">
        <v>53</v>
      </c>
      <c r="H58" s="29">
        <v>143998826</v>
      </c>
      <c r="I58" s="29">
        <v>132000000</v>
      </c>
      <c r="J58" s="28">
        <f t="shared" si="1"/>
        <v>0.91667414010722559</v>
      </c>
      <c r="K58" s="18"/>
    </row>
    <row r="59" spans="1:11" s="5" customFormat="1" ht="115.5" customHeight="1" x14ac:dyDescent="0.2">
      <c r="A59" s="13">
        <v>56</v>
      </c>
      <c r="B59" s="18" t="s">
        <v>211</v>
      </c>
      <c r="C59" s="18" t="s">
        <v>212</v>
      </c>
      <c r="D59" s="10">
        <v>45008</v>
      </c>
      <c r="E59" s="18" t="s">
        <v>213</v>
      </c>
      <c r="F59" s="11">
        <v>1040001089656</v>
      </c>
      <c r="G59" s="9" t="s">
        <v>53</v>
      </c>
      <c r="H59" s="27" t="s">
        <v>54</v>
      </c>
      <c r="I59" s="27">
        <v>46023304</v>
      </c>
      <c r="J59" s="28" t="str">
        <f t="shared" si="1"/>
        <v>-</v>
      </c>
      <c r="K59" s="18" t="s">
        <v>244</v>
      </c>
    </row>
    <row r="60" spans="1:11" s="5" customFormat="1" ht="115.5" customHeight="1" x14ac:dyDescent="0.2">
      <c r="A60" s="19">
        <v>57</v>
      </c>
      <c r="B60" s="18" t="s">
        <v>214</v>
      </c>
      <c r="C60" s="18" t="s">
        <v>215</v>
      </c>
      <c r="D60" s="10">
        <v>45009</v>
      </c>
      <c r="E60" s="18" t="s">
        <v>216</v>
      </c>
      <c r="F60" s="11">
        <v>5110001002806</v>
      </c>
      <c r="G60" s="9" t="s">
        <v>53</v>
      </c>
      <c r="H60" s="27">
        <v>2673000</v>
      </c>
      <c r="I60" s="27">
        <v>2255000</v>
      </c>
      <c r="J60" s="28">
        <f t="shared" si="1"/>
        <v>0.84362139917695478</v>
      </c>
      <c r="K60" s="18"/>
    </row>
    <row r="61" spans="1:11" s="5" customFormat="1" ht="115.5" customHeight="1" x14ac:dyDescent="0.2">
      <c r="A61" s="13">
        <v>58</v>
      </c>
      <c r="B61" s="18" t="s">
        <v>217</v>
      </c>
      <c r="C61" s="18" t="s">
        <v>59</v>
      </c>
      <c r="D61" s="10">
        <v>45009</v>
      </c>
      <c r="E61" s="18" t="s">
        <v>65</v>
      </c>
      <c r="F61" s="11">
        <v>6010001055706</v>
      </c>
      <c r="G61" s="9" t="s">
        <v>53</v>
      </c>
      <c r="H61" s="27">
        <v>6513100</v>
      </c>
      <c r="I61" s="27">
        <v>6490000</v>
      </c>
      <c r="J61" s="28">
        <f t="shared" si="1"/>
        <v>0.99645330180712721</v>
      </c>
      <c r="K61" s="18"/>
    </row>
    <row r="62" spans="1:11" s="5" customFormat="1" ht="115.5" customHeight="1" x14ac:dyDescent="0.2">
      <c r="A62" s="19">
        <v>59</v>
      </c>
      <c r="B62" s="18" t="s">
        <v>218</v>
      </c>
      <c r="C62" s="18" t="s">
        <v>60</v>
      </c>
      <c r="D62" s="10">
        <v>45009</v>
      </c>
      <c r="E62" s="18" t="s">
        <v>219</v>
      </c>
      <c r="F62" s="11">
        <v>1010901026918</v>
      </c>
      <c r="G62" s="9" t="s">
        <v>53</v>
      </c>
      <c r="H62" s="26">
        <v>61194942</v>
      </c>
      <c r="I62" s="26">
        <v>56100000</v>
      </c>
      <c r="J62" s="14">
        <f t="shared" si="1"/>
        <v>0.91674243273243072</v>
      </c>
      <c r="K62" s="18"/>
    </row>
    <row r="63" spans="1:11" s="5" customFormat="1" ht="115.5" customHeight="1" x14ac:dyDescent="0.2">
      <c r="A63" s="13">
        <v>60</v>
      </c>
      <c r="B63" s="18" t="s">
        <v>220</v>
      </c>
      <c r="C63" s="18" t="s">
        <v>221</v>
      </c>
      <c r="D63" s="10">
        <v>45010</v>
      </c>
      <c r="E63" s="18" t="s">
        <v>72</v>
      </c>
      <c r="F63" s="11">
        <v>2180001135973</v>
      </c>
      <c r="G63" s="9" t="s">
        <v>53</v>
      </c>
      <c r="H63" s="27">
        <v>14066257</v>
      </c>
      <c r="I63" s="27">
        <v>13831072</v>
      </c>
      <c r="J63" s="28">
        <f t="shared" si="1"/>
        <v>0.9832802002693396</v>
      </c>
      <c r="K63" s="18" t="s">
        <v>245</v>
      </c>
    </row>
    <row r="64" spans="1:11" s="5" customFormat="1" ht="115.5" customHeight="1" x14ac:dyDescent="0.2">
      <c r="A64" s="19">
        <v>61</v>
      </c>
      <c r="B64" s="18" t="s">
        <v>222</v>
      </c>
      <c r="C64" s="18" t="s">
        <v>60</v>
      </c>
      <c r="D64" s="10">
        <v>45012</v>
      </c>
      <c r="E64" s="18" t="s">
        <v>223</v>
      </c>
      <c r="F64" s="11">
        <v>6010001135680</v>
      </c>
      <c r="G64" s="9" t="s">
        <v>53</v>
      </c>
      <c r="H64" s="26">
        <v>14125650</v>
      </c>
      <c r="I64" s="26">
        <v>13970000</v>
      </c>
      <c r="J64" s="14">
        <f t="shared" si="1"/>
        <v>0.98898103804072734</v>
      </c>
      <c r="K64" s="18"/>
    </row>
    <row r="65" spans="1:11" s="5" customFormat="1" ht="115.5" customHeight="1" x14ac:dyDescent="0.2">
      <c r="A65" s="13">
        <v>62</v>
      </c>
      <c r="B65" s="18" t="s">
        <v>224</v>
      </c>
      <c r="C65" s="18" t="s">
        <v>191</v>
      </c>
      <c r="D65" s="10">
        <v>45012</v>
      </c>
      <c r="E65" s="18" t="s">
        <v>225</v>
      </c>
      <c r="F65" s="11">
        <v>2010001022478</v>
      </c>
      <c r="G65" s="9" t="s">
        <v>53</v>
      </c>
      <c r="H65" s="26">
        <v>17444576</v>
      </c>
      <c r="I65" s="26">
        <v>17380000</v>
      </c>
      <c r="J65" s="14">
        <f t="shared" si="1"/>
        <v>0.99629821899941851</v>
      </c>
      <c r="K65" s="18"/>
    </row>
    <row r="66" spans="1:11" s="5" customFormat="1" ht="115.5" customHeight="1" x14ac:dyDescent="0.2">
      <c r="A66" s="19">
        <v>63</v>
      </c>
      <c r="B66" s="18" t="s">
        <v>226</v>
      </c>
      <c r="C66" s="18" t="s">
        <v>191</v>
      </c>
      <c r="D66" s="10">
        <v>45012</v>
      </c>
      <c r="E66" s="18" t="s">
        <v>227</v>
      </c>
      <c r="F66" s="11">
        <v>1010901011705</v>
      </c>
      <c r="G66" s="9" t="s">
        <v>53</v>
      </c>
      <c r="H66" s="26">
        <v>34981156</v>
      </c>
      <c r="I66" s="26">
        <v>26400000</v>
      </c>
      <c r="J66" s="14">
        <f t="shared" si="1"/>
        <v>0.75469204048030891</v>
      </c>
      <c r="K66" s="18"/>
    </row>
    <row r="67" spans="1:11" s="5" customFormat="1" ht="115.5" customHeight="1" x14ac:dyDescent="0.2">
      <c r="A67" s="13">
        <v>64</v>
      </c>
      <c r="B67" s="18" t="s">
        <v>228</v>
      </c>
      <c r="C67" s="18" t="s">
        <v>221</v>
      </c>
      <c r="D67" s="10">
        <v>45013</v>
      </c>
      <c r="E67" s="18" t="s">
        <v>72</v>
      </c>
      <c r="F67" s="11">
        <v>2180001135973</v>
      </c>
      <c r="G67" s="9" t="s">
        <v>53</v>
      </c>
      <c r="H67" s="27">
        <v>14066257</v>
      </c>
      <c r="I67" s="27">
        <v>13831072</v>
      </c>
      <c r="J67" s="28">
        <f t="shared" si="1"/>
        <v>0.9832802002693396</v>
      </c>
      <c r="K67" s="18" t="s">
        <v>245</v>
      </c>
    </row>
    <row r="68" spans="1:11" s="5" customFormat="1" ht="115.5" customHeight="1" x14ac:dyDescent="0.2">
      <c r="A68" s="19">
        <v>65</v>
      </c>
      <c r="B68" s="18" t="s">
        <v>229</v>
      </c>
      <c r="C68" s="18" t="s">
        <v>90</v>
      </c>
      <c r="D68" s="10">
        <v>45014</v>
      </c>
      <c r="E68" s="18" t="s">
        <v>65</v>
      </c>
      <c r="F68" s="25">
        <v>6010001055706</v>
      </c>
      <c r="G68" s="9" t="s">
        <v>53</v>
      </c>
      <c r="H68" s="27">
        <v>52224229</v>
      </c>
      <c r="I68" s="27">
        <v>52030000</v>
      </c>
      <c r="J68" s="28">
        <f t="shared" si="1"/>
        <v>0.99628086419428041</v>
      </c>
      <c r="K68" s="18"/>
    </row>
    <row r="69" spans="1:11" s="5" customFormat="1" ht="115.5" customHeight="1" x14ac:dyDescent="0.2">
      <c r="A69" s="13">
        <v>66</v>
      </c>
      <c r="B69" s="18" t="s">
        <v>230</v>
      </c>
      <c r="C69" s="18" t="s">
        <v>231</v>
      </c>
      <c r="D69" s="10">
        <v>45016</v>
      </c>
      <c r="E69" s="18" t="s">
        <v>72</v>
      </c>
      <c r="F69" s="11">
        <v>2180001135973</v>
      </c>
      <c r="G69" s="9" t="s">
        <v>53</v>
      </c>
      <c r="H69" s="27">
        <v>5185127</v>
      </c>
      <c r="I69" s="27">
        <v>4651196</v>
      </c>
      <c r="J69" s="28">
        <f t="shared" si="1"/>
        <v>0.89702643734666476</v>
      </c>
      <c r="K69" s="18" t="s">
        <v>246</v>
      </c>
    </row>
    <row r="70" spans="1:11" s="5" customFormat="1" ht="115.5" customHeight="1" x14ac:dyDescent="0.2">
      <c r="A70" s="19">
        <v>67</v>
      </c>
      <c r="B70" s="18" t="s">
        <v>232</v>
      </c>
      <c r="C70" s="18" t="s">
        <v>60</v>
      </c>
      <c r="D70" s="10">
        <v>45016</v>
      </c>
      <c r="E70" s="18" t="s">
        <v>233</v>
      </c>
      <c r="F70" s="11">
        <v>2200001017590</v>
      </c>
      <c r="G70" s="9" t="s">
        <v>53</v>
      </c>
      <c r="H70" s="26">
        <v>22400972</v>
      </c>
      <c r="I70" s="26">
        <v>16494500</v>
      </c>
      <c r="J70" s="14">
        <f t="shared" si="1"/>
        <v>0.73632965569529751</v>
      </c>
      <c r="K70" s="18"/>
    </row>
  </sheetData>
  <autoFilter ref="A3:K70"/>
  <mergeCells count="1">
    <mergeCell ref="A1:K1"/>
  </mergeCells>
  <phoneticPr fontId="2"/>
  <conditionalFormatting sqref="E54">
    <cfRule type="expression" dxfId="158" priority="159">
      <formula>AR54="1"</formula>
    </cfRule>
  </conditionalFormatting>
  <conditionalFormatting sqref="E52">
    <cfRule type="expression" dxfId="157" priority="158">
      <formula>AR52="1"</formula>
    </cfRule>
  </conditionalFormatting>
  <conditionalFormatting sqref="E53">
    <cfRule type="expression" dxfId="156" priority="157">
      <formula>AR53="1"</formula>
    </cfRule>
  </conditionalFormatting>
  <conditionalFormatting sqref="E59">
    <cfRule type="expression" dxfId="155" priority="156">
      <formula>AR59="1"</formula>
    </cfRule>
  </conditionalFormatting>
  <conditionalFormatting sqref="E58">
    <cfRule type="expression" dxfId="154" priority="155">
      <formula>AR58="1"</formula>
    </cfRule>
  </conditionalFormatting>
  <conditionalFormatting sqref="E57">
    <cfRule type="expression" dxfId="153" priority="154">
      <formula>AR57="1"</formula>
    </cfRule>
  </conditionalFormatting>
  <conditionalFormatting sqref="E56">
    <cfRule type="expression" dxfId="152" priority="153">
      <formula>AR56="1"</formula>
    </cfRule>
  </conditionalFormatting>
  <conditionalFormatting sqref="E55">
    <cfRule type="expression" dxfId="151" priority="152">
      <formula>AR55="1"</formula>
    </cfRule>
  </conditionalFormatting>
  <conditionalFormatting sqref="E69">
    <cfRule type="expression" dxfId="150" priority="151">
      <formula>AR69="1"</formula>
    </cfRule>
  </conditionalFormatting>
  <conditionalFormatting sqref="E68">
    <cfRule type="expression" dxfId="149" priority="150">
      <formula>AR68="1"</formula>
    </cfRule>
  </conditionalFormatting>
  <conditionalFormatting sqref="E67">
    <cfRule type="expression" dxfId="148" priority="149">
      <formula>AR67="1"</formula>
    </cfRule>
  </conditionalFormatting>
  <conditionalFormatting sqref="E66">
    <cfRule type="expression" dxfId="147" priority="148">
      <formula>AR66="1"</formula>
    </cfRule>
  </conditionalFormatting>
  <conditionalFormatting sqref="E65">
    <cfRule type="expression" dxfId="146" priority="147">
      <formula>AR65="1"</formula>
    </cfRule>
  </conditionalFormatting>
  <conditionalFormatting sqref="E64">
    <cfRule type="expression" dxfId="145" priority="146">
      <formula>AR64="1"</formula>
    </cfRule>
  </conditionalFormatting>
  <conditionalFormatting sqref="E63">
    <cfRule type="expression" dxfId="144" priority="145">
      <formula>AR63="1"</formula>
    </cfRule>
  </conditionalFormatting>
  <conditionalFormatting sqref="E62">
    <cfRule type="expression" dxfId="143" priority="144">
      <formula>AR62="1"</formula>
    </cfRule>
  </conditionalFormatting>
  <conditionalFormatting sqref="E61">
    <cfRule type="expression" dxfId="142" priority="143">
      <formula>AR61="1"</formula>
    </cfRule>
  </conditionalFormatting>
  <conditionalFormatting sqref="E60">
    <cfRule type="expression" dxfId="141" priority="142">
      <formula>AR60="1"</formula>
    </cfRule>
  </conditionalFormatting>
  <dataValidations count="7">
    <dataValidation type="custom" errorStyle="warning" imeMode="on" allowBlank="1" showInputMessage="1" showErrorMessage="1" error="「丁目」，「番地」，「号」，「－（全角）」が含まれています（いずれも住所表示には使用不可）。" sqref="E70 E4:E51 C4:C70">
      <formula1>ISERROR(FIND("丁目",C4))*ISERROR(FIND("番地",C4))*ISERROR(FIND("号",C4))*ISERROR(FIND("－",C4))</formula1>
    </dataValidation>
    <dataValidation type="textLength" errorStyle="warning" imeMode="disabled" operator="equal" allowBlank="1" showInputMessage="1" showErrorMessage="1" error="13桁で入力してください。" sqref="F4:F70">
      <formula1>13</formula1>
    </dataValidation>
    <dataValidation imeMode="disabled" allowBlank="1" showInputMessage="1" showErrorMessage="1" sqref="A4:A70"/>
    <dataValidation type="date" errorStyle="warning" imeMode="disabled" allowBlank="1" showInputMessage="1" showErrorMessage="1" error="令和４年度の日付を入力してください。" sqref="D4:D70">
      <formula1>44652</formula1>
      <formula2>45016</formula2>
    </dataValidation>
    <dataValidation imeMode="on" allowBlank="1" showInputMessage="1" showErrorMessage="1" sqref="B4:B70 K4:K70"/>
    <dataValidation type="custom" errorStyle="warning" imeMode="disabled" allowBlank="1" showInputMessage="1" showErrorMessage="1" error="契約金額が予定価格を超えています。" sqref="I4:I70">
      <formula1>H4&gt;=I4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70">
      <formula1>AND(H4&gt;=I4,H4&gt;799999)</formula1>
    </dataValidation>
  </dataValidations>
  <printOptions horizontalCentered="1"/>
  <pageMargins left="0.19685039370078741" right="0.19685039370078741" top="0.39370078740157483" bottom="0.43307086614173229" header="0.15748031496062992" footer="0.31496062992125984"/>
  <pageSetup paperSize="9" scale="5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2023-08-04T02:33:18Z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