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flsv-001\施設課\予算・企画・経理係\経理係共通\令和6年度\23_【大】経理★メイン★\23-5_【中】入札\5_【(小)１年保存_廃棄】結果等の公表\公表（都道府県発注見通し：ＨＰ）\01_第１四半期\04_HP掲載用\"/>
    </mc:Choice>
  </mc:AlternateContent>
  <bookViews>
    <workbookView xWindow="0" yWindow="0" windowWidth="14940" windowHeight="6030" tabRatio="579"/>
  </bookViews>
  <sheets>
    <sheet name="Sheet1" sheetId="3" r:id="rId1"/>
  </sheets>
  <definedNames>
    <definedName name="_xlnm._FilterDatabase" localSheetId="0" hidden="1">Sheet1!$A$2:$N$8</definedName>
    <definedName name="_xlnm.Print_Area" localSheetId="0">Sheet1!$A$1:$K$8</definedName>
    <definedName name="ランク">#REF!</definedName>
    <definedName name="翁Ｗあ">#REF!</definedName>
    <definedName name="沖縄">#REF!</definedName>
    <definedName name="関東">#REF!</definedName>
    <definedName name="近畿">#REF!</definedName>
    <definedName name="九州">#REF!</definedName>
    <definedName name="契約">#REF!</definedName>
    <definedName name="工事">#REF!</definedName>
    <definedName name="四国">#REF!</definedName>
    <definedName name="中国">#REF!</definedName>
    <definedName name="中部">#REF!</definedName>
    <definedName name="東邦区">#REF!</definedName>
    <definedName name="北海道">#REF!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3" l="1"/>
</calcChain>
</file>

<file path=xl/sharedStrings.xml><?xml version="1.0" encoding="utf-8"?>
<sst xmlns="http://schemas.openxmlformats.org/spreadsheetml/2006/main" count="87" uniqueCount="67">
  <si>
    <t>一般競争</t>
    <rPh sb="0" eb="2">
      <t>イッパン</t>
    </rPh>
    <rPh sb="2" eb="4">
      <t>キョウソウ</t>
    </rPh>
    <phoneticPr fontId="1"/>
  </si>
  <si>
    <t>ランク</t>
    <phoneticPr fontId="1"/>
  </si>
  <si>
    <t>発　注　者
問い合わせ先</t>
    <rPh sb="0" eb="1">
      <t>ハッ</t>
    </rPh>
    <rPh sb="2" eb="3">
      <t>チュウ</t>
    </rPh>
    <rPh sb="4" eb="5">
      <t>モノ</t>
    </rPh>
    <phoneticPr fontId="1"/>
  </si>
  <si>
    <t>建築一式</t>
    <rPh sb="0" eb="2">
      <t>ケンチク</t>
    </rPh>
    <rPh sb="2" eb="4">
      <t>イッシキ</t>
    </rPh>
    <phoneticPr fontId="1"/>
  </si>
  <si>
    <t>電気</t>
    <rPh sb="0" eb="2">
      <t>デンキ</t>
    </rPh>
    <phoneticPr fontId="1"/>
  </si>
  <si>
    <t>業 種 区 分</t>
    <rPh sb="0" eb="1">
      <t>ゴウ</t>
    </rPh>
    <rPh sb="2" eb="3">
      <t>シュ</t>
    </rPh>
    <rPh sb="4" eb="5">
      <t>ク</t>
    </rPh>
    <rPh sb="6" eb="7">
      <t>ブン</t>
    </rPh>
    <phoneticPr fontId="1"/>
  </si>
  <si>
    <t>建築関係建設
コンサルタント業務</t>
    <rPh sb="0" eb="2">
      <t>ケンチク</t>
    </rPh>
    <rPh sb="2" eb="4">
      <t>カンケイ</t>
    </rPh>
    <rPh sb="4" eb="6">
      <t>ケンセツ</t>
    </rPh>
    <rPh sb="14" eb="16">
      <t>ギョウム</t>
    </rPh>
    <phoneticPr fontId="1"/>
  </si>
  <si>
    <t>01_北海道</t>
    <rPh sb="3" eb="6">
      <t>ホッカイドウ</t>
    </rPh>
    <phoneticPr fontId="1"/>
  </si>
  <si>
    <t>（ａ）</t>
    <phoneticPr fontId="1"/>
  </si>
  <si>
    <t>（ｂ）</t>
    <phoneticPr fontId="1"/>
  </si>
  <si>
    <t>（ｃ）</t>
    <phoneticPr fontId="1"/>
  </si>
  <si>
    <t>（ｄ）</t>
    <phoneticPr fontId="1"/>
  </si>
  <si>
    <t>（ｅ）</t>
    <phoneticPr fontId="1"/>
  </si>
  <si>
    <t>（ｇ）</t>
    <phoneticPr fontId="1"/>
  </si>
  <si>
    <t>（ｈ）</t>
    <phoneticPr fontId="1"/>
  </si>
  <si>
    <t>（ｉ）</t>
    <phoneticPr fontId="1"/>
  </si>
  <si>
    <t>（ｊ）</t>
    <phoneticPr fontId="1"/>
  </si>
  <si>
    <t>（ｋ）</t>
    <phoneticPr fontId="1"/>
  </si>
  <si>
    <t>（ｆ）</t>
    <phoneticPr fontId="1"/>
  </si>
  <si>
    <t>入札
予定時期</t>
    <rPh sb="0" eb="2">
      <t>ニュウサツ</t>
    </rPh>
    <rPh sb="3" eb="5">
      <t>ヨテイ</t>
    </rPh>
    <rPh sb="5" eb="7">
      <t>ジキ</t>
    </rPh>
    <phoneticPr fontId="1"/>
  </si>
  <si>
    <t>公告
予定時期</t>
    <rPh sb="0" eb="2">
      <t>コウコク</t>
    </rPh>
    <rPh sb="3" eb="5">
      <t>ヨテイ</t>
    </rPh>
    <rPh sb="5" eb="7">
      <t>ジキ</t>
    </rPh>
    <phoneticPr fontId="1"/>
  </si>
  <si>
    <t>工事・業務
場　 所</t>
    <rPh sb="0" eb="1">
      <t>コウ</t>
    </rPh>
    <rPh sb="1" eb="2">
      <t>コト</t>
    </rPh>
    <rPh sb="3" eb="5">
      <t>ギョウム</t>
    </rPh>
    <rPh sb="6" eb="7">
      <t>バ</t>
    </rPh>
    <rPh sb="9" eb="10">
      <t>ショ</t>
    </rPh>
    <phoneticPr fontId="1"/>
  </si>
  <si>
    <t>工 事 ・ 業 務 概 要</t>
    <rPh sb="0" eb="1">
      <t>コウ</t>
    </rPh>
    <rPh sb="2" eb="3">
      <t>コト</t>
    </rPh>
    <rPh sb="6" eb="7">
      <t>ギョウ</t>
    </rPh>
    <rPh sb="8" eb="9">
      <t>ツトム</t>
    </rPh>
    <rPh sb="10" eb="11">
      <t>ガイ</t>
    </rPh>
    <rPh sb="12" eb="13">
      <t>ヨウ</t>
    </rPh>
    <phoneticPr fontId="1"/>
  </si>
  <si>
    <t>工 事 ・ 業 務 名</t>
    <rPh sb="0" eb="1">
      <t>コウ</t>
    </rPh>
    <rPh sb="2" eb="3">
      <t>コト</t>
    </rPh>
    <rPh sb="6" eb="7">
      <t>ゴウ</t>
    </rPh>
    <rPh sb="8" eb="9">
      <t>ツトム</t>
    </rPh>
    <rPh sb="10" eb="11">
      <t>ナ</t>
    </rPh>
    <phoneticPr fontId="1"/>
  </si>
  <si>
    <t>入札・契約
方法</t>
    <rPh sb="0" eb="2">
      <t>ニュウサツ</t>
    </rPh>
    <rPh sb="3" eb="5">
      <t>ケイヤク</t>
    </rPh>
    <rPh sb="6" eb="8">
      <t>ホウホウ</t>
    </rPh>
    <phoneticPr fontId="1"/>
  </si>
  <si>
    <t>都道府県</t>
    <rPh sb="0" eb="4">
      <t>トドウフケン</t>
    </rPh>
    <phoneticPr fontId="1"/>
  </si>
  <si>
    <t>工 期 末</t>
    <rPh sb="0" eb="1">
      <t>コウ</t>
    </rPh>
    <rPh sb="2" eb="3">
      <t>キ</t>
    </rPh>
    <rPh sb="4" eb="5">
      <t>マツ</t>
    </rPh>
    <phoneticPr fontId="1"/>
  </si>
  <si>
    <t>未定</t>
    <rPh sb="0" eb="2">
      <t>ミテイ</t>
    </rPh>
    <phoneticPr fontId="1"/>
  </si>
  <si>
    <t>Ｄ</t>
  </si>
  <si>
    <t>Ｃ</t>
  </si>
  <si>
    <t>－</t>
  </si>
  <si>
    <t>静内区検察庁庁舎解体撤去等工事</t>
    <rPh sb="0" eb="15">
      <t>シズナイクケンサツチョウチョウシャカイタイテッキョトウコウジ</t>
    </rPh>
    <phoneticPr fontId="1"/>
  </si>
  <si>
    <t>庁舎の一部解体撤去、開口部の閉鎖等</t>
    <rPh sb="0" eb="2">
      <t>チョウシャ</t>
    </rPh>
    <rPh sb="3" eb="5">
      <t>イチブ</t>
    </rPh>
    <rPh sb="5" eb="7">
      <t>カイタイ</t>
    </rPh>
    <rPh sb="7" eb="9">
      <t>テッキョ</t>
    </rPh>
    <rPh sb="10" eb="13">
      <t>カイコウブ</t>
    </rPh>
    <rPh sb="14" eb="16">
      <t>ヘイサ</t>
    </rPh>
    <rPh sb="16" eb="17">
      <t>トウ</t>
    </rPh>
    <phoneticPr fontId="1"/>
  </si>
  <si>
    <t>日高郡新ひだか町</t>
    <rPh sb="0" eb="3">
      <t>ヒダカグン</t>
    </rPh>
    <rPh sb="3" eb="4">
      <t>シン</t>
    </rPh>
    <rPh sb="7" eb="8">
      <t>マチ</t>
    </rPh>
    <phoneticPr fontId="1"/>
  </si>
  <si>
    <t>札幌地方検察庁検事正
011-261-9325（直通）</t>
    <rPh sb="0" eb="2">
      <t>サッポロ</t>
    </rPh>
    <rPh sb="2" eb="4">
      <t>チホウ</t>
    </rPh>
    <rPh sb="4" eb="7">
      <t>ケンサツチョウ</t>
    </rPh>
    <rPh sb="7" eb="10">
      <t>ケンジセイ</t>
    </rPh>
    <rPh sb="24" eb="26">
      <t>チョクツウ</t>
    </rPh>
    <phoneticPr fontId="1"/>
  </si>
  <si>
    <t>第１四半期</t>
    <rPh sb="0" eb="1">
      <t>ダイ</t>
    </rPh>
    <rPh sb="2" eb="5">
      <t>シハンキ</t>
    </rPh>
    <phoneticPr fontId="1"/>
  </si>
  <si>
    <t>Ｂ・Ｃ</t>
  </si>
  <si>
    <t>札幌法務局白石出張所受変電設備改修工事</t>
    <rPh sb="0" eb="2">
      <t>サッポロ</t>
    </rPh>
    <rPh sb="2" eb="5">
      <t>ホウムキョク</t>
    </rPh>
    <rPh sb="5" eb="10">
      <t>シロイシシュッチョウショ</t>
    </rPh>
    <rPh sb="10" eb="13">
      <t>ジュヘンデン</t>
    </rPh>
    <rPh sb="13" eb="15">
      <t>セツビ</t>
    </rPh>
    <rPh sb="15" eb="17">
      <t>カイシュウ</t>
    </rPh>
    <rPh sb="17" eb="19">
      <t>コウジ</t>
    </rPh>
    <phoneticPr fontId="1"/>
  </si>
  <si>
    <t>受変電設備の改修工事</t>
    <rPh sb="0" eb="3">
      <t>ジュヘンデン</t>
    </rPh>
    <rPh sb="3" eb="5">
      <t>セツビ</t>
    </rPh>
    <rPh sb="6" eb="8">
      <t>カイシュウ</t>
    </rPh>
    <rPh sb="8" eb="10">
      <t>コウジ</t>
    </rPh>
    <phoneticPr fontId="1"/>
  </si>
  <si>
    <t>札幌市</t>
    <rPh sb="0" eb="3">
      <t>サッポロシ</t>
    </rPh>
    <phoneticPr fontId="1"/>
  </si>
  <si>
    <t>札幌法務局長
011-709-2311（内線2124）</t>
    <rPh sb="0" eb="2">
      <t>サッポロ</t>
    </rPh>
    <rPh sb="2" eb="5">
      <t>ホウムキョク</t>
    </rPh>
    <phoneticPr fontId="1"/>
  </si>
  <si>
    <t>札幌法務局南出張所３階（３部屋）模様替工事設計業務</t>
    <rPh sb="0" eb="5">
      <t>サッポロホウムキョク</t>
    </rPh>
    <rPh sb="5" eb="9">
      <t>ミナミシュッチョウショ</t>
    </rPh>
    <rPh sb="10" eb="11">
      <t>カイ</t>
    </rPh>
    <rPh sb="13" eb="15">
      <t>ヘヤ</t>
    </rPh>
    <rPh sb="16" eb="19">
      <t>モヨウガ</t>
    </rPh>
    <rPh sb="19" eb="21">
      <t>コウジ</t>
    </rPh>
    <rPh sb="21" eb="25">
      <t>セッケイギョウム</t>
    </rPh>
    <phoneticPr fontId="1"/>
  </si>
  <si>
    <t>模様替工事設計業務</t>
    <rPh sb="0" eb="3">
      <t>モヨウガ</t>
    </rPh>
    <rPh sb="3" eb="5">
      <t>コウジ</t>
    </rPh>
    <rPh sb="5" eb="9">
      <t>セッケイギョウム</t>
    </rPh>
    <phoneticPr fontId="1"/>
  </si>
  <si>
    <t>01_北海道</t>
  </si>
  <si>
    <t>一般競争</t>
  </si>
  <si>
    <t>令和５年度網走刑務所外塀耐震改修工事（第２期）</t>
  </si>
  <si>
    <t>外塀の耐震改修工事等</t>
  </si>
  <si>
    <t>建築一式</t>
  </si>
  <si>
    <t>網走市</t>
  </si>
  <si>
    <t>R6.12</t>
  </si>
  <si>
    <t>網走刑務所長
0152-43-3167（内線157）</t>
  </si>
  <si>
    <t>R6.４</t>
  </si>
  <si>
    <t>R6.５</t>
  </si>
  <si>
    <t>令和５年度網走刑務所外塀耐震改修工事（第２期）に伴う監理業務</t>
  </si>
  <si>
    <t>外塀の耐震改修工事等に伴う監理業務</t>
  </si>
  <si>
    <t>建築関係建設
コンサルタント業務</t>
  </si>
  <si>
    <t>令和５年度網走刑務所旧正門耐震改修工事に伴う実施設計業務</t>
  </si>
  <si>
    <t>旧正門の建造等補修改修工事に必要な設計業務</t>
  </si>
  <si>
    <t>R7.1</t>
  </si>
  <si>
    <t>R6.６</t>
  </si>
  <si>
    <t>建築関係建設
コンサルタント業務</t>
    <phoneticPr fontId="1"/>
  </si>
  <si>
    <t>R6.9</t>
    <phoneticPr fontId="1"/>
  </si>
  <si>
    <t>R7.3</t>
    <phoneticPr fontId="1"/>
  </si>
  <si>
    <t>札幌出入国在留管理局
0570-003259（内線510♯）</t>
    <rPh sb="0" eb="10">
      <t>サッポロシュツニュウコクザイリュウカンリキョク</t>
    </rPh>
    <rPh sb="23" eb="25">
      <t>ナイセン</t>
    </rPh>
    <phoneticPr fontId="1"/>
  </si>
  <si>
    <t>R6.6</t>
    <phoneticPr fontId="1"/>
  </si>
  <si>
    <t>R6.5</t>
    <phoneticPr fontId="1"/>
  </si>
  <si>
    <t>R6.3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</si>
</sst>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e\.m\.d"/>
  </numFmts>
  <fonts count="5"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2"/>
      <name val="游ゴシック"/>
      <family val="3"/>
      <charset val="128"/>
      <scheme val="minor"/>
    </font>
    <font>
      <sz val="1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hair">
        <color auto="1"/>
      </bottom>
      <diagonal/>
    </border>
    <border>
      <left/>
      <right style="thin">
        <color auto="1"/>
      </right>
      <top style="hair">
        <color indexed="64"/>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style="thin">
        <color auto="1"/>
      </right>
      <top style="hair">
        <color auto="1"/>
      </top>
      <bottom style="thin">
        <color auto="1"/>
      </bottom>
      <diagonal/>
    </border>
  </borders>
  <cellStyleXfs count="2">
    <xf numFmtId="0" fontId="0" fillId="0" borderId="0">
      <alignment vertical="center"/>
    </xf>
    <xf numFmtId="0" fontId="4" fillId="0" borderId="0">
      <alignment vertical="center"/>
    </xf>
  </cellStyleXfs>
  <cellXfs count="37">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Fill="1" applyBorder="1">
      <alignment vertical="center"/>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shrinkToFit="1"/>
    </xf>
    <xf numFmtId="0" fontId="3" fillId="2" borderId="3" xfId="0" applyFont="1" applyFill="1" applyBorder="1" applyAlignment="1">
      <alignment horizontal="center" vertical="top"/>
    </xf>
    <xf numFmtId="0" fontId="3" fillId="2" borderId="3" xfId="0" applyFont="1" applyFill="1" applyBorder="1" applyAlignment="1">
      <alignment horizontal="center" vertical="top" wrapText="1"/>
    </xf>
    <xf numFmtId="0" fontId="3" fillId="2" borderId="3" xfId="0" applyFont="1" applyFill="1" applyBorder="1" applyAlignment="1">
      <alignment horizontal="center" vertical="top" shrinkToFi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top" wrapText="1"/>
    </xf>
    <xf numFmtId="0" fontId="0" fillId="0" borderId="5" xfId="0" applyFont="1" applyBorder="1" applyAlignment="1">
      <alignment horizontal="center" vertical="center"/>
    </xf>
    <xf numFmtId="0" fontId="2" fillId="0" borderId="1" xfId="0" applyFont="1" applyBorder="1" applyAlignment="1">
      <alignment horizontal="center" vertical="center"/>
    </xf>
    <xf numFmtId="0" fontId="0"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shrinkToFit="1"/>
    </xf>
    <xf numFmtId="0" fontId="2" fillId="0" borderId="1" xfId="0" applyFont="1" applyBorder="1" applyAlignment="1">
      <alignment horizontal="left" vertical="center" wrapText="1"/>
    </xf>
    <xf numFmtId="0" fontId="2" fillId="3" borderId="1" xfId="0" applyFont="1" applyFill="1" applyBorder="1" applyAlignment="1">
      <alignment horizontal="left" vertical="top" wrapText="1"/>
    </xf>
    <xf numFmtId="0" fontId="2" fillId="0" borderId="5" xfId="0" applyFont="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0" borderId="6" xfId="0" applyFont="1" applyBorder="1" applyAlignment="1">
      <alignment horizontal="left" vertical="center" wrapText="1" shrinkToFit="1"/>
    </xf>
    <xf numFmtId="0" fontId="2" fillId="0" borderId="1" xfId="0" applyFont="1" applyBorder="1" applyAlignment="1">
      <alignment horizontal="left" vertical="center" wrapText="1" shrinkToFit="1"/>
    </xf>
    <xf numFmtId="0" fontId="2" fillId="3" borderId="6" xfId="0" applyFont="1" applyFill="1" applyBorder="1" applyAlignment="1">
      <alignment horizontal="left" vertical="center" wrapText="1"/>
    </xf>
    <xf numFmtId="0" fontId="2" fillId="3" borderId="1" xfId="0" applyFont="1" applyFill="1" applyBorder="1" applyAlignment="1">
      <alignment horizontal="left" vertical="center" wrapText="1"/>
    </xf>
    <xf numFmtId="176" fontId="2" fillId="0" borderId="1" xfId="0" applyNumberFormat="1" applyFont="1" applyBorder="1" applyAlignment="1">
      <alignment horizontal="center" vertical="center" shrinkToFit="1"/>
    </xf>
    <xf numFmtId="0" fontId="2" fillId="0" borderId="7" xfId="0" applyFont="1" applyBorder="1" applyAlignment="1">
      <alignment horizontal="left" vertical="center" wrapText="1" shrinkToFit="1"/>
    </xf>
    <xf numFmtId="0" fontId="2" fillId="3" borderId="5" xfId="0" applyFont="1" applyFill="1" applyBorder="1" applyAlignment="1">
      <alignment horizontal="center" vertical="center"/>
    </xf>
    <xf numFmtId="0" fontId="2" fillId="0" borderId="1" xfId="0" applyFont="1" applyBorder="1" applyAlignment="1">
      <alignment horizontal="center" vertical="center" wrapText="1" shrinkToFit="1"/>
    </xf>
    <xf numFmtId="0" fontId="2" fillId="3" borderId="1" xfId="0" applyFont="1" applyFill="1" applyBorder="1" applyAlignment="1">
      <alignment horizontal="center" vertical="center" shrinkToFit="1"/>
    </xf>
    <xf numFmtId="0" fontId="2" fillId="3" borderId="8" xfId="0" applyFont="1" applyFill="1" applyBorder="1" applyAlignment="1">
      <alignment horizontal="center" vertical="center"/>
    </xf>
    <xf numFmtId="0" fontId="2" fillId="3" borderId="8"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8" xfId="0" applyFont="1" applyFill="1" applyBorder="1" applyAlignment="1">
      <alignment horizontal="center" vertical="center" wrapText="1"/>
    </xf>
    <xf numFmtId="0" fontId="2" fillId="3" borderId="8" xfId="0" applyFont="1" applyFill="1" applyBorder="1" applyAlignment="1">
      <alignment horizontal="left" vertical="top" wrapText="1"/>
    </xf>
    <xf numFmtId="0" fontId="2" fillId="3" borderId="8" xfId="0"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view="pageLayout" zoomScale="75" zoomScaleNormal="70" zoomScaleSheetLayoutView="90" zoomScalePageLayoutView="75" workbookViewId="0">
      <selection activeCell="L4" sqref="L4"/>
    </sheetView>
  </sheetViews>
  <sheetFormatPr defaultRowHeight="18.75" x14ac:dyDescent="0.4"/>
  <cols>
    <col min="1" max="1" width="11.375" style="1" customWidth="1"/>
    <col min="2" max="2" width="14.25" style="1" customWidth="1"/>
    <col min="3" max="3" width="44.5" style="1" customWidth="1"/>
    <col min="4" max="4" width="31.625" style="1" customWidth="1"/>
    <col min="5" max="5" width="18.75" style="1" customWidth="1"/>
    <col min="6" max="6" width="7.125" style="1" bestFit="1" customWidth="1"/>
    <col min="7" max="7" width="12.625" style="1" customWidth="1"/>
    <col min="8" max="8" width="11.875" style="1" customWidth="1"/>
    <col min="9" max="9" width="27.75" style="1" bestFit="1" customWidth="1"/>
    <col min="10" max="11" width="13" style="1" bestFit="1" customWidth="1"/>
    <col min="12" max="16384" width="9" style="1"/>
  </cols>
  <sheetData>
    <row r="1" spans="1:15" ht="51.75" customHeight="1" x14ac:dyDescent="0.4">
      <c r="A1" s="5" t="s">
        <v>25</v>
      </c>
      <c r="B1" s="4" t="s">
        <v>24</v>
      </c>
      <c r="C1" s="10" t="s">
        <v>23</v>
      </c>
      <c r="D1" s="4" t="s">
        <v>22</v>
      </c>
      <c r="E1" s="5" t="s">
        <v>5</v>
      </c>
      <c r="F1" s="4" t="s">
        <v>1</v>
      </c>
      <c r="G1" s="4" t="s">
        <v>21</v>
      </c>
      <c r="H1" s="5" t="s">
        <v>26</v>
      </c>
      <c r="I1" s="4" t="s">
        <v>2</v>
      </c>
      <c r="J1" s="6" t="s">
        <v>20</v>
      </c>
      <c r="K1" s="6" t="s">
        <v>19</v>
      </c>
    </row>
    <row r="2" spans="1:15" ht="26.25" customHeight="1" x14ac:dyDescent="0.4">
      <c r="A2" s="7" t="s">
        <v>8</v>
      </c>
      <c r="B2" s="8" t="s">
        <v>9</v>
      </c>
      <c r="C2" s="11" t="s">
        <v>10</v>
      </c>
      <c r="D2" s="8" t="s">
        <v>11</v>
      </c>
      <c r="E2" s="7" t="s">
        <v>12</v>
      </c>
      <c r="F2" s="8" t="s">
        <v>18</v>
      </c>
      <c r="G2" s="8" t="s">
        <v>13</v>
      </c>
      <c r="H2" s="8" t="s">
        <v>14</v>
      </c>
      <c r="I2" s="7" t="s">
        <v>15</v>
      </c>
      <c r="J2" s="8" t="s">
        <v>16</v>
      </c>
      <c r="K2" s="9" t="s">
        <v>17</v>
      </c>
    </row>
    <row r="3" spans="1:15" ht="36.75" customHeight="1" x14ac:dyDescent="0.4">
      <c r="A3" s="12" t="s">
        <v>7</v>
      </c>
      <c r="B3" s="14" t="s">
        <v>0</v>
      </c>
      <c r="C3" s="27" t="s">
        <v>31</v>
      </c>
      <c r="D3" s="22" t="s">
        <v>32</v>
      </c>
      <c r="E3" s="15" t="s">
        <v>3</v>
      </c>
      <c r="F3" s="13" t="s">
        <v>28</v>
      </c>
      <c r="G3" s="29" t="s">
        <v>33</v>
      </c>
      <c r="H3" s="26" t="s">
        <v>61</v>
      </c>
      <c r="I3" s="17" t="s">
        <v>34</v>
      </c>
      <c r="J3" s="16" t="s">
        <v>35</v>
      </c>
      <c r="K3" s="16" t="s">
        <v>64</v>
      </c>
      <c r="O3" s="2"/>
    </row>
    <row r="4" spans="1:15" ht="36.75" customHeight="1" x14ac:dyDescent="0.4">
      <c r="A4" s="19" t="s">
        <v>7</v>
      </c>
      <c r="B4" s="14" t="s">
        <v>0</v>
      </c>
      <c r="C4" s="23" t="s">
        <v>37</v>
      </c>
      <c r="D4" s="22" t="s">
        <v>38</v>
      </c>
      <c r="E4" s="15" t="s">
        <v>4</v>
      </c>
      <c r="F4" s="13" t="s">
        <v>36</v>
      </c>
      <c r="G4" s="16" t="s">
        <v>39</v>
      </c>
      <c r="H4" s="16" t="s">
        <v>62</v>
      </c>
      <c r="I4" s="17" t="s">
        <v>40</v>
      </c>
      <c r="J4" s="16" t="s">
        <v>66</v>
      </c>
      <c r="K4" s="16" t="s">
        <v>65</v>
      </c>
      <c r="O4" s="3"/>
    </row>
    <row r="5" spans="1:15" ht="36.75" customHeight="1" x14ac:dyDescent="0.4">
      <c r="A5" s="19" t="s">
        <v>7</v>
      </c>
      <c r="B5" s="14" t="s">
        <v>0</v>
      </c>
      <c r="C5" s="23" t="s">
        <v>41</v>
      </c>
      <c r="D5" s="22" t="s">
        <v>42</v>
      </c>
      <c r="E5" s="15" t="s">
        <v>6</v>
      </c>
      <c r="F5" s="13" t="str">
        <f>IF(E5="建築一式","",IF(E5="電気","",IF(E5="管","",IF(E5="","","－"))))</f>
        <v>－</v>
      </c>
      <c r="G5" s="16" t="s">
        <v>39</v>
      </c>
      <c r="H5" s="16" t="s">
        <v>27</v>
      </c>
      <c r="I5" s="17" t="s">
        <v>63</v>
      </c>
      <c r="J5" s="16" t="s">
        <v>27</v>
      </c>
      <c r="K5" s="16" t="s">
        <v>27</v>
      </c>
      <c r="O5" s="3"/>
    </row>
    <row r="6" spans="1:15" ht="36.75" customHeight="1" x14ac:dyDescent="0.4">
      <c r="A6" s="28" t="s">
        <v>43</v>
      </c>
      <c r="B6" s="20" t="s">
        <v>44</v>
      </c>
      <c r="C6" s="25" t="s">
        <v>45</v>
      </c>
      <c r="D6" s="24" t="s">
        <v>46</v>
      </c>
      <c r="E6" s="21" t="s">
        <v>47</v>
      </c>
      <c r="F6" s="20" t="s">
        <v>29</v>
      </c>
      <c r="G6" s="20" t="s">
        <v>48</v>
      </c>
      <c r="H6" s="20" t="s">
        <v>49</v>
      </c>
      <c r="I6" s="18" t="s">
        <v>50</v>
      </c>
      <c r="J6" s="20" t="s">
        <v>51</v>
      </c>
      <c r="K6" s="30" t="s">
        <v>52</v>
      </c>
      <c r="O6" s="3"/>
    </row>
    <row r="7" spans="1:15" ht="36.75" customHeight="1" x14ac:dyDescent="0.4">
      <c r="A7" s="28" t="s">
        <v>43</v>
      </c>
      <c r="B7" s="20" t="s">
        <v>44</v>
      </c>
      <c r="C7" s="25" t="s">
        <v>53</v>
      </c>
      <c r="D7" s="24" t="s">
        <v>54</v>
      </c>
      <c r="E7" s="21" t="s">
        <v>55</v>
      </c>
      <c r="F7" s="20" t="s">
        <v>30</v>
      </c>
      <c r="G7" s="20" t="s">
        <v>48</v>
      </c>
      <c r="H7" s="20" t="s">
        <v>49</v>
      </c>
      <c r="I7" s="18" t="s">
        <v>50</v>
      </c>
      <c r="J7" s="20" t="s">
        <v>51</v>
      </c>
      <c r="K7" s="30" t="s">
        <v>52</v>
      </c>
      <c r="O7" s="3"/>
    </row>
    <row r="8" spans="1:15" ht="36.75" customHeight="1" x14ac:dyDescent="0.4">
      <c r="A8" s="31" t="s">
        <v>43</v>
      </c>
      <c r="B8" s="31" t="s">
        <v>44</v>
      </c>
      <c r="C8" s="32" t="s">
        <v>56</v>
      </c>
      <c r="D8" s="33" t="s">
        <v>57</v>
      </c>
      <c r="E8" s="34" t="s">
        <v>60</v>
      </c>
      <c r="F8" s="31" t="s">
        <v>30</v>
      </c>
      <c r="G8" s="31" t="s">
        <v>48</v>
      </c>
      <c r="H8" s="31" t="s">
        <v>58</v>
      </c>
      <c r="I8" s="35" t="s">
        <v>50</v>
      </c>
      <c r="J8" s="31" t="s">
        <v>51</v>
      </c>
      <c r="K8" s="36" t="s">
        <v>59</v>
      </c>
      <c r="O8" s="3"/>
    </row>
  </sheetData>
  <autoFilter ref="A2:N8">
    <filterColumn colId="2" showButton="0"/>
    <sortState ref="A3:N92">
      <sortCondition ref="A2:A11"/>
    </sortState>
  </autoFilter>
  <phoneticPr fontId="1"/>
  <printOptions horizontalCentered="1"/>
  <pageMargins left="0.70866141732283472" right="0.70866141732283472" top="0.74803149606299213" bottom="0.35433070866141736" header="0.31496062992125984" footer="0.31496062992125984"/>
  <pageSetup paperSize="9" scale="55"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