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別表２【ALL法務省22-3】" sheetId="1" r:id="rId1"/>
  </sheets>
  <definedNames>
    <definedName name="_xlnm.Print_Area" localSheetId="0">'別表２【ALL法務省22-3】'!$A$1:$K$9</definedName>
    <definedName name="_xlnm.Print_Titles" localSheetId="0">'別表２【ALL法務省22-3】'!$3:$3</definedName>
  </definedNames>
  <calcPr fullCalcOnLoad="1"/>
</workbook>
</file>

<file path=xl/sharedStrings.xml><?xml version="1.0" encoding="utf-8"?>
<sst xmlns="http://schemas.openxmlformats.org/spreadsheetml/2006/main" count="46" uniqueCount="34">
  <si>
    <t>公共調達の適正化について（平成18年8月25日付財計第2017号）に基づく随意契約に係る情報の公表（公共工事）</t>
  </si>
  <si>
    <t>契約を締結した日</t>
  </si>
  <si>
    <t>契約形態の別</t>
  </si>
  <si>
    <t>予定価格（円）</t>
  </si>
  <si>
    <t>契約金額（円）</t>
  </si>
  <si>
    <t>落札率（％）</t>
  </si>
  <si>
    <t>備  考</t>
  </si>
  <si>
    <t>随意契約
（競争性なし）</t>
  </si>
  <si>
    <t>No.</t>
  </si>
  <si>
    <t>　</t>
  </si>
  <si>
    <t>支出負担行為担当官
　法務省大臣官房施設課長
　大塲　亮太郎
（東京都千代田区霞が関1-1-1）</t>
  </si>
  <si>
    <t>札幌刑務所東処遇管理棟等設計その2業務
北海道札幌市東区東苗穂2条1-5-1
平成22年3月11日～平成24年9月28日</t>
  </si>
  <si>
    <t>株式会社山下設計
東京都中央区日本橋小網町6-1</t>
  </si>
  <si>
    <t>福岡刑務所総合管理棟等設計その2業務
福岡県糟屋郡宇美町障子岳南6-1-1
平成22年3月11日～平成25年3月29日</t>
  </si>
  <si>
    <t>株式会社石本建築事務所
東京都千代田区九段南4-6-12</t>
  </si>
  <si>
    <t>大阪拘置所新営第1期設計その2業務
大阪府大阪市都島区友渕町1-6
平成22年3月11日～平成25年5月10日</t>
  </si>
  <si>
    <t>札幌刑務所東処遇管理棟等新営工事監理業務
北海道札幌市東区東苗穂2条1-5-1
平成22年3月11日～平成24年9月28日</t>
  </si>
  <si>
    <t>株式会社札幌日総建
北海道札幌市中央区南1条西8-1</t>
  </si>
  <si>
    <t>大阪拘置所新営第1期工事監理業務
大阪府大阪市都島区友渕町1-6
平成22年3月25日～平成25年5月10日</t>
  </si>
  <si>
    <t>株式会社類設計室
大阪府大阪市淀川区西中島4-2-26</t>
  </si>
  <si>
    <t>静穏室棟新営工事
長崎県諫早市小川町1650
平成22年3月9日～同年8月31日</t>
  </si>
  <si>
    <t>峰下建設株式会社
佐賀県藤津郡太良町大字多良1787</t>
  </si>
  <si>
    <t>随意契約
（競争性あり）</t>
  </si>
  <si>
    <t>支出負担行為担当官
　長崎刑務所長
　開　学
(長崎県諫早市小川町1650)</t>
  </si>
  <si>
    <t>当該業務は，平成21年度札幌刑務所処遇管理棟等実施設計業務の追加業務として，同業務の設計業務委託特記仕様書に定められているものであり，同業務の受注業者である同業者と随意契約をするものである。（会計法第29条の3第4項，予決令第102条の4第3号）</t>
  </si>
  <si>
    <t>当該業務は，平成21年度福岡刑務所総合管理棟等実施設計業務の追加業務として，同業務の設計業務委託特記仕様書に定められているものであり，同業務の受注業者である同業者と随意契約をするものである。（会計法第29条の3第4項，予決令第102条の4第3号）</t>
  </si>
  <si>
    <t>当該業務は，大阪拘置所実施設計業務と密接不可分の関係にあり，また設計図書では完全に表現できない性質の情報を補完するものである。したがって，原設計に関して，設計図書では完全に表現できない性質の情報を含め，設計内容を熟知し，詳細な設計情報に精通している必要があり，原設計の受注業者が唯一の業者であるので，同業者と随意契約をするものである。（会計法第29条の3第4項，予決令第102条の4第3号）</t>
  </si>
  <si>
    <t>本件については，平成22年1月12日付け及び同年2月5日付けで簡易公募型競争入札方式による入札手続きを二度行ったところ，提出期限までに参加表明書を提出し，指名されるために必要な条件を満たす者が，二度とも株式会社札幌日総建のみであったため，入札手続を再度中止することとなった。
本業務は札幌刑務所東処遇管理棟等新営工事の着工に合わせて業務を開始する必要があること，再度入札手続を行ったとしても参加者が見込めないと予想されることから，二度における同業務の公示において参加表明書を提出した上述業者と随意契約を行ったものである。（会計法第29条の3第4項，予決令第102条の4第3号）</t>
  </si>
  <si>
    <t>本件については，平成22年1月28日付け及び同年2月22日付けで簡易公募型競争入札方式による入札手続を二度行ったところ，提出期限までに参加表明書を提出し，指名されるために必要な条件を満たす者が，二度とも株式会社類設計室のみであったため，入札手続きを再度中止することとなった。
本業務は大阪拘置所新営第１期工事の着工に合わせて業務を開始する必要があること，再度入札手続を行ったとしても参加者が見込めないと予想されることから，二度における同業務の公示において参加表明書を提出した上述業者と随意契約を行ったものである。（会計法第29条の3第4項，予決令第102条の4第3号）</t>
  </si>
  <si>
    <t>競争入札に付しても落札業者がなっかたため。（予決令第99条の2）</t>
  </si>
  <si>
    <t>契約担当官等の氏名並
びにその所属する部局
の名称及び所在地</t>
  </si>
  <si>
    <t>契約の相手方の商号
又は名称及び住所</t>
  </si>
  <si>
    <t>公共工事の名称、場所、
期間及び種別</t>
  </si>
  <si>
    <t>随意契約によることとした会計法令の
根拠条文及び理由（企画競争又は公募）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</si>
</sst>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m/d"/>
    <numFmt numFmtId="189" formatCode="#,##0;&quot;△ &quot;#,##0"/>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10"/>
      <name val="ＭＳ Ｐゴシック"/>
      <family val="3"/>
    </font>
    <font>
      <sz val="8"/>
      <name val="ＭＳ Ｐゴシック"/>
      <family val="3"/>
    </font>
    <font>
      <sz val="8"/>
      <name val="ＭＳ ゴシック"/>
      <family val="3"/>
    </font>
    <font>
      <sz val="11"/>
      <name val="ＭＳ 明朝"/>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hair"/>
      <right>
        <color indexed="63"/>
      </right>
      <top style="thin"/>
      <bottom style="thin"/>
    </border>
    <border>
      <left style="thin"/>
      <right style="thin"/>
      <top>
        <color indexed="63"/>
      </top>
      <bottom style="thin"/>
    </border>
    <border>
      <left style="thin"/>
      <right>
        <color indexed="63"/>
      </right>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32">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 fillId="0" borderId="1" xfId="0" applyFont="1" applyBorder="1" applyAlignment="1">
      <alignment vertical="center"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 xfId="0" applyFont="1" applyBorder="1" applyAlignment="1">
      <alignment vertical="center"/>
    </xf>
    <xf numFmtId="0" fontId="6" fillId="0" borderId="3" xfId="21" applyFont="1" applyFill="1" applyBorder="1" applyAlignment="1">
      <alignment horizontal="left" vertical="center" wrapText="1"/>
      <protection/>
    </xf>
    <xf numFmtId="183" fontId="6" fillId="0" borderId="3" xfId="21" applyNumberFormat="1" applyFont="1" applyFill="1" applyBorder="1" applyAlignment="1">
      <alignment horizontal="left" vertical="center" wrapText="1"/>
      <protection/>
    </xf>
    <xf numFmtId="189" fontId="6" fillId="0" borderId="4" xfId="0" applyNumberFormat="1" applyFont="1" applyFill="1" applyBorder="1" applyAlignment="1">
      <alignment vertical="center" wrapText="1" shrinkToFit="1"/>
    </xf>
    <xf numFmtId="0" fontId="7" fillId="0" borderId="3" xfId="0" applyFont="1" applyBorder="1" applyAlignment="1">
      <alignment vertical="center" wrapText="1"/>
    </xf>
    <xf numFmtId="0" fontId="6" fillId="0" borderId="3" xfId="21" applyFont="1" applyFill="1" applyBorder="1" applyAlignment="1">
      <alignment vertical="center" wrapText="1"/>
      <protection/>
    </xf>
    <xf numFmtId="182" fontId="6" fillId="0" borderId="3" xfId="21" applyNumberFormat="1" applyFont="1" applyFill="1" applyBorder="1" applyAlignment="1">
      <alignment horizontal="right" vertical="center"/>
      <protection/>
    </xf>
    <xf numFmtId="180" fontId="6" fillId="0" borderId="3" xfId="21" applyNumberFormat="1" applyFont="1" applyFill="1" applyBorder="1" applyAlignment="1">
      <alignment horizontal="right" vertical="center"/>
      <protection/>
    </xf>
    <xf numFmtId="186" fontId="6" fillId="0" borderId="3" xfId="21" applyNumberFormat="1" applyFont="1" applyFill="1" applyBorder="1" applyAlignment="1">
      <alignment vertical="center"/>
      <protection/>
    </xf>
    <xf numFmtId="0" fontId="6" fillId="0" borderId="0" xfId="21" applyFont="1" applyFill="1" applyAlignment="1">
      <alignment vertical="center" wrapText="1"/>
      <protection/>
    </xf>
    <xf numFmtId="0" fontId="6" fillId="0" borderId="3" xfId="0" applyFont="1" applyBorder="1" applyAlignment="1">
      <alignment horizontal="left" vertical="center" wrapText="1"/>
    </xf>
    <xf numFmtId="3" fontId="6" fillId="0" borderId="3" xfId="0" applyNumberFormat="1" applyFont="1" applyBorder="1" applyAlignment="1">
      <alignment vertical="center" wrapText="1"/>
    </xf>
    <xf numFmtId="0" fontId="7" fillId="0" borderId="5" xfId="0" applyFont="1" applyBorder="1" applyAlignment="1">
      <alignment vertical="center" wrapText="1"/>
    </xf>
    <xf numFmtId="0" fontId="0" fillId="0" borderId="0" xfId="0" applyFont="1" applyBorder="1" applyAlignment="1">
      <alignment vertical="center"/>
    </xf>
    <xf numFmtId="0" fontId="0" fillId="0" borderId="0" xfId="0" applyNumberFormat="1" applyFont="1" applyAlignment="1">
      <alignment vertical="center"/>
    </xf>
    <xf numFmtId="0" fontId="6" fillId="0" borderId="3" xfId="0" applyFont="1" applyBorder="1" applyAlignment="1">
      <alignment vertical="center" wrapText="1"/>
    </xf>
    <xf numFmtId="186" fontId="6" fillId="0" borderId="3" xfId="21" applyNumberFormat="1" applyFont="1" applyFill="1" applyBorder="1" applyAlignment="1">
      <alignment horizontal="right" vertical="center"/>
      <protection/>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189" fontId="6" fillId="0" borderId="3" xfId="0" applyNumberFormat="1" applyFont="1" applyFill="1" applyBorder="1" applyAlignment="1">
      <alignment horizontal="left" vertical="center" wrapText="1" shrinkToFit="1"/>
    </xf>
    <xf numFmtId="0" fontId="6" fillId="0" borderId="6" xfId="21" applyFont="1" applyFill="1" applyBorder="1" applyAlignment="1">
      <alignment horizontal="left" vertical="center" wrapText="1"/>
      <protection/>
    </xf>
    <xf numFmtId="0" fontId="6" fillId="0" borderId="6" xfId="0" applyFont="1" applyBorder="1" applyAlignment="1">
      <alignment horizontal="left" vertical="center" wrapText="1"/>
    </xf>
    <xf numFmtId="189" fontId="6" fillId="0" borderId="3" xfId="0" applyNumberFormat="1" applyFont="1" applyFill="1" applyBorder="1" applyAlignment="1">
      <alignment vertical="center" wrapText="1" shrinkToFit="1"/>
    </xf>
    <xf numFmtId="0" fontId="6" fillId="0" borderId="4" xfId="0" applyFont="1" applyBorder="1" applyAlignment="1">
      <alignment horizontal="left" vertical="center" wrapText="1"/>
    </xf>
    <xf numFmtId="0" fontId="4" fillId="0" borderId="0" xfId="0" applyFont="1" applyAlignment="1">
      <alignment horizontal="center" vertical="center"/>
    </xf>
    <xf numFmtId="0" fontId="5" fillId="0" borderId="1" xfId="0" applyFont="1" applyBorder="1" applyAlignment="1">
      <alignment horizontal="lef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１６７調査票４案件best100（再検討）0914提出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L29"/>
  <sheetViews>
    <sheetView tabSelected="1" view="pageBreakPreview" zoomScale="90" zoomScaleNormal="90" zoomScaleSheetLayoutView="90" workbookViewId="0" topLeftCell="A1">
      <selection activeCell="A1" sqref="A1"/>
    </sheetView>
  </sheetViews>
  <sheetFormatPr defaultColWidth="9.00390625" defaultRowHeight="13.5"/>
  <cols>
    <col min="1" max="1" width="4.00390625" style="1" customWidth="1"/>
    <col min="2" max="2" width="21.875" style="1" customWidth="1"/>
    <col min="3" max="3" width="21.25390625" style="2" customWidth="1"/>
    <col min="4" max="4" width="12.625" style="1" customWidth="1"/>
    <col min="5" max="5" width="21.25390625" style="1" customWidth="1"/>
    <col min="6" max="6" width="27.50390625" style="1" customWidth="1"/>
    <col min="7" max="7" width="10.00390625" style="1" hidden="1" customWidth="1"/>
    <col min="8" max="9" width="10.75390625" style="2" customWidth="1"/>
    <col min="10" max="10" width="6.25390625" style="1" customWidth="1"/>
    <col min="11" max="11" width="13.625" style="1" customWidth="1"/>
    <col min="12" max="16384" width="9.00390625" style="1" customWidth="1"/>
  </cols>
  <sheetData>
    <row r="1" spans="2:10" ht="26.25" customHeight="1">
      <c r="B1" s="30" t="s">
        <v>0</v>
      </c>
      <c r="C1" s="30"/>
      <c r="D1" s="30"/>
      <c r="E1" s="30"/>
      <c r="F1" s="30"/>
      <c r="G1" s="30"/>
      <c r="H1" s="30"/>
      <c r="I1" s="30"/>
      <c r="J1" s="30"/>
    </row>
    <row r="2" spans="3:11" ht="29.25" customHeight="1">
      <c r="C2" s="1"/>
      <c r="D2" s="2"/>
      <c r="F2" s="3"/>
      <c r="G2" s="31"/>
      <c r="H2" s="31"/>
      <c r="I2" s="31"/>
      <c r="J2" s="31"/>
      <c r="K2" s="31"/>
    </row>
    <row r="3" spans="1:12" s="5" customFormat="1" ht="47.25" customHeight="1">
      <c r="A3" s="23" t="s">
        <v>8</v>
      </c>
      <c r="B3" s="24" t="s">
        <v>32</v>
      </c>
      <c r="C3" s="24" t="s">
        <v>30</v>
      </c>
      <c r="D3" s="24" t="s">
        <v>1</v>
      </c>
      <c r="E3" s="24" t="s">
        <v>31</v>
      </c>
      <c r="F3" s="24" t="s">
        <v>33</v>
      </c>
      <c r="G3" s="24" t="s">
        <v>2</v>
      </c>
      <c r="H3" s="24" t="s">
        <v>3</v>
      </c>
      <c r="I3" s="24" t="s">
        <v>4</v>
      </c>
      <c r="J3" s="24" t="s">
        <v>5</v>
      </c>
      <c r="K3" s="24" t="s">
        <v>6</v>
      </c>
      <c r="L3" s="4"/>
    </row>
    <row r="4" spans="1:11" s="15" customFormat="1" ht="42">
      <c r="A4" s="6">
        <v>1</v>
      </c>
      <c r="B4" s="27" t="s">
        <v>20</v>
      </c>
      <c r="C4" s="16" t="s">
        <v>23</v>
      </c>
      <c r="D4" s="8">
        <v>40245</v>
      </c>
      <c r="E4" s="29" t="s">
        <v>21</v>
      </c>
      <c r="F4" s="21" t="s">
        <v>29</v>
      </c>
      <c r="G4" s="11" t="s">
        <v>22</v>
      </c>
      <c r="H4" s="17">
        <v>55891750</v>
      </c>
      <c r="I4" s="17">
        <v>55649200</v>
      </c>
      <c r="J4" s="22">
        <f>I4/H4*100</f>
        <v>99.56603613234512</v>
      </c>
      <c r="K4" s="7"/>
    </row>
    <row r="5" spans="1:11" s="15" customFormat="1" ht="73.5">
      <c r="A5" s="6">
        <v>2</v>
      </c>
      <c r="B5" s="25" t="s">
        <v>11</v>
      </c>
      <c r="C5" s="7" t="s">
        <v>10</v>
      </c>
      <c r="D5" s="8">
        <v>40247</v>
      </c>
      <c r="E5" s="9" t="s">
        <v>12</v>
      </c>
      <c r="F5" s="10" t="s">
        <v>24</v>
      </c>
      <c r="G5" s="11" t="s">
        <v>7</v>
      </c>
      <c r="H5" s="12">
        <v>4803750</v>
      </c>
      <c r="I5" s="13">
        <v>4788000</v>
      </c>
      <c r="J5" s="14">
        <f>ROUND(I5/H5*100,1)</f>
        <v>99.7</v>
      </c>
      <c r="K5" s="7"/>
    </row>
    <row r="6" spans="1:11" s="15" customFormat="1" ht="73.5">
      <c r="A6" s="6">
        <v>3</v>
      </c>
      <c r="B6" s="25" t="s">
        <v>13</v>
      </c>
      <c r="C6" s="7" t="s">
        <v>10</v>
      </c>
      <c r="D6" s="8">
        <v>40247</v>
      </c>
      <c r="E6" s="9" t="s">
        <v>14</v>
      </c>
      <c r="F6" s="10" t="s">
        <v>25</v>
      </c>
      <c r="G6" s="11" t="s">
        <v>7</v>
      </c>
      <c r="H6" s="17">
        <v>3639300</v>
      </c>
      <c r="I6" s="17">
        <v>3570000</v>
      </c>
      <c r="J6" s="14">
        <f>ROUND(I6/H6*100,1)</f>
        <v>98.1</v>
      </c>
      <c r="K6" s="7"/>
    </row>
    <row r="7" spans="1:11" s="15" customFormat="1" ht="126">
      <c r="A7" s="6">
        <v>4</v>
      </c>
      <c r="B7" s="26" t="s">
        <v>15</v>
      </c>
      <c r="C7" s="7" t="s">
        <v>10</v>
      </c>
      <c r="D7" s="8">
        <v>40247</v>
      </c>
      <c r="E7" s="9" t="s">
        <v>12</v>
      </c>
      <c r="F7" s="18" t="s">
        <v>26</v>
      </c>
      <c r="G7" s="11" t="s">
        <v>7</v>
      </c>
      <c r="H7" s="17">
        <v>5915700</v>
      </c>
      <c r="I7" s="17">
        <v>5875800</v>
      </c>
      <c r="J7" s="14">
        <f>ROUND(I7/H7*100,1)</f>
        <v>99.3</v>
      </c>
      <c r="K7" s="7"/>
    </row>
    <row r="8" spans="1:11" s="15" customFormat="1" ht="178.5">
      <c r="A8" s="6">
        <v>5</v>
      </c>
      <c r="B8" s="25" t="s">
        <v>16</v>
      </c>
      <c r="C8" s="7" t="s">
        <v>10</v>
      </c>
      <c r="D8" s="8">
        <v>40247</v>
      </c>
      <c r="E8" s="9" t="s">
        <v>17</v>
      </c>
      <c r="F8" s="18" t="s">
        <v>27</v>
      </c>
      <c r="G8" s="11" t="s">
        <v>7</v>
      </c>
      <c r="H8" s="17">
        <v>115074750</v>
      </c>
      <c r="I8" s="17">
        <v>110250000</v>
      </c>
      <c r="J8" s="14">
        <f>ROUND(I8/H8*100,1)</f>
        <v>95.8</v>
      </c>
      <c r="K8" s="7"/>
    </row>
    <row r="9" spans="1:11" s="15" customFormat="1" ht="178.5">
      <c r="A9" s="6">
        <v>6</v>
      </c>
      <c r="B9" s="7" t="s">
        <v>18</v>
      </c>
      <c r="C9" s="7" t="s">
        <v>10</v>
      </c>
      <c r="D9" s="8">
        <v>40261</v>
      </c>
      <c r="E9" s="28" t="s">
        <v>19</v>
      </c>
      <c r="F9" s="10" t="s">
        <v>28</v>
      </c>
      <c r="G9" s="11" t="s">
        <v>7</v>
      </c>
      <c r="H9" s="17">
        <v>99301650</v>
      </c>
      <c r="I9" s="17">
        <v>98700000</v>
      </c>
      <c r="J9" s="14">
        <f>ROUND(I9/H9*100,1)</f>
        <v>99.4</v>
      </c>
      <c r="K9" s="7"/>
    </row>
    <row r="10" spans="4:5" ht="13.5">
      <c r="D10" s="19"/>
      <c r="E10" s="19"/>
    </row>
    <row r="11" spans="4:5" ht="13.5">
      <c r="D11" s="19"/>
      <c r="E11" s="19"/>
    </row>
    <row r="12" spans="4:5" ht="13.5">
      <c r="D12" s="19"/>
      <c r="E12" s="19"/>
    </row>
    <row r="13" spans="4:6" ht="13.5">
      <c r="D13" s="19"/>
      <c r="E13" s="19"/>
      <c r="F13" s="1" t="s">
        <v>9</v>
      </c>
    </row>
    <row r="14" spans="4:5" ht="13.5">
      <c r="D14" s="19"/>
      <c r="E14" s="19"/>
    </row>
    <row r="15" spans="4:6" ht="13.5">
      <c r="D15" s="19"/>
      <c r="E15" s="19"/>
      <c r="F15" s="20"/>
    </row>
    <row r="16" spans="4:6" ht="13.5">
      <c r="D16" s="19"/>
      <c r="E16" s="19"/>
      <c r="F16" s="1" t="s">
        <v>9</v>
      </c>
    </row>
    <row r="17" spans="4:6" ht="13.5">
      <c r="D17" s="19"/>
      <c r="E17" s="19"/>
      <c r="F17" s="1" t="s">
        <v>9</v>
      </c>
    </row>
    <row r="18" spans="4:6" ht="13.5">
      <c r="D18" s="19"/>
      <c r="E18" s="19"/>
      <c r="F18" s="1" t="s">
        <v>9</v>
      </c>
    </row>
    <row r="19" spans="4:5" ht="13.5">
      <c r="D19" s="19"/>
      <c r="E19" s="19"/>
    </row>
    <row r="20" spans="4:5" ht="13.5">
      <c r="D20" s="19"/>
      <c r="E20" s="19"/>
    </row>
    <row r="21" spans="4:5" ht="13.5">
      <c r="D21" s="19"/>
      <c r="E21" s="19"/>
    </row>
    <row r="22" spans="4:5" ht="13.5">
      <c r="D22" s="19"/>
      <c r="E22" s="19"/>
    </row>
    <row r="23" spans="4:5" ht="13.5">
      <c r="D23" s="19"/>
      <c r="E23" s="19"/>
    </row>
    <row r="24" spans="4:5" ht="13.5">
      <c r="D24" s="19"/>
      <c r="E24" s="19"/>
    </row>
    <row r="25" spans="4:5" ht="13.5">
      <c r="D25" s="19"/>
      <c r="E25" s="19"/>
    </row>
    <row r="26" spans="4:5" ht="13.5">
      <c r="D26" s="19"/>
      <c r="E26" s="19"/>
    </row>
    <row r="27" spans="4:5" ht="13.5">
      <c r="D27" s="19"/>
      <c r="E27" s="19"/>
    </row>
    <row r="28" spans="4:5" ht="13.5">
      <c r="D28" s="19"/>
      <c r="E28" s="19"/>
    </row>
    <row r="29" spans="4:5" ht="13.5">
      <c r="D29" s="19"/>
      <c r="E29" s="19"/>
    </row>
  </sheetData>
  <mergeCells count="2">
    <mergeCell ref="B1:J1"/>
    <mergeCell ref="G2:K2"/>
  </mergeCells>
  <dataValidations count="2">
    <dataValidation type="list" allowBlank="1" showInputMessage="1" showErrorMessage="1" sqref="G9">
      <formula1>$C$9:$C$9</formula1>
    </dataValidation>
    <dataValidation type="list" allowBlank="1" showInputMessage="1" showErrorMessage="1" sqref="G4:G8">
      <formula1>#REF!</formula1>
    </dataValidation>
  </dataValidations>
  <printOptions horizontalCentered="1"/>
  <pageMargins left="0.1968503937007874" right="0.1968503937007874" top="0.6299212598425197" bottom="0.4330708661417323" header="0.35433070866141736" footer="0.31496062992125984"/>
  <pageSetup fitToHeight="100" fitToWidth="1" horizontalDpi="600" verticalDpi="600" orientation="landscape" paperSize="9" scale="98" r:id="rId1"/>
  <headerFooter alignWithMargins="0">
    <oddHeader>&amp;R&amp;10別表２</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Administrator</cp:lastModifiedBy>
  <cp:lastPrinted>2010-05-13T08:57:31Z</cp:lastPrinted>
  <dcterms:created xsi:type="dcterms:W3CDTF">2010-03-30T11:58:54Z</dcterms:created>
  <dcterms:modified xsi:type="dcterms:W3CDTF">2010-05-13T08:57:49Z</dcterms:modified>
  <cp:category/>
  <cp:version/>
  <cp:contentType/>
  <cp:contentStatus/>
</cp:coreProperties>
</file>