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3-04】" sheetId="2" r:id="rId2"/>
  </sheets>
  <definedNames>
    <definedName name="_xlnm._FilterDatabase" localSheetId="1" hidden="1">'別表３【ＡＬＬ法務省23-04】'!$A$3:$J$2463</definedName>
    <definedName name="_xlnm.Print_Area" localSheetId="1">'別表３【ＡＬＬ法務省23-04】'!$A$1:$J$2463</definedName>
    <definedName name="_xlnm.Print_Titles" localSheetId="1">'別表３【ＡＬＬ法務省23-04】'!$3:$3</definedName>
    <definedName name="一括調達形態">'リスト'!$I$5:$I$7</definedName>
    <definedName name="一般競争入札・指名競争入札の別">'リスト'!$D$5:$D$6</definedName>
    <definedName name="契約の相手方の区分">'リスト'!$C$5:$C$9</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<sst xmlns="http://schemas.openxmlformats.org/spreadsheetml/2006/main" count="11644" uniqueCount="3912">
  <si>
    <t>株式会社ダブリュファイブ・スタッフサービス
愛知県名古屋市中村区名駅5-4-14</t>
  </si>
  <si>
    <t>北菱産業埠頭株式会社
北海道札幌市中央区北5条西6-2-2</t>
  </si>
  <si>
    <t>北海道クリーン・システム株式会社
北海道札幌市中央区北2条西2-15</t>
  </si>
  <si>
    <t>マンパワー・ジャパン株式会社
神奈川県横浜市西区みなとみらい2-2-1</t>
  </si>
  <si>
    <t>南関東ビルメンテナンス協同組合
東京都中央区銀座1-27-8</t>
  </si>
  <si>
    <t>株式会社大塚商会LA関西営業部
大阪府大阪市福島区福島6-14-1</t>
  </si>
  <si>
    <t>株式会社木下カンセー
京都府宇治市広野町西裏100-67</t>
  </si>
  <si>
    <t>株式会社クリーン工房
埼玉県さいたま市中央区新都心11-2</t>
  </si>
  <si>
    <t>株式会社サンコー緑化
北海道札幌市白石区菊水元町8条1-8-21</t>
  </si>
  <si>
    <t>株式会社パソナソーシング和歌山支店
和歌山県和歌山市美園町3-32-1</t>
  </si>
  <si>
    <t>株式会社ピーアンドピー
東京都新宿区新宿3-27-4</t>
  </si>
  <si>
    <t>株式会社藤興産
静岡県下田市柿崎41-20</t>
  </si>
  <si>
    <t>株式会社防災コンサルタント
北海道札幌市豊平区福住2条5-8-5</t>
  </si>
  <si>
    <t>株式会社山一パン
京都府京都市南区久世築山町264</t>
  </si>
  <si>
    <t>株式会社大和弥
秋田県秋田市新屋松美町20-10</t>
  </si>
  <si>
    <t>株式会社ワールドウッディ
北海道札幌市白石区南郷通14-南3-11</t>
  </si>
  <si>
    <t>有限会社三章堂
東京都千代田区神田神保町1-103</t>
  </si>
  <si>
    <t>有限会社ソリッドワーカー
大阪府泉南市樽井5-6-22</t>
  </si>
  <si>
    <t>有限会社太陽商工
愛知県名古屋市瑞穂区牛巻町7-1</t>
  </si>
  <si>
    <t>有限会社チカザワジム
三重県津市西丸之内6-5</t>
  </si>
  <si>
    <t>萩ビルメンテナンス有限会社
山口県萩市大字椿1157-2</t>
  </si>
  <si>
    <t>有限会社名瀬ビルサービス
鹿児島県奄美市名瀬小浜町18-24</t>
  </si>
  <si>
    <t>有限会社宮崎メンテナンス
宮崎県宮崎市江平中町1-3</t>
  </si>
  <si>
    <t>有限会社ヒカルクリーンサービス
神奈川県足柄下郡湯河原町鍛冶屋594-20</t>
  </si>
  <si>
    <t>有限会社カンダ事務機
千葉県千葉市緑区誉田町2-21</t>
  </si>
  <si>
    <t>有限会社エヌビーシ・サービス
岐阜県美濃加茂市本郷町1-4-19</t>
  </si>
  <si>
    <t>有限会社榎﨑石油店
広島県広島市中区三川町10-14</t>
  </si>
  <si>
    <t>有限会社セキュネット
山口県宇部市芝中町1-25</t>
  </si>
  <si>
    <t>中央石油有限会社
山口県山口市小郡上郷2296-14</t>
  </si>
  <si>
    <t>有限会社オールエンジニア・サービス
鳥取県鳥取市河原町布袋518-3</t>
  </si>
  <si>
    <t>有限会社たぐち文具
宮崎県宮崎市恒久南4-172-90</t>
  </si>
  <si>
    <t>有限会社成匡
福島県福島市南矢野目字中屋敷61-14</t>
  </si>
  <si>
    <t>有限会社ビルテクノ
北海道旭川市神居7-11-2-7</t>
  </si>
  <si>
    <t>有限会社ジャパンクリーン
東京都多摩市一ノ宮1-11-26-2</t>
  </si>
  <si>
    <t>日本道路興運株式会社福岡支店
福岡県福岡市博多区博多駅南1-2-15</t>
  </si>
  <si>
    <t>協和商工株式会社佐賀営業所
佐賀県佐賀市開成3-4-24</t>
  </si>
  <si>
    <t>株式会社ハウディ鳥栖支店
佐賀県鳥栖市藤木町字若桜3-26</t>
  </si>
  <si>
    <t>株式会社アステム佐賀営業部
佐賀県小城市三日月町堀江1714</t>
  </si>
  <si>
    <t>下田商事株式会社佐賀低温食品流通センター
佐賀県小城市三日月町織島2102-1</t>
  </si>
  <si>
    <t>株式会社ヨシオカコーポレーション
佐賀県佐賀市鍋島町大字八戸12239-１</t>
  </si>
  <si>
    <t>イーレックス株式会社
東京都中央区日本橋本町3-3-14</t>
  </si>
  <si>
    <t>コスモ石油販売株式会社九州カンパニー
福岡県福岡市博多区博多駅南1-8-6</t>
  </si>
  <si>
    <t>株式会社にしけいセキュリティーサービス
福岡県福岡市中央区清川3-4-11</t>
  </si>
  <si>
    <t>株式会社岩田産業
福岡県福岡市西区野方1-1-1</t>
  </si>
  <si>
    <t>尾家産業株式会社
福岡県福岡市博多区東那珂2-20-8</t>
  </si>
  <si>
    <t>株式会社リョーユーパン
福岡県大野城市旭ｹ丘1-7-1</t>
  </si>
  <si>
    <t>東北三建サービス工事株式会社
宮城県仙台市青葉区本町1-12-12</t>
  </si>
  <si>
    <t>日本エレベーター製造株式会社仙台営業所
宮城県仙台市青葉区一番町2-3-20</t>
  </si>
  <si>
    <t>株式会社太陽事務機
宮城県仙台市宮城野区高砂1-10-2</t>
  </si>
  <si>
    <t>株式会社公害処理センター
宮城県仙台市若林区中倉3-9-26</t>
  </si>
  <si>
    <t>山崎製パン株式会社
宮城県柴田郡柴田町槻木白畑2-9-1</t>
  </si>
  <si>
    <t>北日本石油株式会社仙台支店
宮城県仙台市宮城野区扇町7-6-12</t>
  </si>
  <si>
    <t>中央ｶガス設備工業株式会社
宮城県仙台市泉区南光台5-14-22</t>
  </si>
  <si>
    <t>キョワプロテック株式会社
福島県福島市五月町3-20</t>
  </si>
  <si>
    <t>株式会社メディセオ仙台支店
宮城県仙台市宮城野区扇町3-5-22</t>
  </si>
  <si>
    <t>株式会社ハイン
新潟県三条市西本願寺2-7-8</t>
  </si>
  <si>
    <t>株式会社樋口商店
福島県福島市万世町3-5</t>
  </si>
  <si>
    <t>ホーチキ株式会社福島営業所
福島県福島市大町7-3</t>
  </si>
  <si>
    <t>株式会社サエキ運輸
福島県伊達市岡沼94-2</t>
  </si>
  <si>
    <t>株式会社山形測器社
山形県山形市緑町2-11-10</t>
  </si>
  <si>
    <t>キョウワプロテック株式会社
福島県福島市五月町3-20</t>
  </si>
  <si>
    <t>タイコー警備保障株式会社
山形県酒田市北新橋1-12-13</t>
  </si>
  <si>
    <t>山形空調株式会社
山形県鶴岡市大淀川字洞合22</t>
  </si>
  <si>
    <t>山米商事株式会社
山形県山形市流通センター1-10-2</t>
  </si>
  <si>
    <t>高瀬物産株式会社
山形県山形市流通センター2-9-2</t>
  </si>
  <si>
    <t>株式会社にしむら
山形県山形市立谷川2-1059-21</t>
  </si>
  <si>
    <t>株式会社りょうこく
山形県山形市宮町2-5-23</t>
  </si>
  <si>
    <t>イーレックス株式会社
東京都中央区日本橋本石町3-3-14</t>
  </si>
  <si>
    <t>野口鉱油株式会社
山形県天童市鎌田1-13-1</t>
  </si>
  <si>
    <t>株式会社村山運送
山形県天童市大字山口13</t>
  </si>
  <si>
    <t>株式会社野川ガス住宅設備
山形県天童市万代1-2</t>
  </si>
  <si>
    <t>株式会社ハイン
新潟県三条市西本成寺2-7-8</t>
  </si>
  <si>
    <t>佳田清掃株式会社
山形県天童市北目1-9-8</t>
  </si>
  <si>
    <t>株式会社キヨスミ産研
山形県山形市鋳物町3</t>
  </si>
  <si>
    <t>高島衛生工業有限会社
岐阜県岐阜市境川1-172　　　　　　　　　　</t>
  </si>
  <si>
    <t>有限会社エコロファーム
愛知県愛知郡長久手町大字岩作字大根23-1</t>
  </si>
  <si>
    <t>有限会社ぺんてる堂
広島県広島市中区舟入南1-12-6</t>
  </si>
  <si>
    <t>有限会社馬屋原衛生社
広島県尾道市向東町1836-2</t>
  </si>
  <si>
    <t>有限会社ケイゴーフーズ
広島県広島市南区元宇品3-17</t>
  </si>
  <si>
    <t>有限会社毎日清掃社
山口県岩国市多田402-1</t>
  </si>
  <si>
    <t>岩国製パン製菓有限会社
山口県岩国市岩国6-11-29</t>
  </si>
  <si>
    <t>有限会社きくがわ
山口県元町3-6-9</t>
  </si>
  <si>
    <t>有限会社ニューときわ
山口県岩国市中津町1-25-15</t>
  </si>
  <si>
    <t>有限会社亀井堂
鳥取県鳥取市徳尾122</t>
  </si>
  <si>
    <t>有限会社オオノベーカリー
広島県広島市中区江波本町13-18</t>
  </si>
  <si>
    <t>有限会社脇本屋
福岡県糟屋郡粕屋町内橋293-2</t>
  </si>
  <si>
    <t>有限会社宮原プロパン
佐賀県鳥栖市東町2-883-1</t>
  </si>
  <si>
    <t>有限会社日見フランソア
長崎県長崎市界2-3-17</t>
  </si>
  <si>
    <t>有限会社エム・イー・シー
長崎県佐世保市天神町1746</t>
  </si>
  <si>
    <t>有限会社有明食品
長崎県佐世保市権常寺町1087-5</t>
  </si>
  <si>
    <t>有限会社黒金商事
長崎県佐世保市卸本町13-3</t>
  </si>
  <si>
    <t>有限会社橋本畳材店
大分県大分市長浜町2-9-17</t>
  </si>
  <si>
    <t>有限会社マルイチ商店
大分県大分市原新町1-23</t>
  </si>
  <si>
    <t>有限会社行徳パン
熊本県熊本市新屋敷3-1-28</t>
  </si>
  <si>
    <t>有限会社藤丸食品
宮崎県小林市大字細野2185</t>
  </si>
  <si>
    <t>有限会社琉球人材派遣センター
沖縄県沖縄市室川2-8-13</t>
  </si>
  <si>
    <t>有限会社堀江製パン
佐賀県佐賀市唐人1-5-42</t>
  </si>
  <si>
    <t>有限会社博水
福岡県糟屋郡久山町山田2110-1</t>
  </si>
  <si>
    <t>有限会社くまがい
山形県山形市相生町6-44</t>
  </si>
  <si>
    <t>有限会社共生商会
青森県青森市大字安田近野1-325</t>
  </si>
  <si>
    <t>有限会社藤忠商事
岩手県盛岡市西松園4-2-6</t>
  </si>
  <si>
    <t>有限会社伊原商店
北海道美唄市2北3-2-19</t>
  </si>
  <si>
    <t>有限会社村上クリーンサービス
北海道旭川市神居町共栄493-1</t>
  </si>
  <si>
    <t>有限会社有本食品加工所
北海道空知郡上富良野町本町2-1-33</t>
  </si>
  <si>
    <t>有限会社林製パン工場
北海道帯広市西3条南5</t>
  </si>
  <si>
    <t>有限会社斉藤薬局
北海道釧路市貝塚2-6-28</t>
  </si>
  <si>
    <t>有限会社日日ベーカリー
北海道北見市卸町3-9-4</t>
  </si>
  <si>
    <t>有限会社小笠原商事
北海道函館市西桔梗町589-55</t>
  </si>
  <si>
    <t>有限会社シオザワ薬品
北海道函館市本通2-42-17</t>
  </si>
  <si>
    <t>有限会社メデック　　　　　　　　　　　　　　　
北海道函館市中島町13-24</t>
  </si>
  <si>
    <t>有限会社みどり清掃
徳島県徳島市南島田町3-21-1</t>
  </si>
  <si>
    <t>有限会社山岡清掃社
徳島県徳島市北島田町3-8-1</t>
  </si>
  <si>
    <t>貞光食料工業有限会社
徳島県美馬郡つるぎ町貞光字馬出43-10</t>
  </si>
  <si>
    <t>有限会社ティーズカンパニー
愛媛県松山市若葉町7-9</t>
  </si>
  <si>
    <t>有限会社おとわ
愛媛県松山市竹原町57-1</t>
  </si>
  <si>
    <t>朝日エナジー有限会社
愛媛県今治市古谷甲548-1</t>
  </si>
  <si>
    <t>有限会社フジイ
茨城県牛久市久野町967</t>
  </si>
  <si>
    <t>有限会社栃北製パン
栃木県大田原市黒羽田町338</t>
  </si>
  <si>
    <t>有限会社牛六精肉店
三重県伊勢市小俣町宮前353-9</t>
  </si>
  <si>
    <t>大新東ヒューマンサービス株式会社
東京都調布市調布ヶ丘3-6-3</t>
  </si>
  <si>
    <t>飛鳥警備保障株式会社
島根県松江市上乃木4-8-2</t>
  </si>
  <si>
    <t>株式会社ふくしま
島根県松江市母衣町180-9</t>
  </si>
  <si>
    <t>中島精麦工業株式会社
福岡県久留米市津福今町586</t>
  </si>
  <si>
    <t>大新東株式会社
東京都調布市調布ヶ丘3-6-3</t>
  </si>
  <si>
    <t>サンケイ株式会社
広島県広島市西区己斐本町2-6-19</t>
  </si>
  <si>
    <t>中国電力株式会社広島営業所
広島県広島市中区竹屋町2-42</t>
  </si>
  <si>
    <t>株式会社総合プラント
熊本県熊本市神水1-38-10</t>
  </si>
  <si>
    <t>株式会社セノン
福岡県福岡市中央区白金1-2-21</t>
  </si>
  <si>
    <t>九州電力株式会社福岡東営業所
福岡県福岡市東区名島2-19-12</t>
  </si>
  <si>
    <t>トーヨーエナジ－株式会社
福岡県福岡市中央区天神1-9-17</t>
  </si>
  <si>
    <t>尾家産業株式会社福岡支店
福岡県福岡市博多区東那珂2-20-8</t>
  </si>
  <si>
    <t>株式会社ウェルシイ
東京都千代田区麹町4-8-1</t>
  </si>
  <si>
    <t>株式会社環衛サービス
福岡県福岡市博多区博多駅東1-2-23</t>
  </si>
  <si>
    <t>株式会社西興
福岡県福岡市博多区奈良屋町14-3</t>
  </si>
  <si>
    <t>東芝エレベーター株式会社九州支社
福岡県福岡市中央区長浜2-4-1</t>
  </si>
  <si>
    <t>株式会社アステム
福岡県福岡市博多区吉塚6-15-11</t>
  </si>
  <si>
    <t>株式会社翔薬
福岡県福岡市博多区西月隈1-10-9</t>
  </si>
  <si>
    <t>九州東邦株式会社
福岡県福岡市東区箱崎ふ頭3-4-46</t>
  </si>
  <si>
    <t>株式会社泉平福岡営業所
福岡県福岡市東区多の津2-4-3</t>
  </si>
  <si>
    <t>株式会社サカイ引越センター
大阪府堺市堺区石津北町56</t>
  </si>
  <si>
    <t>文化総合印刷株式会社
大分県大分市中島西3-8-13</t>
  </si>
  <si>
    <t>トヨタエルアンドエフ福岡株式会社
福岡県福岡市博多区御供所町1-1</t>
  </si>
  <si>
    <t>日本電気株式会社
福岡県福岡市博多区東比恵4-5-14</t>
  </si>
  <si>
    <t>九州電力株式会社小倉営業所
福岡県北九州市小倉北区米町2-3-1</t>
  </si>
  <si>
    <t>株式会社キャリアバンク
福岡県福岡市早良区百道2-1-22</t>
  </si>
  <si>
    <t>株式会社キャリアバンク
福岡県福岡市早良区百道2-1-22</t>
  </si>
  <si>
    <t>大新東株式会社
東京都調布市調布ケ丘3-6-3</t>
  </si>
  <si>
    <t>朝日警備保障株式会社
大分県大分市末広町2-10-22</t>
  </si>
  <si>
    <t>株式会社ビーエスデー
福岡県北九州市小倉北区重住3-1-20</t>
  </si>
  <si>
    <t>株式会社ライオンズベーカリー
福岡県北九州市小倉南区下城野3-3-4</t>
  </si>
  <si>
    <t>株式会社日立ビルシステム九州支社
福岡県福岡市中央区天神2-13-7</t>
  </si>
  <si>
    <t>株式会社コアズ佐賀営業所
佐賀県佐賀市駅前中央1-6-18</t>
  </si>
  <si>
    <t>関西電力株式会社岸和田営業所
大阪府岸和田市藤井町3-4-4</t>
  </si>
  <si>
    <t>阪南ガス株式会社
大阪府阪南市黒田401-7</t>
  </si>
  <si>
    <t>東芝エレベータ株式会社関西支社
大阪府大阪市西区靭本町1-11-7</t>
  </si>
  <si>
    <t>株式会社すみれ
大阪府泉南市信達牧野817-3</t>
  </si>
  <si>
    <t>株式会社阪南ビジネスマシン
大阪府堺市中区深井北町3275</t>
  </si>
  <si>
    <t xml:space="preserve">株式会社エネット
東京都港区芝公園2-6-3  </t>
  </si>
  <si>
    <t>日本エレベータ製造株式会社大阪営業所
大阪府大阪市西区江戸堀2-6-35</t>
  </si>
  <si>
    <t>加古川ガス株式会社
兵庫県加古川市加古川町平野501</t>
  </si>
  <si>
    <t>株式会社東播清掃
兵庫県加古川市尾上町養田1486-1</t>
  </si>
  <si>
    <t>エネサーブ株式会社
滋賀県大津市月輪2-19-6</t>
  </si>
  <si>
    <t>コマツ教習所株式会社愛知センタ
愛知県一宮市朝日1-4-1</t>
  </si>
  <si>
    <t>キャタピラー教習所株式会社
愛知県弥富市五之三町川平370</t>
  </si>
  <si>
    <t>エネサーブ株式会社
滋賀県大津市月輪2-19-6</t>
  </si>
  <si>
    <t>三重石商事株式会社伊勢営業所
三重県伊勢市神社湊295-54</t>
  </si>
  <si>
    <t>株式会社長栄軒
三重県松阪市中央町453</t>
  </si>
  <si>
    <t>株式会社中央薬品
神奈川県横浜市泉区和泉町1191-4</t>
  </si>
  <si>
    <t>北陸電力株式会社石川支店
石川県金沢市下本多町6-11</t>
  </si>
  <si>
    <t>総合システム管理株式会社
福岡県福岡市博多区博多駅前1-15-20</t>
  </si>
  <si>
    <t>株式会社フチガミ
福岡県久留米市福本町2300-10</t>
  </si>
  <si>
    <t>日本管財株式会社九州支店
福岡県福岡市中央区天神1-14-16　　　　</t>
  </si>
  <si>
    <t>イーレックス株式会社
東京都中央区日本橋本石町3-3-14</t>
  </si>
  <si>
    <t>総合システム管理株式会社長崎支店
長崎県大村市雄ヶ原1298-29</t>
  </si>
  <si>
    <t>大成サービス株式会社長崎支店
長崎県長崎市大黒町4-11</t>
  </si>
  <si>
    <t>株式会社千代田
大分県大分市松原町3-1-11</t>
  </si>
  <si>
    <t>フジテック株式会社西日本支社九州支店
大分県大分市府内町3-4-20</t>
  </si>
  <si>
    <t>アイ・ティ・アサヒ株式会社
大分県大分市高砂町4-20</t>
  </si>
  <si>
    <t>太平ビルサービス株式会社大分営業所
大分県大分市城崎町1-2-21</t>
  </si>
  <si>
    <t>第一ビル管理株式会社
大分県別府市石垣西6-6-4</t>
  </si>
  <si>
    <t>株式会社城西企業
東京都練馬区関町南1-12-4</t>
  </si>
  <si>
    <t>株式会社南日本総合サービス
鹿児島県鹿児島市小川町15-1</t>
  </si>
  <si>
    <t>エス・イー・シーエレベーター株式会社九州支社
福岡県福岡市博多区博多駅前3-9-8</t>
  </si>
  <si>
    <t>北海道ビルメンテナンス株式会社
北海道札幌市豊平区月寒東2-8-5-8</t>
  </si>
  <si>
    <t xml:space="preserve">北第百通信電気株式会社
北海道札幌市中央区南5西22-2-12
</t>
  </si>
  <si>
    <t xml:space="preserve">株式会社毎日コミュニケーションズ
東京都千代田区一ツ橋1-1-1
</t>
  </si>
  <si>
    <t xml:space="preserve">中央エレベーター工業株式会社
東京都台東区上野3-4-9
</t>
  </si>
  <si>
    <t xml:space="preserve">日本エレベーター製造株式会社
東京都千代田区岩本町1-10-3
</t>
  </si>
  <si>
    <t xml:space="preserve">三菱電機ビルテクノサービス株式会社
東京都千代田区有楽町1-7-1
</t>
  </si>
  <si>
    <t xml:space="preserve">河辺石油株式会社
北海道小樽市稲穂2-19-8
</t>
  </si>
  <si>
    <t>北海道中央食糧株式会社
北海道札幌市東区北8東2-1-25</t>
  </si>
  <si>
    <t>小樽製パン株式会社
北海道小樽市最上1-5-8</t>
  </si>
  <si>
    <t>北清企業株式会社
北海道札幌市東区北丘珠5-4-5-7</t>
  </si>
  <si>
    <t>茂田石油株式会社
北海道旭川市住吉4-2-8-13</t>
  </si>
  <si>
    <t>大栄教育システム株式会社
大阪府大阪市北区芝田2-2-13</t>
  </si>
  <si>
    <t>育栄管財株式会社
北海道美唄市1条南5-1-1</t>
  </si>
  <si>
    <t>大新東株式会社
東京都調布市調布ヶ丘3-6-3</t>
  </si>
  <si>
    <t>株式会社エニシィング
北海道札幌市中央区南8西4-422</t>
  </si>
  <si>
    <t>株式会社北豊商建　　
北海道岩見沢市北村赤川586-54</t>
  </si>
  <si>
    <t>ソラチ環境株式会社
北海道滝川市新町6-3-20</t>
  </si>
  <si>
    <t>扶桑電通株式会社
東京都中央区築地5-4-18</t>
  </si>
  <si>
    <t>サンシン油業株式会社
北海道札幌市西区西町北3-3-1</t>
  </si>
  <si>
    <t>北海ボイラセンター株式会社
北海道札幌市白石区北郷4-12-6-29</t>
  </si>
  <si>
    <t>株式会社ダイワ食材
北海道札幌市厚別区上野幌１-4-1-7</t>
  </si>
  <si>
    <t>北海道保証牛乳株式会社
北海道小樽市桂岡町3-8</t>
  </si>
  <si>
    <t>株式会社和心
東京都新宿区市谷台町4-2</t>
  </si>
  <si>
    <t>晴喜商事株式会社
京都府京都市南区上鳥羽苗代町48</t>
  </si>
  <si>
    <t>日本管財株式会社
兵庫県西宮市六湛寺町9-16</t>
  </si>
  <si>
    <t>株式会社セノン
兵庫県神戸市中央区神戸空港1</t>
  </si>
  <si>
    <t>株式会社オイシス明石営業所
兵庫県明石市大久保町松陰246</t>
  </si>
  <si>
    <t>株式会社トヨジン
愛知県豊橋市石巻本町字高嶋53-1</t>
  </si>
  <si>
    <t>東海清掃株式会社
愛知県愛知郡東郷町清水4-11-3</t>
  </si>
  <si>
    <t>中部電力株式会社
愛知県名古屋市東区東新町1</t>
  </si>
  <si>
    <t>日美株式会社
愛知県名古屋市中区新栄2-1-9</t>
  </si>
  <si>
    <t>株式会社アルファ
愛知県名古屋市瑞穂区初日町2-19</t>
  </si>
  <si>
    <t>株式会社アール・エス・シー中部
愛知県名古屋市西区那古野1-14-18</t>
  </si>
  <si>
    <t>マンパワー・ジャパン株式会社
愛知県豊田市若宮町7-3-1</t>
  </si>
  <si>
    <t>株式会社クリタス
愛知県名古屋市昭和区阿由知通4-13</t>
  </si>
  <si>
    <t>ホーメックス株式会社
愛知県豊田市錦町1-95</t>
  </si>
  <si>
    <t>豊通エネルギー株式会社
愛知県名古屋市中村区名駅4-9-8</t>
  </si>
  <si>
    <t>中北薬品株式会社
愛知県岡崎市城北町8-11</t>
  </si>
  <si>
    <t>株式会社スズケン
愛知県豊田市深田町1-5-2</t>
  </si>
  <si>
    <t>株式会社メディセオ
愛知県岡崎市鴨田町字辻10</t>
  </si>
  <si>
    <t>妹尾産業有限会社
岡山県岡山市南区箕島1306-26</t>
  </si>
  <si>
    <t>有限会社味彩さかゑ
鳥取県鳥取市商栄町251-8</t>
  </si>
  <si>
    <t>有限会社杉ノ子
熊本県熊本市白山1-9-7</t>
  </si>
  <si>
    <t>有限会社テラコーポレーション
埼玉県所沢市並木8-1-2-1301</t>
  </si>
  <si>
    <t>有限会社アイ調剤薬局
東京都中央区日本橋本石町4-6-13</t>
  </si>
  <si>
    <t>有限会社メディペック
神奈川県横浜市中区長者町1-3-7</t>
  </si>
  <si>
    <t>コスモ警備有限会社
宮城県仙台市青葉区福沢町9-14</t>
  </si>
  <si>
    <t>財団法人建築コスト管理システム研究所
東京都港区西新橋3-25-33</t>
  </si>
  <si>
    <t>財団法人関東電気保安協会
東京都荒川区南千住7-30-8</t>
  </si>
  <si>
    <t>財団法人関東電気保安協会
東京都豊島区池袋3-1-2</t>
  </si>
  <si>
    <t>財団法人中部電気保安協会
長野県長野市桐原1-5-8</t>
  </si>
  <si>
    <t>財団法人関西電気保安協会
大阪府大阪市北区曽根崎1-2-6</t>
  </si>
  <si>
    <t>財団法人関西電気保安協会京都支部
京都府京都市東山区今熊野池田町4-8</t>
  </si>
  <si>
    <t>財団法人関西電気保安協会
奈良県奈良市三条大路1-1-90</t>
  </si>
  <si>
    <t>一般財団法人九州電気保安協会
福岡県福岡市中央区薬院1-13-8</t>
  </si>
  <si>
    <t>財団法人九州電気保安協会
福岡県福岡市中央区薬院1-13-8</t>
  </si>
  <si>
    <t>財団法人四国電気保安協会
香川県高松市福岡町3-31-15</t>
  </si>
  <si>
    <t>公益財団法人愛世会
東京都板橋区加賀1-3-1</t>
  </si>
  <si>
    <t>北陸電力株式会社
福井県福井市日之出1-4-1</t>
  </si>
  <si>
    <t>株式会社アイル
福井県福井市文京2-12-23福島ビル１階</t>
  </si>
  <si>
    <t>株式会社アイビックス
福井県福井市下馬2-101</t>
  </si>
  <si>
    <t>竹原運輸株式会社
福井県福井市森行町3-8-1</t>
  </si>
  <si>
    <t>栄月株式会社
福井県福井市大手2-7-13</t>
  </si>
  <si>
    <t>株式会社人材派遣北陸
石川県金沢市芳斉2-5-38</t>
  </si>
  <si>
    <t>かもめタクシー株式会社
石川県金沢市旭町2-9-1</t>
  </si>
  <si>
    <t>松村物産株式会社
石川県金沢市広岡2-1-27</t>
  </si>
  <si>
    <t>株式会社ルーツスタッフィング
石川県金沢市上堤町1-12</t>
  </si>
  <si>
    <t>日本海警備保障株式会社
石川県金沢市福増町北1377-2</t>
  </si>
  <si>
    <t>北陸電力株式会社
石川県金沢市下本多町六番丁11</t>
  </si>
  <si>
    <t>金沢市清掃株式会社
石川県金沢市東力2-47</t>
  </si>
  <si>
    <t>三共フーズ株式会社
石川県白山市鹿島町31-3</t>
  </si>
  <si>
    <t>日本精麦株式会社
神奈川県高座郡寒川町田端1590-5</t>
  </si>
  <si>
    <t>株式会社中央薬品
神奈川県横浜市泉区和泉町1191-4</t>
  </si>
  <si>
    <t>株式会社井上誠昌堂
石川県金沢市直江町イ7-1</t>
  </si>
  <si>
    <t>株式会社太清
愛知県名古屋市南区見晴町8-1</t>
  </si>
  <si>
    <t>株式会社メディセオ
石川県金沢市神宮寺3-1-36</t>
  </si>
  <si>
    <t>キョウワプロテック株式会社
福島県福島市五月町3-20</t>
  </si>
  <si>
    <t>北陸電力株式会社
富山県富山市牛島町15-1</t>
  </si>
  <si>
    <t>東洋警備保障株式会社
石川県金沢市小坂町北214</t>
  </si>
  <si>
    <t>株式会社アルト
富山県富山市水橋市田袋280</t>
  </si>
  <si>
    <t>株式会社ルーツスタッフィング
富山県富山市黒瀬北町2-13-1</t>
  </si>
  <si>
    <t>日本精麦株式会社
神奈川県高座郡寒川町田端1590-5</t>
  </si>
  <si>
    <t>株式会社瀬戸
富山県富山市八人町9-11</t>
  </si>
  <si>
    <t>株式会社北信石油サービス
富山県富山市山王町4-5</t>
  </si>
  <si>
    <t>中北薬品株式会社
愛知県名古屋市中区丸の内3-11-9</t>
  </si>
  <si>
    <t>明祥株式会社
石川県金沢市無量寺町ハ1</t>
  </si>
  <si>
    <t>丸紅株式会社
東京都千代田区大手町1-4-2</t>
  </si>
  <si>
    <t>大日警備保障株式会社
愛知県一宮市花池町1-26-10</t>
  </si>
  <si>
    <t>三菱電機ビルテクノサービス株式会社
愛知県名古屋市中村区名駅1-1-4</t>
  </si>
  <si>
    <t>大昭工業株式会社
愛知県名古屋市西区清里町18</t>
  </si>
  <si>
    <t>日本総合サービス株式会社名古屋支店
愛知県名古屋市中村区名駅5-4-14</t>
  </si>
  <si>
    <t>日本空調システム株式会社
愛知県名古屋市東区白壁1-9</t>
  </si>
  <si>
    <t>株式会社アール・エス・シー
東京都豊島区東池袋3-1-3</t>
  </si>
  <si>
    <t>キャリアバンク株式会社
北海道札幌市中央区北5条西5-7</t>
  </si>
  <si>
    <t>北海丸油株式会社
北海道旭川市宮下通15-1201-1</t>
  </si>
  <si>
    <t>旭川食料株式会社
北海道旭川市6条10-右1</t>
  </si>
  <si>
    <t>株式会社スズケン旭川支店
北海道旭川市永山3条5-2-7</t>
  </si>
  <si>
    <t>株式会社メディカルタイヨー
北海道旭川市9条9安田ビル</t>
  </si>
  <si>
    <t>東邦薬品株式会社旭川営業所
北海道旭川市緑が丘2条4-12-1</t>
  </si>
  <si>
    <t>北海道電力株式会社
北海道帯広市西5条南7-2-1</t>
  </si>
  <si>
    <t>北海道電力株式会社
北海道釧路市幸町8-1</t>
  </si>
  <si>
    <t>札幌臨床検査センター株式会社
北海道札幌市中央区北5条西18-9-1</t>
  </si>
  <si>
    <t>サンエス東京株式会社
東京都豊島区東池袋2-13-14</t>
  </si>
  <si>
    <t>株式会社ムトウ東京営業部
東京都台東区入谷1-19-2</t>
  </si>
  <si>
    <t>株式会社スズケン東京支店
東京都千代田区神田佐久間河岸59</t>
  </si>
  <si>
    <t>佐々木機材株式会社
東京都板橋区泉町40-1</t>
  </si>
  <si>
    <t>中央薬品株式会社
神奈川県横浜市和泉町1191-4</t>
  </si>
  <si>
    <t>尾家産業株式会社東京支店
東京都大田区平和島6-1-1</t>
  </si>
  <si>
    <t>不動パン株式会社
東京都足立区梅田4-14-1</t>
  </si>
  <si>
    <t>株式会社名給東京支店
神奈川県横浜市港北区新横浜1-5-7</t>
  </si>
  <si>
    <t>株式会社藤木屋
東京都港区芝大門2-11-8</t>
  </si>
  <si>
    <t>株式会社東三産業
東京都中野区大和町1-13-3</t>
  </si>
  <si>
    <t>株式会社大和商会
大阪府堺市北区東三国ケ丘5-4-15</t>
  </si>
  <si>
    <t>松浦商事株式会社
東京都立川市幸町3-16-1</t>
  </si>
  <si>
    <t>株式会社田邉商店
東京都立川市一番町5-5-1</t>
  </si>
  <si>
    <t>テイケイフォース株式会社
東京都新宿区西新宿7-23-1</t>
  </si>
  <si>
    <t>株式会社アイライン立川支店
東京都立川市曙町2-10-1</t>
  </si>
  <si>
    <t>日本総合サービス株式会社
東京都港区港南1-6-34</t>
  </si>
  <si>
    <t>株式会社立川紙業
東京都立川市柴崎町2-7-6</t>
  </si>
  <si>
    <t>九星電機工業株式会社
大阪府大阪市西成区山王1-4-19</t>
  </si>
  <si>
    <t>東芝テック株式会社関西支社
大阪府大阪市淀川区宮原4-1-6</t>
  </si>
  <si>
    <t>株式会社コウジン
大阪府堺市堺区楠町1-2-3</t>
  </si>
  <si>
    <t>株式会社プロスパー・コーポレーション
大阪府大阪市北区曽根崎新地1-3-16</t>
  </si>
  <si>
    <t>日本昇降機株式会社
大阪府大阪市城東区東中浜6-17-18</t>
  </si>
  <si>
    <t>株式会社関西再資源ネットワーク
大阪府堺市西区築港新町4-2-5</t>
  </si>
  <si>
    <t>株式会社アール・エス・シー大阪支店
大阪府大阪市中央区高麗橋4-3-7</t>
  </si>
  <si>
    <t>日本糧食株式会社
大阪府大阪市生野区勝山北2-5-13</t>
  </si>
  <si>
    <t>株式会社東久
大阪府堺市北区北花田町4-99</t>
  </si>
  <si>
    <t>株式会社スミハラ食品
大阪府堺市堺区北花田口町1-1-26</t>
  </si>
  <si>
    <t>株式会社高丸食品
大阪府堺市北区百舌鳥赤畑町5-715</t>
  </si>
  <si>
    <t>広栄株式会社
大阪府大阪市中央区松屋町住吉2-5</t>
  </si>
  <si>
    <t>株式会社豊実
大阪府堺市中区八田263-5</t>
  </si>
  <si>
    <t>株式会社和田商店
大阪府岸和田市土生町1820-1</t>
  </si>
  <si>
    <t>大阪食品株式会社
大阪府堺市西区浜寺石津町西2-7-10</t>
  </si>
  <si>
    <t>黒川乳業株式会社
大阪府大阪市北区南森町2-2-27</t>
  </si>
  <si>
    <t>泉南乳業株式会社
大阪府堺市土塔町1991</t>
  </si>
  <si>
    <t>株式会社晃陽燃料
北海道帯広市東5条南21-1-9</t>
  </si>
  <si>
    <t>四国電力株式会社高松支店
香川県高松市亀井町7-9</t>
  </si>
  <si>
    <t>株式会社プロテックス
東京都渋谷区神南1-6-12</t>
  </si>
  <si>
    <t>大成サービス株式会社
東京都中央区京橋3-12-2</t>
  </si>
  <si>
    <t>西日本ビル管理株式会社
香川県高松市東ハゼ町5-6</t>
  </si>
  <si>
    <t>株式会社榊紙店
香川県高松市朝日町5-3-8</t>
  </si>
  <si>
    <t>高崎弁当株式会社
群馬県高崎市倉賀野町41</t>
  </si>
  <si>
    <t>株式会社ヨカロ
新潟県新潟市中央区網川原1-4-20</t>
  </si>
  <si>
    <t>株式会社マルコシ
東京都足立区新田2-10-6</t>
  </si>
  <si>
    <t>エネサーブ株式会社
滋賀県大津市月輪2-19-6</t>
  </si>
  <si>
    <t>株式会社一番
京都府京都市南区東九条西山町17</t>
  </si>
  <si>
    <t>株式会社日米クック
大阪府大阪市北区大淀中1-17-22</t>
  </si>
  <si>
    <t>株式会社益久
愛知県名古屋市名東区平和が丘3-29</t>
  </si>
  <si>
    <t>中国電力株式会社
広島県広島市中区竹屋町2-42</t>
  </si>
  <si>
    <t>丸美弁当株式会社
広島県広島市中区吉島西3-15-8</t>
  </si>
  <si>
    <t>中屋フーズ株式会社
福岡県福岡市南区柏原4-30-5</t>
  </si>
  <si>
    <t>支出負担行為担当官代理
　大阪刑務所分類審議室長
　髙橋　宏之
（大阪府堺市堺区田出井町6-1）</t>
  </si>
  <si>
    <t>支出負担行為担当官代理
　京都刑務所総務部長
　衣川　昌行
（京都府京都市山科区東野井ノ上町20）</t>
  </si>
  <si>
    <t>支出負担行為担当官代理
　神戸刑務所総務部長
　田貝　元樹
（兵庫県明石市大久保町森田120）</t>
  </si>
  <si>
    <t>支出負担行為担当官代理
　滋賀刑務所総務部長
　花岡　栄次
（滋賀県大津市大平1-1-1）</t>
  </si>
  <si>
    <t>支出負担行為担当官代理
　和歌山刑務所総務部長
　上野　清海
（和歌山県和歌山市加納383）</t>
  </si>
  <si>
    <t>支出負担行為担当官代理
　京都拘置所総務部長
　平鍋　忠幸　
（京都府京都市伏見区竹田向代町138）</t>
  </si>
  <si>
    <t>日本酪農協同株式会社近畿工場
大阪府和泉市小田町1-8-1</t>
  </si>
  <si>
    <t>三喜精麦株式会社
奈良県大和高田市三和町17-19</t>
  </si>
  <si>
    <t>岸田薬品株式会社
京都府京都市伏見区淀下津町257-43</t>
  </si>
  <si>
    <t>合同東邦株式会社
大阪府大阪市平野区加美東3-2-21</t>
  </si>
  <si>
    <t>アルフレッサ株式会社堺支店
大阪府堺市平岡町5-1</t>
  </si>
  <si>
    <t>株式会社スズケン堺支店
大阪府堺市南区若松町3-1-4</t>
  </si>
  <si>
    <t>株式会社関薬
大阪府大阪市西区京町堀1-12-30</t>
  </si>
  <si>
    <t>株式会社ビー・エム・エル堺営業所
大阪府堺市堺区翁橋1-2-2</t>
  </si>
  <si>
    <t>ワタベ産業株式会社大阪営業所
大阪府大阪市西区新町2-15-6</t>
  </si>
  <si>
    <t>オーディーエー株式会社
大阪府大東市諸福4-3-17</t>
  </si>
  <si>
    <t>株式会社小幡商店
大阪府大阪市福島区吉野3-2-32</t>
  </si>
  <si>
    <t>株式会社あすかフーズ
京都府京都市南区上鳥羽塔ノ森東向町1</t>
  </si>
  <si>
    <t>デリカハウス株式会社
京都府京都市左京区一乗寺向畑町8</t>
  </si>
  <si>
    <t>株式会社京キュウ
京都府京都市山科区西野山百々町245-1</t>
  </si>
  <si>
    <t>株式会社山吉
滋賀県大津市高砂町11-1</t>
  </si>
  <si>
    <t>日進食品株式会社
京都府京都市南区久世東土川町297</t>
  </si>
  <si>
    <t>尾家産業株式会社
京都府京都市伏見区下鳥羽但馬町21</t>
  </si>
  <si>
    <t>株式会社野村佃煮
京都府宇治市大久保町田原24</t>
  </si>
  <si>
    <t>株式会社オリエンタルベーカリー
大阪府大阪市浪速区元町1-3-2　</t>
  </si>
  <si>
    <t>株式会社京山
京都府京都市伏見区京町1-245</t>
  </si>
  <si>
    <t>株式会社グロップ
岡山県岡山市中区穝東町2-2-5</t>
  </si>
  <si>
    <t>都総合管理株式会社
京都府京都市上京区堀川通中立売上ル福大明神町119-1</t>
  </si>
  <si>
    <t>一括調達（名古屋高等検察庁，名古屋地方検察庁，中部公安調査局）</t>
  </si>
  <si>
    <t>単価契約
一括調達（さいたま地方検察庁，さいたま地方法務局，東京矯正管区，川越少年刑務所，さいたま少年鑑別所）</t>
  </si>
  <si>
    <t>財団法人和歌山県民総合健診センター
和歌山県和歌山市手平2-1-2</t>
  </si>
  <si>
    <t>財団法人北陸予防医学協会
富山県高岡市金屋本町1-3</t>
  </si>
  <si>
    <t>財団法人医療情報健康財団
福岡県福岡市博多区店屋町4-15</t>
  </si>
  <si>
    <t>財団法人宮城県予防医学協会
宮城県仙台市青葉区貝ヶ森4-3-1</t>
  </si>
  <si>
    <t>財団法人全日本労働福祉協会青森県支部
青森県青森市原別1-2-35</t>
  </si>
  <si>
    <t>財団法人加古川総合保健センター
兵庫県加古川市平岡町新在家字鶴池ノ内122-4-12</t>
  </si>
  <si>
    <t>財団法人中国電気保安協会
広島県広島市中区小町4-33</t>
  </si>
  <si>
    <t>財団法人鳥取市環境事業公社
鳥取県鳥取市秋里1031-2</t>
  </si>
  <si>
    <t>財団法人東北電気保安協会福島事業部
福島県福島市矢剣町1-22</t>
  </si>
  <si>
    <t>財団法人北海道電気保安協会
北海道札幌市中央区北１条東3-1-1</t>
  </si>
  <si>
    <t>財団法人四国電気保安協会
香川県高松市福岡町3-31-15</t>
  </si>
  <si>
    <t>財団法人入管協会
東京都千代田区神田錦町3-4</t>
  </si>
  <si>
    <t>財団法人　医療情報健康財団
福岡県福岡市博多区店屋町4-15</t>
  </si>
  <si>
    <t>財団法人入管協会
東京都千代田区神田錦町3-6</t>
  </si>
  <si>
    <t>財団法人入管協会
東京都千代田区神田錦町6-3</t>
  </si>
  <si>
    <t>社団法人鹿児島県労働基準協会
鹿児島県鹿児島市新屋敷町16-16</t>
  </si>
  <si>
    <t>社団法人八日会
宮崎県北諸県郡三股町大字長田1270</t>
  </si>
  <si>
    <t>社団法人東京電気管理技術者協会
東京都千代田区麹町5-1</t>
  </si>
  <si>
    <t>社団法人日本産業カウンセラー協会
東京都港区新橋6-17-17</t>
  </si>
  <si>
    <t>社団法人京都市シルバー人材センター
京都府京都市中京区西ノ京東中合町2</t>
  </si>
  <si>
    <t>社団法人京都微生物研究所
京都府京都市山科区北花山大林町20-1</t>
  </si>
  <si>
    <t>社団法人日本産業カウンセラー協会中国支部
岡山県岡山市北区柳町1-4-8</t>
  </si>
  <si>
    <t>社団法人日本産業カウンセラー協会東北支部
宮城県仙台市青葉区本町2-6-23-301</t>
  </si>
  <si>
    <t>社団法人宮城県医師会
宮城県仙台市青葉区大手町1-5</t>
  </si>
  <si>
    <t>自動車運行管理業務委託</t>
  </si>
  <si>
    <t>中国電力株式会社
広島県広島市中区小町4-3-3</t>
  </si>
  <si>
    <t>中国電力株式会社米子営業所
鳥取県米子市加茂町2-51</t>
  </si>
  <si>
    <t>九州電力株式会社　
福岡県福岡市中央区渡辺通2-1-82</t>
  </si>
  <si>
    <t>九州電力株式会社福岡東営業所
福岡県福岡市東区名島2-19-12</t>
  </si>
  <si>
    <t>九州電力株式会社佐世保営業所
長崎県佐世保市福石町4-12</t>
  </si>
  <si>
    <t>林兼石油株式会社佐世保営業所
長崎県佐世保市松浦町4-7</t>
  </si>
  <si>
    <t>九州電力株式会社三重営業所
大分県豊後大野市三重町市場437</t>
  </si>
  <si>
    <t>大分県米穀卸株式会社
大分県大分市大字津留1999-4</t>
  </si>
  <si>
    <t>九州電力株式会社熊本支店人吉営業所
熊本県人吉市五日市町35</t>
  </si>
  <si>
    <t>北海道電力株式会社
北海道千歳市北栄2-2-20</t>
  </si>
  <si>
    <t>北海道電力株式会社帯広支店
北海道帯広市西5南7-2-1</t>
  </si>
  <si>
    <t>四国電力株式会社高松支店丸亀営業所
香川県丸亀市大手町3-2-1</t>
  </si>
  <si>
    <t>四国電力株式会社松山支店
愛媛県松山市湊町6-6-2</t>
  </si>
  <si>
    <t>株式会社マルコシ
東京都足立区新田2-10-6</t>
  </si>
  <si>
    <t>株式会社マルコシ
東京都足立区新田2-10-6</t>
  </si>
  <si>
    <t>株式会社昭和メディカルサイエンス
東京都千代田区麹町4-5-7</t>
  </si>
  <si>
    <t>株式会社トウエイ
埼玉県川口市神戸782-3</t>
  </si>
  <si>
    <t>エネサーブ株式会社
滋賀県大津市月輪2-19-6　　</t>
  </si>
  <si>
    <t>東京電力株式会社茨城支店水戸支社
茨城県水戸市自由が丘3-57</t>
  </si>
  <si>
    <t>株式会社ますや
栃木県宇都宮市元今泉6-3-12</t>
  </si>
  <si>
    <t>丸和石油株式会社
広島県尾道市東尾道5-10</t>
  </si>
  <si>
    <t>広伸化学株式会社
広島県広島市西区田方1-25-16</t>
  </si>
  <si>
    <t>日本総合サービス株式会社
広島県広島市中区十日市町2-4-15</t>
  </si>
  <si>
    <t>株式会社堀商店
山口県山口市下市町2-4</t>
  </si>
  <si>
    <t>株式会社リンテック山口支店
山口県山口市湯田温泉5-2-21</t>
  </si>
  <si>
    <t>林兼石油株式会社下関
山口県下関市大和町1-13-9</t>
  </si>
  <si>
    <t>下関食料株式会社
山口県下関市東大和町1-4-20</t>
  </si>
  <si>
    <t>株式会社トーホーフードサービス山口支店
山口県山口市下小鯖892-1</t>
  </si>
  <si>
    <t>株式会社協食
山口県山陽小野田市大字厚狭368</t>
  </si>
  <si>
    <t>株式会社和田又山口支店
山口県山口市幸町3-25</t>
  </si>
  <si>
    <t>株式会社栗本五十市商店山口営業所
山口県山口市佐山747-12</t>
  </si>
  <si>
    <t>昭ちゃんコロッケ株式会社
山口県山口市銭湯小路15</t>
  </si>
  <si>
    <t>株式会社ニシモト・エネルギー・サプライ
山口県岩国市麻里布町7-3-5</t>
  </si>
  <si>
    <t>大新東株式会社広島支店
広島県広島市中区大手町2-11-2</t>
  </si>
  <si>
    <t>サンケイ株式会社
広島県広島市西区己斐本町2-6-19</t>
  </si>
  <si>
    <t>常盤薬品株式会社岩国営業所
山口県岩国市麻里布町4-6-6</t>
  </si>
  <si>
    <t>株式会社栗本五十市商店
広島県大竹市晴海2-10-45</t>
  </si>
  <si>
    <t>クリームファット株式会社
広島県広島市西区庚午中2-13-8</t>
  </si>
  <si>
    <t>株式会社ニシムラ
広島県廿日市市宮内工業団地1-6</t>
  </si>
  <si>
    <t>中国電力株式会社岡山東営業所
岡山県岡山市西大寺中野422-3</t>
  </si>
  <si>
    <t>株式会社原田商店
岡山県岡山市南区妹尾539</t>
  </si>
  <si>
    <t>株式会社セノン岡山支社
岡山県岡山市北区日応寺1277岡山空港ターミナル内</t>
  </si>
  <si>
    <t>株式会社高畑精麦
香川県善通寺市吉原町2392-1</t>
  </si>
  <si>
    <t>株式会社岡山木村屋
岡山県岡山市北区厚生町3-1-20</t>
  </si>
  <si>
    <t>セントラルビルテック株式会社
千葉県千葉市中央区東千葉2-8-14</t>
  </si>
  <si>
    <t>第一法規株式会社
東京都港区南青山2-11-17</t>
  </si>
  <si>
    <t>テクノ矢崎株式会社
東京都品川区南品川2-2-10</t>
  </si>
  <si>
    <t>テスコ株式会社
長野県長野市大字中御所字宮沖216-10</t>
  </si>
  <si>
    <t>テンプスタッフファミリエ株式会社甲府支店
山梨県甲府市丸の内2-30-2</t>
  </si>
  <si>
    <t>東京山手食料販売協同組合
東京都新宿区西新宿1-19-6</t>
  </si>
  <si>
    <t>中川物産株式会社東京支店
東京都港区新橋2-9-16</t>
  </si>
  <si>
    <t>中川物産株式会社東京支店
東京都港区新橋2-9-16</t>
  </si>
  <si>
    <t>二幸産業株式会社
東京都新宿区西新宿1-25-1</t>
  </si>
  <si>
    <t>日本エレベーター製造株式会社札幌営業所
北海道札幌市中央区南1条西2</t>
  </si>
  <si>
    <t>日本エレベーター製造株式会社
東京都千代田区岩本町1-10-3</t>
  </si>
  <si>
    <t>日本エレベーター製造株式会社福岡営業所
福岡県福岡市博多区博多駅東1-1-33</t>
  </si>
  <si>
    <t>日本オーチス・エレベータ株式会社関東支社
東京都新宿区新宿5-15-5</t>
  </si>
  <si>
    <t>日本空調サービス株式会社関東支店
東京都八王子市明神町2-22-7</t>
  </si>
  <si>
    <t>日本空調サービス株式会社関東支店
東京都八王子市明神町2-22-7</t>
  </si>
  <si>
    <t>日本通運株式会社中部警送支店
愛知県名古屋市中村区並木1-81-1</t>
  </si>
  <si>
    <t>日本道路興運株式会社
東京都新宿区西新宿6-6-3</t>
  </si>
  <si>
    <t>日本道路興運株式会社
東京都新宿区西新宿6-6-3</t>
  </si>
  <si>
    <t>日本ハイウエイ・サービス株式会社大阪支店
大阪府大阪市中央区上町A-12</t>
  </si>
  <si>
    <t>阪神警備保障株式会社
大阪府大阪市住之江区中加賀屋3-5-9</t>
  </si>
  <si>
    <t>姫路ナブコ株式会社
兵庫県姫路市飾磨区三宅1-74</t>
  </si>
  <si>
    <t>富士共同物流株式会社
埼玉県さいたま市浦和区上木崎3-9-6</t>
  </si>
  <si>
    <t>富士綜合警備保障株式会社
鳥取県鳥取市秋里405-1</t>
  </si>
  <si>
    <t>北陸電力株式会社富山支店
富山県富山市牛島町13-15</t>
  </si>
  <si>
    <t>日本空調サービス株式会社東京支店
東京都江東区東陽3-27-3</t>
  </si>
  <si>
    <t>東京ガス株式会社
東京都港区海岸1-5-20</t>
  </si>
  <si>
    <t>不二興産株式会社
東京都新宿区百人町1-22-26</t>
  </si>
  <si>
    <t>テイケイフォース株式会社
東京都新宿区西新宿7-23-1</t>
  </si>
  <si>
    <t>富士通株式会社官公庁ソリューション事業本部
東京都港区東新橋1-5-2</t>
  </si>
  <si>
    <t>大新東株式会社
東京都調布市調布ヶ丘3-6-3</t>
  </si>
  <si>
    <t>小岩興業株式会社
東京都葛飾区奥戸8-13-4</t>
  </si>
  <si>
    <t>三菱電機システムサービス株式会社東京テレコム支社
東京都品川区南品川2-3-6</t>
  </si>
  <si>
    <t>株式会社イトーキテクニカルサービス
東京都中央区銀座2-16-7</t>
  </si>
  <si>
    <t>東海警備保障株式会社
愛知県名古屋市北区清水5-8-1</t>
  </si>
  <si>
    <t>昭和造園土木株式会社
愛知県名古屋市天白区一本松1-1305</t>
  </si>
  <si>
    <t>株式会社エネット
東京都港区芝公園1-8-13</t>
  </si>
  <si>
    <t>株式会社土持産業
宮崎県都城市五十町1410-１</t>
  </si>
  <si>
    <t>株式会社きりしまベーカリー
宮崎県都城市都北町7583</t>
  </si>
  <si>
    <t>株式会社三州衛生
鹿児島県姶良郡湧水町恒次字浜場8-10</t>
  </si>
  <si>
    <t>株式会社桐生食品
宮崎県都城市松元町2-21</t>
  </si>
  <si>
    <t>飯野食品株式会社
宮崎県えびの市原田2248</t>
  </si>
  <si>
    <t>株式会社アトル鹿児島営業部
鹿児島県西別府町2941-17</t>
  </si>
  <si>
    <t>株式会社文化コーポレーシュン
宮崎県宮崎市生目台西3-4-2</t>
  </si>
  <si>
    <t>九州電力株式会社宮崎営業所
宮崎県宮崎市橘通西4-2-23</t>
  </si>
  <si>
    <t>南日本警備保障株式会社
宮崎県宮崎市太田4-4-13</t>
  </si>
  <si>
    <t>株式会社きりしまベーカリー
宮崎県都城市都北町7583</t>
  </si>
  <si>
    <t>福井石油株式会社
宮崎県宮崎市祇園1-117</t>
  </si>
  <si>
    <t>株式会社　りゅうせき
沖縄県浦添市西洲2-2-3</t>
  </si>
  <si>
    <t>株式会社　仲村米穀商事
沖縄県那覇市曙1-14-26</t>
  </si>
  <si>
    <t>株式会社　オキコ
沖縄県中頭郡西原町字幸地371</t>
  </si>
  <si>
    <t>沖縄森永乳業株式会社
沖縄県中頭郡西原町字東崎4-15</t>
  </si>
  <si>
    <t>大伸株式会社
沖縄県浦添市西洲2-9-8</t>
  </si>
  <si>
    <t>アイオンプランニングセンター株式会社
大分県中津市大字合馬32-2</t>
  </si>
  <si>
    <t>株式会社全日警佐賀
佐賀県佐賀市木原3-7-16</t>
  </si>
  <si>
    <t>株式会社ナオツカ
佐賀県佐賀市末広2-9-8</t>
  </si>
  <si>
    <t>中国電力株式会社
広島県広島市中区小町4-3</t>
  </si>
  <si>
    <t>株式会社九州ダイケン
福岡県福岡市博多区住吉2-2-1</t>
  </si>
  <si>
    <t>アイ・ティ・アサヒ株式会社
大分県大分市高砂町4-20</t>
  </si>
  <si>
    <t>福岡興業株式会社
福岡県福岡市早良区藤崎2-3-10</t>
  </si>
  <si>
    <t>三精輸送機株式会社九州営業所
福岡県福岡市中央区天神1-14-16</t>
  </si>
  <si>
    <t>株式会社ケイティポート
福岡県大牟田市新港町1</t>
  </si>
  <si>
    <t>株式会社大塚商会九州支店
福岡県福岡市博多区博多駅前2-19-24</t>
  </si>
  <si>
    <t>株式会社フジモト
福岡県北九州市小倉北区西港町61-15</t>
  </si>
  <si>
    <t>株式会社福助屋
福岡県福岡市博多区博多駅前4-8-10</t>
  </si>
  <si>
    <t>株式会社ファビルス
福岡県福岡市博多区博多駅前1-1-1</t>
  </si>
  <si>
    <t>株式会社古賀商事
佐賀県佐賀市鍋島2-1-2</t>
  </si>
  <si>
    <t>三栄セキュリティサービス株式会社
福岡県久留米市諏訪野町1-9</t>
  </si>
  <si>
    <t>株式会社イズミテクノ
広島県広島市西区商工センター2-3-1</t>
  </si>
  <si>
    <t>イーレックス株式会社
東京都中央区日本橋本石町3-3-14</t>
  </si>
  <si>
    <t>株式会社エビス堂
長崎県長崎市恵美須町6-14</t>
  </si>
  <si>
    <t>大成サービス株式会社
東京都中央区京橋3-12-2</t>
  </si>
  <si>
    <t>イーレックス株式会社
東京都中央区日本橋本石町3-3-14</t>
  </si>
  <si>
    <t>株式会社セーフティガード
熊本県熊本市龍田陣内3-10-1</t>
  </si>
  <si>
    <t>大森産業株式会社
熊本県熊本市月出1-7-13</t>
  </si>
  <si>
    <t>株式会社菱熱
福岡県福岡市博多区博多駅南1-8-13</t>
  </si>
  <si>
    <t>日本オーチス・エレベータ株式会社
東京都文京区本駒込2-28-8</t>
  </si>
  <si>
    <t>三菱電機ビルテクノサービス株式会社
東京都千代田区有楽町1-7-1</t>
  </si>
  <si>
    <t>株式会社総合管理サービス
鹿児島県阿久根市赤瀬川1320-1</t>
  </si>
  <si>
    <t>株式会社第一
大阪府泉佐野市りんくう往来南5-10</t>
  </si>
  <si>
    <t>株式会社サンエス総合ビルメンテナンス
鹿児島県志布志市志布志町帖6617</t>
  </si>
  <si>
    <t>隈元冷熱工業株式会社
鹿児島県奄美市名瀬柳町9-45</t>
  </si>
  <si>
    <t>日本空調サービス株式会社
愛知県名古屋市名東区照が丘239-2</t>
  </si>
  <si>
    <t>イーレックス株式会社
東京都中央区日本橋本石町3-3-14</t>
  </si>
  <si>
    <t>南日本警備保障株式会社
宮崎県宮崎市太田4-4-13</t>
  </si>
  <si>
    <t>株式会社サンメンテナンス
大阪府大阪市中央区常盤町2-2-5</t>
  </si>
  <si>
    <t>八重山ビル管理株式会社
沖縄県石垣市字真栄里383-2</t>
  </si>
  <si>
    <t>株式会社紙商
沖縄県浦添市城間4-24-1</t>
  </si>
  <si>
    <t>同和興業株式会社
宮城県仙台市青葉区一番町4-6-1</t>
  </si>
  <si>
    <t>同和警備株式会社
宮城県仙台市青葉区中央3-2-1</t>
  </si>
  <si>
    <t>信幸プロテック株式会社
岩手県紫波郡矢巾町大字広富沢8-5-1</t>
  </si>
  <si>
    <t>株式会社秋豊ネットライズ
秋田県秋田市土崎港相染町字浜ナシ山17-20</t>
  </si>
  <si>
    <t>マルチプライ株式会社
秋田県秋田市旭北栄町1-42</t>
  </si>
  <si>
    <t>秋田共同清掃株式会社
秋田県秋田市新屋豊町4-30</t>
  </si>
  <si>
    <t>港北石油株式会社
秋田県秋田市飯島道東1-7-50</t>
  </si>
  <si>
    <t>蜂谷工業株式会社
岡山県岡山市北区鹿田町1-3-16</t>
  </si>
  <si>
    <t>日本エレベーター製造株式会社広島営業所
広島県広島市中区南竹屋町2-28</t>
  </si>
  <si>
    <t>富士綜合警備保障株式会社
鳥取県鳥取市秋里405-1</t>
  </si>
  <si>
    <t>テンプスタッフフォーラム株式会社
鳥取県鳥取市扇町115-1</t>
  </si>
  <si>
    <t>株式会社エネット
東京都港区芝公園2-6-3</t>
  </si>
  <si>
    <t>鳥取瓦斯産業株式会社
鳥取県鳥取市五反田町6</t>
  </si>
  <si>
    <t>因幡環境整備株式会社
鳥取県鳥取市美成323-1</t>
  </si>
  <si>
    <t>日本エレベーター製造株式会社
広島県広島市中区南竹屋町2-28</t>
  </si>
  <si>
    <t>株式会社お肉の匠
鳥取県鳥取市賀露町北3-14-2</t>
  </si>
  <si>
    <t>株式会社岩田兼商店
鳥取県鳥取市本町2-221</t>
  </si>
  <si>
    <t>智頭石油株式会社
鳥取県八頭郡智頭町大字智頭640-1</t>
  </si>
  <si>
    <t>中国電力株式会社松江営業
島根県松江市東朝日町5-1</t>
  </si>
  <si>
    <t>株式会社文泉堂
島根県松江市石橋町52</t>
  </si>
  <si>
    <t>株式会社ジョモネット山陰
鳥取県米子市昭和町38-1</t>
  </si>
  <si>
    <t>伊藤忠エネクス　ホームライフ西日本株式会社
広島県広島市中区橋本町10-10</t>
  </si>
  <si>
    <t>株式会社フマイクリーンサービス
島根県松江市八幡町880-8</t>
  </si>
  <si>
    <t>キョウワセキュリオン株式会社
福島県福島市五月町3-20</t>
  </si>
  <si>
    <t>株式会社東北ビルカンリ・システムズ
秋田県秋田市大町3-3-26</t>
  </si>
  <si>
    <t>株式会社東北ダイケン秋田支店
秋田県秋田市中通2-2-32</t>
  </si>
  <si>
    <t>キョウワセキュリオン株式会社
福島県福島市五月町3-20</t>
  </si>
  <si>
    <t>東芝エレベータ株式会社東北支社
宮城県仙台市宮城野区榴岡4-2-3</t>
  </si>
  <si>
    <t>株式会社みちのくディエスジャパン青森営業所
青森県青森市篠田2-22-19</t>
  </si>
  <si>
    <t>株式会社テクノル青森支店
青森県青森市堤町1-6-7</t>
  </si>
  <si>
    <t>株式会社東洋実業
北海道札幌市中央区北６条西22-2-7</t>
  </si>
  <si>
    <t>金剛自工株式会社
東京都品川区北品川1-8-20</t>
  </si>
  <si>
    <t>ナリタフードサービス株式会社
千葉県成田市三里塚御料1-245</t>
  </si>
  <si>
    <t>株式会社アイム
千葉県成田市本三里塚225-17</t>
  </si>
  <si>
    <t>昭和シェル石油株式会社
東京都港区台場2-3-2</t>
  </si>
  <si>
    <t>松本寝具株式会社
東京都江東区南砂5-15-11</t>
  </si>
  <si>
    <t>東陽工業株式会社
東京都港区西新橋2-39-9</t>
  </si>
  <si>
    <t>株式会社リコー
東京都中央区銀座8-13-1</t>
  </si>
  <si>
    <t>株式会社東洋ノーリツ
東京都千代田区神田淡路町2-21-15</t>
  </si>
  <si>
    <t>株式会社コームラ
岐阜県岐阜市北一色8-7-28</t>
  </si>
  <si>
    <t xml:space="preserve">日本コンベンションサービス株式会社
東京都千代田区霞が関1-4-2
大同生命霞が関ビル18階
</t>
  </si>
  <si>
    <t>株式会社ジャパンクリエイト
大阪府大阪市淀川区東三国4-3-1</t>
  </si>
  <si>
    <t>富士ゼロックス株式会社大阪営業所
大阪府大阪市中央区瓦町3-6-5</t>
  </si>
  <si>
    <t>新生ビルテクノ株式会社大阪支店
大阪府大阪市中央区久太郎町3-2-11</t>
  </si>
  <si>
    <t>株式会社ライジングサンセキュリティーサービス大阪支社
大阪府大阪市北区中崎西2-1-1</t>
  </si>
  <si>
    <t>コック食品株式会社
大阪府大東市御領3-10-1</t>
  </si>
  <si>
    <t>酒井薬品株式会社
東京都三鷹市野崎1-11-22</t>
  </si>
  <si>
    <t>株式会社メディセオ
東京都中央区八重洲2-7-15</t>
  </si>
  <si>
    <t>株式会社メディセオ
東京都中央区八重洲2-7-15</t>
  </si>
  <si>
    <t>東邦薬品株式会社
東京都世田谷区代沢5-2-1</t>
  </si>
  <si>
    <t>アルフレッサ株式会社
東京都千代田区内神田1-12-1</t>
  </si>
  <si>
    <t>株式会社中央薬品
神奈川県横浜市泉区和泉町1191-4</t>
  </si>
  <si>
    <t>株式会社フィリップスエレクトロニクスジャパン
東京都港区港南2-13-37</t>
  </si>
  <si>
    <t>GEヘルスケア・ジャパン株式会社
東京都日野市旭が丘4-7-127</t>
  </si>
  <si>
    <t>株式会社星医療酸器
東京都あきる野市菅生1355</t>
  </si>
  <si>
    <t>マルヰガス東京株式会社
東京都八王子市楢原町542-1</t>
  </si>
  <si>
    <t>美保産業株式会社
東京都品川区西中延1-3-23</t>
  </si>
  <si>
    <t>松島油脂工業株式会社
東京都板橋区前野町1-35-5</t>
  </si>
  <si>
    <t>旭合成化学株式会社
神奈川県足柄上郡山北町平山1-15</t>
  </si>
  <si>
    <t>株式会社スズケン
愛知県名古屋市東区東片端町8</t>
  </si>
  <si>
    <t>アルフレッサ株式会社
東京都千代田区内神田1-12-1</t>
  </si>
  <si>
    <t>株式会社滝田商会
神奈川県横浜市港南区笹下1-7-20</t>
  </si>
  <si>
    <t>日本総合サービス株式会社
東京都港区港南1-6-34</t>
  </si>
  <si>
    <t>大新東株式会社横浜支店
神奈川県横浜市西区北幸2-9-40</t>
  </si>
  <si>
    <t>横浜管財株式会社
神奈川県横浜市南区南太田3-6-16</t>
  </si>
  <si>
    <t>株式会社キャリアコム
神奈川県横浜市中区本町3-24-2</t>
  </si>
  <si>
    <t>大西総業株式会社
千葉県千葉市若葉区源町566-7</t>
  </si>
  <si>
    <t>株式会社佐生
千葉県富津市岩瀬860-4</t>
  </si>
  <si>
    <t>三洋電機サービス株式会社
東京都江東区亀戸7-61-20</t>
  </si>
  <si>
    <t>エス・イー・シーエレベーター株式会社
東京都台東区台東3-18-3</t>
  </si>
  <si>
    <t>日本通運株式会社
東京都港区東新橋1-9-3</t>
  </si>
  <si>
    <t>株式会社トーカンオリエンス
東京都板橋区志村3-6-7</t>
  </si>
  <si>
    <t>株式会社トヨタレンタリース千葉
千葉県千葉市美浜区新港57</t>
  </si>
  <si>
    <t>吉田防災株式会社
千葉県鴨川市貝渚130-1</t>
  </si>
  <si>
    <t>株式会社清水商会
千葉県千葉市中央区松ヶ丘町635</t>
  </si>
  <si>
    <t>エヌケイ産業株式会社
千葉県千葉市花見川区千種町351-23</t>
  </si>
  <si>
    <t>セコム株式会社
東京都渋谷区神宮前1-5-1</t>
  </si>
  <si>
    <t>株式会社エース・オートリース
東京都品川区西五反田4-21-1</t>
  </si>
  <si>
    <t>株式会社ソノマ
埼玉県所沢市東所沢和田3-10-13</t>
  </si>
  <si>
    <t>有限会社山西
神奈川県横須賀市深田台58</t>
  </si>
  <si>
    <t>有限会社神奈川製餡工場
神奈川県横浜市西区久保町25-2</t>
  </si>
  <si>
    <t>有限会社ハマ食品
神奈川県横浜市西岡野2-8-14</t>
  </si>
  <si>
    <t>有限会社なかや
千葉県千葉市緑区土気町1619-5</t>
  </si>
  <si>
    <t>有限会社梅香堂
千葉県市原市大坪1057-5</t>
  </si>
  <si>
    <t>有限会社荒井モータース
栃木県那須塩原市橋本町1-1</t>
  </si>
  <si>
    <t>有限会社スタッフクリエート
栃木県下野市小金井1-27-8</t>
  </si>
  <si>
    <t>有限会社滝乃金田屋
栃木県宇都宮市上金井町898</t>
  </si>
  <si>
    <t>有限会社戸口工業
埼玉県比企郡ときがわ町大字玉川4621</t>
  </si>
  <si>
    <t>有限会社食肉の店福田屋
長野県須坂市大字須坂1311-21</t>
  </si>
  <si>
    <t>有限会社山﨑精肉店
長野県中野市中央2-4-12</t>
  </si>
  <si>
    <t>太盛運輸有限会社
埼玉県川越市岸町3-19-5</t>
  </si>
  <si>
    <t>有限会社興伸
埼玉県川越市大字安比奈新田263-3</t>
  </si>
  <si>
    <t>大盛運輸有限会社
埼玉県川越市岸町3-19-5</t>
  </si>
  <si>
    <t>有限会社尾張屋
埼玉県所沢市中新井2-153-8</t>
  </si>
  <si>
    <t>有限会社星フーズ
埼玉県川口市大字戸塚4821</t>
  </si>
  <si>
    <t>有限会社ユモトフード
長野県松本市梓川倭2239-4</t>
  </si>
  <si>
    <t>有限会社塩野忠男商店
東京都板橋区西台32-2</t>
  </si>
  <si>
    <t>有限会社菊池商店
東京都足立区入谷1-12-4</t>
  </si>
  <si>
    <t>有限会社イワマ食品
大阪府大阪市旭区高殿4-1-28</t>
  </si>
  <si>
    <t>有限会社三和美研
兵庫県明石市王子2-15-4</t>
  </si>
  <si>
    <t>有限会社井上商店
兵庫県南あわじ市広田中筋73-4</t>
  </si>
  <si>
    <t>有限会社セブン
兵庫県丹波市山南町和田69-1</t>
  </si>
  <si>
    <t>有限会社藤田商店
京都府京都市下京区朱雀正会町42-10</t>
  </si>
  <si>
    <t>有限会社五十嵐商店
京都府京都市南区東九条東岩本町27-1</t>
  </si>
  <si>
    <t>有限会社三好衛生社
愛知県みよし市大字三好字中島20</t>
  </si>
  <si>
    <t>有限会社ユニバーサル・トレード
静岡県藤枝市駅前3-11-29アーバンビル3階</t>
  </si>
  <si>
    <t>株式会社ライジングサンセキュリティーサービス
東京都渋谷区渋谷2-15-1</t>
  </si>
  <si>
    <t>都築電気株式会社
東京都港区新橋6-19-15</t>
  </si>
  <si>
    <t>大成サービス株式会社関西支店
大阪府大阪市中央区淡路町2-6-9</t>
  </si>
  <si>
    <t>オリックス自動車株式会社
東京都港区芝3-22-8</t>
  </si>
  <si>
    <t>住友電設株式会社
大阪府大阪市西区阿波座2-1-4</t>
  </si>
  <si>
    <t>SMBCデリバリーサービス株式会社
東京都港区芝浦4-3-4</t>
  </si>
  <si>
    <t>石元商事株式会社
大阪府大阪市都島区中野町1-7-20</t>
  </si>
  <si>
    <t>株式会社パイオニアガード
京都府京都市南区上鳥羽勧進橋町10</t>
  </si>
  <si>
    <t>北海道電力株式会社函館支店
北海道函館市千歳町25-15</t>
  </si>
  <si>
    <t>テンプスタッフ株式会社
東京都渋谷区代々木2-1-1</t>
  </si>
  <si>
    <t>共立管財株式会社北海道支社
北海道函館市美原1-18-10</t>
  </si>
  <si>
    <t>東洋警備保障株式会社
北海道札幌市中央区北6西22-2-7</t>
  </si>
  <si>
    <t>日商砿油株式会社函館支店
北海道函館市万代町16-29</t>
  </si>
  <si>
    <t>北菱産業埠頭株式会社函館支社
北海道函館市桔梗3-40-35</t>
  </si>
  <si>
    <t>はこだて清掃株式会社
北海道函館市上湯の川314</t>
  </si>
  <si>
    <t>日糧製パン株式会社函館事業所
北海道函館市昭和4-23-1</t>
  </si>
  <si>
    <t>株式会社モロオ
北海道札幌市中央区北3西15-1-50</t>
  </si>
  <si>
    <t>四国電力株式会社
香川県高松市亀井町77</t>
  </si>
  <si>
    <t>株式会社高松産業廃棄物センター
香川県高松市下田井町406-12</t>
  </si>
  <si>
    <t>赤帽株式会社あかつき
香川県高松市出作町442-1</t>
  </si>
  <si>
    <t>四国石油株式会社
香川県高松市藤塚町1-3-28</t>
  </si>
  <si>
    <t>イヨテツケーターサービス株式会社
愛媛県松山市千舟町4-5-2</t>
  </si>
  <si>
    <t>株式会社知勢
神奈川県平塚市桃浜町20-17</t>
  </si>
  <si>
    <t>株式会社日立ビルシステム北海道支社
北海道札幌市中央区北3-西4-1-1</t>
  </si>
  <si>
    <t>北健ビル管理株式会社会社
北海道旭川市7-6-29-1</t>
  </si>
  <si>
    <t>アルフレッサ株式会社
兵庫県加古川市加古川町河原426-1</t>
  </si>
  <si>
    <t>株式会社ヨコイ
愛知県津島市橘町3-64</t>
  </si>
  <si>
    <t>支出負担行為担当官
　富山刑務所長
　川原　隆徳
（富山県富山市西荒屋285-1)</t>
  </si>
  <si>
    <t>八晃産業株式会社
岡山県岡山市南区福吉町31-24</t>
  </si>
  <si>
    <t>株式会社衛生センター
岡山県岡山市南区当新田443-1</t>
  </si>
  <si>
    <t>エクサス株式会社
岡山県岡山市南区新保1192-11</t>
  </si>
  <si>
    <t>大新東ヒューマンサービス株式会社小城支店
佐賀県小城市牛津町柿桶瀬1062-1</t>
  </si>
  <si>
    <t>株式会社クリニカルパソロジーラボラトリー
鹿児島県鹿児島市城山2-23-75</t>
  </si>
  <si>
    <t>株式会社山一商会
鹿児島県鹿児島市谷山港1-4-13</t>
  </si>
  <si>
    <t>株式会社倉府食品鹿児島
鹿児島県鹿児島市東開町3-161</t>
  </si>
  <si>
    <t>全国警備保障株式会社
鹿児島県鹿児島市松原町14-20</t>
  </si>
  <si>
    <t>株式会社文化コーポレーション
宮崎県宮崎市生目台西3-4-2</t>
  </si>
  <si>
    <t>軽貨急配株式会社鹿児島支店
鹿児島県鹿児島市上之園町25-15</t>
  </si>
  <si>
    <t>メンタルサポートGLIDE
鹿児島県鹿児島市新照院2-12-311</t>
  </si>
  <si>
    <t>社団法人日本産業カウンセラー協会
宮城県仙台市青葉区本町2-6-23-301</t>
  </si>
  <si>
    <t>三菱電機ビルテクノサービス株式会社北海道支社
北海道札幌市中央区北3西4-1-1</t>
  </si>
  <si>
    <t>三菱電機ビルテクノサービス株式会社
香川県高松市番町1-6-1</t>
  </si>
  <si>
    <t>株式会社木下商店
愛媛県松山市高岡町78</t>
  </si>
  <si>
    <t>株式会社トーエル
神奈川県横浜市港北区高田西1-5-21</t>
  </si>
  <si>
    <t>株式会社江東微生物研究所
東京都江戸川区西小岩5-18-6</t>
  </si>
  <si>
    <t>日本エレベーター製造株式会社
東京都千代田区岩本町1-10-3</t>
  </si>
  <si>
    <t>株式会社京葉東和薬品
千葉県千葉市中央区村田町893-5</t>
  </si>
  <si>
    <t>株式会社中央薬品
神奈川県横浜市泉区和泉町1191-4</t>
  </si>
  <si>
    <t>大洋メディファ株式会社
千葉県成田市並木町字大久保台221-185</t>
  </si>
  <si>
    <t>株式会社スズケン
愛知県名古屋市東区東片端町8</t>
  </si>
  <si>
    <t>共栄海運株式会社
千葉県木更津市潮見3-14-1</t>
  </si>
  <si>
    <t>リコージャパン株式会社首都圏営業本部千葉支社エリア事業部中央営業部
千葉県市原市五井東1-19-1</t>
  </si>
  <si>
    <t>千種興産株式会社
千葉県市原市千種海岸7-3</t>
  </si>
  <si>
    <t>ヤナコテクニカルサイエンス株式会社
東京都台東区松が谷1-9-13</t>
  </si>
  <si>
    <t>城北容器株式会社
東京都足立区小台1-10-17</t>
  </si>
  <si>
    <t>株式会社立川製罐
茨城県常総市大生郷町6131-1</t>
  </si>
  <si>
    <t>昭和商事株式会社
東京都新宿区西新宿4-21-16</t>
  </si>
  <si>
    <t>互明商事株式会社
東京都中央区八丁堀1-11-6</t>
  </si>
  <si>
    <t>サンエス警備株式会社
千葉県千葉市花見川区幕張本郷6-25-16</t>
  </si>
  <si>
    <t>株式会社開運
千葉県市原市五井5908-3</t>
  </si>
  <si>
    <t>株式会社エネット
東京都港区芝公園1-8-12</t>
  </si>
  <si>
    <t>株式会社昭和シェル
栃木県那須塩原市橋本町1-1</t>
  </si>
  <si>
    <t>株式会社盛商
栃木県さくら市金枝970-3</t>
  </si>
  <si>
    <t>東京電力株式会社
東京都千代田区内幸町1-1-3</t>
  </si>
  <si>
    <t>KMソリューション株式会社
栃木県宇都宮市簗瀬町1784-1</t>
  </si>
  <si>
    <t>ビソー工業株式会社
埼玉県さいたま市西区大字西新井字堤崎前505-121</t>
  </si>
  <si>
    <t>平成23年度定期健康診断業務</t>
  </si>
  <si>
    <t>支出負担行為担当官
　甲府地方検察庁検事正
  稲川　龍也
（山梨県甲府市中央1-11-3）</t>
  </si>
  <si>
    <t>社団法人甲府市医師会
山梨県甲府市丸の内2-37-7</t>
  </si>
  <si>
    <t>単価契約
平成23年11月追加</t>
  </si>
  <si>
    <t>関西電力株式会社
大阪府大阪市北区中之島3-6-16</t>
  </si>
  <si>
    <t>株式会社ランドネットワークス
北海道旭川市宮下通16-4155-16</t>
  </si>
  <si>
    <t>理想科学工業株式会社関東営業部理想さいたま支店
埼玉県さいたま市大宮区宮町4-138</t>
  </si>
  <si>
    <t>支出負担行為担当官代理
　入国者収容所大村入国管理センター次長
　寄辺　正孝
（長崎県大村市古賀島町644-3）</t>
  </si>
  <si>
    <t>リコージャパン株式会社
関東営業本部茨城支社
茨城県つくば市春日2-26-3</t>
  </si>
  <si>
    <t>支出負担行為担当官
　入国者収容所西日本入国管理センター所長
　清　宜英
（大阪府茨木市郡山1-11-1）</t>
  </si>
  <si>
    <t>株式会祝一
東京都台東区浅草橋1-2-8</t>
  </si>
  <si>
    <t>株式会社KSKさいたま技術センター
埼玉県さいたま市大宮区吉敷町1-92-3</t>
  </si>
  <si>
    <t>東京電力株式会社
東京都千代田区内幸町1-1-3</t>
  </si>
  <si>
    <t>株式会社明治フード
栃木県栃木市大平町西水代2115</t>
  </si>
  <si>
    <t>ウルノ商事株式会社
茨城県水戸市本吉田町1077-2</t>
  </si>
  <si>
    <t>株式会社バイタルネット
宮城県仙台市青葉区大手町1-1</t>
  </si>
  <si>
    <t>株式会社福富
栃木県宇都宮市富士見町2-14</t>
  </si>
  <si>
    <t>キョウワセキュリオン株式会社
福島県福島市五月町3-20</t>
  </si>
  <si>
    <t>株式会社随喜産業
東京都新宿区上落合2-8-2</t>
  </si>
  <si>
    <t>株式会社白星舎
大阪府八尾市山本町南1-5-13</t>
  </si>
  <si>
    <t>株式会社ソーケン
和歌山県和歌山市三木町中ノ丁15</t>
  </si>
  <si>
    <t>株式会社マツダレンタカー
広島県広島市南区金屋町2-15</t>
  </si>
  <si>
    <t>株式会社メイハンコーポレーション
大阪府大阪市北区天神橋4-7-13</t>
  </si>
  <si>
    <t>オオノ開發株式会社
愛媛県松山市北梅本町甲184</t>
  </si>
  <si>
    <t>株式会社らくれん販売
愛媛県東温市南方955-1</t>
  </si>
  <si>
    <t>株式会社小幡商店
大阪府福島区吉野3-2-32</t>
  </si>
  <si>
    <t>尾家産業株式会社松山営業所
愛媛県松山市久万ノ台577-1</t>
  </si>
  <si>
    <t>株式会社ロイヤルアイゼン
愛媛県松山市東長戸1-3-22</t>
  </si>
  <si>
    <t>永岡商事株式会社
広島県佐伯区五日市港4-2-1</t>
  </si>
  <si>
    <t>株式会社ダイキアクシス
愛媛県松山市美沢1-9-1</t>
  </si>
  <si>
    <t>アカマツ株式会社
愛媛県松山市福音寺町235-1</t>
  </si>
  <si>
    <t>東芝テック株式会社システムソリューション事業本部オフィスソリューション事業部
東京都品川区東五反田2-17-2</t>
  </si>
  <si>
    <t>株式会社まごころ清掃社
東京都八王子市長房町126-2</t>
  </si>
  <si>
    <t>東京電力株式会社相模原支店
神奈川県相模原市中央区千代田6-12-25</t>
  </si>
  <si>
    <t>東京電力株式会社藤沢支社
神奈川県藤沢市南藤沢18-10</t>
  </si>
  <si>
    <t>東京電力株式会社小田原支社
神奈川県小田原市本町1-9-25</t>
  </si>
  <si>
    <t>三ツ輪液化瓦斯株式会社
神奈川県小田原市荻窪254</t>
  </si>
  <si>
    <t>東京電力株式会社茨城支店竜ヶ崎支社
茨城県龍ヶ崎市寺後3626-1</t>
  </si>
  <si>
    <t>株式会社栄林
茨城県龍ヶ崎市佐貫3-11-14</t>
  </si>
  <si>
    <t>株式会社エネット
東京都港区芝公園2-6-3</t>
  </si>
  <si>
    <t>株式会社マルタケ群馬支店
群馬県高崎市菅谷町20-272</t>
  </si>
  <si>
    <t>エネサーブ株式会社
滋賀県大津市2-19-6</t>
  </si>
  <si>
    <t>中部電力株式会社
愛知県名古屋市東区東新町１</t>
  </si>
  <si>
    <t>フジプロ・エネケーション株式会社
長野県安曇野市豊科4903-1</t>
  </si>
  <si>
    <t>ジェネファ東北株式会社
福島県郡山市富田町字むこ舘76</t>
  </si>
  <si>
    <t>ナカノ薬品株式会社那須支店
栃木県那須塩原市前弥六2</t>
  </si>
  <si>
    <t>株式会社中央薬品
神奈川県横浜市泉区和泉町1191-4</t>
  </si>
  <si>
    <t>株式会社メディセオ
東京都中央区八重洲2-7-15</t>
  </si>
  <si>
    <t>コダマ薬品株式会社
栃木県宇都宮市石井町3412-57</t>
  </si>
  <si>
    <t>株式会社ダスティ
千葉県千葉市若葉区みつわ台5-1-98</t>
  </si>
  <si>
    <t>丸紅株式会社国内電力プロジェクト部
東京都千代田区大手町1-4-2</t>
  </si>
  <si>
    <t>株式会社松文オフテック
島根県松江市苧町6</t>
  </si>
  <si>
    <t>総合システム管理株式会社
福岡県福岡市博多区博多駅前1-15-20</t>
  </si>
  <si>
    <t>総合システム管理株式会社
福岡県福岡市博多区博多駅前1-15-20</t>
  </si>
  <si>
    <t>エヌ・ティ・ティ・コミュニケーションズ株式会社
東京都千代田区内幸町1-1-6</t>
  </si>
  <si>
    <t>株式会社アシスト九州支店
福岡県福岡市博多区下呉服町6-23</t>
  </si>
  <si>
    <t>シンドラーエレベータ株式会社
東京都江東区越中島1-2-21</t>
  </si>
  <si>
    <t>一括調達（福岡地方検察庁，九州地方更生保護委員会）</t>
  </si>
  <si>
    <t>一括調達（九州地方更生保護委員会）</t>
  </si>
  <si>
    <t>株式会社文友社
鹿児島県薩摩川内市大小路町8-15</t>
  </si>
  <si>
    <t>つやげん九州株式会社
宮崎県都城市宮丸町3048-1</t>
  </si>
  <si>
    <t>株式会社山﨑紙源センター
宮崎県宮崎市江平東町6-13</t>
  </si>
  <si>
    <t>フジテック株式会社西日本支社九州支店
福岡県福岡市博多区住吉2-2-1</t>
  </si>
  <si>
    <t>株式会社桂防災管理
宮崎県宮崎市神宮東3-8-52</t>
  </si>
  <si>
    <t>三幸株式会社東北支店
宮城県仙台市青葉区上杉1-4-10</t>
  </si>
  <si>
    <t>マルチプライ株式会社
宮城県仙台市太白区富田字南ノ西19-1</t>
  </si>
  <si>
    <t>エス・イー・シーエレベーター株式会社東北支社
宮城県仙台市青葉区本町1-11-1</t>
  </si>
  <si>
    <t>エヌ・ティ・ティ・コミュニケーションズ株式会社
東京都千代田区内幸町1-1-6</t>
  </si>
  <si>
    <t>セコムテクノサービス株式会社
東京都中野区弥生町5-6-11</t>
  </si>
  <si>
    <t>アサヒガード株式会社
福島県郡山市富久山町八山田字勝木沢11-1</t>
  </si>
  <si>
    <t>株式会社日産カーレンタルソリューション
千葉県千葉市美浜区中瀬2-6</t>
  </si>
  <si>
    <t>太平ビルサービス株式会社山形支店
山形県山形市香澄町1-1-1</t>
  </si>
  <si>
    <t>太平ビルサービス株式会社山形支店
山形県山形市香澄町1-1-1</t>
  </si>
  <si>
    <t>株式会社リードコナン
岩手県盛岡市本宮6-32-30</t>
  </si>
  <si>
    <t>太平ビルサービス株式会社盛岡支店
岩手県盛岡市盛岡駅前通16-21</t>
  </si>
  <si>
    <t>株式会社大和弥
秋田県秋田市新屋松美町20-10</t>
  </si>
  <si>
    <t>新生ビル管理株式会社
岩手県一関市三関字仲田21-2</t>
  </si>
  <si>
    <t>イーレックス株式会社
東京都中央区日本橋本石町3-3-14</t>
  </si>
  <si>
    <t>太平ビルサービス株式会社秋田支店
秋田県秋田市山王6-14-12</t>
  </si>
  <si>
    <t>支出負担行為担当官代理
　北海道地方更生保護委員会事務局長
　佐々木　孝一
（北海道札幌市中央区大通西12）</t>
  </si>
  <si>
    <t>支出負担行為担当官代理
　福岡入国管理局次長
　有元　貢
（福岡県福岡市博多区下臼井778-1）</t>
  </si>
  <si>
    <t>医療法人福生会
千葉県千葉市中央区道場南1-12-7</t>
  </si>
  <si>
    <t>医療法人尚仁会
愛知県名古屋市中村区名駅4-6-17</t>
  </si>
  <si>
    <t>エス・イー・シーエレベーター株式会社東北支社
宮城県仙台市青葉区本町1-11-1</t>
  </si>
  <si>
    <t>イーレックス株式会社
東京都中央区日本橋本石町3-3-14</t>
  </si>
  <si>
    <t>単価契約
一括調達（最高検察庁，東京高等検察庁，東京地方検察庁，関東地方更生保護委員会，公安調査庁）</t>
  </si>
  <si>
    <t>単価契約
一括調達（関東地方更生保護委員会）</t>
  </si>
  <si>
    <t>一括調達（鹿児島地方検察庁，自衛隊鹿児島地方協力本部，鹿児島労働局）</t>
  </si>
  <si>
    <t>一括調達（鹿児島地方検察庁，鹿児島労働局）</t>
  </si>
  <si>
    <t>一括調達（鹿児島地方検察庁，自衛隊鹿児島地方協力本部，熊本国税局，九州農政局鹿児島農政事務所）</t>
  </si>
  <si>
    <t>一括調達（青森地方検察庁，青森労働局）</t>
  </si>
  <si>
    <t>単価契約
一括調達（青森地方検察庁，青森労働局）</t>
  </si>
  <si>
    <t>リコージャパン株式会社兵庫支社
兵庫県神戸市中央区磯辺通1-1-39</t>
  </si>
  <si>
    <t>富士テレコム株式会社
東京都板橋区板橋1-53-2</t>
  </si>
  <si>
    <t>有限会社ニュークリーン
埼玉県さいたま市大宮区桜木町2-158-5</t>
  </si>
  <si>
    <t>東芝ソリューション株式会社
東京都港区芝浦1-1-1</t>
  </si>
  <si>
    <t>社団法人日本産業カウンセラー協会東関東支部
千葉県柏市2-6-17</t>
  </si>
  <si>
    <t>社団法人日本産業カウンセラー協会神奈川支部
神奈川県横浜市西区南幸2-19-4</t>
  </si>
  <si>
    <t>株式会社泉平姫路支店
兵庫県姫路市白浜町甲841-47</t>
  </si>
  <si>
    <t>富士通株式会社
東京都港区東新橋1-5-2</t>
  </si>
  <si>
    <t>ビソー工業株式会社
埼玉県さいたま市西区大字西新井字堤崎前505-121</t>
  </si>
  <si>
    <t>株式会社日立製作所
東京都江東区新砂1-6-27</t>
  </si>
  <si>
    <t>東京電力株式会社
東京都千代田区内幸町1-1-3</t>
  </si>
  <si>
    <t>株式会社サンメンテナンス
大阪府大阪市中央区常盤町2-2-5</t>
  </si>
  <si>
    <t>日本電気株式会社
東京都港区芝5-7-1</t>
  </si>
  <si>
    <t>東京ガス株式会社
東京都港区海岸1-5-20</t>
  </si>
  <si>
    <t>東京センチュリーリース株式会社
東京都港区浜松町2-4-1</t>
  </si>
  <si>
    <t>ながの食品株式会社
佐賀県鳥栖市真木町1992-3</t>
  </si>
  <si>
    <t>久留米運送株式会社久留米支店
福岡県久留米市東櫛原町353</t>
  </si>
  <si>
    <t>西濃運輸株式会社鳥栖支店
佐賀県鳥栖市真木町字赤江1085</t>
  </si>
  <si>
    <t>株式会社エコシス
長崎県佐世保市日野町761-1</t>
  </si>
  <si>
    <t>株式会社ラボテック
長崎県佐世保市白岳町166-1</t>
  </si>
  <si>
    <t>吉村商事株式会社
福岡県福岡市博多区吉塚1-13-7</t>
  </si>
  <si>
    <t>東七株式会社
長崎県佐世保市瀬戸越4-1318-1</t>
  </si>
  <si>
    <t>株式会社宮崎温仙堂商店佐世保支店
長崎県佐世保市上原町5-1</t>
  </si>
  <si>
    <t>株式会社中央綜合警備保障
長崎県大村市原口町1148-6</t>
  </si>
  <si>
    <t>大新東ヒューマンサービス株式会社嬉野支店
佐賀県嬉野市嬉野町大字下宿乙391</t>
  </si>
  <si>
    <t>株式会社総合人材センター
鹿児島県鹿児島市大黒町4-11</t>
  </si>
  <si>
    <t>株式会社サンフリード佐世保支社
長崎県佐世保市干尽町5-5</t>
  </si>
  <si>
    <t>高尾フーズ株式会社
長崎県佐世保市大黒町507-1</t>
  </si>
  <si>
    <t>協和商工株式会社
長崎県佐世保市白岳町151</t>
  </si>
  <si>
    <t>株式会社赤水
長崎県大村市富の原1-1591</t>
  </si>
  <si>
    <t>九州電力株式会社大分営業所
大分県大分市金池町2-3-4</t>
  </si>
  <si>
    <t>株式会社総合人材センター
鹿児島県鹿児島市大黒町4-11</t>
  </si>
  <si>
    <t>吉伴株式会社
大分県大分市弁天2-6-14</t>
  </si>
  <si>
    <t>大分総合警備管理株式会社
大分県大分市大字中尾字門田501-1</t>
  </si>
  <si>
    <t>尾家産業株式会社大分営業所
大分県大分市新川町2-4-37</t>
  </si>
  <si>
    <t>キングテック株式会社大分支店
大分県大分市三川新町2-3-37</t>
  </si>
  <si>
    <t>九州東邦株式会社大分営業所
大分県大分市原新町15-31</t>
  </si>
  <si>
    <t>株式会社栗本五十市商店大分営業所
大分県大分市弁天2-3-10</t>
  </si>
  <si>
    <t>日本エレベーター製造株式会社福岡営業所
福岡県福岡市博多区博多駅東1-1-33</t>
  </si>
  <si>
    <t>テンプスタッフ福岡株式会社
福岡県福岡市中央区渡辺通5-23-8</t>
  </si>
  <si>
    <t>株式会社柴田石油商会
大分県大分市府内町3-4-20</t>
  </si>
  <si>
    <t>株式会社アトル大分営業部
大分県大分市大字下郡3182-2</t>
  </si>
  <si>
    <t>株式会社山丁
大分県由布市湯布院町川南1669-1</t>
  </si>
  <si>
    <t>株式会社松喜屋
大分県大分市大字玉沢字七力681</t>
  </si>
  <si>
    <t>三菱電機ビルテクノサービス株式会社九州支社
福岡県福岡市博多区住吉1-2-25</t>
  </si>
  <si>
    <t>株式会社総美
熊本県熊本市渡鹿2-11-17</t>
  </si>
  <si>
    <t>株式会社総合人材センター
鹿児島県鹿児島市大黒町4-11</t>
  </si>
  <si>
    <t>テルウェル西日本株式会社
福岡県福岡市博多区博多駅前1-4-4</t>
  </si>
  <si>
    <t>吉村商事株式会社
福岡県福岡市博多区吉塚1-13-7</t>
  </si>
  <si>
    <t xml:space="preserve">株式会社エネット
東京都港区芝公園1-8-12 </t>
  </si>
  <si>
    <t>キョウワセキュリオン株式会社
福島県福島市五月町3-20</t>
  </si>
  <si>
    <t>株式会社オリオンベーカリー
岩手県花巻市東宮野目12-4-5</t>
  </si>
  <si>
    <t>東北電力株式会社盛岡営業所
岩手県盛岡市紺屋町1-25</t>
  </si>
  <si>
    <t>セーフティガード警備株式会社
北海道札幌市北区北22西6-1-3</t>
  </si>
  <si>
    <t>大新東株式会社
東京都調布市調布ヶ丘3-6-3</t>
  </si>
  <si>
    <t>名美興業株式会社
北海道函館市松川町30-7</t>
  </si>
  <si>
    <t>北海道電力株式会社
北海道札幌市中央区大通東1-2</t>
  </si>
  <si>
    <t>アデコ株式会社
東京都港区南青山1-15-9</t>
  </si>
  <si>
    <t>株式会社和田商店
大阪府岸和田市土生町1820-1</t>
  </si>
  <si>
    <t>共和工業株式会社
和歌山県和歌山市加太889-7</t>
  </si>
  <si>
    <t>フジテック株式会社大阪支社
大阪府茨木市庄1-28-10</t>
  </si>
  <si>
    <t>株式会社ワールドサービス
兵庫県姫路市大塩町669-32</t>
  </si>
  <si>
    <t>三和油業株式会社
兵庫県神戸市永田区上池田5-4-3</t>
  </si>
  <si>
    <t>キョゥワプロテック株式会社
福島県福島市五月3-20</t>
  </si>
  <si>
    <t>株式会社アール・エス・シー大阪支店
大阪府大阪市中央区高麗橋4-3-7</t>
  </si>
  <si>
    <t>株式会社キャリアバンク
福岡県福岡市早良区百道浜2-1-22</t>
  </si>
  <si>
    <t>株式会社正美堂
京都府京都市中京区四条通大宮西入壬生坊城町25</t>
  </si>
  <si>
    <t>板倉石油株式会社
奈良県奈良市大宮町3-1-5</t>
  </si>
  <si>
    <t>株式会社大和商会
大阪府堺市北区東三国ヶ丘町5-4-15</t>
  </si>
  <si>
    <t>日本糧食株式会社
大阪府大阪市生野区勝山北2-5-13</t>
  </si>
  <si>
    <t>岸田薬品株式会社
京都府京都市伏見区淀下津町257-43</t>
  </si>
  <si>
    <t>株式会社セノン大阪支社
大阪府大阪市西区靭本町1-20-13</t>
  </si>
  <si>
    <t>シーシーエス株式会社
大阪府大阪市城東区成育1-7-29プリ・サレン1階</t>
  </si>
  <si>
    <t>株式会社アローフィールド
大阪府池田市呉服町3-9</t>
  </si>
  <si>
    <t>株式会社中央微生物検査所
大阪府大阪市城東区関目5-22-23</t>
  </si>
  <si>
    <t>中川物産株式会社
愛知県名古屋市港区潮見町37-23</t>
  </si>
  <si>
    <t>ケイアンドケイフーズ株式会社
大阪府大阪市東住吉区桑津4-7-19</t>
  </si>
  <si>
    <t>日本酪農協同株式会社近畿工場
大阪府和泉市小田町1-8-1</t>
  </si>
  <si>
    <t>株式会社大八塩澤商店
兵庫県尼崎市潮江4-4-1</t>
  </si>
  <si>
    <t>日本糧食株式会社
大阪府大阪市生野区勝山北2-5-13</t>
  </si>
  <si>
    <t>株式会社名給大阪支店
大阪府吹田市南金田1-8-21</t>
  </si>
  <si>
    <t>株式会社大和商会
大阪府堺市北区東三国ヶ丘町5-4-15</t>
  </si>
  <si>
    <t>広栄株式会社
大阪府大阪市中央区松屋町住吉2-5</t>
  </si>
  <si>
    <t>樋口産業株式会社
大阪府大阪市都島区高座町1-11-19</t>
  </si>
  <si>
    <t>株式会社キャリア
東京都新宿区西新宿7-4-7</t>
  </si>
  <si>
    <t>株式会社パイオニアガード
京都府京都市南区上鳥羽勧進橋町10</t>
  </si>
  <si>
    <t>岸田薬品株式会社
京都府京都市伏見区淀下津町257-43</t>
  </si>
  <si>
    <t>テンプスタッフ株式会社
東京都渋谷区代々木2-1-1</t>
  </si>
  <si>
    <t>イーレックス株式会社
東京都中央区日本橋本石町3-3-14</t>
  </si>
  <si>
    <t>太平ビルサービス株式会社
東京都新宿区西新宿6-22-1</t>
  </si>
  <si>
    <t>株式会社佐生
千葉県富津市岩瀬860-4</t>
  </si>
  <si>
    <t>富士ゼロックス神奈川株式会社
神奈川県横浜市西区みなとみらい2-3-3</t>
  </si>
  <si>
    <t>株式会社サンコービジネスコンサルタント
東京都千代田区麹町1-6</t>
  </si>
  <si>
    <t>株式会社大清産業
神奈川県相模原市南区相模台2-29-3</t>
  </si>
  <si>
    <t>株式会社富士通エフサス
東京都港区浜松町1-5-1</t>
  </si>
  <si>
    <t>株式会社フルキャストアドバンス
東京都品川区西五反田8-9-5</t>
  </si>
  <si>
    <t>株式会社太清
愛知県名古屋市港区見晴8-1</t>
  </si>
  <si>
    <t>中央薬品株式会社
神奈川県横浜市泉区和泉1191-4</t>
  </si>
  <si>
    <t>岸田薬品株式会社
京都府京都市伏見区淀下津町257-43</t>
  </si>
  <si>
    <t>鈴与商事株式会社豊橋支店岡崎営業所
愛知県岡崎市大樹寺1-12-1</t>
  </si>
  <si>
    <t>株式会社メディカルアソシア
東京都千代田区内幸町1-1-7</t>
  </si>
  <si>
    <t>中京警備保障株式会社
愛知県西尾市高畠町4-39-1</t>
  </si>
  <si>
    <t>トーテックフロンティア株式会社
愛知県名古屋市西区名駅2-27-8</t>
  </si>
  <si>
    <t>株式会社アイシン
三重県津市幸町12-6</t>
  </si>
  <si>
    <t>マックスバリュ中部株式会社
三重県松阪市宮町141-6</t>
  </si>
  <si>
    <t>株式会社サンショク
三重県松阪市上川町2711-2</t>
  </si>
  <si>
    <t>株式会社別府商店
三重県津市上浜町1-179</t>
  </si>
  <si>
    <t>株式会社三交タクシー
三重県津市乙部1-3</t>
  </si>
  <si>
    <t>株式会社総合人材センター　　　　　　　　　
鹿児島県鹿児島市大黒町4-11日宝いづろビル</t>
  </si>
  <si>
    <t>日本道路興運株式会社名古屋支店
愛知県名古屋市千種区内山3-18-10</t>
  </si>
  <si>
    <t>株式会社岐東オフィス
岐阜県各務原市那加大東町54</t>
  </si>
  <si>
    <t>岐阜日石株式会社
岐阜県岐阜市東金宝町2-2</t>
  </si>
  <si>
    <t>株式会社ファルコバイオシステムズ岐阜営業所
岐阜県岐阜市北一色3-5-9</t>
  </si>
  <si>
    <t>株式会社ハイン
新潟県三条市西本成寺2-7-8</t>
  </si>
  <si>
    <t>日本理化サービス株式会社
愛知県名古屋市千種区千種3-20-20</t>
  </si>
  <si>
    <t>株式会社メディセオ岐阜第一支店
岐阜県岐阜市東鶉1-95-1</t>
  </si>
  <si>
    <t>シーエス薬品株式会社岐阜支店
岐阜県岐阜市茜部中島3-37</t>
  </si>
  <si>
    <t>アルフレッサ日建産業株式会社岐阜第二支店　　　　　　　　　　　　　　　　　　　　　　　　　　　　　　　　　　　　　　　　　　　　　　　　　　　　　　　　　　　　　　岐阜県羽島郡岐南町野中4-93</t>
  </si>
  <si>
    <t>東邦薬品株式会社岐阜営業所
岐阜県岐阜市茜部野瀬1-60</t>
  </si>
  <si>
    <t>株式会社中央薬品
神奈川県横浜市泉区和泉町1191-4</t>
  </si>
  <si>
    <t>日本通運株式会社
東京都千代田区大手町1-4-2</t>
  </si>
  <si>
    <t>株式会社粥川商店
岐阜県岐阜市蔵前6-15-8　　　　　　　　　</t>
  </si>
  <si>
    <t>エネサーブ株式会社
滋賀県大津市月輪1-19-6</t>
  </si>
  <si>
    <t>東海石油株式会社
岐阜県岐阜市島栄町1-30</t>
  </si>
  <si>
    <t>株式会社清王サービス
神奈川県南足柄市竹松1223</t>
  </si>
  <si>
    <t>株式会社東海ビルメンテナンス静岡支店
静岡県葵区新通1-10-5</t>
  </si>
  <si>
    <t>株式会社エス・ビー・エム
静岡県静岡市清水区桜新橋町4-7</t>
  </si>
  <si>
    <t>リコージャパン株式会社中部営業本部静岡支社
静岡県静岡市葵区黒金町59-6</t>
  </si>
  <si>
    <t>株式会社富士通マーケティング・オフィスサービス名古屋営業所
愛知県名古屋市中区錦1-18-22</t>
  </si>
  <si>
    <t>株式会社日立ビルシステム横浜支社
神奈川県横浜市中区住吉町4-45-1</t>
  </si>
  <si>
    <t>東芝エレベータ株式会社静岡支店
静岡県静岡市駿河区稲川2-1-1</t>
  </si>
  <si>
    <t>株式会社マンスリーサービス
静岡県沼津市添地町73</t>
  </si>
  <si>
    <t>株式会社甲府キンダイサービス
山梨県甲府市西田町2-65</t>
  </si>
  <si>
    <t>綜合警備保障株式会社
東京都港区元赤坂1-6-6</t>
  </si>
  <si>
    <t>リコージャパン株式会社山梨支社
山梨県中央市山之神流通団地東1</t>
  </si>
  <si>
    <t>株式会社正直堂
山梨県甲府市中央2-12-15</t>
  </si>
  <si>
    <t>株式会社ハイン
新潟県三条市西本成寺2-7-8</t>
  </si>
  <si>
    <t>株式会社ENEOSフロンティア
長野県長野市稲里町中氷飽629-1</t>
  </si>
  <si>
    <t>東芝電機サービス株式会社北関東支社長野営業所
長野県長野市中御所岡田53-7</t>
  </si>
  <si>
    <t>株式会社ナショナル消防化学
埼玉県熊谷市上之2919-1</t>
  </si>
  <si>
    <t>株式会社アップル
長野県駒ヶ根市赤穂497-768</t>
  </si>
  <si>
    <t>日本連合警備株式会社
長野県松本市野溝木工2-7-15</t>
  </si>
  <si>
    <t>株式会社柳沢商店
長野県長野市西後町1555</t>
  </si>
  <si>
    <t>リコージャパン株式会社
長野県長野市風間2034-5</t>
  </si>
  <si>
    <t>新発田ビルサービス株式会社
新潟県新発田市新栄町1-4-13</t>
  </si>
  <si>
    <t>東芝テック株式会社
東京都品川区東五反田2-17-2</t>
  </si>
  <si>
    <t>サラヤ株式会社
大阪府大阪市東住吉区湯里2-2-8</t>
  </si>
  <si>
    <t>株式会社ジャスティス・サポート
兵庫県伊丹市北本町1-312</t>
  </si>
  <si>
    <t>富士ゼロックス株式会社
東京都港区赤坂9-7-3</t>
  </si>
  <si>
    <t>株式会社大塚商会
東京都千代田区飯田橋2-18-4</t>
  </si>
  <si>
    <t>近畿ビルサービス株式会社
大阪府富田林市錦織北1-16-38</t>
  </si>
  <si>
    <t>シンドラーエレベータ株式会社
東京都江東区越中島1-2-21</t>
  </si>
  <si>
    <t>株式会社二村商店
大阪府大阪市西区南堀江3-6-1</t>
  </si>
  <si>
    <t>株式会社サンヨービルサービス
大阪府大阪市北区西天満3-1-11</t>
  </si>
  <si>
    <t>山文商事株式会社
大阪府大阪市西区土佐堀1-2-10</t>
  </si>
  <si>
    <t>東テク株式会社
東京都中央区日本橋本町4-8-14</t>
  </si>
  <si>
    <t>奥谷電機株式会社
京都府京都市中京区富小路通錦小路上る高宮町595</t>
  </si>
  <si>
    <t>コニカミノルタビジネスソリューションズ株式会社
東京都中央区日本橋本町1-5-4</t>
  </si>
  <si>
    <t>株式会社プロテックス
東京都渋谷区渋谷2-14-5</t>
  </si>
  <si>
    <t>ジョンソンコントロールズ株式会社
東京都渋谷区笹塚1-50-1</t>
  </si>
  <si>
    <t>ミエハク工業株式会社
三重県津市一身田中野78-1</t>
  </si>
  <si>
    <t>名古屋シェル石油販売株式会社
愛知県名古屋市西区牛島町6-23</t>
  </si>
  <si>
    <t>中部電力株式会社
愛知県名古屋市東区東新町１</t>
  </si>
  <si>
    <t>尾家産業株式会社
愛知県名古屋市守山区原境町905</t>
  </si>
  <si>
    <t>株式会社北海道エコシス
北海道帯広市西24条北4-5-4</t>
  </si>
  <si>
    <t>株式会社晃陽燃料
北海道帯広市東5条南21-1-9</t>
  </si>
  <si>
    <t>株式会社帯広公害防止技術センター
北海道帯広市東8条南3-1</t>
  </si>
  <si>
    <t>大新東株式会社
東京都調布市調布ヶ丘3-6-3</t>
  </si>
  <si>
    <t>育栄管財株式会社美唄営業所
北海道美唄市大通1条南5-1-1</t>
  </si>
  <si>
    <t>株式会社ほくやく帯広支店
北海道帯広市西１１条北４-1-6</t>
  </si>
  <si>
    <t>トータルフーズ株式会社
北海道帯広市西17条南5-2</t>
  </si>
  <si>
    <t>ヤマイチ日向醗酵食品株式会社
北海道帯広市西3条南2-11-1</t>
  </si>
  <si>
    <t>帯広水産株式会社
北海道帯広市西22条北1-10</t>
  </si>
  <si>
    <t>釧路金星ハイヤー株式会社
北海道釧路市浪花町6-2</t>
  </si>
  <si>
    <t>金井石油株式会社
北海道釧路市大町1-1-10</t>
  </si>
  <si>
    <t>株式会社アイライン
北海道帯広市西3-10-32</t>
  </si>
  <si>
    <t>株式会社セノン北海道支社
北海道札幌市中央区北1西6-1-2</t>
  </si>
  <si>
    <t>株式会社セントラルビルサービス
北海道釧路市浦見3-3-17</t>
  </si>
  <si>
    <t>北海道メディカル株式会社
北海道釧路市暁町3-9</t>
  </si>
  <si>
    <t>株式会社菅野薬品
北海道釧路市白金町22-22</t>
  </si>
  <si>
    <t>大栄フーズ株式会社
北海道釧路市星が浦南1-3-14</t>
  </si>
  <si>
    <t>株式会社ホクリョウ釧路支店
北海道釧路郡釧路町曙1-1-21</t>
  </si>
  <si>
    <t>北海道電力株式会社
北海道札幌市中央区大通東1-2</t>
  </si>
  <si>
    <t>フジテック株式会社
滋賀県彦根市宮田町591-1</t>
  </si>
  <si>
    <t>株式会社日立ビルシステム
東京都千代田区神田美土代町7</t>
  </si>
  <si>
    <t>第一防災株式会社
北海道北見市豊地61-44</t>
  </si>
  <si>
    <t>道東地方環境設備興発株式会社
北海道網走市新町3-146-3</t>
  </si>
  <si>
    <t>株式会社網走衛生センター
北海道網走市字呼人174-8</t>
  </si>
  <si>
    <t>株式会社ほくべい
北海道北見市北三条西1-13</t>
  </si>
  <si>
    <t>株式会社中央薬品
神奈川県横浜市泉区和泉町1191-4</t>
  </si>
  <si>
    <t>株式会社ほくやく
北海道札幌市中央区北六条西16-1-5</t>
  </si>
  <si>
    <t>株式会社モロオ
北海道札幌市中央区北三条西15-1-50</t>
  </si>
  <si>
    <t>株式会社スズケン
愛知県名古屋市東区東片端町8</t>
  </si>
  <si>
    <t>宝生薬品株式会社
北海道旭川市東7条6-2-15</t>
  </si>
  <si>
    <t>清掃センター株式会社
北海道網走市潮見2-2-10</t>
  </si>
  <si>
    <t>オホーツク警備保障株式会社
北海道網走市新町3-7-4</t>
  </si>
  <si>
    <t>東京美装北海道株式会社
北海道札幌市中央区北3条西3-1</t>
  </si>
  <si>
    <t>北炭販売株式会社
北海道旭川市大町3条7-2397-43</t>
  </si>
  <si>
    <t>吉川産業株式会社
北海道紋別郡遠軽町大通北2-2</t>
  </si>
  <si>
    <t>一括調達（大阪地方検察庁，法務総合研究所国際協力部，人事院近畿事務局）</t>
  </si>
  <si>
    <t>単価契約
5か年の保守料を含む。</t>
  </si>
  <si>
    <t>一括調達（大阪入国管理局）</t>
  </si>
  <si>
    <t>株式会社三井開発
広島県東広島市八本松町原4792</t>
  </si>
  <si>
    <t>広島ガス西条販売株式会社
広島県東広島市西条御条町4-38</t>
  </si>
  <si>
    <t>中国電力株式会社東広島営業所
広島県東広島市西条下見5-5-15</t>
  </si>
  <si>
    <t>株式会社加藤厨房設備
東京都大田区羽田旭町2-6</t>
  </si>
  <si>
    <t>株式会社HCランゲージキャリア
東京都港区東新橋2-4-1</t>
  </si>
  <si>
    <t>株式会社東京紙店
東京都江東区新大橋2-13-5</t>
  </si>
  <si>
    <t>株式会社日本ノーバメディカル研究所
東京都新宿区片町3-3</t>
  </si>
  <si>
    <t>株式会社サタケ東京第2システム営業所
東京都千代田区外神田4-7-2</t>
  </si>
  <si>
    <t>美保産業株式会社
東京都品川区西中延1-3-23</t>
  </si>
  <si>
    <t>株式会社リコー
東京都大田区中馬込1-3-6</t>
  </si>
  <si>
    <t>株式会社メディセオ葛飾支店
東京都葛飾区立石5-9-23</t>
  </si>
  <si>
    <t>アルフレッサ株式会社葛飾支店
東京都江戸川区平井7-5-32</t>
  </si>
  <si>
    <t>支出負担行為担当官
　交野女子学院長
　近藤　智
（大阪府交野市郡津2-45-1）</t>
  </si>
  <si>
    <t>支出負担行為担当官
　加古川学園長
　北川　博美
（兵庫県加古川市八幡町宗佐544）</t>
  </si>
  <si>
    <t>支出負担行為担当官
　奈良少年院長
　今津　武治
（奈良県奈良市秋篠町1122）</t>
  </si>
  <si>
    <t>支出負担行為担当官
　瀬戸少年院長
　茅原　良一
（愛知県瀬戸市東山町14）</t>
  </si>
  <si>
    <t>支出負担行為担当官
　湖南学院長
　田中　徹
（石川県金沢市上中町ロ11-1）</t>
  </si>
  <si>
    <t>支出負担行為担当官
　広島少年院長
　日下部　隆
（広島県東広島市八本松町原11174-31）</t>
  </si>
  <si>
    <t>支出負担行為担当官
　貴船原少女苑長
　荘司　みどり
（広島県東広島市八本松町原6088）</t>
  </si>
  <si>
    <t>支出負担行為担当官
　福岡少年院長
　中村　勝徳
（福岡県福岡市南区老司4-20-1）</t>
  </si>
  <si>
    <t>支出負担行為担当官
　佐世保学園長
　竹下　基
（長崎県佐世保市大塔町1279）</t>
  </si>
  <si>
    <t>支出負担行為担当官
　盛岡少年院長
　関　伸平
（岩手県盛岡市月が丘2-15-1）</t>
  </si>
  <si>
    <t>北海道電力株式会社札幌支店
北海道札幌市中央区大通東1-2</t>
  </si>
  <si>
    <t>なかせき商事株式会社
北海道稚内市中央5-2-31</t>
  </si>
  <si>
    <t>荏原冷熱システム株式会社北海道営業所
北海道札幌市白石区本通19丁目北１-25</t>
  </si>
  <si>
    <t>日本電気株式会社北海道支社
北海道札幌市中央区大通4-1</t>
  </si>
  <si>
    <t>株式会社山武ビルシステムカンパニー北海道支店
北海道札幌市中央区北3条西3-1</t>
  </si>
  <si>
    <t>新生ビルテクノ株式会社札幌支店
北海道札幌市東区北16条東3-1-64</t>
  </si>
  <si>
    <t>日本通運株式会社札幌航空支店
北海道札幌市白石区流通センター5-5-1</t>
  </si>
  <si>
    <t>北海道エネルギー株式会社
北海道札幌市中央区北1東3-3</t>
  </si>
  <si>
    <t>株式会社イトーキ北海道
北海道札幌市中央区大通西3-7</t>
  </si>
  <si>
    <t>株式会社三好商会
北海道札幌市中央区大通西18-1</t>
  </si>
  <si>
    <t>株式会社ケイビ
北海道函館市鍛治1-6-18</t>
  </si>
  <si>
    <t>株式会社和心
東京都新宿区市谷台町4-2</t>
  </si>
  <si>
    <t>株式会社山武
北海道札幌市中央区北3-西3-1</t>
  </si>
  <si>
    <t>株式会社東洋美装
北海道釧路市東川町10-17</t>
  </si>
  <si>
    <t>太平ビルサービス株式会社釧路支店
北海道釧路市幸町6-1-6</t>
  </si>
  <si>
    <t>株式会社トーワ
北海道釧路市光陽町11-7</t>
  </si>
  <si>
    <t>株式会社東洋実業釧路営業所
北海道釧路市大町1-1-1</t>
  </si>
  <si>
    <t>日本オーチス・エレベータ株式会社北海道支店
北海道札幌市中央区北3条西1-1</t>
  </si>
  <si>
    <t>株式会社ノア・ビルサービス
北海道帯広市西11条南18-1</t>
  </si>
  <si>
    <t>支出負担行為担当官
　九州地方更生保護委員会委員長
　宍戸　基幸
（福岡県福岡市中央区舞鶴2-5-30）</t>
  </si>
  <si>
    <t>支出負担行為担当官
　東北地方更生保護委員会委員長
　鈴木　一光
（宮城県仙台市青葉区片平1-3-1）</t>
  </si>
  <si>
    <t>フジテック株式会社四国支店
香川県高松市番町5-9-11</t>
  </si>
  <si>
    <t>高砂熱学工業株式会社四国営業所
香川県高松市サンポート2-1</t>
  </si>
  <si>
    <t>株式会社山武ビルシステムカンパニー四国支店
香川県高松市天神前10-12</t>
  </si>
  <si>
    <t>株式会社イズミ
香川県高松市鬼無町鬼無97-3</t>
  </si>
  <si>
    <t>フジガード株式会社徳島営業所
徳島県徳島市西船場町3-11-1</t>
  </si>
  <si>
    <t>トヨタカローラ徳島株式会社
徳島県徳島市論田町本浦下67-1</t>
  </si>
  <si>
    <t>株式会社日本綜合警備保障
高知県高知市長浜4295-8</t>
  </si>
  <si>
    <t>高知県文具株式会社
高知県高知市南久保97</t>
  </si>
  <si>
    <t>日本管財株式会社
兵庫県西宮市六湛寺町9-16</t>
  </si>
  <si>
    <t>株式会社メルファム四国支社
愛媛県松山市宮田町131-1</t>
  </si>
  <si>
    <t>佐伯ビル管理株式会社
愛媛県松山市千舟町7-12-12</t>
  </si>
  <si>
    <t>東京セフティ株式会社
香川県高松市上天神町791-1</t>
  </si>
  <si>
    <t>鹿島建物総合管理株式会社
東京都新宿区市谷本村町2-1</t>
  </si>
  <si>
    <t>四国電力株式会社松山支店
愛媛県松山市湊町6-6-2</t>
  </si>
  <si>
    <t>四国電力株式会社松山支店今治営業所
愛媛県今治市別宮町1-3-1</t>
  </si>
  <si>
    <t>株式会社井出商店
東京都府中市晴見町1-3-5</t>
  </si>
  <si>
    <t>イーレックス株式会社
東京都中央区日本橋本石町3-3-14</t>
  </si>
  <si>
    <t>リンクスタッフ株式会社
東京都港区赤坂4-9-17</t>
  </si>
  <si>
    <t>九州電力株式会社
福岡県福岡市中央区渡辺通2-1-82</t>
  </si>
  <si>
    <t>北海道電力株式会社
北海道札幌市中央区大通東1-2</t>
  </si>
  <si>
    <t>株式会社結び屋
北海道札幌市豊平区月寒東2-19-20-40</t>
  </si>
  <si>
    <t>四国電力株式会社高知支店
高知県高知市本町4-1-1</t>
  </si>
  <si>
    <t>ミナミ産業株式会社
愛知県名古屋市西区場木町174-2</t>
  </si>
  <si>
    <t>株式会社丸天産業
愛知県名古屋市中区栄5-10-34</t>
  </si>
  <si>
    <t>千葉日石株式会社
千葉県船橋市南本町11-14</t>
  </si>
  <si>
    <t>財団法人中部電気保安協会静岡支部
静岡県静岡市葵区春日3-4-18</t>
  </si>
  <si>
    <t>菱和設備株式会社
静岡県静岡市葵区清閑町14-5</t>
  </si>
  <si>
    <t>大成温調株式会社静岡営業所
静岡県静岡市駿河区中田3-11-21</t>
  </si>
  <si>
    <t>株式会社藤光商会
兵庫県神戸市兵庫区湊町3-2-2</t>
  </si>
  <si>
    <t>株式会社東和総合サービス
大阪府大阪市西区立売堀1-11-12</t>
  </si>
  <si>
    <t>北陸電力株式会社丹南支社
福井県越前市新町10字東野末1-6</t>
  </si>
  <si>
    <t>北陸電力株式会社敦賀営業所
福井県敦賀市本町2-10-8</t>
  </si>
  <si>
    <t>株式会社大環
熊本県八代市袋町1-45</t>
  </si>
  <si>
    <t>有限会社山岡清掃社
徳島県徳島市北島田町3-8-1</t>
  </si>
  <si>
    <t>株式会社栄林
茨城県龍ヶ崎市佐貫3-11-14</t>
  </si>
  <si>
    <t>関彰商事株式会社
茨城県つくば市東新井12-2</t>
  </si>
  <si>
    <t>新生ビルテクノ株式会社
大阪府大阪市中央区久太郎町3-2-11</t>
  </si>
  <si>
    <t>株式会社白星舎
大阪府八尾市山本町南1-5-13</t>
  </si>
  <si>
    <t>コック食品株式会社
大阪府大阪市御領3-10-1</t>
  </si>
  <si>
    <t>株式会社イズミ
大阪府吹田市泉町4-18-17</t>
  </si>
  <si>
    <t>富士ゼロックス株式会社
大阪府大阪市中央区瓦町3-6-5</t>
  </si>
  <si>
    <t>関西電力株式会社
大阪府高槻市沢良木町17-3</t>
  </si>
  <si>
    <t>コニカミノルタビジネスソリューションズ株式会社
東京都中央区日本橋1-5-4</t>
  </si>
  <si>
    <t>株式会社リコー
東京都大田区中馬込1-3-6</t>
  </si>
  <si>
    <t>株式会社ビルメン
埼玉県さいたま市浦和区岸町4-3-1</t>
  </si>
  <si>
    <t>松本寝具株式会社
東京都江東区南砂5-15-11</t>
  </si>
  <si>
    <t>株式会社日本リトリーバル
東京都豊島区西池袋2-39-8</t>
  </si>
  <si>
    <t>株式会社イゾイ
東京都江戸川区東葛西1-16-3</t>
  </si>
  <si>
    <t>日本通運株式会社東京航空支店
東京都港区海岸3-18-1</t>
  </si>
  <si>
    <t>扶桑電通株式会社
東京都中央区八重洲2-10-14</t>
  </si>
  <si>
    <t>リコー販売株式会社
東京都大田区中馬込1-3-6</t>
  </si>
  <si>
    <t>ニッポンレンタカーアーバンネット株式会社
東京都千代田区東神田2-1-11</t>
  </si>
  <si>
    <t>株式会社鹿島屋
埼玉県川口市幸町3-6-20</t>
  </si>
  <si>
    <t>品川通信工業株式会社
埼玉県新座市道場1-7-24</t>
  </si>
  <si>
    <t>株式会社小見山商事
埼玉県狭山市広瀬台2-7-3</t>
  </si>
  <si>
    <t>株式会社まごころ清掃社
東京都八王子市長房町126-2</t>
  </si>
  <si>
    <t>アデコ株式会社
東京都港区南青山1-15-9</t>
  </si>
  <si>
    <t>株式会社セノン
東京都新宿区西新宿2-1-1</t>
  </si>
  <si>
    <t>安藤興業株式会社
千葉県東金市東金1010</t>
  </si>
  <si>
    <t>支出負担行為担当官
　福島地方法務局長
　寒河江　晃
（福島県福島市霞町1-46）</t>
  </si>
  <si>
    <t>支出負担行為担当官代理
　静岡刑務所総務部長
　小川　千晴
（静岡県静岡市葵区東千代田3-1-1）</t>
  </si>
  <si>
    <t>支出負担行為担当官代理
　長野刑務所総務部長
　佐藤　浩樹　
（長野県須坂市大字須坂1200）</t>
  </si>
  <si>
    <t>支出負担行為担当官代理
　川越少年刑務所処遇部長
　倉本　修一
（埼玉県川越市大字南大塚1508）</t>
  </si>
  <si>
    <t>支出負担行為担当官代理
　松本少年刑務所総務部長
　木村　斉
（長野県松本市桐3-9-4）</t>
  </si>
  <si>
    <t>支出負担行為担当官代理
　東京拘置所医務部長
　宮嶋　芳弘
（東京都葛飾区小菅1-35-1）</t>
  </si>
  <si>
    <t>支出負担行為担当官代理
　立川拘置所総務部長
　日向　正己
（東京都立川市泉町1156-11）</t>
  </si>
  <si>
    <t>支出負担行為担当官
　関東地方更生保護委員会委員長
　柿澤　正夫
（埼玉県さいたま市中央区新都心2-1）</t>
  </si>
  <si>
    <t>支出負担行為担当官
　中部地方更生保護委員会委員長
　古澤　恭一
（愛知県名古屋市中区三の丸4-3-1）</t>
  </si>
  <si>
    <t>支出負担行為担当官
　入国者収容所東日本入国管理センター所長
　伊東　勝章
（茨城県牛久市久野町1766-1）</t>
  </si>
  <si>
    <t>支出負担行為担当官
　東京入国管理局長
　畠山　学
（東京都港区港南5-5-30）</t>
  </si>
  <si>
    <t>支出負担行為担当官
　大阪入国管理局長
　坂本　貞則
（大阪府大阪市住之江区南港北1-29-53）</t>
  </si>
  <si>
    <t>支出負担行為担当官
　名古屋入国管理局長　
　沖　貴文
（愛知県名古屋市港区正保町5-18）</t>
  </si>
  <si>
    <t>支出負担行為担当官
　広島入国管理局長
　増原　光
（広島県広島市中区上八丁堀6-30）</t>
  </si>
  <si>
    <t>支出負担行為担当官
　仙台入国管理局長
　貝谷　俊男
（宮城県仙台市宮城野区五輪1-3-20）</t>
  </si>
  <si>
    <t>支出負担行為担当官
　札幌入国管理局長
　佐藤　義一
（札幌市中央区大通西12）</t>
  </si>
  <si>
    <t>コニカミノルタビジネスソリューションズ株式会社
東京都中央区日本橋本町1-5-4</t>
  </si>
  <si>
    <t>リコージャパン株式会社
東京都中央区日本橋本町1-5-4</t>
  </si>
  <si>
    <t>大成印刷株式会社
福岡県福岡市博多区東那珂3-6-62</t>
  </si>
  <si>
    <t>株式会社フジモト
福岡県北九州市小倉北区西港町61-15</t>
  </si>
  <si>
    <t>株式会社ディエスジャパン
大阪府東大阪市吉田本町3-3-45</t>
  </si>
  <si>
    <t>株式会社新出光
福岡県福岡市博多区上呉服町1-10</t>
  </si>
  <si>
    <t>新日本給食株式会社
福岡県北九州市八幡東区勝山1-2-19</t>
  </si>
  <si>
    <t>キュウワセキュリオン株式会社　福島県福島市五月町3-20</t>
  </si>
  <si>
    <t>株式会社日産フィナンシャルサービス
千葉県千葉市美浜区中瀬2-6</t>
  </si>
  <si>
    <t>富士産業株式会社
東京都港区新橋5-32-7</t>
  </si>
  <si>
    <t>株式会社中央綜合警備保障
長崎県大村市原口町1148-6</t>
  </si>
  <si>
    <t>総合システム管理株式会社
長崎県大村市雄ヶ原町1298-29</t>
  </si>
  <si>
    <t>ウオクニ株式会社長崎支社
長崎県長崎市梁川町5-22</t>
  </si>
  <si>
    <t>星光ビル管理株式会社
大阪府大阪市中央区伏見町4-4-1</t>
  </si>
  <si>
    <t>九州電力株式会社大村営業所
長崎県大村市東三城町13</t>
  </si>
  <si>
    <t>株式会社おかだ
東京都板橋区高島平9-6-7</t>
  </si>
  <si>
    <t>株式会社ビルメン
埼玉県さいたま市浦和区岸町4-3-1</t>
  </si>
  <si>
    <t>松本寝具株式会社
東京都江東区南砂5-15-11</t>
  </si>
  <si>
    <t>株式会社メディセオ
東京都中央区八重洲2-7-15</t>
  </si>
  <si>
    <t>ドリコ株式会社
東京都千代田区大手町2-6-2
日本ビル12階</t>
  </si>
  <si>
    <t>株式会社アーキ・ボイス
京都府京都市下京区元悪王子町37</t>
  </si>
  <si>
    <t>株式会社HCランゲージキャリア
東京都港区東新橋2-4-1</t>
  </si>
  <si>
    <t>株式会社アローフィールド
大阪府池田市呉服町3-9</t>
  </si>
  <si>
    <t>丸宮食品株式会社
埼玉県さいたま市見沼区卸町1-37</t>
  </si>
  <si>
    <t>永岡商事株式会社
広島県広島市佐伯区五日市港4-2-1</t>
  </si>
  <si>
    <t>株式会社協同食品サービス
東京都東村山市富士見町2-13-21</t>
  </si>
  <si>
    <t>月兎ソース株式会社
東京都調布市入間町1-35-11</t>
  </si>
  <si>
    <t>株式会社随喜産業
東京都新宿区上落合2-8-2</t>
  </si>
  <si>
    <t>株式会社増田禎司商店
東京都八王子市川口町3726-2</t>
  </si>
  <si>
    <t>柏木商事株式会社
東京都豊島区千早4-24-1</t>
  </si>
  <si>
    <t>尾家産業株式会社
大阪府大阪市北区豊崎6-11-27</t>
  </si>
  <si>
    <t>株式会社名給
愛知県名古屋市熱田区新尾頭2-2-61</t>
  </si>
  <si>
    <t>株式会社府中ミルクセンター
東京都府中市幸町1-13-6</t>
  </si>
  <si>
    <t>株式会社サンマーク
東京都江東区木場2-7-15</t>
  </si>
  <si>
    <t>関東食品株式会社
群馬県高崎市綿貫町2223-1</t>
  </si>
  <si>
    <t>高瀬物産株式会社
東京都江東区塩浜1-3-16</t>
  </si>
  <si>
    <t>株式会社三浦屋
東京都杉並区松庵2-22-7</t>
  </si>
  <si>
    <t>株式会社川喜屋
東京都狛江市中和泉2-16-8</t>
  </si>
  <si>
    <t>日本酒類販売株式会社
東京都立川市富士見町2-3-20</t>
  </si>
  <si>
    <t>柏木商事株式会社
東京都立川市砂町4-36-1</t>
  </si>
  <si>
    <t>株式会社鈴木屋
神奈川県横浜市中区上野町2-50</t>
  </si>
  <si>
    <t>利根川印刷株式会社
東京都文京区湯島2-4-4</t>
  </si>
  <si>
    <t>株式会社アクト・エア
神奈川県愛甲郡愛川町角田3667</t>
  </si>
  <si>
    <t>南多摩運送株式会社
東京都八王子市八日町9-12</t>
  </si>
  <si>
    <t>支出負担行為担当官代理
　大阪矯正管区第一部長
　竹下　正宏
（大阪府大阪市中央区大手前4-1-67）</t>
  </si>
  <si>
    <t>中央警備保障株式会社
埼玉県さいたま市浦和区高砂2-3-18</t>
  </si>
  <si>
    <t>東芝テックビジネスソリューション株式会社
東京都品川区東品川4-10-27</t>
  </si>
  <si>
    <t>株式会社日栄東海
東京都中野区中野6-15-13</t>
  </si>
  <si>
    <t>株式会社イノメディックス
東京都文京区小石川4-17-15</t>
  </si>
  <si>
    <t>株式会社ムトウ
北海道札幌市北区11西4-1</t>
  </si>
  <si>
    <t>サンメディックス株式会社
東京都文京区本郷1-28-10</t>
  </si>
  <si>
    <t>株式会社スズケン
愛知県名古屋市東区東片端町8</t>
  </si>
  <si>
    <t>支出負担行為担当官代理
　横浜刑務所処遇部長
　尾﨑　秀幸　　
（神奈川県横浜市港南区港南4-2-2）</t>
  </si>
  <si>
    <t>支出負担行為担当官代理
　千葉刑務所処遇部長
　伊藤　昇
（千葉県千葉市若葉区貝塚町192）</t>
  </si>
  <si>
    <t>支出負担行為担当官代理
　市原刑務所総務部長
　本吉　勝美
（千葉県市原市磯ヶ谷11-1）</t>
  </si>
  <si>
    <t>支出負担行為担当官代理
　栃木刑務所総務部長
　鈴木　俊秀
（栃木県栃木市総社町2484）</t>
  </si>
  <si>
    <t>支出負担行為担当官代理
　前橋刑務所庶務課長
　中嶋　賢一
（群馬県前橋市南町1-23-7）</t>
  </si>
  <si>
    <t>支出負担行為担当官代理
　神戸拘置所総務部長
　岡田　和治
（兵庫県神戸市北区ひよどり北町2-1）</t>
  </si>
  <si>
    <t>支出負担行為担当官代理
　名古屋刑務所総務部長
　佐方　雅典
（愛知県みよし市ひばりヶ丘1-1）</t>
  </si>
  <si>
    <t>支出負担行為担当官代理
　福井刑務所処遇部長 
　落合　正明
（福井県福井市一本木町52）</t>
  </si>
  <si>
    <t>支出負担行為担当官代理
　金沢刑務所処遇部長
　岡野　勲
（石川県金沢市田上町公1）</t>
  </si>
  <si>
    <t>支出負担行為担当官代理
　富山刑務所処遇部長
　加藤　行男
（富山県富山市西荒屋285-1)</t>
  </si>
  <si>
    <t>支出負担行為担当官代理
　名古屋拘置所総務部長
　帆苅　富男
（愛知県名古屋市東区白壁1-1）</t>
  </si>
  <si>
    <t>支出負担行為担当官代理
　山口刑務所総務部長
　櫻木　明彦
（山口県山口市松美町3-75）</t>
  </si>
  <si>
    <t>支出負担行為担当官代理
　岩国刑務所総務部長
　山尾　進
（山口県岩国市錦見6-11-29）</t>
  </si>
  <si>
    <t>支出負担行為担当官代理
　岡山刑務所総務部長
　定松　克明
（岡山県岡山市北区牟佐765）</t>
  </si>
  <si>
    <t>支出負担行為担当官代理
　鳥取刑務所総務部長
　門田　勉
（鳥取県鳥取市下味野719）</t>
  </si>
  <si>
    <t>支出負担行為担当官代理
　広島拘置所総務部長
　本園　正八　　　
（広島県広島市中区上八丁堀2-6）</t>
  </si>
  <si>
    <t>支出負担行為担当官代理
　北九州医療刑務所総務部長
　井手　剛
（福岡県北九州市小倉南区葉山1-1-1)</t>
  </si>
  <si>
    <t>支出負担行為担当官代理
　長崎刑務所庶務課長
　山田　秋則
（長崎県諫早市小川町1650）</t>
  </si>
  <si>
    <t>支出負担行為担当官代理
　佐世保刑務所総務部長
　音成　増実
（長崎県佐世保市浦川内町1）</t>
  </si>
  <si>
    <t>支出負担行為担当官代理
　大分刑務所総務部長
　鈴木　強
（大分県大分市畑中303）</t>
  </si>
  <si>
    <t>支出負担行為担当官代理
　宮崎刑務所処遇部長
　林原　信介 
（宮崎県宮崎市大字糸原4623）</t>
  </si>
  <si>
    <t>支出負担行為担当官代理
　佐賀少年刑務所総務部長
　伊良皆　雄司
（佐賀県佐賀市新生町2-1）</t>
  </si>
  <si>
    <t>支出負担行為担当官代理
　秋田刑務所総務部長
　垣野　敏彦
（秋田県秋田市川尻新川町1-1）</t>
  </si>
  <si>
    <t>支出負担行為担当官代理
　青森刑務所処遇部長
　工藤　典久
（青森県青森市大字荒川字藤戸88）</t>
  </si>
  <si>
    <t>支出負担行為担当官代理
　盛岡少年刑務所総務部長
　青木　多喜雄
（岩手県盛岡市上田字松屋敷11-11）</t>
  </si>
  <si>
    <t>支出負担行為担当官代理
　札幌刑務所総務部長
　川辺　邦裕
（北海道札幌市東区東苗穂2-1-5-1）</t>
  </si>
  <si>
    <t>支出負担行為担当官代理
　帯広刑務所処遇部長
　橋田　信之
（北海道帯広市別府町南13-33）</t>
  </si>
  <si>
    <t>支出負担行為担当官代理
　高松刑務所庶務課長
　吉田　直也
（香川県高松市松福町2-16-63）</t>
  </si>
  <si>
    <t>支出負担行為担当官代理
　松山刑務所総務部長
　西岡　和夫
（愛媛県東温市見奈良1243-2）</t>
  </si>
  <si>
    <t>支出負担行為担当官代理
　多摩少年院教育調査官
　川島　敦子
（東京都八王子市緑町670）　</t>
  </si>
  <si>
    <t>支出負担行為担当官代理
　小田原少年院首席専門官
　柴田　昭彦
（神奈川県小田原市扇町1-4-6）</t>
  </si>
  <si>
    <t>支出負担行為担当官代理
　茨城農芸学院次長
　岡本　峯夫
（茨城県牛久市久野町1722）</t>
  </si>
  <si>
    <t>支出負担行為担当官代理
　喜連川少年院庶務課長
　早坂　昇
（栃木県さくら市喜連川3475-1）</t>
  </si>
  <si>
    <t>支出負担行為担当官代理
　浪速少年院教育調査官
　松添　とし子　
（大阪府茨木市郡山1-10-17）</t>
  </si>
  <si>
    <t>支出負担行為担当官代理
　和泉学園次長
　谷口　隆志
（大阪府阪南市貝掛1096）</t>
  </si>
  <si>
    <t>支出負担行為担当官代理
　豊ケ岡学園庶務課長
　加藤　邦雄
（愛知県豊明市前後町三ツ谷1293）</t>
  </si>
  <si>
    <t>支出負担行為担当官代理
　宮川医療少年院統括専門官
　服部　潤二
（三重県伊勢市小俣町宮前25）</t>
  </si>
  <si>
    <t>支出負担行為担当官代理
　岡山少年院次長
　桑田　昌巳
（岡山県岡山市南区箕島2497）</t>
  </si>
  <si>
    <t>支出負担行為担当官代理
　美保学園庶務課長
　川端　雅彦
（鳥取県米子市大篠津4557）</t>
  </si>
  <si>
    <t>支出負担行為担当官代理
　大分少年院次長
　野田　誠
（大分県豊後大野市三重町赤嶺2721）</t>
  </si>
  <si>
    <t>支出負担行為担当官代理
　中津少年学院次長
　友清　正善
（大分県中津市大字加来1205）</t>
  </si>
  <si>
    <t>支出負担行為担当官代理
　人吉農芸学院次長
　竹内　祥泰
（熊本県球磨郡錦町大字木上北223-1）</t>
  </si>
  <si>
    <t>株式会社勅使河原精麦所
栃木県佐野市栃本町1725</t>
  </si>
  <si>
    <t>株式会社アサンテック
北海道札幌市白石区南郷通2南9-7</t>
  </si>
  <si>
    <t>株式会社クリーンエスト
栃木県宇都宮市宝木本町1835-66</t>
  </si>
  <si>
    <t>株式会社スタッフジャパン
東京都中央区銀座1-16-7</t>
  </si>
  <si>
    <t>国際通訳株式会社
大阪府大阪市浪速区難波中2-8-86</t>
  </si>
  <si>
    <t>理想科学工業株式会社理想名古屋支店
愛知県名古屋市中区大須4-10-32</t>
  </si>
  <si>
    <t>株式会社西日本宇佐美
愛知県津島市埋田町1-8</t>
  </si>
  <si>
    <t>オリックス・ファシリティーズ株式会社
京都府京都市下京区大宮通仏光寺下る五坊大宮町99</t>
  </si>
  <si>
    <t>株式会社ワンプラス
愛知県碧南市栄町2-92-1</t>
  </si>
  <si>
    <t>株式会社全日警
東京都中央区日本橋浜町1-1-12プラザマーム5階</t>
  </si>
  <si>
    <t>株式会社アバンセコーポレーション
愛知県一宮市中町1-8-26</t>
  </si>
  <si>
    <t>豊警備保障株式会社
愛知県豊田市梅坪町8-2-11</t>
  </si>
  <si>
    <t>日本道路興運株式会社
東京都新宿区西新宿6-6-3</t>
  </si>
  <si>
    <t>株式会社豊橋園芸ガーデン
愛知県豊橋市神野新田町水神下64</t>
  </si>
  <si>
    <t>日本コンベンションサービス株式会社
東京都千代田区霞が関1-4-2大同生命霞が関ビル</t>
  </si>
  <si>
    <t>株式会社ウイン
愛媛県松山市和泉北2-10-8</t>
  </si>
  <si>
    <t>株式会社全日警
東京都中央区日本橋浜町1-1-12</t>
  </si>
  <si>
    <t>ヤマト運輸株式会社
東京都中央区銀座2-16-10</t>
  </si>
  <si>
    <t>広川エナス株式会社
広島県広島市西区横川町1-6-17</t>
  </si>
  <si>
    <t>株式会社トヨタレンタリース広島
広島県広島市中区白島北町11-14</t>
  </si>
  <si>
    <t>株式会社新出光バジェット・レンタリース
福岡県福岡市博多区呉服町1-8</t>
  </si>
  <si>
    <t>株式会社シンコ―
福岡県福岡市中央区天神4-7-17</t>
  </si>
  <si>
    <t>株式会社喜多村石油店
福岡県福岡市博多区東比恵1-2-16</t>
  </si>
  <si>
    <t>アールジービー株式会社
福岡県福岡市博多区博多駅東2-8-22</t>
  </si>
  <si>
    <t>株式会社ディエスジャパン福岡店
福岡県福岡市東区松島5-25-7</t>
  </si>
  <si>
    <t>株式会社毎日キャリアバンク
東京都新宿区西新宿1-26-2</t>
  </si>
  <si>
    <t>スリープロ株式会社
東京都新宿区西新宿7-21-3</t>
  </si>
  <si>
    <t>ブイファッション仙台株式会社
宮城県仙台市宮城野区原町5-8-47</t>
  </si>
  <si>
    <t>株式会社キャリアステーション
香川県高松市天神前1-28メディアステーションビル</t>
  </si>
  <si>
    <t>アカマツ株式会社高松営業所
香川県高松市林町2570-5</t>
  </si>
  <si>
    <t>オーシャンフーズ株式会社
神奈川県大和市桜森3-7-6</t>
  </si>
  <si>
    <t>コスモ食品株式会社
東京都中央区日本橋小伝馬町12-2</t>
  </si>
  <si>
    <t>コニカミノルタヘルスケア株式会社東京支店東京第一営業所
東京都文京区後楽1-5-3</t>
  </si>
  <si>
    <t>佐川急便株式会社中部支社
愛知県小牧市三ツ渕惣作1350</t>
  </si>
  <si>
    <t>三精輸送機株式会社広島営業所
広島県広島市中区基町13-7</t>
  </si>
  <si>
    <t>三精輸送機株式会社名古屋営業所
愛知県名古屋市中区東桜2-22-18</t>
  </si>
  <si>
    <t>四国電力株式会社宇和島支店
愛媛県宇和島市鶴島町1-28</t>
  </si>
  <si>
    <t>首都圏ビルサービス協同組合
東京都港区赤坂1-1-16</t>
  </si>
  <si>
    <t>ジャパンエレベーターサービス株式会社
東京都千代田区東神田1-1-2</t>
  </si>
  <si>
    <t>昭和総合警備保障株式会社
山梨県甲府市朝気1-1-5</t>
  </si>
  <si>
    <t>ジョンソンコントロールズ株式会社
愛知県名古屋市中村区名駅1-24-30</t>
  </si>
  <si>
    <t>ジョンソンコントロールズ株式会社北海道支店
北海道札幌市中央区北2条西1-1</t>
  </si>
  <si>
    <t>シンドラーエレベータ株式会社仙台営業所
宮城県仙台市青葉区一番町2-10-17</t>
  </si>
  <si>
    <t>新日本警備保障株式会社
長野県長野市上千歳町1121-1</t>
  </si>
  <si>
    <t>新日本警備保障株式会社
長野県長野市上千歳町1121-1</t>
  </si>
  <si>
    <t>富士ゼロックス新潟株式会社
新潟県新潟市中央区東大通1-2-23</t>
  </si>
  <si>
    <t>株式会社新潟臨床検査センター
新潟県新潟市東区秋葉1-6-31</t>
  </si>
  <si>
    <t>エス・イー・シーエレベーター株式会社新潟支店
新潟県新潟市中央区笹口1-18-1</t>
  </si>
  <si>
    <t>株式会社伏見清掃
新潟県新潟市中央区室町1-18-8</t>
  </si>
  <si>
    <t>朝日システムズ株式会社
埼玉県狭山市水野456-6</t>
  </si>
  <si>
    <t>丸宮食品株式会社
埼玉県さいたま市見沼区卸町1-37</t>
  </si>
  <si>
    <t>株式会社YTフーズ
埼玉県三郷市采女1-110-1</t>
  </si>
  <si>
    <t>関東食品株式会社
群馬県高崎市綿貫町2223-1</t>
  </si>
  <si>
    <t>株式会社スズケン
愛知県名古屋市東区東片端町8</t>
  </si>
  <si>
    <t>株式会社タカサゴ
栃木県宇都宮市上田町1013</t>
  </si>
  <si>
    <t>カメイ株式会社
宮城県仙台市青葉区国分町3-1-18</t>
  </si>
  <si>
    <t>株式会社イトーセーブ
埼玉県川越市脇田新町10-14</t>
  </si>
  <si>
    <t>イーレックス株式会社
東京都中央区日本橋本石町3-3-14</t>
  </si>
  <si>
    <t>株式会社ふくしま
埼玉県川越市旭町2-21-26</t>
  </si>
  <si>
    <t>美保産業株式会社
東京都品川区西中延1-3-23</t>
  </si>
  <si>
    <t>株式会社ニシムラ
埼玉県川越市小室232-1</t>
  </si>
  <si>
    <t>東邦薬品株式会社
東京都世田谷区代沢5-2-1</t>
  </si>
  <si>
    <t>NECネクサソリューションズ株式会社
東京都港区三田1-4-28</t>
  </si>
  <si>
    <t>大進食品株式会社
埼玉県狭山市柏原340</t>
  </si>
  <si>
    <t>サンメディックス株式会社
東京都文京区本郷1-28-10</t>
  </si>
  <si>
    <t>クリーンシステム株式会社
埼玉県さいたま市浦和区常盤5-2-18</t>
  </si>
  <si>
    <t>株式会社昭和メディカルサイエンス
東京都千代田区麹町4-7-5</t>
  </si>
  <si>
    <t>酒井薬品株式会社
東京都三鷹市野崎1-11-22</t>
  </si>
  <si>
    <t>株式会社スキルパワー
東京都港区高輪1-4-26</t>
  </si>
  <si>
    <t>株式会社シマザキ
埼玉県川越市大字府川91</t>
  </si>
  <si>
    <t>株式会社アジャスト
東京都板橋区板橋2-63-9-607</t>
  </si>
  <si>
    <t>株式会社全日警サービス長野
長野県長野市大字高田321</t>
  </si>
  <si>
    <t>中部電力株式会社長野支店
長野県長野市柳町18</t>
  </si>
  <si>
    <t>日本道路興運株式会社
愛知県名古屋市千種区内山3-18-10</t>
  </si>
  <si>
    <t>松本シェル石油株式会社
長野県松本市城東1-1-7</t>
  </si>
  <si>
    <t>尾家産業株式会社長野営業所
長野県長野市若宮2-4-1</t>
  </si>
  <si>
    <t>アサヒ酵母株式会社
長野県松本市清水1-3-8</t>
  </si>
  <si>
    <t>株式会社クリーンサービス
長野県松本市島内6569-1</t>
  </si>
  <si>
    <t>株式会社イトウ精麦
長野県長野市篠ノ井布施高田734</t>
  </si>
  <si>
    <t>株式会社長野エレベータ
長野県松本市石芝3-14-2</t>
  </si>
  <si>
    <t>支出負担行為担当官
　水戸地方検察庁検事正
　粂原　研二
（茨城県水戸市北見町1-1）</t>
  </si>
  <si>
    <t>支出負担行為担当官
　宇都宮地方検察庁検事正
　谷川　恒太
（栃木県宇都宮市小幡2-1-11）</t>
  </si>
  <si>
    <t>支出負担行為担当官
　前橋地方検察庁検事正　
　中井　國緒
（群馬県前橋市大手町3-2-1）</t>
  </si>
  <si>
    <t>支出負担行為担当官
　静岡地方検察庁検事正
　大野   宗
（静岡県静岡市葵区追手町9-45）　</t>
  </si>
  <si>
    <t>支出負担行為担当官
　甲府地方検察庁検事正
  稲川　龍也
（山梨県甲府市中央1-11-3）</t>
  </si>
  <si>
    <t>支出負担行為担当官
　長野地方検察庁検事正
　八幡　雄治
（長野県長野市大字長野旭町1108）</t>
  </si>
  <si>
    <t>支出負担行為担当官
　新潟地方検察庁検事正
　保倉　裕
（新潟県新潟市中央区西大畑町5191）　</t>
  </si>
  <si>
    <t>支出負担行為担当官
　大阪高等検察庁検事長
　柳　俊夫
（大阪府大阪市福島区福島1-1-60）</t>
  </si>
  <si>
    <t>株式会社日本空調三重
三重県津市栗真町屋町字松本401-1</t>
  </si>
  <si>
    <t>三菱電機ビルテクノサービス株式会社中部支社
愛知県愛知県名古屋市中村区名駅1-1-4</t>
  </si>
  <si>
    <t>株式会社日本空調三重
三重県津市栗真町屋町字松本401-1</t>
  </si>
  <si>
    <t>毎美エンジニアリング株式会社
大阪府大阪市福島区海老江5-4-8</t>
  </si>
  <si>
    <t>株式会社エネット
東京都港区芝公園2-6-3</t>
  </si>
  <si>
    <t>中部事務機株式会社
岐阜県岐阜市都通1-15</t>
  </si>
  <si>
    <t>株式会社技研サービス
岐阜県岐阜市宇佐南3-6-20</t>
  </si>
  <si>
    <t>株式会社アイビックス
福井県福井市下馬2-101</t>
  </si>
  <si>
    <t>株式会社テクノ菱和福井営業所
福井県福井市二の宮5-2-7</t>
  </si>
  <si>
    <t>株式会社アイビックス
福井県福井市下馬2-101</t>
  </si>
  <si>
    <t>太平ビルサービス株式会社富山支店
富山県富山市桜橋通り2-25</t>
  </si>
  <si>
    <t>北陸電力株式会社魚津支社
富山県魚津市新金屋1-12-12</t>
  </si>
  <si>
    <t>北陸電力株式会社高岡支社
富山県高岡市広小路7-15</t>
  </si>
  <si>
    <t>北陸電力株式会社となみ野営業所
富山県南砺市苗島4898</t>
  </si>
  <si>
    <t>株式会社安西事務機
広島県広島市西区楠木町3-10-15</t>
  </si>
  <si>
    <t>中国電力株式会社
広島県広島市中区小町4-33</t>
  </si>
  <si>
    <t>広川エナス株式会社
広島県広島市西区横川町1-6-17</t>
  </si>
  <si>
    <t>フジ総業株式会社
山口県周南市大字徳山5041</t>
  </si>
  <si>
    <t>株式会社東亜
山口県山口市吉敷赤田4-3-30</t>
  </si>
  <si>
    <t>日本管財株式会社
兵庫県西宮市六湛寺町9-16</t>
  </si>
  <si>
    <t>株式会社エネット
東京都港区芝公園1-8-12</t>
  </si>
  <si>
    <t>山陽事務機株式会社
岡山県岡山市中区原尾島1-2-20</t>
  </si>
  <si>
    <t>三要電熱工業株式会社
岡山県岡山市中区平井6-11-24</t>
  </si>
  <si>
    <t>株式会社ハタ事務機
岡山県岡山市北区辰巳285-1</t>
  </si>
  <si>
    <t>株式会社オークスコーポレーション
岡山県岡山市南区豊浜町9-24</t>
  </si>
  <si>
    <t>株式会社ケイムワン電気管理
岡山県倉敷市児島田の口2-6-15</t>
  </si>
  <si>
    <t>支出負担行為担当官
　山口地方検察庁検事正
　鳥本　喜章
（山口県山口市駅通り1-1-2）</t>
  </si>
  <si>
    <t>支出負担行為担当官
　岡山地方検察庁検事正
　大仲  土和
（岡山県岡山市北区南方1-3-58）</t>
  </si>
  <si>
    <t>支出負担行為担当官
　鳥取地方検察庁検事正
　瀧澤　佳雄
（鳥取県鳥取市西町３-２０１）</t>
  </si>
  <si>
    <t>支出負担行為担当官
　松江地方検察庁検事正
　井越　登茂子
（島根県松江市母衣町50）</t>
  </si>
  <si>
    <t>支出負担行為担当官
　福岡高等検察庁検事長
　麻生　光洋
（福岡県福岡市中央区舞鶴2-5-30）</t>
  </si>
  <si>
    <t>支出負担行為担当官
　福岡地方検察庁検事正
　總山　哲
（福岡県福岡市中央区舞鶴2-5-30）</t>
  </si>
  <si>
    <t>支出負担行為担当官
　佐賀地方検察庁検事正
　南野　聡
（佐賀県佐賀市中の小路5-25）</t>
  </si>
  <si>
    <t>支出負担行為担当官
　長崎地方検察庁検事正
　室井　和弘
（長崎県長崎市万才町9-33 ）</t>
  </si>
  <si>
    <t>支出負担行為担当官
　大分地方検察庁検事正
　相澤　恵一
（大分県大分市荷揚町7-5）</t>
  </si>
  <si>
    <t>支出負担行為担当官
　熊本地方検察庁検事正
　吉田　広司
（熊本県熊本市京町1-12-11）</t>
  </si>
  <si>
    <t>支出負担行為担当官
　鹿児島地方検察庁検事正
　飯倉　立也
（鹿児島県鹿児島市山下町13-10）</t>
  </si>
  <si>
    <t>支出負担行為担当官
　宮崎地方検察庁検事正
　渡辺　登
（宮崎県宮崎市別府町1-1）</t>
  </si>
  <si>
    <t>支出負担行為担当官
　仙台高等検察庁検事長
　岩村　修二
（宮城県仙台市青葉区片平1-3-1）　</t>
  </si>
  <si>
    <t>支出負担行為担当官
　仙台地方検察庁検事正
　佐々木　善三
（宮城県仙台市青葉区片平1-3-1）</t>
  </si>
  <si>
    <t>支出負担行為担当官
　山形地方検察庁検事正
　柏村　隆幸
（山形県山形市大手町1-32）</t>
  </si>
  <si>
    <t>支出負担行為担当官
　秋田地方検察庁検事正
　門野坂　修一
（秋田県秋田市山王7-1-2）</t>
  </si>
  <si>
    <t>支出負担行為担当官
　青森地方検察庁検事正
　山根　英嗣
（青森県青森市長島1-3-25）</t>
  </si>
  <si>
    <t>支出負担行為担当官
　札幌高等検察庁検事長
　北田　幹直
（北海道札幌市中央区大通西12）</t>
  </si>
  <si>
    <t>支出負担行為担当官
　札幌地方検察庁検事正
　宇井　稔
（北海道札幌市中央区大通西12）</t>
  </si>
  <si>
    <t>支出負担行為担当官
　函館地方検察庁検事正
　赤根　智子
（北海道函館市上新川町1-13）</t>
  </si>
  <si>
    <t>支出負担行為担当官
　旭川地方検察庁検事正
　西浦　久子
（北海道旭川市花咲町4）</t>
  </si>
  <si>
    <t>東北ビル管財株式会社
秋田県大館市片山字中通6-2</t>
  </si>
  <si>
    <t>株式会社エフシービルテック
秋田県秋田市仁井田字古川向22-4</t>
  </si>
  <si>
    <t>エス・イー・シーエレベーター株式会社
宮城県仙台市青葉区本町1-11-1</t>
  </si>
  <si>
    <t>鈴木商事株式会社
秋田県大仙市大曲栄町11-3</t>
  </si>
  <si>
    <t>北東北福山通運株式会社秋田支店
秋田県秋田市御所野湯本6-1-1</t>
  </si>
  <si>
    <t>大映産業株式会社
青森県青森市大字八ツ役芦谷268-1</t>
  </si>
  <si>
    <t>株式会社トーソー
青森県青森市港町2-10-44</t>
  </si>
  <si>
    <t>株式会社工藤パン
青森県青森市金沢3-22-1</t>
  </si>
  <si>
    <t>株式会社トーバク
福島県郡山市字道場413</t>
  </si>
  <si>
    <t>株式会社みちのく薬品販売
青森県青森市茶屋町1-6</t>
  </si>
  <si>
    <t>青森清掃株式会社
青森県青森市合浦1-6-5</t>
  </si>
  <si>
    <t>株式会社スズケン岩手
岩手県盛岡市上堂4-5-1</t>
  </si>
  <si>
    <t>北東石油株式会社
岩手県盛岡市開運橋通2-7</t>
  </si>
  <si>
    <t>株式会社エヌ・ティ・ティ･ソルコ
宮城県仙台市青葉区一番町2-8-10</t>
  </si>
  <si>
    <t>日本総合サービス株式会社仙台支店
宮城県仙台市青葉区二日町1-1-11</t>
  </si>
  <si>
    <t>株式会社マルエイ六峰社
北海道釧路市仲浜町1-15</t>
  </si>
  <si>
    <t>北日本石油株式会社
北海道釧路市分苑1-22-11</t>
  </si>
  <si>
    <t>オホーツク美装興業株式会社
北海道北見市花月町28-12</t>
  </si>
  <si>
    <t>四国電力株式会社
香川県高松市丸の内2-5</t>
  </si>
  <si>
    <t>高砂熱学工業株式会社
東京都千代田区神田駿河台4-2-5</t>
  </si>
  <si>
    <t>株式会社山武
東京都千代田区丸の内2-7-3</t>
  </si>
  <si>
    <t>西日本ビル管理株式会社
香川県高松市東ハゼ町5-6</t>
  </si>
  <si>
    <t>東京セフティ株式会社
香川県高松市上天神町791-1</t>
  </si>
  <si>
    <t>四国電力株式会社徳島支店
徳島県徳島市寺島本町東2-29</t>
  </si>
  <si>
    <t>株式会社ゴールド美装社
三重県四日市市生桑町1640-4</t>
  </si>
  <si>
    <t>株式会社サンメンテナンス
大阪府大阪市中央区常盤町2-2-5</t>
  </si>
  <si>
    <t>株式会社日立ビルシステム
東京都千代田区神田美土代町7</t>
  </si>
  <si>
    <t>株式会社金剛
徳島県徳島市新内町1-11-1</t>
  </si>
  <si>
    <t>株式会社サカノ
徳島県徳島市南内町1-40-2</t>
  </si>
  <si>
    <t xml:space="preserve">四国電力株式会社大洲営業所
愛媛県大洲市若宮535-2
</t>
  </si>
  <si>
    <t xml:space="preserve">四国電力株式会社伊予営業所
愛媛県伊予市米湊安広284-1
</t>
  </si>
  <si>
    <t>オリーブ美家工業株式会社
香川県高松市天神町4-31</t>
  </si>
  <si>
    <t>株式会社日立ビルシステム四国支社
香川県高松市寿町1-3-2</t>
  </si>
  <si>
    <t>フジテック株式会社大阪支社四国支店
香川県高松市番町5-9-11</t>
  </si>
  <si>
    <t>株式会社メルファム四国支社
愛媛県松山市宮田町131-1</t>
  </si>
  <si>
    <t>えひめ洋紙株式会社
愛媛県松山市高岡町455-1</t>
  </si>
  <si>
    <t>株式会社新東美装
東京都世田谷区上用賀4-3-8</t>
  </si>
  <si>
    <t>日本不動産管理株式会社
東京都千代田区九段北4-1-5</t>
  </si>
  <si>
    <t>株式会社アール・エス・シー
東京都豊島区東池袋3-1-3</t>
  </si>
  <si>
    <t>株式会社白青舎
東京都千代田区岩本町1-3-9</t>
  </si>
  <si>
    <t>キョウワプロテック株式会社
福島県福島市五月町3-20</t>
  </si>
  <si>
    <t>三興造園株式会社
東京都世田谷区瀬田1-30-31-103</t>
  </si>
  <si>
    <t>セコムトラストシステムズ株式会社
東京都渋谷区神宮前1-5-1</t>
  </si>
  <si>
    <t>テイケイ株式会社
東京都新宿区新宿5-17-17</t>
  </si>
  <si>
    <t>郵便事業株式会社
東京都千代田区霞が関1-3-2</t>
  </si>
  <si>
    <t>国際警備株式会社
神奈川県横浜市中区山吹町1-1</t>
  </si>
  <si>
    <t>株式会社カイショー
神奈川県横浜市西区平沼2-2-2</t>
  </si>
  <si>
    <t>郵便事業株式会社横浜港支店
神奈川県横浜市中区日本大通5-3</t>
  </si>
  <si>
    <t>イーレックス株式会社
東京都中央区日本橋本石町3-3-14</t>
  </si>
  <si>
    <t>株式会社三省堂書店横浜営業所
神奈川県横浜市都筑区中川1-19-27</t>
  </si>
  <si>
    <t>株式会社ショービ
埼玉県川越市大字砂新田2571-31</t>
  </si>
  <si>
    <t>株式会社コアズ
愛知県名古屋市中区錦1-7-34</t>
  </si>
  <si>
    <t>株式会社TSビルシステム
埼玉県戸田市美女木7-27-5</t>
  </si>
  <si>
    <t>京セラミタジャパン株式会社
東京都中央区日本橋本町1-9-15</t>
  </si>
  <si>
    <t>リヴマインズ株式会社
東京都港区赤坂2-16-6</t>
  </si>
  <si>
    <t>国際警備株式会社
神奈川県横浜市中区山吹町1-1</t>
  </si>
  <si>
    <t>一括調達（中部地方更生保護委員会，富山刑務所）</t>
  </si>
  <si>
    <t>日本通運株式会社北関東警送支店
埼玉県さいたま市浦和区上木崎2-3-5</t>
  </si>
  <si>
    <t>株式会社ヤマト
群馬県前橋市古市町118</t>
  </si>
  <si>
    <t>関東ﾋﾞﾙサービス株式会社
栃木県宇都宮市本町10-7</t>
  </si>
  <si>
    <t>イーレックス株式会社
東京都中央区日本橋本石町3-3-14</t>
  </si>
  <si>
    <t>セコムジャスティック上信越株式会社
新潟県新潟市中央区新光町1-10</t>
  </si>
  <si>
    <t>ケービックス株式会社
群馬県前橋市問屋町1-3-1</t>
  </si>
  <si>
    <t>東朋産業株式会社
群馬県前橋市総社町桜が丘1225-2</t>
  </si>
  <si>
    <t>株式会社サン
静岡県静岡市駿河区森下町1-35</t>
  </si>
  <si>
    <t>佐川急便株式会社中部支社
愛知県小牧市三ツ渕惣作1350</t>
  </si>
  <si>
    <t>株式会社日立ビルシステム中部支社
愛知県名古屋市中村区名駅1-1-4</t>
  </si>
  <si>
    <t>株式会社日立ビルシステム中部支社
愛知県名古屋市中村区名駅1-1-4</t>
  </si>
  <si>
    <t>沖ウィンテック株式会社静岡営業所
静岡県静岡市葵区常磐町1-4</t>
  </si>
  <si>
    <t>国際警備保障株式会社
茨城県水戸市千波町1829-23</t>
  </si>
  <si>
    <t>伊那美装株式会社
長野県伊那市狐島3836-1</t>
  </si>
  <si>
    <t>エネサーブ株式会社
滋賀県大津市月輪2-19-6</t>
  </si>
  <si>
    <t>新日本警備保障株式会社
長野県長野市上千歳町1121-1</t>
  </si>
  <si>
    <t>株式会社マツハシ冷熱
長野県長野市若里1-5-1</t>
  </si>
  <si>
    <t>日本エレベーター製造株式会社
東京都千代田区岩本町1-10-3</t>
  </si>
  <si>
    <t>日本エレベーター製造株式会社
東京都千代田区岩本町1-10-3</t>
  </si>
  <si>
    <t>キョウワプロテック株式会社
福島県福島市五月町3-20</t>
  </si>
  <si>
    <t>株式会社YARUSHIKA
新潟県新潟市中央区下所島1-5-16</t>
  </si>
  <si>
    <t>株式会社トヨタレンタリース新潟
新潟県新潟市江南区下早通柳田2-2-12</t>
  </si>
  <si>
    <t>株式会社川崎商会
新潟県新発田市中央町3-6-16</t>
  </si>
  <si>
    <t>株式会社ヒウラ
新潟県新潟市東区牡丹山1-34-6</t>
  </si>
  <si>
    <t>株式会社鈴木メンテナンス
京都府京都市右京区西院月双町33</t>
  </si>
  <si>
    <t>フジテック株式会社大阪支社京都支店
京都府京都市下京区四条通高倉西入立売西町82　京都恒和ビル</t>
  </si>
  <si>
    <t>株式会社日立ビルシステム関西支社
大阪府大阪市北区堂山町3-3</t>
  </si>
  <si>
    <t>都築電気株式会社神戸支店
兵庫県神戸市中央区海岸通4</t>
  </si>
  <si>
    <t>日本メックス株式会社関西支店
大阪府大阪市中央区北浜1-8-16</t>
  </si>
  <si>
    <t>株式会社エイシャン
広島県広島市西区田方2-10-26</t>
  </si>
  <si>
    <t>日本管財株式会社
兵庫県西宮市六湛寺町9-16</t>
  </si>
  <si>
    <t>株式会社ユニバーサルサービス
兵庫県神戸市長田区腕塚町1-6-6</t>
  </si>
  <si>
    <t>株式会社神戸マツダ
兵庫県神戸市兵庫区東柳原町3-10</t>
  </si>
  <si>
    <t>日通商事株式会社大阪支店
大阪府大阪市北区梅田3-2-103</t>
  </si>
  <si>
    <t>ナントセキュリティーサービス株式会社
奈良県奈良市東九条町122-3</t>
  </si>
  <si>
    <t>大都美装興業株式会社
奈良県奈良市登大路町36</t>
  </si>
  <si>
    <t>株式会社日本警綜
滋賀県栗東市綣3-4-7</t>
  </si>
  <si>
    <t>株式会社ヒキタ事務機
滋賀県草津市上笠3-17-9</t>
  </si>
  <si>
    <t>株式会社ソーケン
和歌山県和歌山市三木町中ノ丁15</t>
  </si>
  <si>
    <t>株式会社クリーンテック
和歌山県和歌山市小雑賀3-6-9</t>
  </si>
  <si>
    <t>株式会社ア－キ・ヴォイス
京都府京都市下京区元悪王子町37</t>
  </si>
  <si>
    <t>富士ゼロックス株式会社神奈川営業所
神奈川県横浜市西区みなとみらい2-2-1-1</t>
  </si>
  <si>
    <t>株式会社セラビ
北海道札幌市中央区北八条西20-2-1</t>
  </si>
  <si>
    <t>株式会社栄村商店
神奈川県横浜市保土ヶ谷区坂本町298</t>
  </si>
  <si>
    <t>株式会社サンマーク
神奈川県相模原市東淵野辺4-22-7</t>
  </si>
  <si>
    <t>河原食品株式会社
神奈川県川崎区川崎市殿町1-8-1</t>
  </si>
  <si>
    <t>株式会社大和商会
大阪府堺市北区東三国ヶ丘町5-4-15</t>
  </si>
  <si>
    <t>畠山物産株式会社
神奈川県横浜市神奈川区栄町16-5</t>
  </si>
  <si>
    <t>株式会社鈴木屋
神奈川県横浜市中区上野町2-50</t>
  </si>
  <si>
    <t>金田屋株式会社
神奈川県横浜市西区平沼1-8-1</t>
  </si>
  <si>
    <t>株式会社藤木屋
東京都港区芝大門2-11-8</t>
  </si>
  <si>
    <t>株式会社名給
神奈川県横浜市港北区新横浜1-5-7</t>
  </si>
  <si>
    <t>昭和油料株式会社
神奈川県横浜市中区新山下3-9-1</t>
  </si>
  <si>
    <t>横浜冷凍株式会社
神奈川県神奈川区守屋町1-1-7</t>
  </si>
  <si>
    <t>関東食材株式会社
神奈川県横浜市神奈川区山内町1-1</t>
  </si>
  <si>
    <t>タカナシ乳業株式会社
神奈川県横浜市旭区喪本宿町5</t>
  </si>
  <si>
    <t>株式会社むらせ
神奈川県横須賀市米が浜通1-6</t>
  </si>
  <si>
    <t>株式会社かもめパン
神奈川県横浜市南区永田東2-10-15</t>
  </si>
  <si>
    <t>日石レオン株式会社
千葉県千葉市中央区神明町32-1</t>
  </si>
  <si>
    <t>国際警備株式会社
神奈川県横浜市中区山吹町1-1</t>
  </si>
  <si>
    <t>株式会社京葉ビル整備
千葉県市原市辰巳台東5-6-57</t>
  </si>
  <si>
    <t>大西総業株式会社
千葉県千葉市若葉区源町566-7</t>
  </si>
  <si>
    <t>富士ゼロックス群馬株式会社
群馬県高崎市問屋町2-4-4</t>
  </si>
  <si>
    <t>イーレックス株式会社
東京都中央区日本橋本石町3-3-14</t>
  </si>
  <si>
    <t>東京電力株式会社群馬支店太田支社
群馬県太田市東本町56-39</t>
  </si>
  <si>
    <t>グンイチパン株式会社
群馬県伊勢崎市除ヶ町10</t>
  </si>
  <si>
    <t>吉田食品株式会社
群馬県前橋市五代町676-1</t>
  </si>
  <si>
    <t>株式会社東三産業
東京都中野区大和町1-13-3</t>
  </si>
  <si>
    <t>日本食材株式会社
埼玉県本庄市児玉町大字児玉1369-1</t>
  </si>
  <si>
    <t>群酒大成物産株式会社
群馬県北群馬郡吉岡町大字大久保字中町1634-1</t>
  </si>
  <si>
    <t>株式会社上州ミート 
群馬県前橋市下小出町3-27</t>
  </si>
  <si>
    <t>群酒大成物産株式会社
群馬県北群馬郡吉岡町大字大久保字中町1634-1</t>
  </si>
  <si>
    <t>株式会社ぐんま東庄
群馬県高崎市寺尾町2312-8</t>
  </si>
  <si>
    <t>小川東邦株式会社
群馬県高崎市上並榎町378</t>
  </si>
  <si>
    <t>株式会社メディセオ高崎第二支店
群馬県高崎市京目町殿田135-1</t>
  </si>
  <si>
    <t>株式会社スズケン群馬支店
群馬県前橋市元総社町1237-5</t>
  </si>
  <si>
    <t>株式会社中央薬品
神奈川県横浜市泉区和泉町1191-4</t>
  </si>
  <si>
    <t>株式会社静岡資源
静岡県静岡市葵区富厚里1837-1</t>
  </si>
  <si>
    <t>株式会社日立ビルシステム中部支社
愛知県名古屋市中村区名駅1-1-4</t>
  </si>
  <si>
    <t>鈴与商事株式会社浜松支店
静岡県浜松市東区龍光町93-1</t>
  </si>
  <si>
    <t>シーエス薬品株式会社静岡支店
静岡県静岡市駿河区西島765</t>
  </si>
  <si>
    <t>中北薬品株式会社静岡支店
静岡県静岡市葵区鷹匠2-24-25</t>
  </si>
  <si>
    <t>株式会社ジェネスト
愛知県名古屋市守山区鳥神町88</t>
  </si>
  <si>
    <t>株式会社エスアールエル
東京都立川市曙町2-41-19</t>
  </si>
  <si>
    <t>株式会社スタッフキャリアオプション山梨
山梨県甲府市徳行2-5-13</t>
  </si>
  <si>
    <t>登り坂石油株式会社
山梨県南都留郡富士河口湖町船津787</t>
  </si>
  <si>
    <t>株式会社クリーンライフ
山梨県中央市西花輪4377</t>
  </si>
  <si>
    <t>アルフレッサ株式会社
東京都千代田区内神田1-12-1</t>
  </si>
  <si>
    <t>株式会社はくばく
山梨県南巨摩郡富士川町最勝寺1351</t>
  </si>
  <si>
    <t>シキシマ醤油株式会社
山梨県中央市山之神1122流通団地3-1-1</t>
  </si>
  <si>
    <t>オギノ食料株式会社
山梨県甲府市5-12-10</t>
  </si>
  <si>
    <t>三菱電機ビルテクノサービス株式会社長野支店
長野県長野市栗田源田窪1000-1</t>
  </si>
  <si>
    <t>テンプスタッフフォーラム株式会社
新潟県新潟市中央区東大通1-7-10</t>
  </si>
  <si>
    <t>株式会社綜合タップ
新潟県新潟市西区平島1-16-1</t>
  </si>
  <si>
    <t>株式会社ハヤマ
新潟県新潟市中央区寄居町706</t>
  </si>
  <si>
    <t>マンパワー・ジャパン株式会社
新潟県新潟市中央区万代4-4-27</t>
  </si>
  <si>
    <t>株式会社日青堂
新潟県新潟市東区卸新町2-848-11</t>
  </si>
  <si>
    <t>支出負担行為担当官
　関東公安調査局長
　北見　映雅
（東京都千代田区九段南１-1-10）</t>
  </si>
  <si>
    <t>支出負担行為担当官
　中国公安調査局長
　岩井　克己
（広島県広島市中区上八丁堀2-15）</t>
  </si>
  <si>
    <t>支出負担行為担当官
　東北公安調査局長
　柴田　祝
（宮城県仙台市青葉区春日町7-25）</t>
  </si>
  <si>
    <t>支出負担行為担当官
　北海道公安調査局長
　幸野　悦二
（北海道札幌市中央区大通西12）</t>
  </si>
  <si>
    <t>支出負担行為担当官
　東京法務局長
　山舖　弥一郎
（東京都千代田区九段南1-1-15）</t>
  </si>
  <si>
    <t>支出負担行為担当官
　東京法務局長
　相澤　恵一
（東京都千代田区九段南1-1-15）</t>
  </si>
  <si>
    <t>支出負担行為担当官
　横浜地方法務局
　神尾　衞
（神奈川県横浜市中区北仲通5-57）</t>
  </si>
  <si>
    <t>支出負担行為担当官
　千葉地方法務局長
　手塚　孝
(千葉県千葉市中央区中央港1-11-3）</t>
  </si>
  <si>
    <t>支出負担行為担当官
　水戸地方法務局長
　樋代　博
（茨城県水戸市北見町1-1）</t>
  </si>
  <si>
    <t>支出負担行為担当官代理
　宇都宮地方法務局次長
　吉岡　欣三
(栃木県宇都宮市小幡2-1-11）</t>
  </si>
  <si>
    <t>支出負担行為担当官
　前橋地方法務局長
　秋山　重紀
（群馬県前橋市大手町2-10-5）</t>
  </si>
  <si>
    <t>支出負担行為担当官
　甲府地方法務局長
　河原　美恵
（山梨県甲府市北口1-2-19）</t>
  </si>
  <si>
    <t>支出負担行為担当官
　京都地方法務局長
　北村　庄太郎
（京都府京都市上京区荒神口通河原町東入上生洲町197）</t>
  </si>
  <si>
    <t>支出負担行為担当官
　奈良地方法務局長
　前橋　辰雄
（奈良県奈良市高畑町552）</t>
  </si>
  <si>
    <t>支出負担行為担当官
　津地方法務局長
　中垣　治夫
（三重県津市丸之内26-8）　　　　　　　　　　　　　　　　　　　　　　　　　　　　　　　　　　　　　　　　　　　　　　　　　　　　　　　　</t>
  </si>
  <si>
    <t>支出負担行為担当官
　山口地方法務局長
　奥田　 哲也
（山口県山口市中河原町6-16）</t>
  </si>
  <si>
    <t>支出負担行為担当官代理
　松江地方法務局首席登記官
　有田　敏博
(島根県松江市母衣町50)</t>
  </si>
  <si>
    <t>支出負担行為担当官
　福岡法務局長
　椿　栄一
（福岡県福岡市中央区舞鶴3-9-15）</t>
  </si>
  <si>
    <t>支出負担行為担当官
　佐賀地方法務局長
　石丸　邦彦
（佐賀県佐賀市城内2-10-20）</t>
  </si>
  <si>
    <t>支出負担行為担当官
　長崎地方法務局長
　齊藤　孝一
（長崎県長崎市万才町8-16）</t>
  </si>
  <si>
    <t>支出負担行為担当官
　秋田地方法務局長
　新沼　則男
（秋田県秋田市山王7-1-3）</t>
  </si>
  <si>
    <t>支出負担行為担当官
　青森地方法務局長
　木村　繁
（青森県青森市長島1-3-5）</t>
  </si>
  <si>
    <t>支出負担行為担当官
　東京地方検察庁検事正
　鈴木　和宏
（東京都千代田区霞が関1-1-1）</t>
  </si>
  <si>
    <t>支出負担行為担当官
　横浜地方検察庁検事正
　河村　博
（神奈川県横浜市中区日本大通9）</t>
  </si>
  <si>
    <t>支出負担行為担当官
　さいたま地方検察庁検事正
　坂井　文雄
（埼玉県さいたま市浦和区高砂3-16-58）</t>
  </si>
  <si>
    <t>支出負担行為担当官
　千葉地方検察庁検事正
　幕田　英雄
（千葉県千葉市中央区中央4-11-1）</t>
  </si>
  <si>
    <t>支出負担行為担当官
　大阪地方検察庁検事正
　北村　道夫
（大阪府大阪市福島区福島1-1-60）</t>
  </si>
  <si>
    <t>支出負担行為担当官
　京都地方検察庁検事正
　太田　茂
（京都府京都市上京区新町通下長者町下る両御霊町82）</t>
  </si>
  <si>
    <t>支出負担行為担当官
　神戸地方検察庁検事正
　吉田　統宏
（兵庫県神戸市中央区橘通1-4-1）</t>
  </si>
  <si>
    <t>支出負担行為担当官
　奈良地方検察庁検事正
　窪田　守雄
（奈良県奈良市登大路町1-1）</t>
  </si>
  <si>
    <t>支出負担行為担当官
　大津地方検察庁検事正
　佐久間　達哉
（滋賀県大津市御陵町3-6）</t>
  </si>
  <si>
    <t>支出負担行為担当官
　和歌山地方検察庁検事正
　小林　英樹
（和歌山県和歌山市二番丁3）</t>
  </si>
  <si>
    <t>支出負担行為担当官
　名古屋高等検察庁検事長
　藤田　昇三
（愛知県名古屋市中区三の丸4-3-1）</t>
  </si>
  <si>
    <t>支出負担行為担当官
　名古屋地方検察庁検事正
　酒井　邦彦
（愛知県名古屋市中区三の丸4-3-1）</t>
  </si>
  <si>
    <t>支出負担行為担当官
　津地方検察庁検事正
　吉浦　正明
（三重県津市中央3-12）</t>
  </si>
  <si>
    <t>支出負担行為担当官
　岐阜地方検察庁検事正
　向井　壮
（岐阜県岐阜市美江寺町2-8）</t>
  </si>
  <si>
    <t>支出負担行為担当官
　金沢地方検察庁検事正
　大野　重國
(石川県金沢市大手町6-15)</t>
  </si>
  <si>
    <t>支出負担行為担当官
　富山地方検察庁検事正
　慶德　榮喜
（富山県富山市西田地方町2-9-16）</t>
  </si>
  <si>
    <t>支出負担行為担当官
　広島高等検察庁検事長
　梶木　壽
（広島県広島市中区上八丁堀2-15）</t>
  </si>
  <si>
    <t>支出負担行為担当官
　広島地方検察庁検事正
　五十嵐　義治
（広島県広島市中区上八丁堀2-15）</t>
  </si>
  <si>
    <t>事務用品供給</t>
  </si>
  <si>
    <t>京都法務合同庁舎電気需給</t>
  </si>
  <si>
    <t>京都法務合同庁舎日常警備業務委託</t>
  </si>
  <si>
    <t>一括調達（京都地方検察庁，京都公安調査事務所）</t>
  </si>
  <si>
    <t>京都法務合同庁舎清掃業務委託</t>
  </si>
  <si>
    <t>京都法務合同庁舎設備等保全業務委託</t>
  </si>
  <si>
    <t>京都法務合同庁舎昇降機保守業務委託</t>
  </si>
  <si>
    <t>支出負担行為担当官
　入国者収容所東日本入国管理センター所長
　伊東　勝章
（茨城県牛久市久野町1766-1）</t>
  </si>
  <si>
    <t>イーレックス株式会社
東京都中央区日本橋本石町3-3-14</t>
  </si>
  <si>
    <t>株式会社青森ビジネスマシン
青森県青森市八ツ役字上林12-5</t>
  </si>
  <si>
    <t>株式会社テクノル
青森県八戸市大字廿三日町2</t>
  </si>
  <si>
    <t>株式会社のむら
青森県青森市大野字前田66-15</t>
  </si>
  <si>
    <t>富士通コワーコ株式会社
神奈川県横浜市港北区新横浜2-5-15</t>
  </si>
  <si>
    <t>イオンディライト株式会社
大阪府大阪市中央区南船場2-3-2</t>
  </si>
  <si>
    <t>株式会社クリーンサービス青森
青森県青森市横内字亀井8-1</t>
  </si>
  <si>
    <t>株式会社日本空調東北
宮城県仙台市太白区郡山5-14-17</t>
  </si>
  <si>
    <t>株式会社三輪商会
北海道旭川市流通団地2-4-1</t>
  </si>
  <si>
    <t>北海美掃株式会社
北海道旭川市永山14条3-3-4</t>
  </si>
  <si>
    <t>支出負担行為担当官
　川越少年刑務所長
　重松　弘
（埼玉県川越市大字南大塚1508）</t>
  </si>
  <si>
    <t>支出負担行為担当官
　大阪刑務所長
　齋藤　和彦
（大阪府堺市堺区田出井町6-1）</t>
  </si>
  <si>
    <t>支出負担行為担当官
　大阪医療刑務所長
　加藤　保之
（大阪府堺市堺区田出井町8-80）</t>
  </si>
  <si>
    <t>支出負担行為担当官
　京都刑務所長
　山本　清貴
（京都府京都市山科区東野井ノ上町20）　</t>
  </si>
  <si>
    <t>支出負担行為担当官
　神戸刑務所長
　荒関　富士夫
（兵庫県明石市大久保町森田120）</t>
  </si>
  <si>
    <t>支出負担行為担当官
　播磨社会復帰促進センター長
　金本　爲彦
（兵庫県加古川市八幡町宗佐544）</t>
  </si>
  <si>
    <t>支出負担行為担当官代理
　姫路少年刑務所総務部長
　岩本　三千明
（兵庫県姫路市岩端町438）</t>
  </si>
  <si>
    <t>支出負担行為担当官
　大阪拘置所長
　國部　敬徳
（大阪府大阪市都島区友渕町1-2-5）</t>
  </si>
  <si>
    <t>支出負担行為担当官
　神戸拘置所長
　大島　芳弘
（兵庫県神戸市北区ひよどり北町2-1）</t>
  </si>
  <si>
    <t>支出負担行為担当官
　岡崎医療刑務所長
　河田　晃
（愛知県岡崎市上地4-24-1）</t>
  </si>
  <si>
    <t>支出負担行為担当官
　三重刑務所長
　赤坂　好一
（三重県津市修成町16-1）</t>
  </si>
  <si>
    <t>支出負担行為担当官
　岐阜刑務所長
　浦　寛美
（岐阜県岐阜市則松1-34-1）　　　　　　　　　　　　　</t>
  </si>
  <si>
    <t>支出負担行為担当官
　名古屋拘置所長
　小野　修
（愛知県名古屋市東区白壁1-1）</t>
  </si>
  <si>
    <t>支出負担行為担当官代理
　広島刑務所処遇部長
　瀧本　英之
（広島県広島市中区吉島町13-114）</t>
  </si>
  <si>
    <t>山形地方合同庁舎庁舎維持管理業務</t>
  </si>
  <si>
    <t>個人情報につき非公表</t>
  </si>
  <si>
    <t>入国・在留窓口業務（東京入国管理局横浜支局）委託</t>
  </si>
  <si>
    <t>外国人在留総合インフォメーションセンター運営業務（東京入国管理局横浜支局）委託</t>
  </si>
  <si>
    <t>国庫債務負担行為</t>
  </si>
  <si>
    <t>アイエーカンパニー合資会社
東京都港区虎ノ門2-6-4
現在は、東京都世田谷区北沢5-37-12</t>
  </si>
  <si>
    <t>登記情報システムの業務アプリケーション保守業務　一式</t>
  </si>
  <si>
    <t>東京入国管理局庁舎警備業務及び被収容者監視等業務等　一式</t>
  </si>
  <si>
    <t>松山法務総合庁舎空気調和設備保守点検業務</t>
  </si>
  <si>
    <t>松山法務総合庁舎共用部分・松山地方検察庁専用部分日常清掃及び定期清掃業務</t>
  </si>
  <si>
    <t>松山法務総合庁舎常駐警備業務</t>
  </si>
  <si>
    <t>和幸産業株式会社
大阪府大阪市北区西天満3-14-16</t>
  </si>
  <si>
    <t>株式会社アール・エス・シー中部
愛知県名古屋市西区那古野1-14-18</t>
  </si>
  <si>
    <t>東京セフティ株式会社
香川県高松市上天神町791-1</t>
  </si>
  <si>
    <t>株式会社ジャパン・リリーフ
香川県高松市番町5-1-24</t>
  </si>
  <si>
    <t>株式会社ブレインズ
香川県高松市亀井町1-3</t>
  </si>
  <si>
    <t>株式会社ホワイトフーズ
香川県綾歌郡綾川町小野浦山甲166-9</t>
  </si>
  <si>
    <t>株式会社高畑精麦
香川県善通寺市吉原町2392-1</t>
  </si>
  <si>
    <t>四国名鉄運輸株式会社　
愛媛県松山市空港通4-5-5</t>
  </si>
  <si>
    <t>株式会社アルファ
徳島県名西郡石井町浦庄字諏訪1024-8</t>
  </si>
  <si>
    <t>株式会社四国総合ビルサービス
徳島県徳島市末広1-2-17</t>
  </si>
  <si>
    <t>株式会社徳島派遣センター
徳島県徳島市沖浜東3-19-1</t>
  </si>
  <si>
    <t>日本エレベーター製造株式会社大阪営業所
大阪府大阪市西区土佐堀2-4-9</t>
  </si>
  <si>
    <t>株式会社川島石油
徳島県吉野川市川島町川島262-1</t>
  </si>
  <si>
    <t>玉屋製パン株式会社
徳島県徳島市国府町南岩延字南原1180-10</t>
  </si>
  <si>
    <t>株式会社肉の藤原
徳島県徳島市仲之町3-10</t>
  </si>
  <si>
    <t>テンプスタッフフォーラム株式会社松山オフィス
愛媛県松山市三番町4-12-10</t>
  </si>
  <si>
    <t>株式会社長崎商事
愛媛県松山市来住町1482-1</t>
  </si>
  <si>
    <t>株式会社カトウ
愛媛県松山市桑原3-15-11</t>
  </si>
  <si>
    <t>株式会社YOKOYAMA
愛媛県東温市田窪1066-1</t>
  </si>
  <si>
    <t xml:space="preserve">東芝エレベータ株式会社中部支社
愛知県名古屋市中区名駅1-1-4
</t>
  </si>
  <si>
    <t>太平ビルサービス株式会社
石川県金沢市南町2-1</t>
  </si>
  <si>
    <t>北陸綜合ビル管理株式会社
石川県金沢市新保本4-26-1</t>
  </si>
  <si>
    <t>理光商事株式会社
石川県金沢市問屋町2-38</t>
  </si>
  <si>
    <t>北陸電力株式会社石川支店
石川県金沢市下本多町六番丁11</t>
  </si>
  <si>
    <t>株式会社文教コーポレーション
石川県金沢市西念4-18-40</t>
  </si>
  <si>
    <t>北陸綜合警備保障株式会社富山支社
富山県富山市問屋町2-8-28</t>
  </si>
  <si>
    <t>北陸電力株式会社富山支店
富山県富山市牛島町13-15</t>
  </si>
  <si>
    <t>ブイファッション仙台株式会社
宮城県仙台市宮城野区原町5-8-47</t>
  </si>
  <si>
    <t>北陸電力株式会社高岡支社
富山県高岡市広小路7-15</t>
  </si>
  <si>
    <t>信越ビル美装株式会社
長野県長野市大字高田654-1</t>
  </si>
  <si>
    <t>株式会社インテックアメニティ富山支社
富山県富山市奥田本町8-24</t>
  </si>
  <si>
    <t>ビルツ株式会社
広島県広島市東区曙1-2-23-101</t>
  </si>
  <si>
    <t>株式会社セノン中国支社
広島県広島市中区大手町2-8-5</t>
  </si>
  <si>
    <t>富士ゼロックス広島株式会社
広島県広島市南区稲荷町2-16</t>
  </si>
  <si>
    <t>株式会社大塚商会広島支店
広島県広島市中区中町8-12</t>
  </si>
  <si>
    <t>福山ガス産業株式会社
広島県福山市南手城町2-26-1</t>
  </si>
  <si>
    <t>郵便事業株式会社広島支店
広島県広島市中区国泰寺1-4-1</t>
  </si>
  <si>
    <t>広島綜合警備保障株式会社
広島県広島市安佐南区西原8-34-3</t>
  </si>
  <si>
    <t>中国電力株式会社山口営業所
山口県山口市中央2-3-1</t>
  </si>
  <si>
    <t>中国電力株式会社周南営業所
山口県周南市大字久米東神女3196-1</t>
  </si>
  <si>
    <t>中国電力株式会社下関営業所
山口県下関市竹崎町3-8-13</t>
  </si>
  <si>
    <t>株式会社安藤プロパン
新潟県新潟市南区上新田乙129-1</t>
  </si>
  <si>
    <t>富士ゼロックス山口株式会社
山口県山口市小郡黄金町4-1</t>
  </si>
  <si>
    <t>日本エレベーター製造株式会社福岡営業所
福岡県福岡市博多区博多駅東1-1-33</t>
  </si>
  <si>
    <t>株式会社イズミテクノ
広島県広島市西区商工センター2-3-1</t>
  </si>
  <si>
    <t>山口ビルメンテナンス株式会社
山口県山口市宮野下1810-1</t>
  </si>
  <si>
    <t>北陽ビル管理株式会社
島根県松江市片原町62-1</t>
  </si>
  <si>
    <t>北九メンテ協同組合
福岡県北九州市小倉北区下到津2-7-6</t>
  </si>
  <si>
    <t>一括調達（九州防衛局小倉防衛事務所，九州公安調査局北九州駐在官室，北九州東労働基準監督署，九州農政局福岡農政事務所）</t>
  </si>
  <si>
    <t>西日本ビルメンテナンス協同組合
福岡県北九州市八幡西区本城学研台1-17-10</t>
  </si>
  <si>
    <t>支出負担行為担当官
　那覇地方検察庁検事正
  上野　友慈
（沖縄県那覇市樋川1-15-15）</t>
  </si>
  <si>
    <t>株式会社国際ビル産業
沖縄県浦添市勢理客3-9-11</t>
  </si>
  <si>
    <t>中央警備保障株式会社
沖縄県那覇市字識名1203-1</t>
  </si>
  <si>
    <t>有限会社ネットワーク
岡山県岡山市北区奥田1-5-30</t>
  </si>
  <si>
    <t>株式会社沖縄ゼネラルサービス
沖縄県宜野湾市真志喜1-7-2</t>
  </si>
  <si>
    <t>株式会社オキジム
沖縄県浦添市字港川458</t>
  </si>
  <si>
    <t>株式会社サンメンテナンス
大阪府大阪市中央区常盤町2-2-5</t>
  </si>
  <si>
    <t>日立公共システムサービス株式会社
東京都江東区新砂1-6-27</t>
  </si>
  <si>
    <t>株式会社アイライン
栃木県宇都宮市東簗瀬1-28-14</t>
  </si>
  <si>
    <t>新日鉄ソリューションズ株式会社
東京都中央区新川2-20-15</t>
  </si>
  <si>
    <t>キョウワプロテック株式会社
福島県福島市五月町3-20</t>
  </si>
  <si>
    <t>ダイヤモンドパワー株式会社
東京都中央区日本橋本石町3-2-3</t>
  </si>
  <si>
    <t>ダイヤモンドパワー株式会社
東京都中央区日本橋本石町3-2-3</t>
  </si>
  <si>
    <t>ホームケルン株式会社
京都府宇治市伊勢田町名木3-1-57</t>
  </si>
  <si>
    <t>株式会社正美堂
京都府京都市中京区四条通大宮西入壬生坊城町25</t>
  </si>
  <si>
    <t>岸田薬品株式会社
京都府京都市伏見区淀下津町257-43</t>
  </si>
  <si>
    <t>株式会社メディセオ京都支社
京都府京都市中京区二条通烏丸東入ル仁王門町5</t>
  </si>
  <si>
    <t>株式会社スズケン京都支店
京都府京都市右京区西院東中水町11</t>
  </si>
  <si>
    <t>ユーシーシーフーヅ株式会社
兵庫県神戸市中央区多聞通5-1-6</t>
  </si>
  <si>
    <t>ニシカワ食品株式会社
兵庫県加古川市野口町長砂799</t>
  </si>
  <si>
    <t>大津製粉株式会社
滋賀県大津市下坂本3-14-27</t>
  </si>
  <si>
    <t>株式会社出水清商店
兵庫県姫路市千代田町725-1</t>
  </si>
  <si>
    <t>三菱電機ビルテクノサービス株式会社
大阪府大阪市北区天満橋1-8-30</t>
  </si>
  <si>
    <t>株式会社泉平
兵庫県姫路市延末450-1</t>
  </si>
  <si>
    <t>共同商事株式会社
兵庫県明石市藤江1857-4</t>
  </si>
  <si>
    <t>株式会社福山臨床検査センター
広島県福山市草戸町1-23-21</t>
  </si>
  <si>
    <t>岸田薬品株式会社
京都府伏見区淀下津町257-43</t>
  </si>
  <si>
    <t>トナミ運輸株式会社
富山県高岡市昭和町3-2-12</t>
  </si>
  <si>
    <t>株式会社アルファ
兵庫県加古川市志方町上冨木512-6</t>
  </si>
  <si>
    <t>日本エレベーター製造株式会社大阪営業所
大阪府大阪市西区江戸堀2-6-35</t>
  </si>
  <si>
    <t>株式会社トモダ
兵庫県加古川市加古川町寺家町76-2</t>
  </si>
  <si>
    <t>株式会社オイシス
兵庫県伊丹市池尻2-23</t>
  </si>
  <si>
    <t>株式会社トウバン
兵庫県兵庫区下沢通8-4-8</t>
  </si>
  <si>
    <t>岸田薬品株式会社
京都府京都市伏見区淀下津町257-43</t>
  </si>
  <si>
    <t>株式会社近畿予防医学研究所
滋賀県大津市湖城が丘19-19</t>
  </si>
  <si>
    <t>テックス・カンポ株式会社
京都市伏見区羽束師古川町243</t>
  </si>
  <si>
    <t>株式会社木下カンセー
京都府宇治市広野町西裏100-67</t>
  </si>
  <si>
    <t>株式会社スズケン大津支店
滋賀県大津市稲津1-4-44</t>
  </si>
  <si>
    <t>アルフレッサ株式会社
滋賀県栗東市野尻604</t>
  </si>
  <si>
    <t>岸田薬品株式会社
京都府京都市伏見区淀下津町257-43</t>
  </si>
  <si>
    <t>ユースカイ株式会社
滋賀県大津市下阪本1-15-1</t>
  </si>
  <si>
    <t>山大商事株式会社大津営業所
滋賀県大江8-132-5</t>
  </si>
  <si>
    <t>尾家産業株式会社滋賀営業所
滋賀県大津市大将軍3-25-30</t>
  </si>
  <si>
    <t>株式会社大和商会
大阪府摂津市鳥飼上3-20-43</t>
  </si>
  <si>
    <t>株式会社山京都支店
京都府京都市南区上鳥羽麻ノ本町6</t>
  </si>
  <si>
    <t>愛知食油株式会社
滋賀県愛知川町中宿118</t>
  </si>
  <si>
    <t>日本酪農協同株式会社滋賀工場
滋賀県大津市あかね町3-1</t>
  </si>
  <si>
    <t>村井物産株式会社
京都府京都市伏見区深草西浦町4-79</t>
  </si>
  <si>
    <t>関西電力株式会社和歌山営業所
和歌山県和歌山市岡山町40</t>
  </si>
  <si>
    <t>アルフレッサ株式会社和歌山支店
和歌山県和歌山市三葛529</t>
  </si>
  <si>
    <t>株式会社メディセオ和歌山第二支店
和歌山県和歌山市松島225</t>
  </si>
  <si>
    <t>岸田薬品株式会社
京都府京都市伏見区淀下津町257-43</t>
  </si>
  <si>
    <t>日本ハイウエイ・サービス株式会社大阪支店
大阪府大阪市中央区上町A-12</t>
  </si>
  <si>
    <t>尾家産業株式会社和歌山営業所
和歌山県和歌山市築港2-12-1</t>
  </si>
  <si>
    <t>株式会社和歌山給研23
和歌山県和歌山市金龍寺町</t>
  </si>
  <si>
    <t>日本酪農協同株式会社和歌山工場
和歌山県和歌山市布施屋770</t>
  </si>
  <si>
    <t>株式会社キャリア・ブレスユー
和歌山県和歌山市雑賀町61</t>
  </si>
  <si>
    <t>株式会社アイクリーン
福島県福島市陣場町2-20</t>
  </si>
  <si>
    <t>株式会社国際ビジネスサポート
千葉県松戸市松戸1239</t>
  </si>
  <si>
    <t>三陽工業株式会社
千葉県市原市五井5510-1</t>
  </si>
  <si>
    <t>株式会社キタジマ
東京都墨田区立川2-11-7</t>
  </si>
  <si>
    <t>統計印刷工業株式会社
東京都千代田区飯田橋2-17-9</t>
  </si>
  <si>
    <t>株式会社プライムステーション
東京都新宿区愛住町19-16</t>
  </si>
  <si>
    <t>美保産業株式会社
東京都品川区西中延1-3-23</t>
  </si>
  <si>
    <t>富士ゼロックス株式会社
東京都港区六本木3-1-1
芙蓉総合リース株式会社
東京都千代田区三崎町3-3-23</t>
  </si>
  <si>
    <t>株式会社第一文眞堂
東京都港区芝大門1-3-16</t>
  </si>
  <si>
    <t>プライスウォーターハウスクーパース株式会社
東京都中央区銀座8-21-1</t>
  </si>
  <si>
    <t>株式会社日本統計センター
東京都千代田区東神田2-9-14</t>
  </si>
  <si>
    <t>第一法規株式会社
東京都港区南青山2-11-17</t>
  </si>
  <si>
    <t>株式会社京葉興業
東京都江戸川区篠崎町1-402</t>
  </si>
  <si>
    <t>広川エナス株式会社
広島県広島市西区横川町1-6-17</t>
  </si>
  <si>
    <t>東芝テック株式会社九州支社
福岡県福岡市博多区東比恵2-11-33</t>
  </si>
  <si>
    <t>富士ゼロックス福岡株式会社
福岡県福岡市博多区博多駅前1-6-16</t>
  </si>
  <si>
    <t>愛光石油株式会社福岡支店
福岡県福岡市中央区平尾1-11-23</t>
  </si>
  <si>
    <t>株式会社マツダレンタカー
広島県広島市南区金屋町2-15</t>
  </si>
  <si>
    <t>久米加株式会社
香川県高松市北浜町6-10</t>
  </si>
  <si>
    <t>株式会社マックスコム
東京都渋谷区代々木2-4-9</t>
  </si>
  <si>
    <t>株式会社新東美装
東京都世田谷区上用賀4-3-8</t>
  </si>
  <si>
    <t>丸紅株式会社
東京都千代田区大手町1-4-2</t>
  </si>
  <si>
    <t>株式会社光和
東京都千代田区三崎町2-21-2</t>
  </si>
  <si>
    <t>名鉄ゴールデン航空株式会社
東京都中央区日本橋茅場町1-4-9</t>
  </si>
  <si>
    <t>株式会社東洋ノーリツ
東京都千代田区神田淡路町2-21-15</t>
  </si>
  <si>
    <t>株式会社富士通エフサス
東京都中央区銀座7-16-12</t>
  </si>
  <si>
    <t>株式会社シーアンドピー
東京都府中市分梅町2-21-12</t>
  </si>
  <si>
    <t>株式会社アート警備
埼玉県川口市芝2-1-12</t>
  </si>
  <si>
    <t>日本オーチス・エレベータ株式会社
東京都文京区本駒込2-28-8</t>
  </si>
  <si>
    <t>株式会社ワンビシアーカイブズ
東京都港区虎ノ門4-1-28</t>
  </si>
  <si>
    <t>三井造船環境エンジニアリング株式会社
東京都江戸川区西葛西8-4-6</t>
  </si>
  <si>
    <t>株式会社アクティサポート
東京都国立市東1-15-33</t>
  </si>
  <si>
    <t>高嶺清掃株式会社
東京都葛飾区東立石3-5-1</t>
  </si>
  <si>
    <t>パナソニックシステムソリューションズジャパン株式会社
東京都中央区銀座8-21-1</t>
  </si>
  <si>
    <t>株式会社田中商会
東京都江戸川区篠崎町4-15-9</t>
  </si>
  <si>
    <t>協立情報通信株式会社
東京都港区浜松町1-9-10</t>
  </si>
  <si>
    <t>水戸地方法務合同庁舎警備業務委託</t>
  </si>
  <si>
    <t>一括調達（水戸地方法務局，水戸保護観察所，関東公安調査事務所）</t>
  </si>
  <si>
    <t>水戸地方法務合同庁舎清掃業務委託</t>
  </si>
  <si>
    <t>下妻法務合同庁舎清掃業務委託</t>
  </si>
  <si>
    <t>水戸地方検察庁土浦支部庁舎清掃業務委託</t>
  </si>
  <si>
    <t>歳入金等警備輸送業務委託</t>
  </si>
  <si>
    <t>宇都宮地方法務合同庁舎の電気の供給</t>
  </si>
  <si>
    <t>一括調達（宇都宮地方法務局，宇都宮保護観察所）</t>
  </si>
  <si>
    <t>宇都宮地方法務合同庁舎冷温水器・空調機等保守業務</t>
  </si>
  <si>
    <t>株式会社イー・アール
茨城県龍ヶ崎市佐貫3-11-14</t>
  </si>
  <si>
    <t>新東美装株式会社
東京都世田谷区上用賀4-3-8</t>
  </si>
  <si>
    <t>株式会社クリーン工房
埼玉県さいたま市中央区新都心11-2</t>
  </si>
  <si>
    <t>ムサシ興発株式会社
埼玉県八潮市大字木曽根506</t>
  </si>
  <si>
    <t>株式会社トスネット
宮城県仙台市宮城野区宮城野1-10-1</t>
  </si>
  <si>
    <t>マイクロシステム株式会社
東京都中央区日本橋堀留町1-9-11</t>
  </si>
  <si>
    <t>日本カルミック株式会社
東京都千代田区九段南1-5-10</t>
  </si>
  <si>
    <t>フィデス株式会社
千葉県千葉市緑区大高町40-15</t>
  </si>
  <si>
    <t>株式会社清水商会
千葉県千葉市中央区松ヶ丘町635</t>
  </si>
  <si>
    <t>株式会社創設
千葉県千葉市稲毛区小中台町25-18</t>
  </si>
  <si>
    <t>リコージャパン株式会社
千葉県千葉市中央区末広4-15-2</t>
  </si>
  <si>
    <t>能美防災株式会社
東京都千代田区九段南4-7-3</t>
  </si>
  <si>
    <t>エヌケイ産業株式会社
千葉県千葉市花見川区千種町351-23</t>
  </si>
  <si>
    <t>東京冷機工業株式会社
東京都文京区本駒込6-24-5</t>
  </si>
  <si>
    <t>オネスティ株式会社
群馬県前橋市大前田町1545-12</t>
  </si>
  <si>
    <t>富士ゼロックス群馬株式会社
群馬県高崎市問屋町2-4-4</t>
  </si>
  <si>
    <t>株式会社大気堂
群馬県前橋市本町2-2-16</t>
  </si>
  <si>
    <t>株式会社シムックス
群馬県太田市植木野町300-1</t>
  </si>
  <si>
    <t>株式会社エネット
東京都港区芝公園1-8-12</t>
  </si>
  <si>
    <t>国際警備株式会社
神奈川県横浜市中区山吹町1-1</t>
  </si>
  <si>
    <t>単価契約
一括調達（千葉行政評価事務所，関東地方更生保護委員会，関東公安調査局）</t>
  </si>
  <si>
    <t>一括調達（千葉行政評価事務所，関東地方更生保護委員会，関東公安調査局）</t>
  </si>
  <si>
    <t>単価契約
一括調達（滋賀労働局，大津地方検察庁）</t>
  </si>
  <si>
    <t>一括調達（滋賀労働局）</t>
  </si>
  <si>
    <t>単価契約
5か年分の保守料を含む。</t>
  </si>
  <si>
    <t>単価契約
一括調達（熊本保護観察所，福岡入国管理局熊本出張所）</t>
  </si>
  <si>
    <t>支出負担行為担当官
　加古川刑務所長
　平田　光史
（兵庫県加古川市加古川町大野1530）</t>
  </si>
  <si>
    <t>大阪中之島合同庁舎電気需給</t>
  </si>
  <si>
    <t>関西消防株式会社
大阪府大阪市北区中津5-2-26</t>
  </si>
  <si>
    <t>エネサーブ株式会社
滋賀県大津市月輪2-19-6</t>
  </si>
  <si>
    <t>株式会社丹新ビルサービス
京都府福知山市字長田小字大野上2093-8</t>
  </si>
  <si>
    <t>ダイコー株式会社
東京都港区芝大門１-１-１</t>
  </si>
  <si>
    <t>株式会社井原商店
兵庫県神戸市中央区相生町4-4-13</t>
  </si>
  <si>
    <t>中部電力株式会社
愛知県名古屋市東区東新町1</t>
  </si>
  <si>
    <t>株式会社スズケン名古屋支店
愛知県名古屋市東区東片端1</t>
  </si>
  <si>
    <t>中北薬品株式会社　
愛知県名古屋市西区天塚町4-66</t>
  </si>
  <si>
    <t>株式会社ジェネスト
愛知県名古屋市守山区鳥神町88</t>
  </si>
  <si>
    <t>株式会社太清
愛知県名古屋市南区見晴町8-1</t>
  </si>
  <si>
    <t>株式会社八神製作所
愛知県名古屋市中区千代田2-16-30</t>
  </si>
  <si>
    <t>株式会社山陽レック
広島県広島市安佐北区大林字人甲</t>
  </si>
  <si>
    <t>全国通運株式会社
東京都中央区八丁堀2-27-10</t>
  </si>
  <si>
    <t>株式会社コアズ
岐阜県名古屋市中区錦1-7-34</t>
  </si>
  <si>
    <t>株式会社センタークリーナー
広島県広島市南区出島1-20-3</t>
  </si>
  <si>
    <t>株式会社ジャスティス・サポート
兵庫県伊丹市北本町1-312</t>
  </si>
  <si>
    <t>ミナミ産業株式会社
愛知県北名古屋市鹿田西赤土151</t>
  </si>
  <si>
    <t>シマツ株式会社
愛知県刈谷市神明町4-418</t>
  </si>
  <si>
    <t>株式会社極東エレテック
愛知県名古屋市天白区島田3-608-1</t>
  </si>
  <si>
    <t>東名サニタリー株式会社
愛知県名古屋市中川区山王3-17-1</t>
  </si>
  <si>
    <t>支出負担行為担当官
　広島刑務所長
　嶋田　博
（広島県広島市中区吉島町13-114）</t>
  </si>
  <si>
    <t>支出負担行為担当官
　山口刑務所長
　角田　康彦
（山口県山口市松美町3-75）</t>
  </si>
  <si>
    <t>支出負担行為担当官
　鳥取刑務所長
　熊谷　惠行
（鳥取県鳥取市下味野719）</t>
  </si>
  <si>
    <t>支出負担行為担当官
　松江刑務所長
　吉村　勝正
（島根県松江氏西川津町67）　　　　　　　　　　　</t>
  </si>
  <si>
    <t>支出負担行為担当官代理
　福岡刑務所総務部長
　西村 信明
（福岡県糟屋郡宇美町障子岳南6-1-1）</t>
  </si>
  <si>
    <t>支出負担行為担当官
　福岡刑務所長
　馬場　恒嘉
（福岡県糟屋郡宇美町障子岳南6-1-1）</t>
  </si>
  <si>
    <t>支出負担行為担当官
　麓刑務所長
　赤羽　和久
（佐賀県鳥栖市山浦町2635）</t>
  </si>
  <si>
    <t>支出負担行為担当官
　熊本刑務所長
　村尾　守康
（熊本県熊本市渡鹿7-12-1）</t>
  </si>
  <si>
    <t>支出負担行為担当官
　鹿児島刑務所長
　下西　悦子
（鹿児島県姶良郡湧水町中津川1733）</t>
  </si>
  <si>
    <t>支出負担行為担当官
　沖縄刑務所長
　木下　貴寿
（沖縄県南城市知念字具志堅330）</t>
  </si>
  <si>
    <t>支出負担行為担当官
　宮城刑務所長
　嶺岸　憲夫
（宮城県仙台市若林区古城2-3-1）</t>
  </si>
  <si>
    <t>支出負担行為担当官
　福島刑務所長
　佐藤　洋
（福島県福島市南沢又上原1）</t>
  </si>
  <si>
    <t>支出負担行為担当官
　山形刑務所長
　真先　薫
（山形県山形市あけぼの2-1-1）</t>
  </si>
  <si>
    <t>支出負担行為担当官
　月形刑務所長
　唐桶　 昇
（北海道樺戸郡月形町1011）</t>
  </si>
  <si>
    <t>支出負担行為担当官
　網走刑務所長
　中原　孝文
（北海道網走市字三眺）</t>
  </si>
  <si>
    <t>支出負担行為担当官
　函館少年刑務所長
　宮崎　哲夫
（北海道函館市金堀町6-11）</t>
  </si>
  <si>
    <t>支出負担行為担当官
　徳島刑務所長
　松本　忠良
（徳島県徳島市入田町大久200-1）</t>
  </si>
  <si>
    <t>支出負担行為担当官代理
　高知刑務所処遇部長
　三角　道男
（高知県高知市布師田3604-1）</t>
  </si>
  <si>
    <t>支出負担行為担当官
　高知刑務所長
　辻本　隆一
（高知県高知市布師田3604-1）</t>
  </si>
  <si>
    <t>支出負担行為担当官
　神奈川医療少年院長
　黒川　胤臣
（神奈川県相模原市中央区小山4-4-5）</t>
  </si>
  <si>
    <t>支出負担行為担当官
　久里浜少年院長
　大河内　徹
（神奈川県横須賀市長瀬3-12-1）</t>
  </si>
  <si>
    <t>支出負担行為担当官
　八街少年院長
　只川　晃一
（千葉県八街市滝台1766）</t>
  </si>
  <si>
    <t>支出負担行為担当官
　榛名女子学園長
　金子　陽子
（群馬県北群馬郡榛東村新井1027-1）</t>
  </si>
  <si>
    <t>支出負担行為担当官
　駿府学園長
　真田　安浩
（静岡県静岡市葵区内牧118）</t>
  </si>
  <si>
    <t>支出負担行為担当官
　有明高原寮長
　古屋　正次
（長野県安曇野市穂高有明7299）</t>
  </si>
  <si>
    <t>支出負担行為担当官
　新潟少年学院長
　藤島　清
（新潟県長岡市御山町117-13）　　　　　　　　　</t>
  </si>
  <si>
    <t>支出負担行為担当官
　北海少年院長
　樫村　則行
（北海道千歳市大和4-746-10）</t>
  </si>
  <si>
    <t>支出負担行為担当官
　帯広少年院長
　小山　馨
（北海道帯広市緑ヶ丘3-2）</t>
  </si>
  <si>
    <t>支出負担行為担当官
　松山学園長
　石原　嗣士
（愛媛県松山市吉野町3803）</t>
  </si>
  <si>
    <t>支出負担行為担当官
　東京少年鑑別所長
　中島　富美子
（東京都練馬区氷川台2-11-7）</t>
  </si>
  <si>
    <t>支出負担行為担当官
　さいたま少年鑑別所長
　水田　一彦
（埼玉県さいたま市浦和区高砂3-16-36）</t>
  </si>
  <si>
    <t>支出負担行為担当官
　千葉少年鑑別所長
　小山　和己
（千葉市稲毛区天台1-12-9）　　　　</t>
  </si>
  <si>
    <t>支出負担行為担当官
　宇都宮少年鑑別所長
　近　浩昭
（栃木県宇都宮市鶴田町574）</t>
  </si>
  <si>
    <t>支出負担行為担当官
　静岡少年鑑別所長
　石黒　裕子
（静岡県静岡市駿河区小鹿2-27-7）</t>
  </si>
  <si>
    <t>支出負担行為担当官
　長野少年鑑別所長
　紀　惠理子
（長野県長野市三輪5-46-14）</t>
  </si>
  <si>
    <t>支出負担行為担当官
　新潟少年鑑別所長
　吉村　雅世
（新潟県新潟市中央区川岸町1-53-2）</t>
  </si>
  <si>
    <t>支出負担行為担当官
　京都少年鑑別所長
　関根　哲
（京都府京都市左京区吉田上阿達町37）</t>
  </si>
  <si>
    <t>支出負担行為担当官
　鳥取少年鑑別所長
　井上　和則
（鳥取県鳥取市湯所町2-417）</t>
  </si>
  <si>
    <t>支出負担行為担当官
　熊本少年鑑別所長
　西田　太郎
（熊本県熊本市池田1-9-27）</t>
  </si>
  <si>
    <t>支出負担行為担当官
　旭川少年鑑別所長
　北畠　裕史
（北海道旭川市豊岡1-1-3-24）</t>
  </si>
  <si>
    <t>株式会社サカモト
三重県津市雲出本郷町1805</t>
  </si>
  <si>
    <t>ジェネスト
愛知県名古屋市守山区鳥神町88</t>
  </si>
  <si>
    <t>有限会社八ッ波商店
三重県津市南中央4-10</t>
  </si>
  <si>
    <t>ミエハク工業株式会社
三重県津市一身田中野78-1</t>
  </si>
  <si>
    <t>有限会社橋爪商店
三重県津市南中央4-10</t>
  </si>
  <si>
    <t>一括調達（近畿地方更生保護委員会，近畿公安調査局）</t>
  </si>
  <si>
    <t>自動車用揮発油供給</t>
  </si>
  <si>
    <t>一括調達（高松少年鑑別所）</t>
  </si>
  <si>
    <t>一括調達（法務総合研究所名古屋支所，名古屋地方検察庁，中部地方更生保護委員会，名古屋保護観察所，中部公安調査局）</t>
  </si>
  <si>
    <t>株式会社中央薬品
神奈川県横浜市泉区和泉町1191-4</t>
  </si>
  <si>
    <t>株式会社ジャパン・リリーフ
高松営業所
香川県高松市番町5-1-24</t>
  </si>
  <si>
    <t>南四国綜合警備保障株式会社
高知県高知市本町4-2-40</t>
  </si>
  <si>
    <t>有限会社岸興業
栃木県栃木市野中町1381-11</t>
  </si>
  <si>
    <t>NPO日本キャリアコンサルタント協会栃木県事業部
栃木県宇都宮市兵庫塚18-13</t>
  </si>
  <si>
    <t>岩国衛生企業組合
山口県岩国市川西4-1-9</t>
  </si>
  <si>
    <t>株式会社大塚商会横浜南支店
神奈川県横浜市神奈川区金港町1-4</t>
  </si>
  <si>
    <t>三島屋豆腐店
神奈川県横浜市港南区港南5-16-11</t>
  </si>
  <si>
    <t>東京山手食料販売協同組合
東京都新宿区西新宿1-19-6</t>
  </si>
  <si>
    <t>事務用消耗品購入</t>
  </si>
  <si>
    <t>株式会社山武
東京都千代田区丸の内2-7-3</t>
  </si>
  <si>
    <t>赤帽首都圏軽自動車運送共同組合
東京都千代田区東神田2-8-16</t>
  </si>
  <si>
    <t>東京山手食料販売協同組合
東京都新宿区西新宿1-19-6</t>
  </si>
  <si>
    <t>キャリアコアサポート
佐賀県佐賀市嘉瀬町扇町2447-1</t>
  </si>
  <si>
    <t>松尾精麦株式会社
佐賀県唐津市山本748-1</t>
  </si>
  <si>
    <t>協和商工株式会社
長崎県長崎市田中町572</t>
  </si>
  <si>
    <t>下田商事株式会社
長崎県佐世保市卸本町4-1</t>
  </si>
  <si>
    <t>尾家産業株式会社
長崎県諫早市多良見町化屋1809</t>
  </si>
  <si>
    <t>東京入国管理局被収容者用処方箋に基づく医薬品の購入</t>
  </si>
  <si>
    <t>東京入国管理局庁舎の廃棄物処理業務　一式</t>
  </si>
  <si>
    <t>自動車借り上げに係る賃貸借　一式</t>
  </si>
  <si>
    <t>東京入国管理局自動車燃料（揮発油及び軽油）供給　一式</t>
  </si>
  <si>
    <t>東京入国管理局代表電話交換業務委託　一式</t>
  </si>
  <si>
    <t>東京入国管理局官用車（小型車等）点検等業務委託　一式</t>
  </si>
  <si>
    <t>東京入国管理局官用車（マイクロバス）点検等業務委託　一式</t>
  </si>
  <si>
    <t>アイエーカンパニー合資会社
東京都世田谷区北沢5-37-12</t>
  </si>
  <si>
    <t>一括調達（長崎保護観察所）</t>
  </si>
  <si>
    <t>東京入国管理局羽田空港支局審査ブースコンシェルジュ業務委託</t>
  </si>
  <si>
    <t>支出負担行為担当官
　東京地方検察庁検事正
　鈴木　和宏
（東京都千代田区霞が関1-1-1）</t>
  </si>
  <si>
    <t>一括調達（東京地方検察庁，関東地方更生保護委員会）</t>
  </si>
  <si>
    <t>東京入国管理局羽田空港支局出国待機施設等警備業務</t>
  </si>
  <si>
    <t>東京入国管理局横浜支局庁舎警備業務及び収容場監視業務</t>
  </si>
  <si>
    <t>東京入国管理局横浜支局庁舎等設備維持管理業務　一式</t>
  </si>
  <si>
    <t>東京入国管理局横浜支局庁舎で使用する電気　一式</t>
  </si>
  <si>
    <t>東京入国管理局横浜支局庁舎清掃業務</t>
  </si>
  <si>
    <t>東京入国管理局横浜支局寝具類等のリネンサプライ業務一式</t>
  </si>
  <si>
    <t>東京入国管理局横浜支局被収容者用処方箋に基づく医薬品の購入</t>
  </si>
  <si>
    <t>東京入国管理局横浜支局電話交換設備保守業務</t>
  </si>
  <si>
    <t>東京入国管理局消耗品（文具類）購入　一式</t>
  </si>
  <si>
    <t>東京入国管理局消耗品（電気用品類）購入　一式</t>
  </si>
  <si>
    <t>東京入国管理局被収容者用常備薬品購入　一式</t>
  </si>
  <si>
    <t>トモエ薬局
東京都足立区栗原2-4-11</t>
  </si>
  <si>
    <t>東京入国管理局消耗品（雑貨類等）購入　一式</t>
  </si>
  <si>
    <t>外国人出入国情報システム用タイトルシート作成業務　一式</t>
  </si>
  <si>
    <t>大阪入国管理局庁舎で使用する電気一式</t>
  </si>
  <si>
    <t>タクミサービス
京都府京都市北区紫野南花ノ坊町36</t>
  </si>
  <si>
    <t>三多摩食糧卸協同組合
東京都立川市柴崎町3-16-24</t>
  </si>
  <si>
    <t>所管公益法人</t>
  </si>
  <si>
    <t>その他の公益法人</t>
  </si>
  <si>
    <t>特殊法人等</t>
  </si>
  <si>
    <t>特定民間法人等</t>
  </si>
  <si>
    <t>その他の法人等</t>
  </si>
  <si>
    <t>契約の相手方の区分</t>
  </si>
  <si>
    <t>指名競争入札</t>
  </si>
  <si>
    <t>落札率
（％）</t>
  </si>
  <si>
    <t>板谷燃料店
和歌山県和歌山市杭ノ瀬411-17</t>
  </si>
  <si>
    <t>タツミ製パン所
和歌山県和歌山市鳴神1206</t>
  </si>
  <si>
    <t>いわみざわ農業協同組合
北海道岩見沢市2西1-1</t>
  </si>
  <si>
    <t>支出負担行為担当官
　旭川刑務所長
　本田　久人
（北海道旭川市東鷹栖3-20-620)</t>
  </si>
  <si>
    <t>協業組合旭川浄化
北海道旭川市忠和5条7-2-1</t>
  </si>
  <si>
    <t>森永牛乳紀寺三条販売店
奈良県奈良市紀寺町368-6</t>
  </si>
  <si>
    <t>北海道電力株式会社
北海道旭川市4条12-1444-1</t>
  </si>
  <si>
    <t>三重交通商事株式会社
三重県津市栄町1-210</t>
  </si>
  <si>
    <t>奈良地方法務合同庁舎電気需給</t>
  </si>
  <si>
    <t>奈良地方法務合同庁舎警備業務委託</t>
  </si>
  <si>
    <t>庁舎清掃業務委託</t>
  </si>
  <si>
    <t>一括調達（大津地方検察庁，大津地方法務局）</t>
  </si>
  <si>
    <t>一括調達（大津地方検察庁，大津地方法務局，大津保護観察所）</t>
  </si>
  <si>
    <t>新宮法務総合庁舎で使用する電気の需給</t>
  </si>
  <si>
    <t>名古屋法務合同庁舎及び法務総合研究所名古屋支所で使用する電気の需給</t>
  </si>
  <si>
    <t>名古屋法務合同庁舎入退館管理システム保守業務</t>
  </si>
  <si>
    <t>植栽管理業務委託</t>
  </si>
  <si>
    <t>医療法人名翔会
愛知県名古屋市南区千竈通7-16-1</t>
  </si>
  <si>
    <t>共生印刷株式会社
愛知県名古屋市中区新栄2-11-6</t>
  </si>
  <si>
    <t>物品運送</t>
  </si>
  <si>
    <t>中島製菓
愛知県名古屋市守山区小六町12-16</t>
  </si>
  <si>
    <t>ミネルヴァ・インターナショナル
広島県広島市南区大須賀町16-5-1001</t>
  </si>
  <si>
    <t>ストアーなかむら
山口県山口市矢原744-2</t>
  </si>
  <si>
    <t>川崎ベーカリー有限会社
山口県山口市小郡下郷1279-25</t>
  </si>
  <si>
    <t>一括調達（中部地方更生保護委員会）</t>
  </si>
  <si>
    <t>竹田製肉店
山口県岩国市今津町5-3-8</t>
  </si>
  <si>
    <t>株式会社タケモト
長野県須坂市大字小河原971-4</t>
  </si>
  <si>
    <t>リコージャパン株式会社関東営業部長野支社エリア事業部長野営業部
長野県長野市風間2034-5</t>
  </si>
  <si>
    <t>医療法人公仁会
長野県須坂市大字須坂1239</t>
  </si>
  <si>
    <t>株式会社イトウ精麦
長野県長野市篠ノ井布施高田734</t>
  </si>
  <si>
    <t>株式会社綜合キャリアオプション
東京都渋谷区渋谷2-22-3</t>
  </si>
  <si>
    <t>支出負担行為担当官
　長野刑務所長
　太田　実　
（長野県須坂市大字須坂1200）</t>
  </si>
  <si>
    <t>単価契約
一括調達（新潟少年学院，高田法務総合庁舎）</t>
  </si>
  <si>
    <t>単価契約</t>
  </si>
  <si>
    <t>単価契約
一括調達（新潟少年鑑別所）</t>
  </si>
  <si>
    <t>中島製菓
愛知県名古屋市守山区小六町12-13</t>
  </si>
  <si>
    <t>清掃業務委託</t>
  </si>
  <si>
    <t>一括調達（茨城農芸学院）</t>
  </si>
  <si>
    <t>（株）マルセ薬品
茨城県土浦市文京町6-1</t>
  </si>
  <si>
    <t>支出負担行為担当官
　筑紫少女苑長
　田所　康二
（福岡県福岡市東区大字奈多1302-105)</t>
  </si>
  <si>
    <t>有限会社テクノエレベーターサービス
長崎県諌早市栄田町5-26</t>
  </si>
  <si>
    <t>株式会社エネット
東京都港区芝公園2-6-3</t>
  </si>
  <si>
    <t>松山法務総合庁舎昇降機保守点検業務</t>
  </si>
  <si>
    <t>松山地方検察庁定期健康診断業務委託及び健康管理医業務委託</t>
  </si>
  <si>
    <t>医療法人菅井内科
愛媛県松山市一番町3-3-3</t>
  </si>
  <si>
    <t>松山法務総合庁舎で使用する電力の需給</t>
  </si>
  <si>
    <t>今治法務合同庁舎で使用する電力の需給</t>
  </si>
  <si>
    <t>佐賀地方検察庁受付・警備業務委託</t>
  </si>
  <si>
    <t>岡山地方法務合同庁舎で使用する電気</t>
  </si>
  <si>
    <t>倉敷法務合同庁舎で使用する電気</t>
  </si>
  <si>
    <t>岡山地方法務合同庁舎第１庁舎警備・受付等業務</t>
  </si>
  <si>
    <t>株式会社サピックス
岡山県岡山市中区浜1-6-24</t>
  </si>
  <si>
    <t>岡山地方法務合同庁舎第１庁舎及び倉敷法務合同庁舎日常清掃業務</t>
  </si>
  <si>
    <t>株式会社サン・エイ
兵庫県赤穂市磯浜町140</t>
  </si>
  <si>
    <t>富士ゼロックス岡山株式会社
岡山県岡山市北区今4-14-26</t>
  </si>
  <si>
    <t>一括調達（大分地方法務局，九州地方更生保護委員会，福岡入国管理局）</t>
  </si>
  <si>
    <t>首都圏ビルサービス協同組合
東京都港区赤坂1-1-16</t>
  </si>
  <si>
    <t>株式会社ミナト事務器
神奈川県横浜市南区中里1-9-27</t>
  </si>
  <si>
    <t>物品の運搬に係る請負　一式</t>
  </si>
  <si>
    <t>西武運輸株式会南港営業所
大阪府大阪市住之江区南港東4-10-108</t>
  </si>
  <si>
    <t>株式会社トヨタレンタリース名古屋
愛知県名古屋市熱田区金山町1-3-3</t>
  </si>
  <si>
    <t>東芝情報システム株式会社　
神奈川県川崎市川崎区日進町1-53</t>
  </si>
  <si>
    <t>支出負担行為担当官
　福島地方検察庁検事正
  中村　明
（福島県福島市狐塚17）</t>
  </si>
  <si>
    <t>一括調達（東北地方更生保護委員会）</t>
  </si>
  <si>
    <t>一括調達（前橋保護観察所）</t>
  </si>
  <si>
    <t>赤帽ナガヌマ運送
宮崎県宮崎市大塚町宮田3017-3</t>
  </si>
  <si>
    <t>法務総合研究所大阪支所電気供給</t>
  </si>
  <si>
    <t>大阪府下におけるレンタカー賃貸借</t>
  </si>
  <si>
    <t>藤澤畜産
宮城県仙台市宮城野区岡田字北在家1</t>
  </si>
  <si>
    <t>加々見商店
北海道網走市字呼人278</t>
  </si>
  <si>
    <t>医療法人社団慶友会
北海道旭川市四条西4-1-2　</t>
  </si>
  <si>
    <t>NEOソリューション
福島県福島市南沢又字中琵琶淵30渡辺ビル1</t>
  </si>
  <si>
    <t>神戸法務総合庁舎機械設備運転監視等業務</t>
  </si>
  <si>
    <t>支出負担行為担当官
　高松入国管理局長
　志々岐　剛
（香川県高松市丸の内1-1）</t>
  </si>
  <si>
    <t>支出負担行為担当官代理
　九州公安調査局総務部長
　玉﨑　裕幸
（福岡県福岡市中央区舞鶴3-9-15）</t>
  </si>
  <si>
    <t>支出負担行為担当官代理
　四国公安調査局総務部長
　早坂　茂
（香川県高松市丸の内1-1）</t>
  </si>
  <si>
    <t>支出負担行為担当官代理
　横浜地方法務局次長
　北島　孝昭
（神奈川県横浜市中区北仲通5-57）</t>
  </si>
  <si>
    <t>支出負担行為担当官代理
　千葉地方法務局総務課長
　加藤　武志
(千葉県千葉市中央区中央港1-11-3）</t>
  </si>
  <si>
    <t>支出負担行為担当官代理
　静岡地方法務局次長
　内木場　一晴
（静岡県静岡市葵区追手町9-50）</t>
  </si>
  <si>
    <t>支出負担行為担当官代理
　長野地方法務局次長
　新井　弘
（長野県長野市旭町1108）</t>
  </si>
  <si>
    <t>支出負担行為担当官代理
　新潟地方法務次長
　木南　敏規
（新潟県新潟市中央区西大畑町5191）</t>
  </si>
  <si>
    <t>支出負担行為担当官代理
　旭川地方法務局総務課長
　柳澤　育義
(北海道旭川市宮前通東4155-31)</t>
  </si>
  <si>
    <t>支出負担行為担当官代理
　釧路地方法務局次長
　木村　勉
（北海道釧路市幸町10-3）</t>
  </si>
  <si>
    <t>支出負担行為担当官代理
　高松法務局民事行政部長
　長谷川　彦市
（香川県高松市丸の内1-1）</t>
  </si>
  <si>
    <t>支出負担行為担当官代理
　徳島地方法務局首席登記官
　伊東　司郎
（徳島県徳島市徳島町城内6-6）</t>
  </si>
  <si>
    <t>支出負担行為担当官代理
　松山地方法務局次長
　中垣　秋夫
（愛媛県松山市宮田町188-6）</t>
  </si>
  <si>
    <t>支出負担行為担当官代理
　東京矯正管区職員課長
　景山　城佳
（埼玉県さいたま市中央区新都心2-1）</t>
  </si>
  <si>
    <t>公共調達の適正化について（平成18年8月25日付財計第2017号）に基づく競争入札に係る情報の公表（物品役務等）</t>
  </si>
  <si>
    <t>外国人在留総合案内業務等</t>
  </si>
  <si>
    <t>被収容者給食供給業務</t>
  </si>
  <si>
    <t>福濃
福岡県福岡市博多区那珂1-3-14</t>
  </si>
  <si>
    <t>電算データ入力業務委託</t>
  </si>
  <si>
    <t>仙台第二法務合同庁舎常駐警備等業務委託</t>
  </si>
  <si>
    <t>外国人在留総合インフォメーションセンター運営業務委託</t>
  </si>
  <si>
    <t>仙台第二法務合同庁舎電力需給</t>
  </si>
  <si>
    <t>仙台第二法務合同庁舎清掃業務</t>
  </si>
  <si>
    <t>トランス・コスモス株式会社
東京都渋谷区渋谷3-25-18</t>
  </si>
  <si>
    <t>肉の丸秀
山口県山口市小郡新丁1421</t>
  </si>
  <si>
    <t>支出負担行為担当官代理
　東北少年院次長
　齋藤　美紀雄
（宮城県仙台市若林区古城3-21-1）</t>
  </si>
  <si>
    <t>支出負担行為担当官代理
　紫明女子学院次長
　丸　幸司
（北海道千歳市大和4-662-2）</t>
  </si>
  <si>
    <t>支出負担行為担当官代理
　丸亀少女の家庶務課長
　白瀧　真二
（香川県丸亀市中津町28）</t>
  </si>
  <si>
    <t>支出負担行為担当官代理
　四国少年院次長
　浜辺　孝司
（香川県善通寺市善通寺町2020）</t>
  </si>
  <si>
    <t>支出負担行為担当官代理
　八王子少年鑑別所庶務課長
　庄司　学
（東京都八王子市中野町2726-1）</t>
  </si>
  <si>
    <t>支出負担行為担当官代理
　横浜少年鑑別所首席専門官
　内田　桂子
（神奈川県横浜市港南区港南4-2-1）</t>
  </si>
  <si>
    <t>支出負担行為担当官代理
　水戸少年鑑別所庶務課長
　川俣　五三
（茨城県水戸市新原1-15-15)</t>
  </si>
  <si>
    <t>支出負担行為担当官代理
　前橋少年鑑別所首席専門官
　渕澤　裕一
（群馬県前橋市岩神町4-5-7）</t>
  </si>
  <si>
    <t>支出負担行為担当官代理
　大阪少年鑑別所統括専門官
　影山　 英美
（大阪府堺市堺区8-30）</t>
  </si>
  <si>
    <t>支出負担行為担当官代理
　神戸少年鑑別所次長
　髙瀬　洋英
（兵庫県神戸市兵庫区下祇園町40-7）</t>
  </si>
  <si>
    <t>支出負担行為担当官代理
　名古屋少年鑑別所庶務課長
　細川　政行
（愛知県名古屋市千種区北千種1-6-6）</t>
  </si>
  <si>
    <t>支出負担行為担当官代理
　広島少年鑑別所次長
　大塚　都央
（広島県広島市中区吉島西3-15-8）</t>
  </si>
  <si>
    <t>支出負担行為担当官代理
　福岡少年鑑別所庶務課長
　服部　秀人
（福岡県福岡市南区若久6-75-2）</t>
  </si>
  <si>
    <t>支出負担行為担当官代理
　札幌少年鑑別所統括専門官
　岸田　光喜
（北海道札幌市東区東苗穂2-1-1-25）</t>
  </si>
  <si>
    <t>支出負担行為担当官代理
　高知少年鑑別所庶務課長
　鈴江　健二
（高知県高知市塩田町19-13）</t>
  </si>
  <si>
    <t>支出負担行為担当官代理
　笠松刑務所総務部長
　川　泰弘
（岐阜県羽島郡笠松町中川町23）</t>
  </si>
  <si>
    <t>支出負担行為担当官代理
　福岡拘置所総務部長
　大窪　茂樹
（福岡県福岡市早良区百道2-16-1）</t>
  </si>
  <si>
    <t>支出負担行為担当官
　札幌刑務所長
　米谷　和春
（北海道札幌市東区東苗穂2-1-5-1）</t>
  </si>
  <si>
    <t>支出負担行為担当官
　市原学園長
　渡邉　真也
（千葉県市原市磯ヶ谷157-1）</t>
  </si>
  <si>
    <t>支出負担行為担当官
　京都医療少年院長
　土居　眞
（京都府宇治市木幡平尾4）</t>
  </si>
  <si>
    <t>支出負担行為担当官
　岐阜地方法務局長
　谷　安生
（岐阜県岐阜市金竜町5-13）</t>
  </si>
  <si>
    <t>契約担当官
　東京入国管理局横浜支局長
　三浦　ちじこ
（神奈川県横浜市金沢区鳥浜町10-7）</t>
  </si>
  <si>
    <t>支出負担行為担当官
　旭川刑務所長
　本田　久人
（北海道旭川市東鷹栖3-20-620)</t>
  </si>
  <si>
    <t>スーパーともちか
愛媛県東温市見奈良1022-1</t>
  </si>
  <si>
    <t>東京電力株式会社千葉支店
千葉県千葉市美浜区幸町1-21-19</t>
  </si>
  <si>
    <t>堺法務合同庁舎電気供給</t>
  </si>
  <si>
    <t>サーバ等保守</t>
  </si>
  <si>
    <t>一括調達（大阪高等検察庁）</t>
  </si>
  <si>
    <t>ネットワーク機器保守</t>
  </si>
  <si>
    <t>堺法務合同庁舎警備・清掃業務委託</t>
  </si>
  <si>
    <t>一括調達（大阪法務局，大阪保護観察所）</t>
  </si>
  <si>
    <t>自動車用燃料油供給</t>
  </si>
  <si>
    <t>岸和田法務合同庁舎電気供給</t>
  </si>
  <si>
    <t>プリンタートナー供給</t>
  </si>
  <si>
    <t>電気需給</t>
  </si>
  <si>
    <t>支出負担行為担当官
　釧路地方検察庁検事正
　水野谷　幸夫
（北海道釧路市柏木町5-7）</t>
  </si>
  <si>
    <t>支出負担行為担当官
　高松高等検察庁検事長
　勝丸　充啓
（香川県高松市丸の内1-1）</t>
  </si>
  <si>
    <t>支出負担行為担当官
　徳島地方検察庁検事正
　長野　哲生
（徳島県徳島市徳島町2-17）</t>
  </si>
  <si>
    <t>支出負担行為担当官
　高知地方検察庁検事正
　玉岡　尚志
（高知県高知市丸ノ内1-3-20）</t>
  </si>
  <si>
    <t>支出負担行為担当官
　松山地方検察庁検事正
　平尾　雅世
（愛媛県松山市一番町4-4-1）</t>
  </si>
  <si>
    <t>支出負担行為担当官
　矯正研修所長
　倉島　和夫
（東京都府中市晴見町2-8）</t>
  </si>
  <si>
    <t>支出負担行為担当官
　府中刑務所長
　横尾　邦彦
（東京都府中市晴見町4-10）</t>
  </si>
  <si>
    <t>支出負担行為担当官
　八王子医療刑務所長
　大橋　秀夫
（東京都八王子市子安町3-26-1）</t>
  </si>
  <si>
    <t>支出負担行為担当官
　千葉刑務所長
　杉原　博文
（千葉県千葉市若葉区貝塚町192）</t>
  </si>
  <si>
    <t>支出負担行為担当官
　市原刑務所長
　小澤　政治
（千葉県市原市磯ヶ谷11-1）</t>
  </si>
  <si>
    <t>支出負担行為担当官
　黒羽刑務所長
　小林　信紀　
（栃木県大田原市寒井1466-2）</t>
  </si>
  <si>
    <t>支出負担行為担当官
　栃木刑務所長
　佐藤　克巳
（栃木県栃木市総社町2484）</t>
  </si>
  <si>
    <t>支出負担行為担当官
　前橋刑務所長
　大當　紀彦
（群馬県前橋市南町1-23-7）</t>
  </si>
  <si>
    <t>支出負担行為担当官
　甲府刑務所長
　杉本　勉
（山梨県甲府市堀之内町500）</t>
  </si>
  <si>
    <t>支出負担行為担当官
　新潟刑務所長
　景山　繁喜
（新潟県新潟市江南区山二ツ381-4）</t>
  </si>
  <si>
    <t>有限会社常陸東和
茨城県水戸市河和田町1192-2</t>
  </si>
  <si>
    <t>合資会社幡弁商店
茨城県小美玉市小川1488</t>
  </si>
  <si>
    <t>パンの家ボンクール
熊本県球磨郡錦町大字西862-11</t>
  </si>
  <si>
    <t>北海道電力株式会社
北海道札幌市中央区大通東1-2</t>
  </si>
  <si>
    <t>外国人出入国情報システムに係る入力業務等　一式</t>
  </si>
  <si>
    <t>東京入国管理局庁舎等設備維持管理業務　一式</t>
  </si>
  <si>
    <t>東京入国管理局庁舎で使用する電気　一式</t>
  </si>
  <si>
    <t>東京入国管理局庁舎清掃業務　一式</t>
  </si>
  <si>
    <t>常駐警備業務</t>
  </si>
  <si>
    <t>カラーレーザープリンタ等の消耗品及び定期交換部品</t>
  </si>
  <si>
    <t>松山法務総合庁舎建築・電気・機械等設備運転管理業務</t>
  </si>
  <si>
    <t>多文化共生総合相談ワンストップセンター業務委託</t>
  </si>
  <si>
    <t>松本テクニコ株式会社
愛知県名古屋市千種区新池町2-35</t>
  </si>
  <si>
    <t>日東カストディアル・サービス株式会社名古屋支店
愛知県名古屋市中区丸の内1-5-11</t>
  </si>
  <si>
    <t>株式会社ハイン
新潟県三条市西本成寺2-7-8</t>
  </si>
  <si>
    <t>旭コムテク株式会社
大阪府東大阪市長田3-5-11</t>
  </si>
  <si>
    <t>エヌ・ティ・ティ・コミュニケーションズ株式会社
東京都千代田区内幸町1-1-6</t>
  </si>
  <si>
    <t>株式会社総合管理
愛知県名古屋市東区豊前町3-43-6</t>
  </si>
  <si>
    <t>株式会社一光
愛知県名古屋市東区東桜1-9-26</t>
  </si>
  <si>
    <t>株式会社東進サービス
愛知県日進市浅田町平子4-622</t>
  </si>
  <si>
    <t>株式会社トヨタレンタリース名古屋
愛知県名古屋市熱田区金山町1-3-3</t>
  </si>
  <si>
    <t>株式会社ディエスジャパン
大阪府東大阪市吉田本町3-3-45</t>
  </si>
  <si>
    <t>名古屋事務機器販売株式会社
愛知県名古屋市中区上前津2-3-22</t>
  </si>
  <si>
    <t>シンドラーエレベータ株式会社中部支社
愛知県名古屋市中村区本陣通4-37</t>
  </si>
  <si>
    <t>株式会社百五銀行
三重県津市岩田21-27</t>
  </si>
  <si>
    <t>株式会社ルート・ワン
愛知県名古屋市中区千代田5-6-5</t>
  </si>
  <si>
    <t>岐阜コニックス株式会社
岐阜県岐阜市金町6-21</t>
  </si>
  <si>
    <t>シマツ株式会社
愛知県刈谷市神明町4-418</t>
  </si>
  <si>
    <t>アプロ通信株式会社
岐阜県岐阜市茜部菱野4-134</t>
  </si>
  <si>
    <t>中国電力株式会社岩国営業所
山口県岩国市南岩国町1-16-6</t>
  </si>
  <si>
    <t>株式会社三宅商事
山口県山口市旭通り2-1-34</t>
  </si>
  <si>
    <t>庁舎警備・受付案内等業務委託</t>
  </si>
  <si>
    <t>庁舎設備等保全業務</t>
  </si>
  <si>
    <t>株式会社カイショー
神奈川県横浜市西区平沼2-2-2</t>
  </si>
  <si>
    <t xml:space="preserve">日本レコードマネジメント株式会社
東京都千代田区神田司町2-2
</t>
  </si>
  <si>
    <t>エス・イー・シーエレベーター株式会社
東京都台東区台東3-18-3</t>
  </si>
  <si>
    <t>共同印刷株式会社
東京都文京区小石川4-14-12</t>
  </si>
  <si>
    <t>ニッタン株式会社
東京都渋谷区幡ヶ谷1-11-6</t>
  </si>
  <si>
    <t>富士ソフト株式会社
東京都千代田区神田練塀町3</t>
  </si>
  <si>
    <t>日本電子計算機株式会社
東京都千代田区丸の内3-4-1</t>
  </si>
  <si>
    <t>株式会社エル・アイ・シー
東京都港区南青山2-6-18</t>
  </si>
  <si>
    <t>京セラコミュニケーションシステム株式会社
京都府京都市伏見区竹田鳥羽殿町6</t>
  </si>
  <si>
    <t>東陽工業株式会社
東京都港区西新橋2-39-9</t>
  </si>
  <si>
    <t>株式会社サントーコー
神奈川県横浜市神奈川区鶴屋町2-21-1</t>
  </si>
  <si>
    <t>朝日梱包株式会社
東京都墨田区江東橋5-7-10</t>
  </si>
  <si>
    <t>日本通運株式会社
東京都港区東新橋1-9-3</t>
  </si>
  <si>
    <t>株式会社富士通マーケティング
東京都文京区後楽1-7-27</t>
  </si>
  <si>
    <t>株式会社ケー・デー・シー
東京都渋谷区笹塚1-57-7</t>
  </si>
  <si>
    <t>株式会社TOKYODIAMONDSECURITY
東京都港区赤坂3-8-17</t>
  </si>
  <si>
    <t>株式会社ザ・アール
東京都千代田区麹町4-8</t>
  </si>
  <si>
    <t>イーレックス株式会社
東京都中央区日本橋本石町3-3-14</t>
  </si>
  <si>
    <t>株式会社光和
東京都千代田区三崎町2-21-2</t>
  </si>
  <si>
    <t>国際警備株式会社
神奈川県横浜市中区山吹町1-1</t>
  </si>
  <si>
    <t>国際警備株式会社
神奈川県横浜市中区山吹町1-1</t>
  </si>
  <si>
    <t>都市環境整美株式会社
東京都新宿区西新宿7-4-4</t>
  </si>
  <si>
    <t>サンプリント株式会社
東京都新宿区新宿1-31-7</t>
  </si>
  <si>
    <t>富士ゼロックス株式会社
東京都港区六本木3-1-1</t>
  </si>
  <si>
    <t>日本空調サービス株式会社
愛知県名古屋市名東区照が丘239-2</t>
  </si>
  <si>
    <t>NECネッツエスアイ株式会社
東京都文京区後楽2-6-1</t>
  </si>
  <si>
    <t>新都市緑化建設株式会社
埼玉県川口市西立野556-1</t>
  </si>
  <si>
    <t>株式会社協業センター
東京都品川区西五反田8-12-5-301</t>
  </si>
  <si>
    <t>株式会社綜合スタッフキャリアオプション
東京都渋谷区渋谷2-22-3</t>
  </si>
  <si>
    <t>株式会社リコー
東京都大田区中馬込1-3-6</t>
  </si>
  <si>
    <t>ジェイ･ビー･シーサービス株式会社
東京都杉並区西荻南2-7-13</t>
  </si>
  <si>
    <t>株式会社ムサシ
東京都中央区銀座8-20-36</t>
  </si>
  <si>
    <t>株式会社新東美装
東京都世田谷区上用賀4-3-8</t>
  </si>
  <si>
    <t>株式会社パスコ
東京都目黒区東山1-1-2</t>
  </si>
  <si>
    <t>株式会社八興
東京都千代田区5番町12-7</t>
  </si>
  <si>
    <t>株式会社ぎょうせい
東京都江東区新木場1-18-11</t>
  </si>
  <si>
    <t>ブロードメディア株式会社
東京都港区赤坂8-4-14</t>
  </si>
  <si>
    <t>株式会社廣済堂
東京都港区芝4-6-12</t>
  </si>
  <si>
    <t>株式会社ドリーム・ブレイン
東京都港区虎ノ門2-8-1</t>
  </si>
  <si>
    <t>株式会社紀伊国屋書店
東京都目黒区下目黒3-7-10</t>
  </si>
  <si>
    <t>株式会社カトウプロ
埼玉県和光市白子2-26-12</t>
  </si>
  <si>
    <t>株式会社判例時報社
東京都文京区目白台1-7-12</t>
  </si>
  <si>
    <t>光洋商事株式会社
東京都立川市上砂町2-43-11</t>
  </si>
  <si>
    <t>株式会社三省堂書店
東京都千代田区神田神保町1-1</t>
  </si>
  <si>
    <t>宇都宮地方法務合同庁舎昇降機保守業務委託</t>
  </si>
  <si>
    <t>宇都宮地方法務合同庁舎日常清掃業務委託</t>
  </si>
  <si>
    <t>西濃運輸株式会社神戸支店
兵庫県神戸市東灘区向洋町東３</t>
  </si>
  <si>
    <t>毎美エンジニアリング株式会社
大阪府大阪市福島区海老江5-4-8</t>
  </si>
  <si>
    <t>関西電力株式会社奈良営業所
奈良県奈良市大宮町7-1-20</t>
  </si>
  <si>
    <t>エネサーブ株式会社
滋賀県大津市月輪2-19-6</t>
  </si>
  <si>
    <t>東和警備保障株式会社
滋賀県草津市西渋川1-11-3</t>
  </si>
  <si>
    <t>株式会社大塚商会
京都府京都市中京区烏丸通御池下ル虎屋町566-1</t>
  </si>
  <si>
    <t>毎美エンジニアリング株式会社
大阪府大阪市福島区海老江5-4-8</t>
  </si>
  <si>
    <t>あおぞら株式会社
和歌山県和歌山市鳴神1051-1</t>
  </si>
  <si>
    <t>株式会社アール・エス・シー
東京都豊島区東池袋3-1-3</t>
  </si>
  <si>
    <t>株式会社大塚商会中部支社
愛知県名古屋市中区丸の内3-23-20</t>
  </si>
  <si>
    <t>株式会社ディエスジャパン中部店
愛知県清須市西枇杷島町古城2-10-6</t>
  </si>
  <si>
    <t>日本エレベーター製造株式会社名古屋営業所
愛知県名古屋市中区錦1-7-34</t>
  </si>
  <si>
    <t>株式会社山武ビルシステムカンパニー中部支社
愛知県名古屋市中区正木3-5-27</t>
  </si>
  <si>
    <t>支出負担行為担当官
　盛岡地方検察庁検事正
　髙木　和哉
（岩手県盛岡市内丸8-20）</t>
  </si>
  <si>
    <t>一括調達（東北地方更正保護委員会，東北公安調査局）</t>
  </si>
  <si>
    <t>一括調達（東北地方更生保護委員会）</t>
  </si>
  <si>
    <t>一括調達（神戸地方法務局，近畿地方更生保護委員会，近畿公安調査局）</t>
  </si>
  <si>
    <t>一括調達（神戸地方法務局，近畿地方更生保護委員会，近畿公安調査局，姫路少年刑務所）</t>
  </si>
  <si>
    <t xml:space="preserve">株式会社サン・コーポレーション
青森県五所川原市大字金山字亀ヶ岡46-18
</t>
  </si>
  <si>
    <t>神戸法務総合庁舎・姫路法務総合庁舎施設警備等業務</t>
  </si>
  <si>
    <t>神戸法務総合庁舎電力供給</t>
  </si>
  <si>
    <t>神戸地方検察庁尼崎支部尼崎区検察庁電力供給</t>
  </si>
  <si>
    <t>姫路法務総合庁舎電力供給</t>
  </si>
  <si>
    <t>社法務総合庁舎電力供給</t>
  </si>
  <si>
    <t>レンタカー賃貸借</t>
  </si>
  <si>
    <t>東芝テック株式会社関西支社
大阪府大阪市淀川区宮原4-1-6</t>
  </si>
  <si>
    <t>関西電力株式会社南大阪営業所
大阪府堺市堺区熊野町東2-2-20</t>
  </si>
  <si>
    <t>京セラミタジャパン株式会社ドキュメントソリューション営業本部
愛知県名古屋市東区葵3-15-31</t>
  </si>
  <si>
    <t>コニカミノルタビジネスソリューションズ株式会社中国支店
広島県広島市中区東白島町14-15</t>
  </si>
  <si>
    <t>イーレックス株式会社
東京都中央区日本橋本石町3-3-14</t>
  </si>
  <si>
    <t>コニカミノルタビジネスソリューションズ株式会社福岡直販事業部
福岡県福岡市博多区東比恵1-2-12</t>
  </si>
  <si>
    <t>東芝テック株式会社九州支店
福岡県福岡市中央区長浜2-4-1</t>
  </si>
  <si>
    <t>東北電力株式会社仙台南営業所
宮城県仙台市若林区沖野2-5-10</t>
  </si>
  <si>
    <t>ムサシノアロー株式会社
東京都小金井市緑町5-21-23</t>
  </si>
  <si>
    <t>株式会社田邉商店
東京都立川市一番町5-5-1</t>
  </si>
  <si>
    <t>コニカミノルタビジネスソリューションズ株式会社
東京都中央区日本橋本町1-5-4</t>
  </si>
  <si>
    <t>株式会社保健科学研究所
神奈川県横浜市保土ヶ谷区神戸町105</t>
  </si>
  <si>
    <t>株式会社セノン
東京都新宿区西新宿2-1-1</t>
  </si>
  <si>
    <t>支出負担行為担当官代理
　大津地方法務局総務課長
　巣山   弘清
(滋賀県大津市御陵町3-6)</t>
  </si>
  <si>
    <t>支出負担行為担当官代理
　和歌山地方法務局次長
　岩佐　裕史
（和歌山県和歌山市二番丁２）</t>
  </si>
  <si>
    <t>支出負担行為担当官代理
　名古屋法務局総務管理官
　泉本　良二
（愛知県名古屋市中区三の丸2-2-1）</t>
  </si>
  <si>
    <t>支出負担行為担当官代理
　津地方法務局次長
　石井　一成
（三重県津市丸之内26-8）　　　　　　　　　　　　　　　　　　　　　　　　　　　　　　　　　　　　　　　　　　　　　　　　　　　　　　　　</t>
  </si>
  <si>
    <t>支出負担行為担当官代理
　津地方法務局次長
　石井　一成
（三重県津市丸之内26-8）　　　　　　　　　　　　　　　　　　　　　　　　　　　　　　　　　　　　　　　　　　　　　　　　　　　　　　　　　　　　　</t>
  </si>
  <si>
    <t>支出負担行為担当官代理
　富山地方法務局次長
　加藤　雅宏
（富山県富山市牛島新町11-7）</t>
  </si>
  <si>
    <t>支出負担行為担当官代理
　広島法務局庶務課長
　山口　久子
（広島県広島市中区上八丁堀6-30）</t>
  </si>
  <si>
    <t>支出負担行為担当官代理
　岡山地方法務局次長
　富永　勝盛
（岡山県岡山市北区南方1-3-58）</t>
  </si>
  <si>
    <t>支出負担行為担当官代理
　鳥取地方法務局総務課長
　平田　和也
（鳥取県鳥取市東町2-302）</t>
  </si>
  <si>
    <t>支出負担行為担当官代理
　福岡法務局職員課長
　石山　順一
（福岡県福岡市中央区舞鶴3-9-15）</t>
  </si>
  <si>
    <t>支出負担行為担当官代理
　熊本地方法務局総務課長
　園部　修治
（熊本県熊本市大江3-1-53）</t>
  </si>
  <si>
    <t>支出負担行為担当官代理
　宮崎地方法務局次長
　田辺　正知
（宮崎県宮崎市別府町1-１）</t>
  </si>
  <si>
    <t>支出負担行為担当官代理
　那覇地方法務局次長
　諏訪　和則
（沖縄県那覇市樋川1-15-15）</t>
  </si>
  <si>
    <t>支出負担行為担当官代理
　仙台法務局総務管理官
　田畑　恵一
（宮城県仙台市青葉区春日町7-25）</t>
  </si>
  <si>
    <t>支出負担行為担当官代理
　山形地方法務局首席登記官
　本田　法夫
（山形県山形市緑町1-5-48）</t>
  </si>
  <si>
    <t>支出負担行為担当官代理
　名古屋矯正管区保安課長
　河野　満
（愛知県名古屋市東区白壁1-15-1）</t>
  </si>
  <si>
    <t>支出負担行為担当官代理
　広島矯正管区第一部長
　青山　純
（広島県広島市中区上八丁堀6-30）</t>
  </si>
  <si>
    <t>支出負担行為担当官代理
　福岡矯正管区第一部長
　國吉　高虎
（福岡県福岡市東区若宮5-3-53）</t>
  </si>
  <si>
    <t>支出負担行為担当官代理
　仙台矯正管区職員課長
　岡本　智成
（宮城県仙台市若林区古城3-23-1）</t>
  </si>
  <si>
    <t>支出負担行為担当官代理
　府中刑務所国際対策室長
　山下　伸一郎
（東京都府中市晴見町4-10）</t>
  </si>
  <si>
    <t>岐阜法務総合庁舎の受付及び警備に関する業務　一式</t>
  </si>
  <si>
    <t>一括調達（岐阜地方法務局，中部地方更生保護委員会）</t>
  </si>
  <si>
    <t>岐阜法務総合庁舎の機械設備運転管理等に関する業務　一式</t>
  </si>
  <si>
    <t>岐阜法務総合庁舎の吸収式冷温水発生機設備等に関する保守点検業務　一式</t>
  </si>
  <si>
    <t>岐阜法務総合庁舎，大垣法務合同庁舎，高山法務合同庁舎，多治見支部庁舎，御嵩法務合同庁舎の消防設備保守点検に関する業務　一式</t>
  </si>
  <si>
    <t>一括調達（岐阜地方法務局，中部地方更生保護委員会，中部公安調査局）</t>
  </si>
  <si>
    <t>岐阜法務総合庁舎の昇降機の保守点検に関する業務　一式</t>
  </si>
  <si>
    <t>岐阜法務総合庁舎の日常清掃等に関する業務　一式</t>
  </si>
  <si>
    <t>金沢法務合同庁舎施設警備業務委託</t>
  </si>
  <si>
    <t>金沢法務合同庁舎及び小松法務合同庁舎清掃業務委託</t>
  </si>
  <si>
    <t>金沢法務合同庁舎の電力需給</t>
  </si>
  <si>
    <t>金沢法務合同庁舎機械設備運転管理等に関する業務委託</t>
  </si>
  <si>
    <t>株式会社渡邊商事
栃木県宇都宮市御幸町185</t>
  </si>
  <si>
    <t>関彰商事株式会社
茨城県古河市駒羽根6-1</t>
  </si>
  <si>
    <t>セコムジャスティック上信越株式会社
新潟県新潟市中央区新光町1-10</t>
  </si>
  <si>
    <t>テンプスタッフグロウ株式会社
群馬県前橋市南町3-38-1</t>
  </si>
  <si>
    <t>モギエナジーシステム株式会社
群馬県高崎市問屋町3-9-7</t>
  </si>
  <si>
    <t>千葉第2地方合同庁舎及び松戸法務総合庁舎空調用設備保守・点検業務</t>
  </si>
  <si>
    <t>機械警備業務委託</t>
  </si>
  <si>
    <t>前橋法務総合庁舎ほか2庁の日常清掃業務請負</t>
  </si>
  <si>
    <t>静岡地方法務総合庁舎における庁舎警備・受付案内業務委託　一式</t>
  </si>
  <si>
    <t>静岡地方法務総合庁舎ほか4庁舎における清掃業務　一式</t>
  </si>
  <si>
    <t>静岡地方検察庁ほか6庁における物品の運送（宅配）業務委託　一式</t>
  </si>
  <si>
    <t>沼津法務総合庁舎における電気需給　一式</t>
  </si>
  <si>
    <t>静岡地方法務総合庁舎における昇降機設備保守点検業務　一式</t>
  </si>
  <si>
    <t>静岡地方法務総合庁舎における電話設備保守点検業務　一式</t>
  </si>
  <si>
    <t>甲府法務合同庁舎ほか3庁舎の日常及び定期清掃業務委託</t>
  </si>
  <si>
    <t>イーレックス株式会社
東京都港区芝公園1-8-12</t>
  </si>
  <si>
    <t>鶴岡合同庁舎の電力供給</t>
  </si>
  <si>
    <t>プリンタ関係消耗品</t>
  </si>
  <si>
    <t>株式会社アイ・タックル
山形県天童市石鳥居1-4-41</t>
  </si>
  <si>
    <t>松山地方法務局管内清掃業務委託</t>
  </si>
  <si>
    <t>松山地方合同庁舎エレベータ等設備保守点検業務委託</t>
  </si>
  <si>
    <t>宇和島地方合同庁舎及び松山地方法務局大洲支局エレベータ等設備保守点検業務委託</t>
  </si>
  <si>
    <t>冷温水機等保守業務委託</t>
  </si>
  <si>
    <t>自家用電気工作物保安管理業務委託</t>
  </si>
  <si>
    <t>事務用機器等消耗品（インクカートリッジ）購入</t>
  </si>
  <si>
    <t>リコージャパン株式会社
東京都中央区銀座7-16-12</t>
  </si>
  <si>
    <t>供託金等警備輸送業務委託　一式</t>
  </si>
  <si>
    <t>駐車場整理業務委託　一式</t>
  </si>
  <si>
    <t>単価契約
一括調達（徳島行政評価事務所，徳島地方法務局，徳島保護観察所，徳島労働局）</t>
  </si>
  <si>
    <t>単価契約
一括調達（徳島保護観察所）</t>
  </si>
  <si>
    <t>単価契約
一括調達（中国四国農政局愛媛農政事務所）</t>
  </si>
  <si>
    <t>単価契約
一括調達（前橋保護観察所）</t>
  </si>
  <si>
    <t>一括調達（近畿地方更生保護委員会，近畿公安調査局）
単価契約</t>
  </si>
  <si>
    <t>一括調達（神戸地方法務局，近畿地方更生保護委員会）
単価契約</t>
  </si>
  <si>
    <t>一括調達（神戸地方法務局）
単価契約</t>
  </si>
  <si>
    <t>単価契約
一括調達（法務総合研究所名古屋支所，名古屋地方検察庁，中部地方更生保護委員会，名古屋保護観察所，中部公安調査局）</t>
  </si>
  <si>
    <t>単価契約
一括調達（福岡地方検察庁，九州地方更生保護委員会）</t>
  </si>
  <si>
    <t>単価契約
一括調達（福岡地方検察庁）</t>
  </si>
  <si>
    <t>単価契約
一括調達（秋田地方法務局）</t>
  </si>
  <si>
    <t>単価契約
一括調達（岡崎医療刑務所，名古屋刑務所，名古屋拘置所，瀬戸少年院，愛知少年院，豊ヶ岡学園，名古屋少年鑑別所）</t>
  </si>
  <si>
    <t>富士ゼロックス株式会社製印刷機消耗品供給</t>
  </si>
  <si>
    <t>事務用消耗品供給</t>
  </si>
  <si>
    <t>事務用プリンタ消耗品（純正トナー，タイプD）供給</t>
  </si>
  <si>
    <t>電子複写機交換</t>
  </si>
  <si>
    <t>庁舎清掃業務委託　一式</t>
  </si>
  <si>
    <t>神戸地方法務局明石支局外13庁で使用する電力供給</t>
  </si>
  <si>
    <t>神戸地方法務局商業・法人登記事務の集中化に伴う登記簿等の移管作業　一式</t>
  </si>
  <si>
    <t>西宮地方合同庁舎外3庁冷暖房用設備保守業務</t>
  </si>
  <si>
    <t>奈良第二地方合同庁舎設備管理等業務　一式</t>
  </si>
  <si>
    <t>奈良第二地方合同庁舎駐車場警備業務　一式</t>
  </si>
  <si>
    <t>奈良地方法務局葛城支局外4庁舎自家用電気工作物保安管理業務委託</t>
  </si>
  <si>
    <t>奈良地方法務局バックアップセンター常駐警備業務委託　一式</t>
  </si>
  <si>
    <t>奈良地方法務局供託金等警備輸送業務委託</t>
  </si>
  <si>
    <t>奈良地方法務局葛城支局外4庁舎清掃等業務委託</t>
  </si>
  <si>
    <t>ニュービルメン協同組合
東京都台東区東上野1-26-2</t>
  </si>
  <si>
    <t>登記・供託オンライン申請システムの手続追加及び機能追加開発　一式</t>
  </si>
  <si>
    <t>電力供給　一式（名古屋法務局豊川出張所）</t>
  </si>
  <si>
    <t>名古屋法務局熱田出張所駐車場等警備業務委託</t>
  </si>
  <si>
    <t>電力供給　一式（名古屋法務局新城支局）</t>
  </si>
  <si>
    <t>電力供給　一式（名古屋法務局西尾支局）</t>
  </si>
  <si>
    <t>供託金等警備搬送業務委託</t>
  </si>
  <si>
    <t>運送業務（宅配）委託</t>
  </si>
  <si>
    <t>担当官等の氏名並びにその所属する部局の名称及び所在地</t>
  </si>
  <si>
    <t>金額
（円）</t>
  </si>
  <si>
    <t>プリンター用トナー等消耗品の物品供給</t>
  </si>
  <si>
    <t>コピー用紙の物品供給</t>
  </si>
  <si>
    <t>レンタカー借上</t>
  </si>
  <si>
    <t>レギュラーガソリンの継続的売買</t>
  </si>
  <si>
    <t>通訳・翻訳人材派遣</t>
  </si>
  <si>
    <t>被収容者胸部検診業務委託</t>
  </si>
  <si>
    <t>被収容者就労支援業務委託</t>
  </si>
  <si>
    <t>検査試薬供給</t>
  </si>
  <si>
    <t>医学臨床検査業務委託</t>
  </si>
  <si>
    <t>清掃業務等業務委託</t>
  </si>
  <si>
    <t>施設管理業務委託</t>
  </si>
  <si>
    <t>健康診断検診委託</t>
  </si>
  <si>
    <t>翻訳・通訳事務業務派遣</t>
  </si>
  <si>
    <t>被収容者用食料供給</t>
  </si>
  <si>
    <t>官用自動車燃料購入</t>
  </si>
  <si>
    <t>コピー用紙（再生紙）購入</t>
  </si>
  <si>
    <t xml:space="preserve">リコージャパン株式会社東北営業本部秋田支社
秋田県秋田市卸町4-9-1
</t>
  </si>
  <si>
    <t>秋田合同庁舎冷温水発生機及び真空式温水発生機並びに秋田地方法務局大曲支局冷温水発生機保守管理業務</t>
  </si>
  <si>
    <t>秋田合同庁舎機械等設備保守管理業務</t>
  </si>
  <si>
    <t>秋田合同庁舎エレベーター保守管理業務</t>
  </si>
  <si>
    <t>支出負担行為担当官
　大分刑務所長
　橋本　隆
（大分県大分市畑中303）</t>
  </si>
  <si>
    <t>熊本県セキュリティ協同組合
熊本県熊本市春日4-25-6</t>
  </si>
  <si>
    <t>五所川原支局電力需給</t>
  </si>
  <si>
    <t>弘前支局電力需給</t>
  </si>
  <si>
    <t>八戸支局電力需給</t>
  </si>
  <si>
    <t>支出負担行為担当官代理
　札幌法務局人権擁護部長　
  伊藤　正之
（北海道札幌市北区北8条西2-1-1）</t>
  </si>
  <si>
    <t>大丸サービス株式会社
北海道札幌市白石区菊水3条1-8-20</t>
  </si>
  <si>
    <t>株式会社三好商会
北海道札幌市中央区大通西18-1</t>
  </si>
  <si>
    <t>北海道エネルギー株式会社
北海道札幌市中央区北1条東3-3</t>
  </si>
  <si>
    <t>ホクビサービス株式会社
北海道札幌市中央区北4条西14-1-23</t>
  </si>
  <si>
    <t>矯正情報ネットワークシステムバックアップセンター保守・管理業務　一式</t>
  </si>
  <si>
    <t>乗員上陸許可支援システム運用支援業務の請負　一式</t>
  </si>
  <si>
    <t>入国管理局事前旅客情報システムコミュニケーションサーバ稼動維持業務の請負　一式</t>
  </si>
  <si>
    <t>登記情報提供システム用入退室管理機器等 一式</t>
  </si>
  <si>
    <t>警備・建築設備運転，監視，日常点検及び保守業務（名古屋合同庁舎第１号館）</t>
  </si>
  <si>
    <t>一括調達（中部運輸局，東海防衛支局）</t>
  </si>
  <si>
    <t>エレベーター設備点検保守業務（名古屋合同庁舎第１号館）</t>
  </si>
  <si>
    <t>日常・定期清掃業務（名古屋合同庁舎第１号館）</t>
  </si>
  <si>
    <t>空調用自動制御設備及び中央監視装置点検保守業務（名古屋合同庁舎第１号館）</t>
  </si>
  <si>
    <t>塵芥処理委託業務（名古屋合同庁舎第１号館）</t>
  </si>
  <si>
    <t>一括調達（門司税関・広島検疫所・第七管区海上保安本部・山口労働局）</t>
  </si>
  <si>
    <t>一括調達（山口労働局）</t>
  </si>
  <si>
    <t>更生保護情報通信ネットワークシステム運用保守管理業務　一式</t>
  </si>
  <si>
    <t>登記情報システムにおける地図情報システムとの連動に係るシステム支援作業　一式</t>
  </si>
  <si>
    <t>法律雑誌等データベースの利用　一式</t>
  </si>
  <si>
    <t>ウイルス対策ソフトウェア　一式</t>
  </si>
  <si>
    <t>中央合同庁舎第6号館電話交換設備等保守点検業務　一式</t>
  </si>
  <si>
    <t>訟務事務用システム運用管理支援業務　一式</t>
  </si>
  <si>
    <t>エヌ・ティ・ティ・コミュニケーションズ株式会社
東京都千代田区内幸町1-1-6</t>
  </si>
  <si>
    <t>司法試験予備試験短答式試験印刷物等搬送業務　一式</t>
  </si>
  <si>
    <t>新司法試験の試験会場で使用する机，いす等の物品の賃貸借及び設営業務　一式</t>
  </si>
  <si>
    <t>判例時報購入</t>
  </si>
  <si>
    <t>定期刊行物（国内雑誌）　一式</t>
  </si>
  <si>
    <t>「平成23年度司法書士試験における試験問題等」印刷請負業務</t>
  </si>
  <si>
    <t>語学研修（英語・中国語・韓国語）研修業務委託　一式</t>
  </si>
  <si>
    <t>法曹時報購入</t>
  </si>
  <si>
    <t>検察月報印刷製本請負業務</t>
  </si>
  <si>
    <t>訟務月報印刷製本請負業務</t>
  </si>
  <si>
    <t>民事月報印刷製本請負業務</t>
  </si>
  <si>
    <t>訟務時報印刷製本請負業務</t>
  </si>
  <si>
    <t>健康診断業務　一式</t>
  </si>
  <si>
    <t>登記研究ほか購入</t>
  </si>
  <si>
    <t>アジア太平洋矯正局長等会議開催業務　一式</t>
  </si>
  <si>
    <t>「平成23年司法試験予備試験用法文」印刷製本等請負業務</t>
  </si>
  <si>
    <t>中央合同庁舎第6号館一般廃棄物（し尿汚泥）及び産業廃棄物（汚泥）処分業務　一式</t>
  </si>
  <si>
    <t>会計情報通信システムに係る保守管理及び運用支援業務　一式</t>
  </si>
  <si>
    <t>クリーニング業務　一式</t>
  </si>
  <si>
    <t>成年後見登記事務業務委託</t>
  </si>
  <si>
    <t>動産譲渡登記及び債権譲渡登記の事務に係る支援業務委託</t>
  </si>
  <si>
    <t>富士ゼロックス製消耗品購入</t>
  </si>
  <si>
    <t>東京法務局本局外15庁日常清掃業務</t>
  </si>
  <si>
    <t>九段第2合同庁舎で使用する電力需給</t>
  </si>
  <si>
    <t>東京法務局港出張所外４庁空調設備保守点検及び環境衛生管理業務　一式</t>
  </si>
  <si>
    <t>法律のひろばほか購入</t>
  </si>
  <si>
    <t>法務省仕様ラベル等購入</t>
  </si>
  <si>
    <t>東京法務局府中支局外５庁日常清掃業務</t>
  </si>
  <si>
    <t>東京法務局墨田出張所外１７庁自家用電気工作物保安管理業務委託</t>
  </si>
  <si>
    <t>東京法務局本局外１９庁定期清掃業務</t>
  </si>
  <si>
    <t>法務省民事局登記情報センター空調機保守管理業務　一式</t>
  </si>
  <si>
    <t>法務省浦安総合センター総合管理システム保守業務　一式</t>
  </si>
  <si>
    <t>新聞記事のクリッピング業務委託　一式</t>
  </si>
  <si>
    <t>建設工事発注者支援データベースシステム提供業務　一式</t>
  </si>
  <si>
    <t>財団法人建設業技術者センター
東京都千代田区二番町3</t>
  </si>
  <si>
    <t>国連アジア極東犯罪防止研修所設備管理業務　一式</t>
  </si>
  <si>
    <t>パッチ適用処理及び保護司実費弁償金支給・計算システムブレードサーバ機器保守業務　一式</t>
  </si>
  <si>
    <t>戸籍統一文字データベースシステムの運用支援業務委託　一式</t>
  </si>
  <si>
    <t>人権相談メール受付システムに係る運用保守業務　一式</t>
  </si>
  <si>
    <t>国連アジア極東犯罪防止研修所コーディネート等業務　一式</t>
  </si>
  <si>
    <t>一括調達（東京国税局，東京航空局，国土地理院関東地方測量部）</t>
  </si>
  <si>
    <t>給食運搬業務委託</t>
  </si>
  <si>
    <t>血液総合検査業務委託</t>
  </si>
  <si>
    <t>就労支援業務委託</t>
  </si>
  <si>
    <t>汚濁負荷量測定装置保守</t>
  </si>
  <si>
    <t>作業用原材料供給</t>
  </si>
  <si>
    <t>さいたま地方法務局定期発送物品等宅配業務委託</t>
  </si>
  <si>
    <t>コピー用紙購入　一式</t>
  </si>
  <si>
    <t>桑名法務総合庁舎空調設備保守業務委託</t>
  </si>
  <si>
    <t>松阪地方合同庁舎昇降機保守点検業務委託</t>
  </si>
  <si>
    <t>松阪地方合同庁舎建築設備総合管理業務委託</t>
  </si>
  <si>
    <t>国連アジア極東犯罪防止研修所植栽管理業務　一式</t>
  </si>
  <si>
    <t>リコー製複写機保守点検作業　一式</t>
  </si>
  <si>
    <t>国連アジア極東犯罪防止研修所清掃業務　一式</t>
  </si>
  <si>
    <t>マイクロリーダープリンタ保守業務　一式</t>
  </si>
  <si>
    <t>法務省民事局登記情報センター清掃業務　一式</t>
  </si>
  <si>
    <t>訟務重要判例集等データベースシステムデータ編集・登録業務委託　一式</t>
  </si>
  <si>
    <t>和紙公図管理システムに係る運用支援業務委託　一式</t>
  </si>
  <si>
    <t>法務省民事局登記情報センター自家用電気工作物保安管理業務　一式</t>
  </si>
  <si>
    <t>地方新聞紙のクリッピング業務委託　一式</t>
  </si>
  <si>
    <t>株式会社内外切抜通信社
東京都新宿区大久保3-14-4</t>
  </si>
  <si>
    <t>登記・供託オンライン申請システムのソフトウェア等の配信サービス　一式</t>
  </si>
  <si>
    <t>成年後見登記システムにおける業務端末追加に係る機器等賃貸借　一式</t>
  </si>
  <si>
    <t>登記情報提供システム更新機器等賃貸借　一式</t>
  </si>
  <si>
    <t>キャノン製電子複写機保守</t>
  </si>
  <si>
    <t>岡山地方法務局津山支局で使用する電気供給</t>
  </si>
  <si>
    <t>岡山地方法務局空気調和設備等保全業務委託</t>
  </si>
  <si>
    <t>リコー製電子複写機保守</t>
  </si>
  <si>
    <t>衛生関係消耗品（トイレットペーパーほか）　一式</t>
  </si>
  <si>
    <t>民事・刑事統計システムに関する設計・開発作業　一式</t>
  </si>
  <si>
    <t>リサイクルPPC用紙　一式</t>
  </si>
  <si>
    <t>財団法人東日本労働衛生センター
東京都中央区京橋1-6-1</t>
  </si>
  <si>
    <t>赤帽徳島県軽自動車運送共同組合
徳島県徳島市川内町平石若松2-9</t>
  </si>
  <si>
    <t>入交石油株式会社
高知県高知市中の島2-89</t>
  </si>
  <si>
    <t>四国電気株式会社高知支店
高知県高知市本町4-1-11</t>
  </si>
  <si>
    <t>単価契約</t>
  </si>
  <si>
    <t>アールシステム株式会社
高知県高知市北本町2-8-21</t>
  </si>
  <si>
    <t>株式会社ビーエム・エル岐阜営業所　　
岐阜県岐阜市宇佐南1-18-22</t>
  </si>
  <si>
    <t>オフィス上村
福井県福井市上北野1-18-7</t>
  </si>
  <si>
    <t>消防用設備等保守点検業務</t>
  </si>
  <si>
    <t>自家用電気工作物保安管理委託業務</t>
  </si>
  <si>
    <t>株式会社エネット
東京都港区芝公園1-8-12</t>
  </si>
  <si>
    <t>宇都宮地方法務局各庁舎トイレ清掃作業</t>
  </si>
  <si>
    <t>関東ビルサービス株式会社
栃木県宇都宮市本町10-7</t>
  </si>
  <si>
    <t>株式会社アート警備
埼玉県川口市芝2-1-12</t>
  </si>
  <si>
    <t>財団法人関東電気保安協会
栃木県宇都宮市簗瀬町1784-7</t>
  </si>
  <si>
    <t>清水合同庁舎空気調和設備定期点検保守業務</t>
  </si>
  <si>
    <t>甲府地方法務局供託金等警備輸送業務委託</t>
  </si>
  <si>
    <t>分室無停電電源装置保守点検業務</t>
  </si>
  <si>
    <t>北海道電力株式会社
北海道名寄市西3条南4-14</t>
  </si>
  <si>
    <t>リコー製プリンタ消耗品継続的供給</t>
  </si>
  <si>
    <t>釧路地方法務局北見支局電力供給</t>
  </si>
  <si>
    <t>白灯油継続的供給</t>
  </si>
  <si>
    <t>庁舎清掃業務請負</t>
  </si>
  <si>
    <t>高松法務合同庁舎空気調和設備保守点検業務</t>
  </si>
  <si>
    <t>リコージャパン株式会社
東京都中央区銀座7-16-12</t>
  </si>
  <si>
    <t>仙台法務局石巻支局庁舎機械警備業務委託</t>
  </si>
  <si>
    <t>仙台第３法務総合庁舎総合管理業務委託</t>
  </si>
  <si>
    <t>イーレックス株式会社
東京都中央区日本橋本石町3-3-14</t>
  </si>
  <si>
    <t>単価契約
一括調達（福島地方検察庁，東北農政局東北農政事務所，福島労働局）</t>
  </si>
  <si>
    <t>株式会社エネット
東京都港区芝公園2-6-3</t>
  </si>
  <si>
    <t>単価契約
一括調達（福島地方検察庁，東北農政局東北農政事務所）</t>
  </si>
  <si>
    <t>福島県石油業協同組合
福島県福島市黒岩字林ノ内5</t>
  </si>
  <si>
    <t>株式会社東北セイワ
福島県郡山市堤3-186</t>
  </si>
  <si>
    <t>一括調達（福島地方検察庁，東北農政局東北農政事務所）</t>
  </si>
  <si>
    <t>佐川急便株式会社
京都府京都市南区上鳥羽角田町68</t>
  </si>
  <si>
    <t>富士ゼロックス福島株式会社
福島県郡山市中町5-1</t>
  </si>
  <si>
    <t>茨城チャート株式会社
茨城県水戸市三の丸2-3-25</t>
  </si>
  <si>
    <t>福島リコピー販売株式会社
福島県福島市鎌田字卸町21-2</t>
  </si>
  <si>
    <t>自家用電気工作物保安管理業務</t>
  </si>
  <si>
    <t>財団法人東北電気保安協会
宮城県仙台市太白区あすと長町3-2-36</t>
  </si>
  <si>
    <t>エレベーター設備保守管理業務</t>
  </si>
  <si>
    <t>エス・イー・シーエレベーター株式会社
東京都台東区台東3-18-3</t>
  </si>
  <si>
    <t>福島合同庁舎総合管理保守業務</t>
  </si>
  <si>
    <t>キョウワプロテック株式会社
福島県福島市五月町3-20</t>
  </si>
  <si>
    <t>一括調達（福島行政評価事務所，東北厚生局，福島労働局）</t>
  </si>
  <si>
    <t>いわき地方合同庁舎総合管理保守業務</t>
  </si>
  <si>
    <t>常光サービス株式会社
福島県いわき市小名浜諏訪町11-1</t>
  </si>
  <si>
    <t>会津若松合同庁舎総合管理保守業務</t>
  </si>
  <si>
    <t>株式会社アサヒ・ビル・サービス
福島県郡山市安積町長久保4-1-10</t>
  </si>
  <si>
    <t>白河小峰城合同庁舎総合管理保守業務</t>
  </si>
  <si>
    <t>一括調達（福島地方検察庁，東北農政局東北農政事務所，福島労働局）</t>
  </si>
  <si>
    <t>いわき地方合同庁舎冷温水発生機設備保守管理業務</t>
  </si>
  <si>
    <t>北関東空調工業株式会社
福島県いわき市平字柳町3</t>
  </si>
  <si>
    <t>株式会社阿部紙工
福島県福島市庄野字柿場1-11</t>
  </si>
  <si>
    <t>山形地方合同庁舎の電力供給</t>
  </si>
  <si>
    <t>四国電力株式会社
香川県高松市丸の内2-5</t>
  </si>
  <si>
    <t>四国電力株式会社
香川県高松市丸の内2-6</t>
  </si>
  <si>
    <t>四国電力株式会社
香川県高松市丸の内2-7</t>
  </si>
  <si>
    <t>四国管財株式会社
高知県高知市南はりまや町2-4-15</t>
  </si>
  <si>
    <t>荏原冷熱システム株式会社
東京都大田区大森北3-2-16</t>
  </si>
  <si>
    <t>財団法人四国電気保安協会
香川県高松市福岡町3-31-15</t>
  </si>
  <si>
    <t>高知ビルメンテナンス協同組合
高知県高知市桟橋通3-25-30</t>
  </si>
  <si>
    <t>庁舎総合管理業務委託</t>
  </si>
  <si>
    <t>株式会社アルフレッサ
愛知県岡崎市富永町字福塚5-1</t>
  </si>
  <si>
    <t>支出負担行為担当官代理
　神戸地方法務局上席訟務官
　上松　豊
（兵庫県神戸市中央区波止場町1-1）</t>
  </si>
  <si>
    <t>特定非営利活動法人キャリアコアサポート
佐賀県佐賀市嘉瀬町扇町2447-1アクティブプラザ1階</t>
  </si>
  <si>
    <t>登記情報システム運用支援業務　一式</t>
  </si>
  <si>
    <t>支出負担行為担当官
　法務省大臣官房会計課長
　井上　宏
（東京都千代田区霞が関1-1-1）</t>
  </si>
  <si>
    <t>地図情報システムに係る運用等業務　一式</t>
  </si>
  <si>
    <t>株式会社エヌ・ティ・ティ・データ
東京都江東区豊洲3-3-9</t>
  </si>
  <si>
    <t>工藤藁工品
大分県竹田市久住町大字栢木4358</t>
  </si>
  <si>
    <t>彦根地方合同庁舎駐車場警備業務委託</t>
  </si>
  <si>
    <t>境田ストアー
鹿児島県姶良郡湧水町川西748-１</t>
  </si>
  <si>
    <t>株式会社綜合キャリアオプション
東京都渋谷区渋谷2-22-3</t>
  </si>
  <si>
    <t>医療法人日研会
大阪府枚方市楠葉並木2-22-1</t>
  </si>
  <si>
    <t>支出負担行為担当官
　福井地方法務局長
　新山　清
（福井県福井市春山1-1-54）</t>
  </si>
  <si>
    <t>株式会社アサヒセキュリティ
東京都港区海岸2-4-2</t>
  </si>
  <si>
    <t>鳥取第二地方合同庁舎で使用する電気</t>
  </si>
  <si>
    <t>株式会社エネット
東京都港区芝公園2-6-3</t>
  </si>
  <si>
    <t>倉吉地方合同庁舎で使用する電気</t>
  </si>
  <si>
    <t>鳥取地方法務局米子支局で使用する電気</t>
  </si>
  <si>
    <t>株式会社ヤネヤック
鳥取県鳥取市国安901-9</t>
  </si>
  <si>
    <t>湊ビルサービス
鳥取県東伯郡琴浦町赤崎37</t>
  </si>
  <si>
    <t>株式会社さんびる鳥取支店
鳥取県鳥取市千代水1-90-1</t>
  </si>
  <si>
    <t>法令翻訳アドバイザー業務に係る人材派遣　一式</t>
  </si>
  <si>
    <t>株式会社エァクレーレン
東京都港区赤坂3-4-4</t>
  </si>
  <si>
    <t>法務本省における梱包発送業務　一式</t>
  </si>
  <si>
    <t>事件管理システム用サーバ機器保守業務　一式</t>
  </si>
  <si>
    <t>訟務事務用システム機器等保守業務　一式</t>
  </si>
  <si>
    <t>自動車運行管理業務委託　一式</t>
  </si>
  <si>
    <t>株式会社トーケイ
東京都中央区日本橋富沢町5-4</t>
  </si>
  <si>
    <t>乗員上陸許可支援システムヘルプデスク業務の請負　一式</t>
  </si>
  <si>
    <t>株式会社インテック
東京都江東区新砂1-3-3</t>
  </si>
  <si>
    <t>速記録作成等業務委託　一式</t>
  </si>
  <si>
    <t>株式会社会議録研究所
東京都新宿区市谷八幡町16</t>
  </si>
  <si>
    <t>人権啓発活動ネットワーク協議会ホームページウェブコンテンツ制作業務委託　一式</t>
  </si>
  <si>
    <t>法務省大臣官房施設課における労働者派遣（建築・設備積算）　一式 　</t>
  </si>
  <si>
    <t>国連アジア極東犯罪防止研修所警備業務　一式</t>
  </si>
  <si>
    <t>管理演習等科目の講習業務　一式</t>
  </si>
  <si>
    <t>法令外国語訳データベースシステム運用保守支援業務　一式</t>
  </si>
  <si>
    <t>株式会社クレステック
静岡県浜松市東区笠井新田町676</t>
  </si>
  <si>
    <t>国籍事務処理システムの運用支援業務委託　一式</t>
  </si>
  <si>
    <t>法務省ホームページ更新支援及び法務省コンテンツ管理システム運用管理支援業務委託　一式</t>
  </si>
  <si>
    <t>人権擁護委員管理システムに係る運用保守業務　一式</t>
  </si>
  <si>
    <t>法務省民事局登記情報センター電気・機械設備保守管理業務　一式</t>
  </si>
  <si>
    <t>法務省民事局登記情報センター警備業務　一式</t>
  </si>
  <si>
    <t>法務総合研究所研修補助業務等業務　一式</t>
  </si>
  <si>
    <t>営繕積算システム用ソフトウェア賃貸借　一式</t>
  </si>
  <si>
    <t>青写真焼付け等業務委託　一式</t>
  </si>
  <si>
    <t>法律図書・雑誌検索システムの運用保守業務委託　一式</t>
  </si>
  <si>
    <t>富士ゼロックス製複写機保守点検作業　一式</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</si>
  <si>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</si>
  <si>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</si>
  <si>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</si>
  <si>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</si>
  <si>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</si>
  <si>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</si>
  <si>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</si>
  <si>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</si>
  <si>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</si>
  <si>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</si>
  <si>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</si>
  <si>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</si>
  <si>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</si>
  <si>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</si>
  <si>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</si>
  <si>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</si>
  <si>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</si>
  <si>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単価契約</t>
  </si>
  <si>
    <t>備　考</t>
  </si>
  <si>
    <t>単価契約</t>
  </si>
  <si>
    <t>一括調達（麹町税務署，東京国税不服審判所，東京航空局，国土地理院関東地方測量部，東京地方検察庁，総務省行政管理局，関東公安調査局，国家公務員共済組合連合会）</t>
  </si>
  <si>
    <t>佐賀合同庁舎設備運転監視業務委託</t>
  </si>
  <si>
    <t>佐賀合同庁舎衛生管理業務委託</t>
  </si>
  <si>
    <t>佐賀合同庁舎保安警備及び管理室業務委託</t>
  </si>
  <si>
    <t>佐賀合同庁舎空調設備保守業務委託</t>
  </si>
  <si>
    <t>平成22年版犯罪白書翻訳等業務　一式</t>
  </si>
  <si>
    <t>機密文書の収集運搬及び溶解処理業務委託　一式</t>
  </si>
  <si>
    <t>ホクレン農業協同組合連合会函館支所
北海道函館市宮前町33-13</t>
  </si>
  <si>
    <t>奥羽乳業協同組合
山形県河北町大字吉田字花ノ木2150-3</t>
  </si>
  <si>
    <t>株式会社安芸商店
香川県さぬき市津田町津田116</t>
  </si>
  <si>
    <t>株式会社中野商店
香川県高松市松福町1-16-13</t>
  </si>
  <si>
    <t>赤帽高知県軽自動車運送協同組合
高知県高知市新田町18-18</t>
  </si>
  <si>
    <t>株式会社都市美粧建設
高知県高知市高須新町3-5-1</t>
  </si>
  <si>
    <t>高知食料株式会社
高知県高知市朝倉南町9-12</t>
  </si>
  <si>
    <t>有限会社池商店
高知県高知市日の出町7-50</t>
  </si>
  <si>
    <t>有現会社近森パン
高知県高知市香南市赤岡町1329</t>
  </si>
  <si>
    <t>旭食品株式会社高知支店
高知県南国市領石246</t>
  </si>
  <si>
    <t>株式会社池田商店高知支店
高知県高知市南金田3-47-3</t>
  </si>
  <si>
    <t>大前精肉店
高知県高知市長浜609</t>
  </si>
  <si>
    <t>株式会社小幡商店
大阪府大阪市福島区吉野3-2-32</t>
  </si>
  <si>
    <t>ケンショー物産株式会社
高知県高知市南久保6-30</t>
  </si>
  <si>
    <t>株式会社高知タマモ
高知県高知市池字堀越402-19</t>
  </si>
  <si>
    <t>株式会社大幸水産
高知県高知市弘化台8-1</t>
  </si>
  <si>
    <t>永岡商事株式会社
広島県広島市佐伯区五日市港4-2-1</t>
  </si>
  <si>
    <t>野瀬食肉店
高知県高知市北本町2-4-4</t>
  </si>
  <si>
    <t>高知第一薬品株式会社
高知県高知市北御座11-13</t>
  </si>
  <si>
    <t>株式会社アスティス高知営業部
高知県南国市蛍が丘2-3-1</t>
  </si>
  <si>
    <t>中澤氏家薬業株式会社
高知県高知市大津乙1842-1</t>
  </si>
  <si>
    <t>媛好
愛媛県松山市久万ノ台348-1</t>
  </si>
  <si>
    <t>有限会社猪瀬燃料店
栃木県大田原市紫塚1-13-18</t>
  </si>
  <si>
    <t>清水合同庁舎駐車・駐輪場管理業務及び合同庁舎管理事務の補助業務</t>
  </si>
  <si>
    <t>清水合同庁舎総合管理業務</t>
  </si>
  <si>
    <t>静岡地方法務局沼津支局庁舎清掃業務及び建築物環境衛生管理業務</t>
  </si>
  <si>
    <t>富士法務総合庁舎エレベータ設備点検保守業務</t>
  </si>
  <si>
    <t>熱海出張所エレベータ設備点検保守業務</t>
  </si>
  <si>
    <t>富士法務合同庁舎清掃業務及び建築物環境衛生管理業務</t>
  </si>
  <si>
    <t>理想科学工業株式会社静岡支店
静岡県静岡市駿河区石田2-7-7</t>
  </si>
  <si>
    <t>沼津支局庁舎空気調和設備定期点検保守業務</t>
  </si>
  <si>
    <t>一括調達（新潟労働局）</t>
  </si>
  <si>
    <t>一括調達（十日町税務署）</t>
  </si>
  <si>
    <t>支出負担行為担当官
　大阪法務局長
　石井　寛明
（大阪府大阪市中央区谷町2-1-17）</t>
  </si>
  <si>
    <t>事務用機器等消耗品購入</t>
  </si>
  <si>
    <t>富士ゼロックス株式会社製電子計算機等消耗品購入</t>
  </si>
  <si>
    <t>一括調達（高松高等検察庁，高松矯正管区，四国地方更生保護委員会，高松入国管理局，四国公安調査局）</t>
  </si>
  <si>
    <t>高松法務合同庁舎空調用自動制御機器保守点検業務</t>
  </si>
  <si>
    <t>高松法務合同庁舎清掃業務</t>
  </si>
  <si>
    <t>一括調達（高松高等検察庁，高松地方検察庁，高松矯正管区，四国地方更生保護委員会，高松入国管理局，四国公安調査局）</t>
  </si>
  <si>
    <t>高松法務局登記情報システムセンター警備業務委託</t>
  </si>
  <si>
    <t>徳島地方合同庁舎で使用する電力需給　一式</t>
  </si>
  <si>
    <t>徳島地方合同庁舎駐車場整理・案内業務及び清掃業務委託　一式</t>
  </si>
  <si>
    <t>一括調達（徳島行政評価事務所，徳島地方法務局，徳島保護観察所，徳島労働局）</t>
  </si>
  <si>
    <t>徳島地方合同庁舎設備運転管理業務（吸収冷温水発生機及びボイラー保守点検含む）委託　一式</t>
  </si>
  <si>
    <t>徳島地方合同庁舎事業系一般廃棄物・産業廃棄物回収処理委託　一式</t>
  </si>
  <si>
    <t>徳島地方合同庁舎エレベーター保守業務委託　一式</t>
  </si>
  <si>
    <t>登記情報システム用消耗品（リコー製）購入</t>
  </si>
  <si>
    <t>事務機器用トナー等購入（リコー製）</t>
  </si>
  <si>
    <t>株式会社リコー製複写機（モノクロカラー複写機）保守業務　一式</t>
  </si>
  <si>
    <t>株式会社リコー製複写機（フルカラー複写機）保守業務　一式</t>
  </si>
  <si>
    <t>株式会社リコー製複写機（プリントカラー複合機）保守業務　一式</t>
  </si>
  <si>
    <t>事務用コピー用紙（A３，A４，B４，B５）購入</t>
  </si>
  <si>
    <t>支出負担行為担当官代理
　高知地方法務局次長
　渡部　英司
（高知県高知市栄田町2-2-10）　</t>
  </si>
  <si>
    <t>被収容者用弁当運搬委託業務</t>
  </si>
  <si>
    <t>アトム軽貨物便
島根県松江市本郷町6-7</t>
  </si>
  <si>
    <t>渡辺食品製造所
埼玉県川越市西仙波町2-17-24</t>
  </si>
  <si>
    <t>リコー株式会社製印刷機用消耗品</t>
  </si>
  <si>
    <t>検察総合情報管理システム業務アプリケーション保守　一式</t>
  </si>
  <si>
    <t>アクセンチュア株式会社
東京都港区赤坂1-11-44</t>
  </si>
  <si>
    <t>登記・供託オンライン申請システムのアプリケーション保守業務委託　一式</t>
  </si>
  <si>
    <t>日本人出帰国審査システム及び統合データ管理システム運用保守業務の請負　一式</t>
  </si>
  <si>
    <t>検察総合情報管理システム運用管理支援　一式</t>
  </si>
  <si>
    <t>協業組合環境整美公社
栃木県大田原市今泉429-16</t>
  </si>
  <si>
    <t>寝具類等のリネンサプライ業務　一式</t>
  </si>
  <si>
    <t>外国人登録証明書等の運搬業務</t>
  </si>
  <si>
    <t>赤帽大分県軽自動車運送協同組合
大分県大分市大字羽屋字花園798-1</t>
  </si>
  <si>
    <t>株式会社翔薬大分営業部
大分県大分市新町14-8</t>
  </si>
  <si>
    <t>静岡給食協同組合
静岡県静岡市駿河区北丸子1-19-20</t>
  </si>
  <si>
    <t>弁当の松田柳原店
長野県長野市大字柳原1557-28</t>
  </si>
  <si>
    <t>東京入国管理局成田空港支局分庁舎等における被収容者に係る警備関係及び護送関係請負業務　一式</t>
  </si>
  <si>
    <t>東京入国管理局成田空港支局審査ブースコンシェルジュ業務委託</t>
  </si>
  <si>
    <t>東京入国管理局成田空港支局における上陸防止関係警備業務　一式</t>
  </si>
  <si>
    <t>東京入国管理局成田空港支局及び同支局分庁舎における通訳・翻訳業務　一式</t>
  </si>
  <si>
    <t>印刷物類　一式</t>
  </si>
  <si>
    <t>文具類　一式</t>
  </si>
  <si>
    <t>トナーカ－トリッジ等　一式</t>
  </si>
  <si>
    <t>ガソリンの購入　一式</t>
  </si>
  <si>
    <t>福岡保護観察所及び北九州自立更生促進センターの電力供給　一式</t>
  </si>
  <si>
    <t>北九州自立更生促進センター警備業務　一式</t>
  </si>
  <si>
    <t>北九州自立更生促進センター調理給食業務　一式</t>
  </si>
  <si>
    <t>一般競争入札</t>
  </si>
  <si>
    <t>支出負担行為担当官
　関東地方更生保護委員会委員長
　柿澤　正夫
（埼玉県さいたま市中央区新都心2-1）</t>
  </si>
  <si>
    <t>沼田町就業支援センター給食業務　一式</t>
  </si>
  <si>
    <t>福島自立更生促進センター警備業務　一式</t>
  </si>
  <si>
    <t>ウィルウェイ株式会社
大阪府大阪市北区梅田1-1-3</t>
  </si>
  <si>
    <t>合資会社OK食材
兵庫県明石市大久保町緑ヶ丘7-11</t>
  </si>
  <si>
    <t>有限会社井上商店
兵庫県南あわじ市広田中筋73-4</t>
  </si>
  <si>
    <t>岩田牛乳店
東京都葛飾区堀切2-11-11</t>
  </si>
  <si>
    <t>コニカミノルタビジネスソリューションズ株式会社
東京都中央区日本橋本町1-5-4</t>
  </si>
  <si>
    <t>自動車運行管理業務委託</t>
  </si>
  <si>
    <t>庁舎管理業務委託</t>
  </si>
  <si>
    <t>支出負担行為担当官
　立川拘置所長
　木村　昭彦
（東京都立川市泉町1156-11）</t>
  </si>
  <si>
    <t>契約を締結した日</t>
  </si>
  <si>
    <t>物品役務等の名称及び数量</t>
  </si>
  <si>
    <t>契約の相手方の商号又は名称及び住所</t>
  </si>
  <si>
    <t>一般競争入札・指名競争入札の別（総合評価の実施）</t>
  </si>
  <si>
    <t>一般競争入札</t>
  </si>
  <si>
    <t>九州電気管理協同組合
福岡県福岡市博多区博多駅東1-12-8</t>
  </si>
  <si>
    <t>一括調達形態</t>
  </si>
  <si>
    <t>合同庁舎一括</t>
  </si>
  <si>
    <t>近隣官署一括</t>
  </si>
  <si>
    <t>管区一括</t>
  </si>
  <si>
    <t>予定価格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</si>
  <si>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</si>
  <si>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</si>
  <si>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</si>
  <si>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</si>
  <si>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</si>
  <si>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</si>
  <si>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</si>
  <si>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</si>
  <si>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</si>
  <si>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</si>
  <si>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</si>
  <si>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</si>
  <si>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株式会社アール・エス・シー大阪支店
大阪府大阪市中央区高麗橋4-3-7</t>
  </si>
  <si>
    <t>株式会社武徳
兵庫県姫路市古二階町110</t>
  </si>
  <si>
    <t>三菱電機ビルテクノサービス株式会社　関西支社
大阪府北区天満橋1-8-30</t>
  </si>
  <si>
    <t>支出負担行為担当官
　姫路少年刑務所長
　足立　幸弥
（兵庫県姫路市岩端町438）</t>
  </si>
  <si>
    <t>支出負担行為担当官
　奈良少年刑務所長
　倉光　修二
（奈良県奈良市般若寺町18）</t>
  </si>
  <si>
    <t>単価契約</t>
  </si>
  <si>
    <t>国庫債務負担行為</t>
  </si>
  <si>
    <t>低入札価格調査実施
国庫債務負担行為</t>
  </si>
  <si>
    <t>一括調達（東京国税不服審判所，東京航空局）</t>
  </si>
  <si>
    <t>支出負担行為担当官
　東京法務局長
　相澤 恵一
（東京都千代田区九段南1-1-15）</t>
  </si>
  <si>
    <t>一括調達（横浜地方法務局，さいたま地方法務局）</t>
  </si>
  <si>
    <t>東海警備保障株式会社
三重県津市本町22-7</t>
  </si>
  <si>
    <t>個人情報につき非公表</t>
  </si>
  <si>
    <t>外国人在留総合インフォメーションセンター運営業務（東京入国管理局）委託</t>
  </si>
  <si>
    <t>出入国管理業務個人識別情報システム運用支援業務の請負　一式</t>
  </si>
  <si>
    <t>登記情報提供システム用空調機器等賃貸借　一式</t>
  </si>
  <si>
    <t>入国管理局ホストコンピュータシステム運用管理等業務の請負　一式</t>
  </si>
  <si>
    <t>法務局通信ネットワークシステムの運用支援及び保守業務　一式</t>
  </si>
  <si>
    <t>学校法人中央工学校
東京都北区王子本町1-26-17</t>
  </si>
  <si>
    <t>中央合同庁舎第6号館電話交換業務委託　一式</t>
  </si>
  <si>
    <t>判例検索等データベースの利用　一式</t>
  </si>
  <si>
    <t>一括調達（札幌地方検察庁，人事院北海道事務局，公正取引委員会事務総局北海道事務所，北海道防衛局，北海道地方更生保護委員会（札幌保護観察所含む），札幌入国管理局，北海道公安調査局）</t>
  </si>
  <si>
    <t>単価契約
一括調達（札幌地方検察庁，人事院北海道事務局，公正取引委員会事務総局北海道事務所，北海道防衛局，北海道地方更生保護委員会（札幌保護観察所含む），札幌入国管理局，北海道公安調査局）</t>
  </si>
  <si>
    <t>単価契約
一括調達（東北地方更生保護委員会）</t>
  </si>
  <si>
    <t>単価契約
一括調達（東北地方更正保護委員会，東北公安調査局）</t>
  </si>
  <si>
    <t>一括調達（山形保護観察所）</t>
  </si>
  <si>
    <t>一括調達（山形刑務所）</t>
  </si>
  <si>
    <t>単価契約
一括調達（仙台法務局）</t>
  </si>
  <si>
    <t>一括調達（那覇地方法務局）</t>
  </si>
  <si>
    <t>一括調達（仙台高等検察庁，東北地方更生保護委員会）</t>
  </si>
  <si>
    <t>単価契約
一括調達（仙台高等検察庁，仙台地方検察庁，東北地方更生保護委員会，仙台保護観察所）</t>
  </si>
  <si>
    <t>単価契約
一括調達（仙台高等検察庁，仙台地方検察庁，東北地方更生保護委員会，仙台保護観察所）</t>
  </si>
  <si>
    <t>単価契約
一括調達（東京国税局，東京航空局，国土地理院関東地方測量部，東京地方検察庁，総務省行政管理局，関東公安調査局，国家公務員共済組合連合会）</t>
  </si>
  <si>
    <t>単価契約
一括調達（麹町税務署，東京国税不服審判所，東京航空局，国土地理院関東地方測量部）</t>
  </si>
  <si>
    <t>一括調達（静岡地方検察庁）
単価契約</t>
  </si>
  <si>
    <t>単価契約
一括調達（新潟地方検察庁，新潟保護観察所）</t>
  </si>
  <si>
    <t>単価契約
一括調達（十日町税務署）</t>
  </si>
  <si>
    <t>単価契約
一括調達（和歌山地方検察庁，近畿地方更生保護委員会）</t>
  </si>
  <si>
    <t>単価契約
一括調達（中部運輸局，東海防衛支局）</t>
  </si>
  <si>
    <t>単価契約
一括調達（津地方法務局，岐阜地方法務局，福井地方法務局，金沢地方法務局，富山地方法務局）</t>
  </si>
  <si>
    <t>名古屋法務合同庁舎及び法務総合研究所名古屋支所電気・機械設備等運転保守管理等業務委託</t>
  </si>
  <si>
    <t>名古屋法務合同庁舎及び法務総合研究所名古屋支所冷温水発生機保守点検業務委託</t>
  </si>
  <si>
    <t>名古屋法務合同庁舎及び法務総合研究所名古屋支所空調設備用自動制御機器等保守点検業務委託</t>
  </si>
  <si>
    <t>名古屋法務合同庁舎エレベーター保守点検業務委託</t>
  </si>
  <si>
    <t>構内電話交換設備保守点検業務委託</t>
  </si>
  <si>
    <t>名古屋法務合同庁舎及び法務総合研究所名古屋支所構内除草，芝刈り，樹木剪定及び防除等業務委託</t>
  </si>
  <si>
    <t>名古屋法務合同庁舎及び法務総合研究所名古屋支所の空気環境測定及びねずみ・こん虫等防除業務委託</t>
  </si>
  <si>
    <t>名古屋法務合同庁舎自動車揮発油等継続的供給</t>
  </si>
  <si>
    <t>収入金等の警備搬送業務委託</t>
  </si>
  <si>
    <t>廃棄証拠品処分委託</t>
  </si>
  <si>
    <t>名古屋地方検察庁自動車賃貸借</t>
  </si>
  <si>
    <t>名古屋地方検察庁自動車運行管理業務委託</t>
  </si>
  <si>
    <t>一宮法務合同庁舎電気需給</t>
  </si>
  <si>
    <t>名古屋法務合同庁舎プリンタ用トナー等の調達</t>
  </si>
  <si>
    <t>名古屋法務合同庁舎文具類等の調達</t>
  </si>
  <si>
    <t>荷物集荷配達業務委託</t>
  </si>
  <si>
    <t>津法務総合庁舎受付・警備業務委託　一式</t>
  </si>
  <si>
    <t>津法務総合庁舎昇降機設備保守点検業務委託　一式</t>
  </si>
  <si>
    <t>収入金等集金業務請負　一式</t>
  </si>
  <si>
    <t>津法務総合庁舎中央監視装置等保守点検業務委託　一式</t>
  </si>
  <si>
    <t>広島地方法務合同庁舎電気需給</t>
  </si>
  <si>
    <t>広島地方法務合同庁舎電気・機械設備等運転管理業務委託</t>
  </si>
  <si>
    <t>広島地方法務合同庁舎警備業務委託</t>
  </si>
  <si>
    <t>広島高等検察庁及び広島地方検察庁で使用する自動車用燃料継続的売買</t>
  </si>
  <si>
    <t>広島地方検察庁尾道支部庁舎で使用する電気供給</t>
  </si>
  <si>
    <t>福山法務合同庁舎で使用する電気供給</t>
  </si>
  <si>
    <t>福山法務合同庁舎冷暖房設備保守業務委託</t>
  </si>
  <si>
    <t>荷物集荷配送業務請負</t>
  </si>
  <si>
    <t>広島地方検察庁本庁及び同福山支部における歳入金搬送警備等業務請負</t>
  </si>
  <si>
    <t>レーザープリンタ用トナーカートリッジ（キャノン製品）購入</t>
  </si>
  <si>
    <t>レーザープリンタ用トナーカートリッジ（リコー製品）購入</t>
  </si>
  <si>
    <t>松江法務合同庁舎警備・受付等及び清掃業務委託</t>
  </si>
  <si>
    <t>松江法務合同庁舎電気受給</t>
  </si>
  <si>
    <t>浜田法務合同庁舎電気受給</t>
  </si>
  <si>
    <t>冷温水発生機点検保守業務（名古屋合同庁舎第１号館）</t>
  </si>
  <si>
    <t>エレベーター設備点検保守業務（春日井支局及び豊川出張所）</t>
  </si>
  <si>
    <t>建築物環境衛生管理業務（名古屋合同庁舎第１号館）</t>
  </si>
  <si>
    <t>植栽及び屋上緑化システム芝生保守管理業務</t>
  </si>
  <si>
    <t>一括調達（津地方検察庁）</t>
  </si>
  <si>
    <t>一括調達（三重行政評価事務所，東海農政局三重農政事務所）</t>
  </si>
  <si>
    <t>坂本畜産
福岡県嘉麻市漆生1503-1</t>
  </si>
  <si>
    <t>法務省民事局登記情報センターで使用する電気</t>
  </si>
  <si>
    <t>法務省浦安総合センターで使用する電気</t>
  </si>
  <si>
    <t>法務図書館及び法務史料展示室管理運営業務委託　一式</t>
  </si>
  <si>
    <t>新司法試験における印刷請負業務等　一式</t>
  </si>
  <si>
    <t>中央合同庁舎第6号館消防用設備保守点検業務　一式</t>
  </si>
  <si>
    <t>中央合同庁舎第6号館昇降機設備保守点検業務　一式</t>
  </si>
  <si>
    <t>法務局・地方法務局中央測量技術講習実施業務委託　一式</t>
  </si>
  <si>
    <t>司法試験予備試験における試験実施業務　一式</t>
  </si>
  <si>
    <t>新司法試験における試験実施業務　一式</t>
  </si>
  <si>
    <t>中央合同庁舎第6号館清掃業務及び廃棄物の回収・分別業務　一式</t>
  </si>
  <si>
    <t>中央合同庁舎第6号館警備業務及び受付案内業務　一式</t>
  </si>
  <si>
    <t>中央合同庁舎第6号館建築・設備（電気・機械）保全管理業務　一式</t>
  </si>
  <si>
    <t>中央合同庁舎第6号館で使用する電気</t>
  </si>
  <si>
    <t>中央合同庁舎第6号館で使用するガス</t>
  </si>
  <si>
    <t>自動車用燃料油</t>
  </si>
  <si>
    <t>中央合同庁舎第6号館入退館管理システム保守業務　一式</t>
  </si>
  <si>
    <t>中央合同庁舎第6号館における荷物の集荷配送業務　一式</t>
  </si>
  <si>
    <t>新司法試験用法文，印刷物等搬送業務　一式</t>
  </si>
  <si>
    <t>国連アジア極東犯罪防止研修所で使用する電気</t>
  </si>
  <si>
    <t>中央合同庁舎第6号館排水再利用設備維持管理業務　一式</t>
  </si>
  <si>
    <t>中央合同庁舎第6号館植栽管理業務　一式</t>
  </si>
  <si>
    <t>「広報啓発宣伝資料」印刷製本等請負業務</t>
  </si>
  <si>
    <t>判例タイムズ通常号購入</t>
  </si>
  <si>
    <t>六法全書購入</t>
  </si>
  <si>
    <t>汚水処理装置汲み取り業務委託</t>
  </si>
  <si>
    <t>被収容者日常消耗品供給</t>
  </si>
  <si>
    <t>矯正情報ネットワークシステム機器保守</t>
  </si>
  <si>
    <t>臨床検査業務委託</t>
  </si>
  <si>
    <t>矯正情報ネットワークシステムアンチウイルスソフトウェアバージョンアップ業務委託</t>
  </si>
  <si>
    <t>庁舎維持管理業務委託</t>
  </si>
  <si>
    <t>ガス供給</t>
  </si>
  <si>
    <t>清掃業務委託</t>
  </si>
  <si>
    <t>警備業務委託</t>
  </si>
  <si>
    <t>総合監視システム保守点検業務</t>
  </si>
  <si>
    <t>総務系業務委託</t>
  </si>
  <si>
    <t>自動車運行管理業務委託</t>
  </si>
  <si>
    <t>残飯処理業務委託</t>
  </si>
  <si>
    <t>被収容者行先表示システム保守点検業務</t>
  </si>
  <si>
    <t>領置物品自動搬送システム保守点検業務</t>
  </si>
  <si>
    <t>被収容者用食料供給</t>
  </si>
  <si>
    <t>炊場設備保守点検及び清掃業務</t>
  </si>
  <si>
    <t>通訳翻訳業務労働者派遣</t>
  </si>
  <si>
    <t>コンピュータ断層撮影装置保守</t>
  </si>
  <si>
    <t>通訳翻訳業務労働者派遣</t>
  </si>
  <si>
    <t>通訳翻訳業務労働者派遣</t>
  </si>
  <si>
    <t>被収容者ちり紙購入</t>
  </si>
  <si>
    <t>血液臨床検査業務委託</t>
  </si>
  <si>
    <t>精米・炊飯設備保守点検業務</t>
  </si>
  <si>
    <t>廃棄物処理請負業務</t>
  </si>
  <si>
    <t>コピー用紙供給</t>
  </si>
  <si>
    <t>複写機保守業務</t>
  </si>
  <si>
    <t>総務系・処遇系事務委託</t>
  </si>
  <si>
    <t>コーネットサーバ保守業務委託</t>
  </si>
  <si>
    <t>一括調達（千葉労働局，千葉労働基準監督署，千葉防衛事務所）</t>
  </si>
  <si>
    <t>一括調達（千葉労働局，千葉労働基準監督署，千葉防衛事務所，千葉地方法務局，木更津拘置支所）</t>
  </si>
  <si>
    <t>一括調達（千葉労働局，千葉労働基準監督署，千葉防衛事務所，千葉地方法務局）</t>
  </si>
  <si>
    <t>単価契約
５か年分を保守料を含む。</t>
  </si>
  <si>
    <t>一括調達（総務省，関東公安調査局，国家公務員共済組合連合会）</t>
  </si>
  <si>
    <t>単価契約（最高検察庁，東京高等検察庁）</t>
  </si>
  <si>
    <t>国庫債務負担行為
一括調達（千葉地方法務局）</t>
  </si>
  <si>
    <t>塵芥収集処理委託</t>
  </si>
  <si>
    <t>作業部門自所製品輸送委託</t>
  </si>
  <si>
    <t>総務系事務業務委託</t>
  </si>
  <si>
    <t>廃棄物処理請負業務</t>
  </si>
  <si>
    <t>被収容者用医薬品及び医療資材供給</t>
  </si>
  <si>
    <t>自動車運行管理業務委託</t>
  </si>
  <si>
    <t>被収容者用医薬品供給</t>
  </si>
  <si>
    <t>残飯収集運搬処分業務委託</t>
  </si>
  <si>
    <t>複写機保守点検業務委託</t>
  </si>
  <si>
    <t>被収容者用食料供給</t>
  </si>
  <si>
    <t>被収容者用医薬品供給</t>
  </si>
  <si>
    <t>技能講習委託</t>
  </si>
  <si>
    <t>安全衛生教育委託</t>
  </si>
  <si>
    <t>再生コピー用紙供給</t>
  </si>
  <si>
    <t>名古屋法務合同庁舎事業系一般廃棄物処理並びに産業廃棄物収集・運搬及び処理委託</t>
  </si>
  <si>
    <t>中部管内保護観察所におけるトナー等調達</t>
  </si>
  <si>
    <t>設備維持管理業務委託</t>
  </si>
  <si>
    <t>給食及び配膳業務委託</t>
  </si>
  <si>
    <t>電力受給</t>
  </si>
  <si>
    <t>庁舎維持管理業務請負</t>
  </si>
  <si>
    <t>洗濯業務請負</t>
  </si>
  <si>
    <t>汚水処理施設維持管理業務委託</t>
  </si>
  <si>
    <t>乾式電子複写機保守請負</t>
  </si>
  <si>
    <t>プロパンガス納入</t>
  </si>
  <si>
    <t>法務省大臣官房施設課における労働者派遣（一般事務）　一式</t>
  </si>
  <si>
    <t>法律図書・雑誌検索システムの機器保守　一式</t>
  </si>
  <si>
    <t>九段第2合同庁舎電話交換機等の保守業務　一式</t>
  </si>
  <si>
    <t>事件管理システム運用保守管理業務　一式</t>
  </si>
  <si>
    <t>保護司実費弁償金集計・支給システム運用保守管理業務　一式</t>
  </si>
  <si>
    <t>総務系業務委託</t>
  </si>
  <si>
    <t>処遇系業務委託</t>
  </si>
  <si>
    <t xml:space="preserve">自動車運行管理業務委託 </t>
  </si>
  <si>
    <t>通訳翻訳業務請負</t>
  </si>
  <si>
    <t>被収容者用食料供給</t>
  </si>
  <si>
    <t>全国刑務所作業製品展示即売会ポスター制作等業務</t>
  </si>
  <si>
    <t>全国刑務所作業製品展示即売会装飾業務</t>
  </si>
  <si>
    <t>斎場運搬業務委託</t>
  </si>
  <si>
    <t>検体検査委託</t>
  </si>
  <si>
    <t>生ごみ処理装置保守管理業務委託</t>
  </si>
  <si>
    <t>特別管理産業廃棄物収集運搬処理業務委託</t>
  </si>
  <si>
    <t>総務系事務・庁舎維持管理業務委託</t>
  </si>
  <si>
    <t>自動車運行管理業務委託</t>
  </si>
  <si>
    <t>被収容者用医薬品供給</t>
  </si>
  <si>
    <t>医療衛生資材供給</t>
  </si>
  <si>
    <t>超伝導磁気共鳴診断装置保守</t>
  </si>
  <si>
    <t>医療ガス供給</t>
  </si>
  <si>
    <t>プロパンガス供給</t>
  </si>
  <si>
    <t>プロパンガス供給</t>
  </si>
  <si>
    <t>A重油供給</t>
  </si>
  <si>
    <t>ちり紙供給</t>
  </si>
  <si>
    <t>石けんチップ供給</t>
  </si>
  <si>
    <t>植物油供給</t>
  </si>
  <si>
    <t>ソーダ灰ライト供給</t>
  </si>
  <si>
    <t>被収容者用医薬品供給　</t>
  </si>
  <si>
    <t>エレベーター等保守業務</t>
  </si>
  <si>
    <t>環境整備業務委託</t>
  </si>
  <si>
    <t>通訳翻訳派遣</t>
  </si>
  <si>
    <t>複写機保守業務</t>
  </si>
  <si>
    <t>就労支援業務委託</t>
  </si>
  <si>
    <t>コピ-用紙供給</t>
  </si>
  <si>
    <t>トナ-カ-トリッジ供給</t>
  </si>
  <si>
    <t>レギュラーガソリン等供給</t>
  </si>
  <si>
    <t>給食運搬業務委託</t>
  </si>
  <si>
    <t>名古屋入国管理局の出入国及び難民認定法に係る翻訳業務委託</t>
  </si>
  <si>
    <t>名古屋入国管理局中部空港支局審査ブースコンシェルジュ業務</t>
  </si>
  <si>
    <t>健康診断及び健康管理医に係る委託業務</t>
  </si>
  <si>
    <t>外国人在留総合インフォメーションセンターの運営業務委託</t>
  </si>
  <si>
    <t>業務委託（タイトルシート作成）</t>
  </si>
  <si>
    <t>在留審査窓口受付業務委託</t>
  </si>
  <si>
    <t>外国人在留総合相談業務委託</t>
  </si>
  <si>
    <t>外国人在留総合相談業務委託</t>
  </si>
  <si>
    <t>審査ブースコンシェルジュ業務委託</t>
  </si>
  <si>
    <t>物品運搬業務請負</t>
  </si>
  <si>
    <t>ガソリン等購入</t>
  </si>
  <si>
    <t>自動車借上げ</t>
  </si>
  <si>
    <t>自動車用揮発油及び軽油の継続的売買</t>
  </si>
  <si>
    <t>福岡入国管理局健康診断委託</t>
  </si>
  <si>
    <t>福岡入国管理局福岡空港出張所及び博多港出張所における審査ブースコンシェルジュ委託業務</t>
  </si>
  <si>
    <t>トナーカートリッジ等購入</t>
  </si>
  <si>
    <t>外国人出入国情報システムデータ入力業務委託</t>
  </si>
  <si>
    <t>データ入力業務等委託</t>
  </si>
  <si>
    <t>在留資格審査事務支援システムデータ入力業務等委託　一式</t>
  </si>
  <si>
    <t>外国人在留総合相談業務請負委託　一式</t>
  </si>
  <si>
    <t>乾式電子複写機保守管理　一式</t>
  </si>
  <si>
    <t>総合管理業務委託(福井地方法務局武生支局外2庁)</t>
  </si>
  <si>
    <t>広島法務局三次支局空調設備保守点検業務委託</t>
  </si>
  <si>
    <t>松阪地方合同庁舎清掃及び樹木管理業務委託</t>
  </si>
  <si>
    <t>松阪地方合同庁舎駐車場等交通誘導業務委託</t>
  </si>
  <si>
    <t>津合同庁舎建築設備総合管理業務委託</t>
  </si>
  <si>
    <t>富士ゼロックス株式会社製プリンタ用消耗品購入</t>
  </si>
  <si>
    <t>株式会社リコー製及びセイコーエプソン株式会社製プリンタ用消耗品購入</t>
  </si>
  <si>
    <t>津合同庁舎高圧業務用電力供給</t>
  </si>
  <si>
    <t>松阪地方合同庁舎高圧業務用電力供給</t>
  </si>
  <si>
    <t>桑名法務総合庁舎高圧業務用電力供給</t>
  </si>
  <si>
    <t>津地方法務局伊賀支局庁舎高圧業務用電力供給</t>
  </si>
  <si>
    <t>電気供給</t>
  </si>
  <si>
    <t>プリンター用消耗品供給</t>
  </si>
  <si>
    <t>郡上八幡地方合同庁舎総合管理委託</t>
  </si>
  <si>
    <t>電気需給（福井地方法務局武生支局）</t>
  </si>
  <si>
    <t>電気需給（敦賀地方合同庁舎）</t>
  </si>
  <si>
    <t>刑事情報統合システムにおける登記手数料令の改正に伴うプログラム改修作業　一式</t>
  </si>
  <si>
    <t>法務省入国管理局総合案内用ホームページ更新作業　一式</t>
  </si>
  <si>
    <t>株式会社ムラヤマ
東京都文京区後楽2-23-10</t>
  </si>
  <si>
    <t>地図情報システムの更新用機器等賃貸借　一式</t>
  </si>
  <si>
    <t>萩地方合同庁舎の電気需給</t>
  </si>
  <si>
    <t>萩地方合同庁舎庁舎清掃業務委託</t>
  </si>
  <si>
    <t>岡山地方法務局岡山西出張所で使用する電気供給</t>
  </si>
  <si>
    <t>札幌第3合同庁舎及び札幌家庭簡易裁判所庁舎の電気・機械設備等運行，日常点検及び保守管理業務請負　一式</t>
  </si>
  <si>
    <t>札幌第3合同庁舎に設置されているエレベーター設備保守点検業務請負　一式</t>
  </si>
  <si>
    <t>札幌第3合同庁舎の日常清掃業務及び定期清掃業務請負　一式</t>
  </si>
  <si>
    <t>札幌第3合同庁舎の暖房等に使用する採暖等に使用する採暖等燃料用第2石油類（白灯油）継続的売買　一式</t>
  </si>
  <si>
    <t>札幌第3合同庁舎に設置されている直だき吸収冷温水機の保守点検業務請負　一式</t>
  </si>
  <si>
    <t>岡山地方法務局本局及び管内支局・出張所庁舎総合清掃業務委託</t>
  </si>
  <si>
    <t>岡山地方法務局供託金等警備輸送業務委託</t>
  </si>
  <si>
    <t>岡山地方法務局自家用電気工作物保安管理業務委託</t>
  </si>
  <si>
    <t>鳥取第二地方合同庁舎日常清掃及び特別清掃業務委託</t>
  </si>
  <si>
    <t>倉吉地方合同庁舎日常清掃業務委託</t>
  </si>
  <si>
    <t>鳥取地方法務局米子支局日常清掃及び特別清掃業務委託</t>
  </si>
  <si>
    <t>福岡法務合同庁舎メンテナンス業務委託</t>
  </si>
  <si>
    <t>福岡法務合同庁舎警備業務委託</t>
  </si>
  <si>
    <t>福岡法務局西新出張所庁舎メンテナンス業務委託</t>
  </si>
  <si>
    <t>福岡法務合同庁舎及び西新出張所エレベーター保守点検業務委託</t>
  </si>
  <si>
    <t>福岡法務局久留米支局及び行橋支局エレベーター保守</t>
  </si>
  <si>
    <t>自家用電気工作物の保安管理業務委託</t>
  </si>
  <si>
    <t>消防用設備等保守点検業務委託</t>
  </si>
  <si>
    <t>再生コピー用紙納入</t>
  </si>
  <si>
    <t>リコー製コンピューター関連消耗品納入</t>
  </si>
  <si>
    <t>長崎法務合同庁舎で使用する電力の供給</t>
  </si>
  <si>
    <t>長崎地方法務局分室で使用する電力の供給</t>
  </si>
  <si>
    <t>福江法務総合庁舎で使用する電力の供給</t>
  </si>
  <si>
    <t>長崎法務合同庁舎ビル管理業務等及び清掃業務委託</t>
  </si>
  <si>
    <t>株式会社随喜産業
東京都新宿区上落合2-8-2</t>
  </si>
  <si>
    <t>熊本地方法務局バックアップセンター警備業務</t>
  </si>
  <si>
    <t>熊本第二合同庁舎総合管理業務</t>
  </si>
  <si>
    <t>一括調達（熊本保護観察所，福岡入国管理局熊本出張所）</t>
  </si>
  <si>
    <t>熊本第二合同庁舎受付案内業務</t>
  </si>
  <si>
    <t>第二合同庁舎空調機保守点検業務</t>
  </si>
  <si>
    <t>第二合同庁舎エレベーター保守</t>
  </si>
  <si>
    <t>熊本地方法務局分室空調機保守点検業務</t>
  </si>
  <si>
    <t>熊本地方法務局供託金警備輸送業務</t>
  </si>
  <si>
    <t>電気需給（岩見沢支局・滝川支局）</t>
  </si>
  <si>
    <t>電気需給（日高支局）</t>
  </si>
  <si>
    <t>キャノン製レーザープリンタ用トナーカートリッジ購入</t>
  </si>
  <si>
    <t>自動車用燃料（レギュラーガソリン及び軽油）の供給</t>
  </si>
  <si>
    <t>札幌法務局南出張所の「建築物における衛生的環境の確保に関する法律に基づくビル管理業務」及び「冷暖房装置等及び関連機器の点検・整備業務」請負</t>
  </si>
  <si>
    <t>自家用電気工作物保安管理業務委託（岩見沢支局・小樽支局・南出張所・北出張所・西出張所・白石出張所）</t>
  </si>
  <si>
    <t>登記情報システム用汎用印刷機消耗品購入</t>
  </si>
  <si>
    <t>高松法務局分室庁舎で使用する電気の供給</t>
  </si>
  <si>
    <t>高松法務局丸亀支局で使用する電気の供給</t>
  </si>
  <si>
    <t>電気供給（いの支局）</t>
  </si>
  <si>
    <t>電気供給（土佐山田地方合同庁舎）</t>
  </si>
  <si>
    <t>電気供給（安芸地方合同庁舎）</t>
  </si>
  <si>
    <t>電気供給（中村地方合同庁舎）</t>
  </si>
  <si>
    <t>建築物衛生管理業務委託（土佐山田地方合同庁舎）</t>
  </si>
  <si>
    <t>庁舎冷暖房機器保守点検業務請負（土佐山田地方合同庁舎，中村地方合同庁舎）</t>
  </si>
  <si>
    <t>自家用電気工作物の保安管理業務に関する委託（いの支局，土佐山田地方合同庁舎，安芸地方合同庁舎，中村地方合同庁舎）</t>
  </si>
  <si>
    <t>庁舎清掃業務委託（いの支局，土佐山田地方合同庁舎，安芸地方合同庁舎，中村地方合同庁舎）</t>
  </si>
  <si>
    <t>松山地方合同庁舎で使用する電気需給</t>
  </si>
  <si>
    <t>宇和島地方合同庁舎で使用する電気需給</t>
  </si>
  <si>
    <t>松山地方法務局大洲支局で使用する電気需給</t>
  </si>
  <si>
    <t>松山地方法務局砥部法務複合庁舎で使用する電気需給</t>
  </si>
  <si>
    <t>証拠品廃棄物処理（不燃物）</t>
  </si>
  <si>
    <t>荷物（文書等）の集荷配送業務請負</t>
  </si>
  <si>
    <t>保土ヶ谷区検察庁歳入金等警備輸送業務委託</t>
  </si>
  <si>
    <t>横浜・川崎法務合同庁舎昇降機保守点検業務委託</t>
  </si>
  <si>
    <t>横浜地方検察庁ゼロックスプリンタートナー等購入</t>
  </si>
  <si>
    <t>横浜地方検察庁エプソンプリンタートナー等購入</t>
  </si>
  <si>
    <t>さいたま第2法務総合庁舎建物等総合管理業務委託</t>
  </si>
  <si>
    <t>株式会社オーチュー
東京都渋谷区代々木2-18-3</t>
  </si>
  <si>
    <t>一括調達（東京入国管理局）</t>
  </si>
  <si>
    <t>株式会社大塚商会
埼玉県さいたま市中央区上落合8-1-19</t>
  </si>
  <si>
    <t>さいたま第2法務総合庁舎警備業務委託</t>
  </si>
  <si>
    <t>支出負担行為担当官代理
　さいたま地方法務局次長
　大澤　清夫
（埼玉県さいたま市中央区下落合5-12-1）</t>
  </si>
  <si>
    <t>リコージャパン株式会社
埼玉県さいたま市北区宮原町2-45-1</t>
  </si>
  <si>
    <t>さいたま地方法務局庁舎維持管理保守業務委託</t>
  </si>
  <si>
    <t>株式会社志正堂
東京都板橋区高島平9-17-3</t>
  </si>
  <si>
    <t>株式会社富士通マーケティング・オフィスサービス
埼玉県さいたま市大宮区錦町682-2</t>
  </si>
  <si>
    <t>川越地方合同庁舎建物等総合管理業務委託</t>
  </si>
  <si>
    <t>イオンディライト株式会社
大阪府大阪市中央区南船場2-3-2</t>
  </si>
  <si>
    <t>一括調達（埼玉労働局）</t>
  </si>
  <si>
    <t>株式会社富士通エフサス
東京都中央区銀座7-16-12</t>
  </si>
  <si>
    <t xml:space="preserve">有限会社戸口工業
埼玉県比企郡ときがわ町大字玉川4621     </t>
  </si>
  <si>
    <t>一括調達（自衛隊埼玉地方協力本部，
関東信越国税局）</t>
  </si>
  <si>
    <t>有限会社彩ビル管理
埼玉県坂戸市緑町25-4</t>
  </si>
  <si>
    <t xml:space="preserve">株式会社鹿島屋
埼玉県川口市幸町3-6-20              </t>
  </si>
  <si>
    <t xml:space="preserve">日本環境クリアー株式会社
埼玉県さいたま市中央区上落合9-9-4-202
                  </t>
  </si>
  <si>
    <t>一括調達（さいたま地方検察庁）</t>
  </si>
  <si>
    <t>富士ゼロックス埼玉株式会社
埼玉県さいたま市中央区新都心11-2</t>
  </si>
  <si>
    <t>さいたま地方法務局熊谷支局駐車場整理業務委託</t>
  </si>
  <si>
    <t>株式会社須田ビルメンテナンス
東京都立川市砂川町4-24-13</t>
  </si>
  <si>
    <t>郵便事業株式会社さいたま新都心支店
埼玉県さいたま市中央区新都心3-1</t>
  </si>
  <si>
    <t>太平ビルサービス株式会社さいたま支店
埼玉県さいたま市大宮区土手町1-49-8</t>
  </si>
  <si>
    <t>松本法務総合庁舎電気需給</t>
  </si>
  <si>
    <t>長野法務総合庁舎常駐警備業務委託</t>
  </si>
  <si>
    <t>長野法務総合庁舎冷暖房設備保守点検業務委託</t>
  </si>
  <si>
    <t>松本法務総合庁舎冷暖房設備保守点検業務委託</t>
  </si>
  <si>
    <t>長野法務総合庁舎昇降機保守点検業務委託</t>
  </si>
  <si>
    <t>松本法務総合庁舎昇降機保守点検業務委託</t>
  </si>
  <si>
    <t>新潟地方法務総合庁舎警備及び受付案内業務委託</t>
  </si>
  <si>
    <t>新潟地方法務総合庁舎日常及び定期清掃業務委託</t>
  </si>
  <si>
    <t>新潟地方法務総合庁舎電気需給</t>
  </si>
  <si>
    <t>長岡法務総合庁舎電気需給</t>
  </si>
  <si>
    <t>新潟地方検察庁自動車賃貸借</t>
  </si>
  <si>
    <t>新潟地方検察庁ほか自動車用燃料供給</t>
  </si>
  <si>
    <t>新潟地方検察庁事務用品等供給</t>
  </si>
  <si>
    <t>警備業務委託</t>
  </si>
  <si>
    <t>警備業務委託</t>
  </si>
  <si>
    <t>事務用品買入</t>
  </si>
  <si>
    <t>名古屋法務合同庁舎警備業務委託</t>
  </si>
  <si>
    <t>名古屋法務合同庁舎及び法務総合研究所名古屋支所清掃業務等委託</t>
  </si>
  <si>
    <t>九段第2合同庁舎入退館システム保守業務　一式</t>
  </si>
  <si>
    <t>九段第2合同庁舎エレベータの保守点業務　一式</t>
  </si>
  <si>
    <t>宅配便及び特定信書便配達業務委託　一式</t>
  </si>
  <si>
    <t>九段第2合同庁舎清掃等　一式</t>
  </si>
  <si>
    <t>東京法務局台東出張所外10庁空調設備保守点検及び執務環境測定業務　一式</t>
  </si>
  <si>
    <t>九段第2合同庁舎警備業務　一式</t>
  </si>
  <si>
    <t>登記情報システム用消耗品購入（ゼロックス製プリンタートナー）</t>
  </si>
  <si>
    <t>相模原地方合同庁舎清掃業務委託</t>
  </si>
  <si>
    <t>平塚地方合同庁舎清掃業務委託</t>
  </si>
  <si>
    <t>相模原地方合同庁舎管理業務（設部管理・環境衛生管理・空調設備保守及びフィルター清掃業務）委託</t>
  </si>
  <si>
    <t>平塚地方合同庁舎空調設備保守点検業務委託</t>
  </si>
  <si>
    <t>相模原地方合同庁舎駐車場管理業務委託</t>
  </si>
  <si>
    <t>供託金等警備輸送業務委託</t>
  </si>
  <si>
    <t>湘南支局外7庁清掃業務委託</t>
  </si>
  <si>
    <t>栄出張所警備業務委託</t>
  </si>
  <si>
    <t>リコー製プリンタ用消耗品購入</t>
  </si>
  <si>
    <t>千葉地方合同庁舎電気需給</t>
  </si>
  <si>
    <t>千葉地方合同庁舎施設警備業務委託</t>
  </si>
  <si>
    <t>千葉地方合同庁舎日常清掃業務委託（共用部分）</t>
  </si>
  <si>
    <t>千葉地方合同庁舎空調機器保守点検業務委託</t>
  </si>
  <si>
    <t>千葉地方法務局及びその支局・出張所庁舎定期清掃業務</t>
  </si>
  <si>
    <t>千葉地方法務局船橋支局駐車場警備業務委託</t>
  </si>
  <si>
    <t>登記情報システム関係消耗品購入</t>
  </si>
  <si>
    <t>トイレ衛生機器リース業務委託</t>
  </si>
  <si>
    <t>千葉地方法務局佐倉支局外15庁自家用電気工作物保安管理業務委託</t>
  </si>
  <si>
    <t>千葉地方法務局消防設備保守業務委託</t>
  </si>
  <si>
    <t>千葉地方法務局館山支局外2庁空気調和設備保守点検業務</t>
  </si>
  <si>
    <t>千葉地方法務局香取支局外4庁空気調和設備保守点検業務</t>
  </si>
  <si>
    <t>千葉地方法務局健康診断及び健康管理医業務委託</t>
  </si>
  <si>
    <t>PPC用紙A4購入</t>
  </si>
  <si>
    <t>自動車用燃料供給</t>
  </si>
  <si>
    <t>自動車用燃料供給</t>
  </si>
  <si>
    <t>管内庁舎清掃業務請負　一式</t>
  </si>
  <si>
    <t>空調関連設備等保守点検業務請負　一式</t>
  </si>
  <si>
    <t>電気需給　一式</t>
  </si>
  <si>
    <t>伊勢崎地方合同庁舎駐車場管理業務請負　一式</t>
  </si>
  <si>
    <t>登記情報システム用コンピュータ消耗品供給　一式</t>
  </si>
  <si>
    <t>供託金等警備輸送委託</t>
  </si>
  <si>
    <t>管内昇降機設備昇降機設備保守点検業務請負</t>
  </si>
  <si>
    <t>沼津支局ほか2庁で使用する電気の調達</t>
  </si>
  <si>
    <t>静岡地方法務局他７庁庁舎清掃業務</t>
  </si>
  <si>
    <t>リコー製純正消耗品</t>
  </si>
  <si>
    <t>リコー製機器用リサイクル消耗品</t>
  </si>
  <si>
    <t>エプソン製純正消耗品</t>
  </si>
  <si>
    <t>コピー用紙供給</t>
  </si>
  <si>
    <t>掛川法務合同庁舎外4庁自家用電気工作物保安管理業務</t>
  </si>
  <si>
    <t>静岡地方法務局外10庁消防設備点検管理業務</t>
  </si>
  <si>
    <t>甲府地方合同庁舎日常・定期清掃及び甲府地方法務局支局・出張所定期清掃業務委託　一式</t>
  </si>
  <si>
    <t>甲府地方合同庁舎・甲府地方法務局鰍沢支局及び韮崎出張所で使用する電力</t>
  </si>
  <si>
    <t>リコー製複写機保守</t>
  </si>
  <si>
    <t>リコー製複写機保守</t>
  </si>
  <si>
    <t>コピー用紙購入</t>
  </si>
  <si>
    <t>諏訪支局昇降機設備保守点検業委託</t>
  </si>
  <si>
    <t>分室庁舎有人警備委託業務請負</t>
  </si>
  <si>
    <t>飯田合庁外昇降機設備保守点検業委託</t>
  </si>
  <si>
    <t>消防用設備保守点検業請負</t>
  </si>
  <si>
    <t>管内定期清掃及び日常清掃業務請負</t>
  </si>
  <si>
    <t>空調設備保守点検業務請負</t>
  </si>
  <si>
    <t>自動扉設備保守点検業務請負</t>
  </si>
  <si>
    <t>自家用電気工作物保守管理業務請負</t>
  </si>
  <si>
    <t>掛川法務合同庁舎ほか4庁で使用する電気の調達</t>
  </si>
  <si>
    <t>供託金払込警備輸送業務</t>
  </si>
  <si>
    <t>司法修習終了者等の経済的な状況に関する調査業務委託　一式</t>
  </si>
  <si>
    <t>支出負担行為担当官
　公安調査庁総務部長
　景山　和彦
(東京都千代田区霞が関1-1-1)</t>
  </si>
  <si>
    <t>永塚クリーニング商会
東京都八王子市緑町178-3</t>
  </si>
  <si>
    <t>レギュラーガソリンの購入及び洗車</t>
  </si>
  <si>
    <t>複写機（５台）の保守</t>
  </si>
  <si>
    <t>レギュラーガソリンの購入</t>
  </si>
  <si>
    <t>一括調達（宮崎地方検察庁，九州農政局宮崎農政事務所，宮崎労働局）</t>
  </si>
  <si>
    <t>一括調達（宮崎地方検察庁）</t>
  </si>
  <si>
    <t>名護地方合同庁舎の総合管理業務委託</t>
  </si>
  <si>
    <t>石垣地方合同庁舎の総合管理業務委託</t>
  </si>
  <si>
    <t>東京地方検察庁ほか5か所における歳入金の警備輸送業務委託　一式</t>
  </si>
  <si>
    <t>立川第二法務総合庁舎ほか1か所に係る電気需給</t>
  </si>
  <si>
    <t>六法全書等購入</t>
  </si>
  <si>
    <t>複写機交換・供給及び同複写機保守</t>
  </si>
  <si>
    <t>千葉第2地方合同庁舎で使用する電気需給</t>
  </si>
  <si>
    <t>千葉第2地方合同庁舎電気・機械設備等の運転保守管理業務委託</t>
  </si>
  <si>
    <t>千葉第2地方合同庁舎警備業務請負</t>
  </si>
  <si>
    <t>千葉第2地方合同庁舎及び千葉地方検察庁南町分室一般廃棄物収集・運搬・処分業務請負</t>
  </si>
  <si>
    <t>千葉第2地方合同庁舎清掃業務請負</t>
  </si>
  <si>
    <t>千葉第2地方合同庁舎，松戸法務総合庁舎及び木更津法務総合庁舎冷暖房設備保守・点検業務</t>
  </si>
  <si>
    <t>千葉第2地方合同庁舎，千葉地方検察庁南町分室及び松戸法務総合庁舎エレベーター保守・点検業務</t>
  </si>
  <si>
    <t>千葉第2地方合同庁舎及び松戸法務総合庁舎の建築物環境衛生管理業務委託</t>
  </si>
  <si>
    <t>千葉第2地方合同庁舎，千葉地方検察庁南町分室，松戸法務総合庁舎及び木更津法務総合庁舎自家用電気工作物の保守管理業務</t>
  </si>
  <si>
    <t>千葉第2地方合同庁舎，千葉地方検察庁南町分室，松戸法務総合庁舎及び木更津法務総合庁舎消防用設備保守・点検業務</t>
  </si>
  <si>
    <t>札幌第3合同庁舎及び札幌家庭簡易裁判所庁舎に設置されている空調自動制御設備の保守点検業務請負　一式</t>
  </si>
  <si>
    <t>法務総合研究所札幌支所庁舎電気需給</t>
  </si>
  <si>
    <t>法務総合研究所札幌支所庁舎各種設備機器運行・保守点検等及び受付・巡回業務並びに建築物環境衛生管理技術者派遣等業務</t>
  </si>
  <si>
    <t>室蘭法務総合庁舎電気供給</t>
  </si>
  <si>
    <t>荷物運送業務請負</t>
  </si>
  <si>
    <t>苫小牧法務総合庁舎電気供給</t>
  </si>
  <si>
    <t>自動車燃料購入等</t>
  </si>
  <si>
    <t>室蘭法務総合庁舎設備機器保守点検業務請負</t>
  </si>
  <si>
    <t>長崎法務合同庁舎ほか５庁の自家用電気工作物保安管理業務委託</t>
  </si>
  <si>
    <t>昇降機保守点検業務委託</t>
  </si>
  <si>
    <t>徳之島合同庁舎清掃業務委託</t>
  </si>
  <si>
    <t>鹿児島地方法務局庁舎ビルメンテナンス業務委託</t>
  </si>
  <si>
    <t>川内地方合同庁舎清掃業務委託</t>
  </si>
  <si>
    <t>大隅合同庁舎清掃業務委託</t>
  </si>
  <si>
    <t>鹿児島地方法務局霧島支局及び出水出張所空気調和機器設備保守点検業務委託</t>
  </si>
  <si>
    <t>川内地方合同庁舎空気調和機器設備保守点検業務委託</t>
  </si>
  <si>
    <t>徳之島合同庁舎空気調和機器設備保守点検業務委託</t>
  </si>
  <si>
    <t>自家用電気工作物の保安管理業務委託</t>
  </si>
  <si>
    <t>大隅合同庁舎空気調和機器設備保守点検業務委託</t>
  </si>
  <si>
    <t>川内地方合同庁舎電力供給</t>
  </si>
  <si>
    <t>大隅合同庁舎電力供給</t>
  </si>
  <si>
    <t>都城合同庁舎総合ビルメンテナンス業務委託</t>
  </si>
  <si>
    <t>PFI方式による刑事施設の運営事業及び公共サービス改革法を活用した刑事施設の運営事業に関するモニタリング支援等業務　一式</t>
  </si>
  <si>
    <t>盛岡地方法務局花巻支局の電力需給</t>
  </si>
  <si>
    <t>盛岡地方法務局水沢支局の電力需給</t>
  </si>
  <si>
    <t>二戸合同庁舎の電力需給</t>
  </si>
  <si>
    <t>登記情報システム用消耗品購入</t>
  </si>
  <si>
    <t>リコー製レーザープリンター用消耗品購入</t>
  </si>
  <si>
    <t>秋田合同庁舎電力供給</t>
  </si>
  <si>
    <t>大館支局電力供給</t>
  </si>
  <si>
    <t>大曲支局電力供給</t>
  </si>
  <si>
    <t>リコー製トナー類供給</t>
  </si>
  <si>
    <t>ゼロックス製トナー類供給</t>
  </si>
  <si>
    <t>登記情報システム用プリンタートナー等供給</t>
  </si>
  <si>
    <t>八戸合同庁舎総合ビルメンテナンス業務委託</t>
  </si>
  <si>
    <t>五所川原支局及び弘前支局清掃業務委託</t>
  </si>
  <si>
    <t>五所川原支局及び弘前支局空調設備保守点検業務委託</t>
  </si>
  <si>
    <t>電気需給（小樽支局・南出張所・北出張所・西出張所・白石出張所）</t>
  </si>
  <si>
    <t>リコー製プリンタ消耗品購入（国内向けメーカー純正品）</t>
  </si>
  <si>
    <t>庁舎日常清掃・定期清掃業務請負</t>
  </si>
  <si>
    <t>リコー製モノクロ複写機保守等請負</t>
  </si>
  <si>
    <t>沖データ製カラープリンタ用消耗品供給</t>
  </si>
  <si>
    <t>宮崎法務総合庁舎施設警備・電気設備等運転保安業務委託</t>
  </si>
  <si>
    <t>宮崎法務総合庁舎清掃及び建築物環境衛生管理業務委託</t>
  </si>
  <si>
    <t>宮崎法務総合庁舎空調設備・自動制御設備等保守点検業務委託</t>
  </si>
  <si>
    <t>宮崎法務総合庁舎昇降機保守点検業務委託</t>
  </si>
  <si>
    <t>宮崎法務総合庁舎消防設備保守点検業務委託</t>
  </si>
  <si>
    <t>宮崎地方検察庁一般定期健康診断業務委託</t>
  </si>
  <si>
    <t>宮崎地方検察庁物品（文具類）供給</t>
  </si>
  <si>
    <t>那覇第一地方合同庁舎電気・機械設備等の運転・監視，日常点検及び保守管理業務委託</t>
  </si>
  <si>
    <t>那覇第一地方合同庁舎警備業務委託</t>
  </si>
  <si>
    <t>那覇第一地方合同庁舎共用部分清掃及びガラス清掃並びに植栽管理業務委託</t>
  </si>
  <si>
    <t>那覇第一地方合同庁舎環境衛生関連業務委託</t>
  </si>
  <si>
    <t>カラーレーザープリンタ用トナーカートリッジ等供給</t>
  </si>
  <si>
    <t>仙台法務総合庁舎の機械設備運転管理等業務請負　一式</t>
  </si>
  <si>
    <t>仙台法務総合庁舎の消防・防災設備保守点検等業務請負　一式</t>
  </si>
  <si>
    <t>仙台法務総合庁舎のエレベーター保守点検業務請負　一式</t>
  </si>
  <si>
    <t>定期健康診断等業務請負　一式</t>
  </si>
  <si>
    <t>仙台法務総合庁舎の入退館管理システム保守業務委託　一式</t>
  </si>
  <si>
    <t>法務総合研究所仙台支所の機械設備運転管理等業務請負　一式</t>
  </si>
  <si>
    <t>山形地方法務合同庁舎建築物環境衛生等管理業務委託</t>
  </si>
  <si>
    <t>山形地方法務合同庁舎守衛警備業務委託</t>
  </si>
  <si>
    <t>山形地方法務合同庁舎電力需給</t>
  </si>
  <si>
    <t>鶴岡法務合同庁舎蒸気ボイラー運転管理業務委託</t>
  </si>
  <si>
    <t>秋田地方法務合同庁舎電気需給</t>
  </si>
  <si>
    <t>能代法務合同庁舎電気需給</t>
  </si>
  <si>
    <t>秋田地方法務合同庁舎電気機械設備等運転保守管理業務委託</t>
  </si>
  <si>
    <t>秋田地方法務合同庁舎警備業務請負　一式</t>
  </si>
  <si>
    <t>秋田地方法務合同庁舎清掃請負　一式</t>
  </si>
  <si>
    <t>青森法務総合庁舎保全業務委託</t>
  </si>
  <si>
    <t>青森法務総合庁舎施設警備業務委託</t>
  </si>
  <si>
    <t>青森法務総合庁舎エレベータ保守業務委託</t>
  </si>
  <si>
    <t>青森地方検察庁弘前支部庁舎保全業務委託</t>
  </si>
  <si>
    <t>札幌第３合同庁舎及び札幌家庭簡易裁判所庁舎に設置されている消防用設備等の保守点検業務請負　一式</t>
  </si>
  <si>
    <t>高松法務合同庁舎で使用する電気需給</t>
  </si>
  <si>
    <t>高松法務合同庁舎常駐警備業務請負</t>
  </si>
  <si>
    <t>高松法務合同庁舎設備管理業務請負</t>
  </si>
  <si>
    <t>高松法務合同庁舎清掃業務請負</t>
  </si>
  <si>
    <t>高松法務合同庁舎コピー用紙購入</t>
  </si>
  <si>
    <t>高松法務合同庁舎昇降機保守</t>
  </si>
  <si>
    <t>高松法務合同庁舎入退館管理システム保守業務委託</t>
  </si>
  <si>
    <t>高松法務合同庁舎空気調和設備保守点検</t>
  </si>
  <si>
    <t>高松法務合同庁舎空調用自動制御機器保守点検</t>
  </si>
  <si>
    <t>高松法務合同庁舎環境衛生管理業務請負</t>
  </si>
  <si>
    <t>高松法務合同庁舎樹木管理業務委託</t>
  </si>
  <si>
    <t>徳島地方検察庁庁舎警備・受付案内業務請負</t>
  </si>
  <si>
    <t>徳島地方検察庁本館で使用する電気需給</t>
  </si>
  <si>
    <t>電力供給</t>
  </si>
  <si>
    <t>電力供給</t>
  </si>
  <si>
    <t>複写機保守業務</t>
  </si>
  <si>
    <t>インターネット医師求人広告掲載委託業務</t>
  </si>
  <si>
    <t>複写機保守業務</t>
  </si>
  <si>
    <t>電力供給</t>
  </si>
  <si>
    <t>冷温水発生器保守点検業務</t>
  </si>
  <si>
    <t>廃棄物処理請負業務</t>
  </si>
  <si>
    <t>検体検査業務委託</t>
  </si>
  <si>
    <t>エレベーター保守業務</t>
  </si>
  <si>
    <t>白灯油供給</t>
  </si>
  <si>
    <t>総務系業務委託</t>
  </si>
  <si>
    <t>富士ゼロックス複写機保守業務　一式</t>
  </si>
  <si>
    <t>自動車用ガソリン継続的売買　一式</t>
  </si>
  <si>
    <t>山口地方検察庁庁舎，下関地方法務合同庁舎昇降機保守業務委託　一式</t>
  </si>
  <si>
    <t>周南法務総合庁舎昇降機保守業務委託　一式</t>
  </si>
  <si>
    <t>山口地方検察庁庁舎冷暖房設備保守業務委託　一式</t>
  </si>
  <si>
    <t>消防用設備保守点検及び環境衛生管理業務委託　一式</t>
  </si>
  <si>
    <t>電力需給　一式（福岡第二法務総合庁舎及び法務総合研究所福岡支所分）</t>
  </si>
  <si>
    <t>付帯設備保全業務委託　一式（福岡第二法務総合庁舎及び法務総合研究所福岡支所分）</t>
  </si>
  <si>
    <t>警備業務委託　一式（福岡第二法務総合庁舎分）</t>
  </si>
  <si>
    <t>清掃業務委託　一式（福岡第二法務総合庁舎及び法務総合研究所福岡支所分）</t>
  </si>
  <si>
    <t>支所等管理業務委託　一式</t>
  </si>
  <si>
    <t>健康診断業務委託等　一式</t>
  </si>
  <si>
    <t>長崎地方検察庁庁舎電気需要　一式</t>
  </si>
  <si>
    <t>長崎地方検察庁庁舎受付案内・警備業務委託　一式</t>
  </si>
  <si>
    <t>長崎地方検察庁庁舎清掃業務委託　一式</t>
  </si>
  <si>
    <t>長崎地方検察庁空調機器及び自動制御装置保守業務委託　一式</t>
  </si>
  <si>
    <t>島原法務合同庁舎電気需要　一式</t>
  </si>
  <si>
    <t>長崎地方検察庁佐世保支部庁舎清掃業務委託　一式</t>
  </si>
  <si>
    <t>大分法務総合庁舎受付警備業務委託　一式</t>
  </si>
  <si>
    <t>大分法務総合庁舎昇降機保守点検業務委託　一式</t>
  </si>
  <si>
    <t>大分法務総合庁舎清掃業務等委託　一式</t>
  </si>
  <si>
    <t>相模原地方合同庁舎エレベーター設備保守点検業務委託</t>
  </si>
  <si>
    <t>厚木法務総合庁舎エレベーター設備保守点検業務委託</t>
  </si>
  <si>
    <t>厚木法務総合庁舎外3庁駐車場管理業務委託</t>
  </si>
  <si>
    <t>一括調達（群馬労働局，関東農政局群馬農政事務所）</t>
  </si>
  <si>
    <t>一括調達（群馬労働局）</t>
  </si>
  <si>
    <t>単価契約
一括調達（自衛隊長野地方協力本部，関東地方更生保護委員会，長野労働局）</t>
  </si>
  <si>
    <t>一括調達（滋賀労働局）</t>
  </si>
  <si>
    <t>単価契約
一括調達（大津地方検察庁，近畿地方更生保護委員会）</t>
  </si>
  <si>
    <t>単価契約
一括調達（奈良地方法務局）</t>
  </si>
  <si>
    <t>複写機交換及び保守</t>
  </si>
  <si>
    <t>単価契約
一括調達（小浜公共職業安定所,小浜区検察庁）</t>
  </si>
  <si>
    <t>単価契約
一括調達（敦賀原子力事務所,福井地方検察庁敦賀支部・敦賀区検察庁，若狭地域担当官事務所,敦賀特別地域気象観測所,敦賀統計・情報センター）</t>
  </si>
  <si>
    <t>単価契約
一括調達（敦賀地方合同庁舎）</t>
  </si>
  <si>
    <t>一括調達（武生支局,敦賀地方合同庁舎（敦賀原子力事務所,福井地方検察庁敦賀支部・敦賀区検察庁，若狭地域担当官事務所,敦賀特別地域気象観測所,敦賀統計・情報センター）および小浜地方合同庁舎（小浜公共職業安定所,小浜区検察庁））</t>
  </si>
  <si>
    <t>一括調達（富山行政評価事務所，北陸農政局富山農政事務所，中部産業経済局電力・ガス事業北陸支局，国土地理院北陸地方測量部）</t>
  </si>
  <si>
    <t>単価契約
一括調達（福島行政評価事務所，東北厚生局，福島労働局）</t>
  </si>
  <si>
    <t>単価契約
一括調達（福島労働局，東北農政局東北農政事務所）</t>
  </si>
  <si>
    <t>一括調達（福島労働局，東北農政局東北農政事務所）</t>
  </si>
  <si>
    <t>一括調達（仙台入国管理局，秋田労働局，秋田行政評価事務所，東北農政局）</t>
  </si>
  <si>
    <t>単価契約
一括調達（秋田地方検察庁）</t>
  </si>
  <si>
    <t>単価契約
一括調達（関東地方更正保護委員会，関東公安調査局）</t>
  </si>
  <si>
    <t>一括調達（関東地方更正保護委員会，関東公安調査局）</t>
  </si>
  <si>
    <t>一括調達（静岡公安調査事務所，静岡保護観察所）</t>
  </si>
  <si>
    <t>一括調達（静岡公安調査事務所，静岡保護観察所，静岡地方法務局）</t>
  </si>
  <si>
    <t>単価契約
一括調達（甲府地方検察庁，甲府保護観察所）</t>
  </si>
  <si>
    <t>一括調達（甲府保護観察所）</t>
  </si>
  <si>
    <t>単価契約
一括調達（長野保護観察所，長野公安調査事務所）</t>
  </si>
  <si>
    <t>単価契約
一括調達（長野地方法務局）</t>
  </si>
  <si>
    <t>一括調達（長野保護観察所，長野公安調査事務所）</t>
  </si>
  <si>
    <t>一括調達（長野地方法務局）</t>
  </si>
  <si>
    <t>単価契約
一括調達（新潟地方法務局，新潟保護観察所，新潟公安調査事務所）</t>
  </si>
  <si>
    <t>単価契約
一括調達（新潟刑務所）</t>
  </si>
  <si>
    <t>単価契約
一括調達（大阪地方検察庁）</t>
  </si>
  <si>
    <t>単価契約
一括調達（大阪法務局，大阪保護観察所）</t>
  </si>
  <si>
    <t>単価契約
一括調達（大阪法務局）</t>
  </si>
  <si>
    <t>単価契約
一括調達（大阪高等検察庁）</t>
  </si>
  <si>
    <t>単価契約
一括調達（名古屋法務局）</t>
  </si>
  <si>
    <t>単価契約
一括調達（名古屋高等検察庁，中部地方更生保護委員会，中部公安調査局）</t>
  </si>
  <si>
    <t>単価契約
一括調達（名古屋高等検察庁）</t>
  </si>
  <si>
    <t>単価契約
一括調達（名古屋高等検察庁，中部地方更生保護委員会，中部公安調査局）</t>
  </si>
  <si>
    <t>単価契約
一括調達（名古屋高等検察庁，中部地方更生保護委員会，中部公安調査局）</t>
  </si>
  <si>
    <t>一括調達（津地方検察庁，中部地方更生保護委員会）</t>
  </si>
  <si>
    <t>一括調達（津地方検察庁，津地方法務局，中部地方更生保護委員会）</t>
  </si>
  <si>
    <t>一括調達（中部公安調査局）</t>
  </si>
  <si>
    <t>単価契約
一括調達（中部公安調査局）</t>
  </si>
  <si>
    <t>単価契約
一括調達（中部地方更生保護委員会）</t>
  </si>
  <si>
    <t>単価契約
一括調達（富山刑務所）</t>
  </si>
  <si>
    <t>単価契約
一括調達（広島地方検察庁）</t>
  </si>
  <si>
    <t>単価契約
一括調達（広島高等検察庁，中国地方更正保護委員会，中国公安調査局，広島入国管理局）</t>
  </si>
  <si>
    <t>単価契約
一括調達（山口刑務所）</t>
  </si>
  <si>
    <t>飯田合庁駐車場管理業務請負</t>
  </si>
  <si>
    <t>供託金警備輸送業務</t>
  </si>
  <si>
    <t>エプソン製プリンタ消耗品の購入</t>
  </si>
  <si>
    <t>リコー製プリンタ消耗品の購入</t>
  </si>
  <si>
    <t>新発田支局外2庁空気調和設備保守点検業務請負</t>
  </si>
  <si>
    <t>柏崎地方合同庁舎維持管理業務請負</t>
  </si>
  <si>
    <t>十日町支局合同庁舎維持管理業務請負</t>
  </si>
  <si>
    <t>庁舎日常清掃・定期清掃請負</t>
  </si>
  <si>
    <t>十日町支局合同庁舎外2庁電力供給</t>
  </si>
  <si>
    <t>新発田支局外4庁の電力供給</t>
  </si>
  <si>
    <t>三条支局外７庁における自家用電気工作物保管管理業務委託</t>
  </si>
  <si>
    <t>大阪第二法務合同庁舎外8庁で使用する電気</t>
  </si>
  <si>
    <t>東芝製電子複写機保守等業務　一式</t>
  </si>
  <si>
    <t>大阪第二法務合同庁舎窓口案内・庁舎警備・駐車場整理業務（谷町筋を含む。）及び庁舎管理業務　一式</t>
  </si>
  <si>
    <t>大阪法務局駐車場整理業務　一式
（北大阪支局，東大阪支局，北分庁舎，天王寺庁舎，池田出張所）</t>
  </si>
  <si>
    <t>大阪第二法務合同庁舎設備管理及び各定期業務　一式</t>
  </si>
  <si>
    <t>エレベータ等設備保守点検業務　一式</t>
  </si>
  <si>
    <t>大阪第二法務合同庁舎清掃等業務　一式</t>
  </si>
  <si>
    <t>複写機（３台）の保守</t>
  </si>
  <si>
    <t>大分法務総合庁舎建築物環境衛生管理業務委託　一式</t>
  </si>
  <si>
    <t>大分法務総合庁舎空調設備保守点検委託業務　一式</t>
  </si>
  <si>
    <t>熊本地方検察庁及び支部・管内区検察庁庁舎清掃業務委託</t>
  </si>
  <si>
    <t>鹿児島地方法務合同庁舎受付・警備，設備運転管理及び冷暖房機保守点検業務等委託　一式</t>
  </si>
  <si>
    <t>鹿児島地方法務合同庁舎清掃及び衛生害虫駆除業務委託　一式</t>
  </si>
  <si>
    <t>度鹿児島地方法務合同庁舎昇降機保守業務委託　一式</t>
  </si>
  <si>
    <t>鹿児島地方検察庁一般定期健康診断業務委託　一式</t>
  </si>
  <si>
    <t>鹿児島地方検察庁トナー類調達</t>
  </si>
  <si>
    <t>仙台法務総合庁舎の使用電気需給</t>
  </si>
  <si>
    <t>法務総合研究所仙台支所の使用電気需給</t>
  </si>
  <si>
    <t>古川法務合同庁舎ほか4庁舎空気調和設備等保守点検業務委託</t>
  </si>
  <si>
    <t>古川法務合同庁舎ほか4庁舎エレベーター保守点検業務委託</t>
  </si>
  <si>
    <t>山形地方法務合同庁舎ほか4庁における清掃業務委託</t>
  </si>
  <si>
    <t>レーザープリンタ等消耗品購入</t>
  </si>
  <si>
    <t>盛岡法務合同庁舎庁舎管理業務委託</t>
  </si>
  <si>
    <t>花巻法務合同庁舎空気調和設備保守点検業務委託</t>
  </si>
  <si>
    <t>一関法務合同庁舎蒸気ボイラー運転管理業務委託</t>
  </si>
  <si>
    <t>青森地方検察庁プリンター用トナー・インク購入</t>
  </si>
  <si>
    <t>ゼロックス製複写機の保守</t>
  </si>
  <si>
    <t>青森地方検察庁等定期健康診断業務委託　一式</t>
  </si>
  <si>
    <t>札幌第3合同庁舎及び札幌家庭簡易裁判所庁舎並びにこれらの外構の警備請負　一式</t>
  </si>
  <si>
    <t>札幌第3合同庁舎及び札幌家庭簡易裁判所庁舎で使用する電気の需給</t>
  </si>
  <si>
    <t>府中支局庁舎出入口交通整理委託業務</t>
  </si>
  <si>
    <t>電子計算機用磁気テープ集配・保管業務</t>
  </si>
  <si>
    <t>九段第2合同庁舎中水道設備，厨房除外設備及び水質維持管理業務</t>
  </si>
  <si>
    <t>世田谷出張所出入口交通整理委託業務</t>
  </si>
  <si>
    <t>東京法務局港出張所外14庁事業系一般廃棄物，産業廃棄物，資源ごみ収集運搬及び処分業務</t>
  </si>
  <si>
    <t>東京法務局港出張所外１７庁で使用する電気</t>
  </si>
  <si>
    <t>電力需給（湘南支局外２庁）</t>
  </si>
  <si>
    <t>電力需給（神奈川出張所外４庁）</t>
  </si>
  <si>
    <t>労働者派遣</t>
  </si>
  <si>
    <t>電力需給（厚木法務総合庁舎外１庁）</t>
  </si>
  <si>
    <t>電力需給（栄出張所）</t>
  </si>
  <si>
    <t>九段第2合同庁舎事業系一般廃棄物及び産業廃棄物処理業務　一式</t>
  </si>
  <si>
    <t>単価契約
一括調達（横浜少年鑑別所）　</t>
  </si>
  <si>
    <t>単価契約
一括調達（横浜少年鑑別所，久里浜少年院，神奈川医療少年院）</t>
  </si>
  <si>
    <t>特定医療法人康和会
北海道札幌市豊平区月寒東2-18-7-26</t>
  </si>
  <si>
    <t>一括調達（札幌地方検察庁，人事院北海道事務局，公正取引委員会事務総局北海道事務所，北海道防衛局，北海道地方更生保護委員会（札幌保護観察所含む），札幌入国管理局，北海道公安調査局，札幌家庭裁判所）</t>
  </si>
  <si>
    <t>一括調達
（関東地方更生保護委員会，関東公安調査局）</t>
  </si>
  <si>
    <t>釧路法務総合庁舎昇降機保守管理業務</t>
  </si>
  <si>
    <t>帯広法務総合庁舎昇降機保守管理業務</t>
  </si>
  <si>
    <t>帯広法務総合庁舎警備業務</t>
  </si>
  <si>
    <t>帯広法務総合庁舎中央監視装置等保守点検業務</t>
  </si>
  <si>
    <t>帯広法務総合庁舎白灯油納入</t>
  </si>
  <si>
    <t>徳島地方検察庁庁用自動車賃貸借</t>
  </si>
  <si>
    <t>保護観察所用車両リース（旭川保護観察所用車両）</t>
  </si>
  <si>
    <t>保護観察所用車両リース（函館保護観察所用車両）</t>
  </si>
  <si>
    <t>給食・配膳業務</t>
  </si>
  <si>
    <t>設備管理業務請負</t>
  </si>
  <si>
    <t>給食業務委託，及び配膳業務委託</t>
  </si>
  <si>
    <t>洗濯，プレス等クリーニング業務</t>
  </si>
  <si>
    <t>警備請負業務</t>
  </si>
  <si>
    <t>医療用医薬品継続的売買</t>
  </si>
  <si>
    <t>東京入国管理局被収容者給食　一式</t>
  </si>
  <si>
    <t>医薬品等購入（医療用医薬品）</t>
  </si>
  <si>
    <t>医薬品等購入（一般用医薬品）</t>
  </si>
  <si>
    <t>医薬品等購入（医療用後発医薬品）</t>
  </si>
  <si>
    <t>翻訳業務</t>
  </si>
  <si>
    <t>東京入国管理局横浜支局被収容者給食供給</t>
  </si>
  <si>
    <t>東京入国管理局横浜支局寝具類等のリネンサプライ業務　一式</t>
  </si>
  <si>
    <t>外国人在留総合相談インフォメーションセンターの運営業務（大阪入国管理局）委託</t>
  </si>
  <si>
    <t>大阪入国管理局における入国・在留手続の窓口業務委託</t>
  </si>
  <si>
    <t>大阪入国管理局被収容者給食供給請負</t>
  </si>
  <si>
    <t>クリーニング業務</t>
  </si>
  <si>
    <t>外国人在留総合相談インフォメーションセンターの運営業務（大阪入国管理局神戸支局）委託</t>
  </si>
  <si>
    <t>被収容者に対する給食の供給</t>
  </si>
  <si>
    <t>名古屋入国管理局収容場監視等業務　一式</t>
  </si>
  <si>
    <t>外国人出入国情報システム在留系データ入力等業務委託</t>
  </si>
  <si>
    <t>支出負担行為担当官
　鹿児島地方法務局次長
　倉部　誠
（鹿児島県鹿児島市鴨池新町1-2）</t>
  </si>
  <si>
    <t>一括調達（群馬労働局，関東農政局群馬農政事務所）</t>
  </si>
  <si>
    <t>横浜法務合同庁舎，横浜地方検察庁分室及び川崎法務合同庁舎警備業務委託</t>
  </si>
  <si>
    <t>横浜法務合同庁舎及び川崎法務合同庁舎機械設備等運転保守管理・環境衛生管理業務等委託</t>
  </si>
  <si>
    <t>横浜地方検察庁管内庁舎清掃等業務委託</t>
  </si>
  <si>
    <t>横浜地方検察庁荷物の集荷配送業務請負</t>
  </si>
  <si>
    <t>横浜法務合同庁舎電気需給</t>
  </si>
  <si>
    <t>川崎法務合同庁舎電気需給</t>
  </si>
  <si>
    <t>横浜地方検察庁横須賀支部電気需給</t>
  </si>
  <si>
    <t>小田原法務合同庁舎電気需給</t>
  </si>
  <si>
    <t>さいたま法務総合庁舎諸設備運転，保守管理及び環境衛生管理等請負業務　一式</t>
  </si>
  <si>
    <t>太平ビルサービス株式会社山形支店
山形県山形市城南町1-1-1</t>
  </si>
  <si>
    <t>一括調達（山形行政評価事務所，東京税関酒田支署山形出張所，山形労働基準監督署，自衛隊山形地方協力本部）</t>
  </si>
  <si>
    <t>鶴岡合同庁舎清掃業務委託</t>
  </si>
  <si>
    <t>一括調達（自衛隊山形地方協力本部鶴岡出張所，庄内労働基準監督署）</t>
  </si>
  <si>
    <t>山形地方法務局自家用電気工作物保安管理委託業務</t>
  </si>
  <si>
    <t>財団法人東北電気保安協会山形事業本部
山形県山形市飯塚町字日森岡135-14</t>
  </si>
  <si>
    <t>二戸合同庁舎清掃及び庁舎設備維持管理業務年間委託</t>
  </si>
  <si>
    <t>支出負担行為担当官
　盛岡地方法務局長
　島津　弘一
（岩手県盛岡市内丸7-25）</t>
  </si>
  <si>
    <t>太平ビルサービス株式会社盛岡支店
岩手県盛岡市盛岡駅前通16-21</t>
  </si>
  <si>
    <t>二戸合同庁舎空調設備機器点検保守業務</t>
  </si>
  <si>
    <t>二戸合同庁舎エレベータ保守点検業務</t>
  </si>
  <si>
    <t>単価契約
一括調達（那覇地方検察庁，九州公安調査局，福岡入国管理局那覇支局，沖縄刑務所，沖縄少年院，沖縄女子学園，那覇少年鑑別所）</t>
  </si>
  <si>
    <t>単価契約
一括調達（秋田地方検察庁，東北地方更生保護委員会）</t>
  </si>
  <si>
    <t>単価契約</t>
  </si>
  <si>
    <t>株式会社JAサービス帯広かわにし
北海道帯広市川西町西2-61</t>
  </si>
  <si>
    <t>リコージャパン株式会社東北営業本部山形支社MA営業部
山形県山形市松波1-14-14</t>
  </si>
  <si>
    <t>単価契約
300円/M3（税別）</t>
  </si>
  <si>
    <t>法務省LANシステム等グループウェアシステム運用管理支援業務・機器保守業務　一式</t>
  </si>
  <si>
    <t>法務本省内LANシステム機器等保守業務　一式</t>
  </si>
  <si>
    <t>法務本省内LANシステム機器におけるソフトウェアの利用ライセンス　一式</t>
  </si>
  <si>
    <t>NECフィールディング株式会社仙台支店
宮城県仙台市若林区新寺1-3-45</t>
  </si>
  <si>
    <t>庁内LAN保守業務委託</t>
  </si>
  <si>
    <t>NO.</t>
  </si>
  <si>
    <t>株式会社FACIO BB
東京都大田区東嶺町44-3-102</t>
  </si>
  <si>
    <t>窒素・燐・COD自動計測器維持管理業務委託</t>
  </si>
  <si>
    <t>東京法務局EPAON製プリンター用消耗品購入</t>
  </si>
  <si>
    <t>再生PPC用紙購入（A4）</t>
  </si>
  <si>
    <t>PPC用紙購入</t>
  </si>
  <si>
    <t>PPC用紙購入</t>
  </si>
  <si>
    <t>PPC再生紙（A３ほか３件）供給</t>
  </si>
  <si>
    <t>PPC用紙供給</t>
  </si>
  <si>
    <t>物品供給（リサイクルPPC用紙　一式）</t>
  </si>
  <si>
    <t>再生PPC用紙供給</t>
  </si>
  <si>
    <t>事務用リサイクルPPC用紙供給</t>
  </si>
  <si>
    <t>PPC用紙（再生紙）購入</t>
  </si>
  <si>
    <t>名古屋法務合同庁舎PPC用紙供給</t>
  </si>
  <si>
    <t>LPガス供給</t>
  </si>
  <si>
    <t>赤帽R・タカハシサービス
岩手県盛岡市北松園1-6-3</t>
  </si>
  <si>
    <t>社会福祉法人鷹栖共生会みらい(MIRAI)
北海道旭川市台場2条5-316-2-3</t>
  </si>
  <si>
    <t>株式会社ICSコンベンションデザイン
東京都千代田区猿楽町1-5-18</t>
  </si>
  <si>
    <t>ADAMSⅡ用機器及びセキュリティ対策用機器の保守業務　一式</t>
  </si>
  <si>
    <t>リコージャパン株式会社北海道営業本部PS事業部
北海道札幌市北区北7条西4-12</t>
  </si>
  <si>
    <t>SECエレベータ株式会社　名古屋支社
愛知県名古屋市中区1-19-25</t>
  </si>
  <si>
    <t>外国人出入国情報システム（FEIS）在留系データ入力業務委託　一式</t>
  </si>
  <si>
    <t>株式会社SHNET
神奈川県横浜市中区山下町51-1</t>
  </si>
  <si>
    <t>奈良地方法務局バックアップセンターで使用する電力</t>
  </si>
  <si>
    <t>奈良第二地方合同庁舎で使用する電力</t>
  </si>
  <si>
    <t>奈良地方法務局葛城支局外3庁で使用する電力</t>
  </si>
  <si>
    <t>甲賀支局外4庁で使用する電力</t>
  </si>
  <si>
    <t>和歌山地方合同庁舎機械設備等維持管理業務委託</t>
  </si>
  <si>
    <t>和歌山地方合同庁舎外4庁清掃業務請負</t>
  </si>
  <si>
    <t>和歌山地方合同庁舎駐車場管理業務請負</t>
  </si>
  <si>
    <t>電気供給（名古屋合同庁舎第１号館）</t>
  </si>
  <si>
    <t>和歌山地方合同庁舎外3庁で使用する電力</t>
  </si>
  <si>
    <t>物品供給（プリンタ用トナー，インクカートリッジ及び感光体）</t>
  </si>
  <si>
    <t>物品供給（事務用品）</t>
  </si>
  <si>
    <t>健康診断委託</t>
  </si>
  <si>
    <t>電力供給　一式（名古屋法務局春日井支局）</t>
  </si>
  <si>
    <t>電力供給　一式（名古屋法務局半田支局）</t>
  </si>
  <si>
    <t>電力供給　一式（名古屋法務局熱田出張所）</t>
  </si>
  <si>
    <t>受変電設備保守</t>
  </si>
  <si>
    <t>コピーチャージ保守</t>
  </si>
  <si>
    <t>清掃業務委託請負</t>
  </si>
  <si>
    <t>清掃員派遣</t>
  </si>
  <si>
    <t>株式会社エネット
東京都港区芝公園1-8-12</t>
  </si>
  <si>
    <t>鹿沼庁舎警備業務委託</t>
  </si>
  <si>
    <t>自家用電気工作物保安管理業務委託</t>
  </si>
  <si>
    <t>単価契約
一括調達（甲府地方検察庁，関東地方更生保護委員会）</t>
  </si>
  <si>
    <t>一括調達（自衛隊長野地方協力本部，関東地方更生保護委員会，長野労働局）</t>
  </si>
  <si>
    <t>新生ビルテクノ株式会社
東京都台東区台東1-27-1</t>
  </si>
  <si>
    <t>リコージャパン株式会社
東京都中央区銀座7-16-12</t>
  </si>
  <si>
    <t>一括調達（名古屋国税局，三重労働局）
単価契約</t>
  </si>
  <si>
    <t>株式会社ディエスジャパン
大阪府東大阪市吉田本町3-3-45</t>
  </si>
  <si>
    <t>単価契約
5か年分の保守料を含む。</t>
  </si>
  <si>
    <t>一括調達（敦賀原子力事務所,福井地方検察庁敦賀支部・敦賀区検察庁，若狭地域担当官事務所,敦賀特別地域気象観測所,敦賀統計・情報センター）</t>
  </si>
  <si>
    <t>株式会社松文オフテック
島根県松江市苧町6</t>
  </si>
  <si>
    <t>益田地方合同庁舎で使用する電気の需給</t>
  </si>
  <si>
    <t>単価契約
一括調達（鹿児島地方検察庁，鹿児島労働局）</t>
  </si>
  <si>
    <t>ズック靴胛被供給</t>
  </si>
  <si>
    <t>地下足袋胛被供給</t>
  </si>
  <si>
    <t>被収容者用被服運送委託</t>
  </si>
  <si>
    <t>臨床検査業務委託</t>
  </si>
  <si>
    <t>医療臨床検査業務委託</t>
  </si>
  <si>
    <t>生ゴミ処理機床交換</t>
  </si>
  <si>
    <t>被収容者用食料供給</t>
  </si>
  <si>
    <t>被収容者用医薬品供給</t>
  </si>
  <si>
    <t>通訳・翻訳派遣</t>
  </si>
  <si>
    <t>合併浄化槽保守点検</t>
  </si>
  <si>
    <t>総務系・処遇系業務請負</t>
  </si>
  <si>
    <t>警備業務請負</t>
  </si>
  <si>
    <t>自動車運行管理業務請負</t>
  </si>
  <si>
    <t>廃棄物処理請負業務</t>
  </si>
  <si>
    <t>警備業務請負</t>
  </si>
  <si>
    <t>総務系業務・警備業務委託</t>
  </si>
  <si>
    <t>複写機保守業務</t>
  </si>
  <si>
    <t>通訳翻訳人材派遣</t>
  </si>
  <si>
    <t>総務系業務請負</t>
  </si>
  <si>
    <t>日常清掃業務委託</t>
  </si>
  <si>
    <t>翻訳・通訳業務委託</t>
  </si>
  <si>
    <t>翻訳・通訳派遣業務</t>
  </si>
  <si>
    <t>医療廃棄物処理業務委託</t>
  </si>
  <si>
    <t>警備業務等委託</t>
  </si>
  <si>
    <t>給食運搬業務等委託</t>
  </si>
  <si>
    <t>総務系・処遇系業務委託</t>
  </si>
  <si>
    <t>自動車運行管理業務委託</t>
  </si>
  <si>
    <t>A重油供給</t>
  </si>
  <si>
    <t>臨床検査業務請負</t>
  </si>
  <si>
    <t>汚水処理設備保守点検請負</t>
  </si>
  <si>
    <t>被収容者用医薬品及び医療資材供給</t>
  </si>
  <si>
    <t>物品運送業務委託</t>
  </si>
  <si>
    <t>廃棄物処理請負業務</t>
  </si>
  <si>
    <t>臨床検査</t>
  </si>
  <si>
    <t>廃棄物処理請負業務</t>
  </si>
  <si>
    <t>総務系事務請負</t>
  </si>
  <si>
    <t>ダムウェーダー保守点検</t>
  </si>
  <si>
    <t>就労支援スタッフ業務委託</t>
  </si>
  <si>
    <t>総務系・処遇系業務委託</t>
  </si>
  <si>
    <t>警備業務委託</t>
  </si>
  <si>
    <t>秋田合同庁舎共用部分清掃業務</t>
  </si>
  <si>
    <t>企業組合秋田中高年雇用福祉事業団
秋田県秋田市寺内昼寝3-24-31</t>
  </si>
  <si>
    <t>秋田地方法務局大曲支局冷暖房用燃料供給</t>
  </si>
  <si>
    <t>通訳・翻訳業務派遣</t>
  </si>
  <si>
    <t>ボイラー保守管理業務請負</t>
  </si>
  <si>
    <t>電話交換設備保守点検業務</t>
  </si>
  <si>
    <t>受付業務委託</t>
  </si>
  <si>
    <t>法人による診療所開設</t>
  </si>
  <si>
    <t>下水処理施設保守点検業務委託</t>
  </si>
  <si>
    <t>電話交換設備保守業務</t>
  </si>
  <si>
    <t>ボイラー薬品供給</t>
  </si>
  <si>
    <t>汚水処理槽維持管理業務委託</t>
  </si>
  <si>
    <t>総務系事務等委託業務</t>
  </si>
  <si>
    <t>被収容者用食料供給</t>
  </si>
  <si>
    <t>電力供給</t>
  </si>
  <si>
    <t>医療検体検査</t>
  </si>
  <si>
    <t>共同炊さん給食運搬業務</t>
  </si>
  <si>
    <t>保安管理業務委託</t>
  </si>
  <si>
    <t>消防設備点検業務委託</t>
  </si>
  <si>
    <t>配水管清掃委託</t>
  </si>
  <si>
    <t>被収容者用医薬品供給</t>
  </si>
  <si>
    <t>ボイラー運転業務請負</t>
  </si>
  <si>
    <t>警備業務請負</t>
  </si>
  <si>
    <t>庁舎清掃請負</t>
  </si>
  <si>
    <t>A重油供給</t>
  </si>
  <si>
    <t>配合飼料供給</t>
  </si>
  <si>
    <t>結核検査委託</t>
  </si>
  <si>
    <t>電気料</t>
  </si>
  <si>
    <t>入国・在留窓口業務（東京入国管理局）委託</t>
  </si>
  <si>
    <t>事務用プリンタ消耗品（純正トナー，タイプA）供給</t>
  </si>
  <si>
    <t>A重油供給</t>
  </si>
  <si>
    <t>特A重油供給</t>
  </si>
  <si>
    <t>A重油供給</t>
  </si>
  <si>
    <t>A重油供給</t>
  </si>
  <si>
    <t>A重油供給</t>
  </si>
  <si>
    <t>富山法務合同庁舎，高岡法務合同庁舎（A棟，C棟），富山地方検察庁魚津支部庁舎及び砺波区検察庁庁舎総合清掃業務委託　一式</t>
  </si>
  <si>
    <t>CAD技術科職業訓練指導出張講義</t>
  </si>
  <si>
    <t>CAD技術科職業訓練指導出張講義</t>
  </si>
  <si>
    <t>登記情報システム用消耗品の購入（リコーIPSIO SPトナー 9100H）</t>
  </si>
  <si>
    <t>登記情報システム用消耗品購入（ﾘｺｰ IPSIO SP ﾄﾅｰﾀｲﾌﾟ9100H）</t>
  </si>
  <si>
    <t>一般廃棄物収集運搬業務委託</t>
  </si>
  <si>
    <t>翻訳業務委託</t>
  </si>
  <si>
    <t>植栽管理業務請負</t>
  </si>
  <si>
    <t>白灯油納入</t>
  </si>
  <si>
    <t>カラー複合機保守</t>
  </si>
  <si>
    <t>モノクロ複合機保守</t>
  </si>
  <si>
    <t>東京入国管理局複写機保守</t>
  </si>
  <si>
    <t>物品の運搬に係る役務　一式</t>
  </si>
  <si>
    <t>成田空港支局分庁舎の被収容者給食供給</t>
  </si>
  <si>
    <t>東京入国管理局コピー用紙売買</t>
  </si>
  <si>
    <t>大阪入国管理局ネットワーク等保守業務委託</t>
  </si>
  <si>
    <t>大阪入国管理局庁舎等設備維持管理及び警備業務委託</t>
  </si>
  <si>
    <t>大阪入国管理局収容場監視業務等委託</t>
  </si>
  <si>
    <t>大阪入国管理局庁舎清掃業務請負</t>
  </si>
  <si>
    <t>一般競争入札
(総合評価実施)</t>
  </si>
  <si>
    <t>地図情報システム及び供託システム用トナーカートリッジ購入（LPA３ETC１１）</t>
  </si>
  <si>
    <t>地図情報システム及び供託システム用トナーカートリッジ購入（LPA３ETC１９）</t>
  </si>
  <si>
    <t>株式会社ASSIST
岡山県岡山市中区神下524</t>
  </si>
  <si>
    <t>株式会社ASSIST
岡山県岡山市中区神下524</t>
  </si>
  <si>
    <t>株式会社TKテクノサービス北海道営業所
北海道札幌市中央区南7条西6-423-35</t>
  </si>
  <si>
    <t>NTTコミュニケーションズ株式会社
東京都港区海岸1-2-20</t>
  </si>
  <si>
    <t>株式会社TEI
東京都港区芝1-5-12</t>
  </si>
  <si>
    <t>株式会社MISUMIミスミガス湧水店
鹿児島県姶良郡湧水町木場277-5</t>
  </si>
  <si>
    <t>証拠品廃棄物処理（DVD類）</t>
  </si>
  <si>
    <t>株式会社F-POWER
東京都品川区東五反田5-11-1</t>
  </si>
  <si>
    <t>株式会社F-POWER
東京都品川区東五反田5-11-1</t>
  </si>
  <si>
    <t>株式会社新F-POWER
東京都品川区東五反田5-11-1</t>
  </si>
  <si>
    <t>X線CT検査装置保守業務委託</t>
  </si>
  <si>
    <t>JX日鉱日石エネルギー株式会社
東京都千代田区大手町2-6-3</t>
  </si>
  <si>
    <t>ATGCOMPANY株式会社
京都府京都市右京区太秦藤ヶ森町10番地７</t>
  </si>
  <si>
    <t>リコー製登記情報システム用消耗品購入</t>
  </si>
  <si>
    <t>リコー製プリンタ用消耗品購入</t>
  </si>
  <si>
    <t>消耗品購入　</t>
  </si>
  <si>
    <t>エプソン製プリンタ用消耗品購入</t>
  </si>
  <si>
    <t>法務省仕様ラベル購入</t>
  </si>
  <si>
    <t>川越地方合同庁舎駐車場整理業務委託</t>
  </si>
  <si>
    <t>単価契約
一括調達（埼玉労働局）</t>
  </si>
  <si>
    <t>自動車用燃料（揮発油及び軽油）継続的供給業務</t>
  </si>
  <si>
    <t>富士ゼロックス製プリンタ用消耗品購入</t>
  </si>
  <si>
    <t>越谷・川口法務合同庁舎維持管理保守業務委託</t>
  </si>
  <si>
    <t>春日部地方合同庁舎建物等総合管理業務委託</t>
  </si>
  <si>
    <t>さいたま地方法務局熊谷支局外12庁日常・定期清掃業務　一式</t>
  </si>
  <si>
    <t>さいたま地方法務局熊谷支局外8庁の自家用電気工作物保安管理業務委託</t>
  </si>
  <si>
    <t>電気供給</t>
  </si>
  <si>
    <t>富士ゼロックス製複写機保守管理業務請負</t>
  </si>
  <si>
    <t>室蘭法務総合庁舎日常清掃業務等請負</t>
  </si>
  <si>
    <t>デジタルモノクロ複写機保守管理業務請負</t>
  </si>
  <si>
    <t>函館法務総合庁舎総合清掃業務委託</t>
  </si>
  <si>
    <t>函館法務総合庁舎機械設備運転管理業務委託</t>
  </si>
  <si>
    <t>函館法務総合庁受付及び警備業務委託</t>
  </si>
  <si>
    <t>函館法務総合庁舎電気需給</t>
  </si>
  <si>
    <t>旭川法務総合庁舎警備業務</t>
  </si>
  <si>
    <t>旭川法務総合庁舎昇降機保守管理業務</t>
  </si>
  <si>
    <t>旭川法務総合庁舎諸設備運転及び監視等業務</t>
  </si>
  <si>
    <t>旭川法務総合庁舎清掃業務</t>
  </si>
  <si>
    <t>旭川法務総合庁舎電気供給</t>
  </si>
  <si>
    <t>釧路法務総合庁舎電気需給</t>
  </si>
  <si>
    <t>帯広法務総合庁舎電気需給</t>
  </si>
  <si>
    <t>北見法務総合庁舎電気需給</t>
  </si>
  <si>
    <t>釧路法務総合庁舎清掃業務</t>
  </si>
  <si>
    <t>帯広法務総合庁舎清掃業務</t>
  </si>
  <si>
    <t>釧路地方検察庁等消耗品供給</t>
  </si>
  <si>
    <t>釧路法務総合庁舎機械設備運転監視業務</t>
  </si>
  <si>
    <t>都城合同庁舎駐車場整理業務委託</t>
  </si>
  <si>
    <t>再生コピー用紙売買</t>
  </si>
  <si>
    <t>仙台法務局大河原支局で使用する電気需給</t>
  </si>
  <si>
    <t>仙台法務局古川支局で使用する電気需給</t>
  </si>
  <si>
    <t>仙台法務局石巻支局で使用する電気需給</t>
  </si>
  <si>
    <t>福島合同庁舎で使用する電気の供給</t>
  </si>
  <si>
    <t>白河小峰城合同庁舎で使用する電気の供給</t>
  </si>
  <si>
    <t>会津若松合同庁舎で使用する電気の供給</t>
  </si>
  <si>
    <t>いわき地方合同庁舎で使用する電気の供給</t>
  </si>
  <si>
    <t>会津若松合同庁舎緑地管理業務委託</t>
  </si>
  <si>
    <t>物品等運送業務委託</t>
  </si>
  <si>
    <t>ゼロックス製印刷機用消耗品継続的売買</t>
  </si>
  <si>
    <t>エプソン製印刷機用消耗品継続的売買</t>
  </si>
  <si>
    <t>リコー製印刷機用消耗品継続的売買</t>
  </si>
  <si>
    <t>コピー用紙の継続的売買</t>
  </si>
  <si>
    <t>茨城就業支援センター給食業務</t>
  </si>
  <si>
    <t>株式会社清島食品
東京都小平市小川1-365-1</t>
  </si>
  <si>
    <t>平成23年12月追加</t>
  </si>
  <si>
    <t>電力供給</t>
  </si>
  <si>
    <t>廃棄物処理請負業務</t>
  </si>
  <si>
    <t>被収容者用食料供給</t>
  </si>
  <si>
    <t>被収容者用医薬品供給</t>
  </si>
  <si>
    <t>残飯処理業務委託</t>
  </si>
  <si>
    <t>通訳翻訳人材派遣業務</t>
  </si>
  <si>
    <t>設備運転管理業務委託</t>
  </si>
  <si>
    <t>物品運送委託</t>
  </si>
  <si>
    <t>翻訳通訳業務委託</t>
  </si>
  <si>
    <t>自家用電気工作物管理業務委託</t>
  </si>
  <si>
    <t>配膳用品供給</t>
  </si>
  <si>
    <t>医療臨床検査業務</t>
  </si>
  <si>
    <t>総務系業務等委託</t>
  </si>
  <si>
    <t>総務系業務等請負</t>
  </si>
  <si>
    <t>液化石油ガス供給</t>
  </si>
  <si>
    <t>灯油供給</t>
  </si>
  <si>
    <t>リコージャパン株式会社
秋田県秋田市卸町4-9-1</t>
  </si>
  <si>
    <t>キヤノンシステムアンドサポート株式会社
秋田県秋田市山王6-9-25</t>
  </si>
  <si>
    <t>就労支援スタッフ派遣</t>
  </si>
  <si>
    <t>支出負担行為担当官代理
　府中刑務所国際対策室長　
　山下　伸一郎
（東京都府中市晴見町4-10）</t>
  </si>
  <si>
    <t>社団法人日本産業カウンセラー協会東京支部
東京都渋谷区千駄ヶ谷5-19-7</t>
  </si>
  <si>
    <t>平成23年7月追加</t>
  </si>
  <si>
    <t>消耗品供給</t>
  </si>
  <si>
    <t>支出負担行為担当官
　府中刑務所長　
　横尾　邦彦
（東京都府中市晴見町4-10）</t>
  </si>
  <si>
    <t>有限会社泉商事
東京都府中市矢崎町4-1</t>
  </si>
  <si>
    <t>単価契約
一括調達（矯正研修所，立川拘置所，八王子医療刑務所，多摩少年院，愛光女子学園，関東医療少年院，八王子少年鑑別所）
平成23年7月追加</t>
  </si>
  <si>
    <t>はとや商事株式会社
東京都品川区大井1-53-9</t>
  </si>
  <si>
    <t>株式会社志正堂
東京都国分寺市泉町3-37-34</t>
  </si>
  <si>
    <t>郵便事業株式会社名古屋港支店
愛知県名古屋市港区港栄2-1-7</t>
  </si>
  <si>
    <t>有限会社太陽商工
愛知県名古屋市瑞穂区牛巻町7-1</t>
  </si>
  <si>
    <t>単価契約
一括調達（鹿児島地方検察庁，自衛隊鹿児島地方協力本部，熊本国税局，九州農政局鹿児島農政事務所）</t>
  </si>
  <si>
    <t>鶴岡合同庁舎庁舎維持管理業務</t>
  </si>
  <si>
    <t>山形地方合同庁舎清掃業務委託</t>
  </si>
  <si>
    <t>単価契約
一括調達（山形行政評価事務所，東京税関酒田支署山形出張所，山形労働基準監督署，自衛隊山形地方協力本部）</t>
  </si>
  <si>
    <t>単価契約
一括調達（自衛隊山形地方協力本部鶴岡出張所，庄内労働基準監督署）</t>
  </si>
  <si>
    <t>一括調達（仙台入国管理局，秋田労働局，秋田行政評価事務所，東北農政局）</t>
  </si>
  <si>
    <t>単価契約
一括調達（函館地方法務局，旭川地方法務局，釧路地方法務局）</t>
  </si>
  <si>
    <t>ジャパンエレベーターサービス株式会社横浜支店
神奈川県横浜市神奈川区鶴屋町3-35-1</t>
  </si>
  <si>
    <t>一括調達（新潟地方法務局，新潟保護観察所，新潟公安調査事務所）</t>
  </si>
  <si>
    <t>単価契約
一括調達（京都地方検察庁，京都公安調査事務所）</t>
  </si>
  <si>
    <t>一括調達（名古屋地方検察庁，中部地方更生保護委員会，名古屋保護観察所，中部公安調査局）</t>
  </si>
  <si>
    <t>複写機の保守及び消耗品等の供給</t>
  </si>
  <si>
    <t>岡山地方法務合同庁舎ほか2庁舎空気調和設備保全業務</t>
  </si>
  <si>
    <t>那覇地方検察庁等日常・定期清掃業務委託</t>
  </si>
  <si>
    <t>総合管理業務委託</t>
  </si>
  <si>
    <t>単価契約</t>
  </si>
  <si>
    <t>庁舎常駐警備業務委託</t>
  </si>
  <si>
    <t>庁舎清掃業務委託</t>
  </si>
  <si>
    <t>庁舎空気調和設備保守点検業務委託</t>
  </si>
  <si>
    <t>歳入金の警備搬送業務委託</t>
  </si>
  <si>
    <t>福島綜合警備保障株式会社
福島県郡山市喜久田町字松ケ作16-98</t>
  </si>
  <si>
    <t>単価契約
5か年分の保守料を含む。</t>
  </si>
  <si>
    <t>旭川法務総合庁舎自動制御装置等保守点検業務</t>
  </si>
  <si>
    <t>一括調達（高松地方検察庁，高松地方法務局，高松矯正管区，高松地方更生保護委員会，高松入国管理局，四国公安調査庁）</t>
  </si>
  <si>
    <t>コニカミノルタビジネスソリューションズ株式会社
神奈川県横浜市中区山下町22　　　　　　　　</t>
  </si>
  <si>
    <t xml:space="preserve">単価契約
</t>
  </si>
  <si>
    <t>ホクレン農業協同組合連合会帯広支所
北海道帯広市西3条南7-14</t>
  </si>
  <si>
    <t>有限会社中店
長野県須坂市大字仁礼248-3</t>
  </si>
  <si>
    <t>アルフレッサ株式会社堺支店
大阪府堺市平岡町5-1</t>
  </si>
  <si>
    <t>株式会社スズケン堺支店
大阪府堺市南区若松町3-1-4</t>
  </si>
  <si>
    <t>合同東邦株式会社大阪営業部
大阪府大阪市平野区加美東3-2-21</t>
  </si>
  <si>
    <t>ユーシーシーフーヅ株式会社神戸支店
兵庫県神戸市中央区港島南町1-3-6</t>
  </si>
  <si>
    <t>株式会社ダブリュファイブ・スタッフサービス
愛知県名古屋市中村区名駅5-4-14</t>
  </si>
  <si>
    <t>残飯等収集運搬処理業務</t>
  </si>
  <si>
    <t>作業廃棄物処理業務</t>
  </si>
  <si>
    <t>産業廃棄物処理業務</t>
  </si>
  <si>
    <t>有限会エム・エス・ケイ
福岡県福岡市早良区田村6-6-20</t>
  </si>
  <si>
    <t>単価契約</t>
  </si>
  <si>
    <t>単価契約</t>
  </si>
  <si>
    <t>単価契約　</t>
  </si>
  <si>
    <t xml:space="preserve">単価契約          </t>
  </si>
  <si>
    <t>公安情報システムに係る保守管理及び運用支援業務　一式　　　</t>
  </si>
  <si>
    <t>さいたま法務総合庁舎及びさいたま地方検察庁別棟施設警備等業務委託　一式</t>
  </si>
  <si>
    <t>さいたま法務総合庁舎，さいたま地方検察庁本庁・支部及び管内区検察庁の清掃請負業務　一式</t>
  </si>
  <si>
    <t>歳入金警備搬送業務請負　一式</t>
  </si>
  <si>
    <t>さいたま法務総合庁舎電気受給　一式　</t>
  </si>
  <si>
    <t>さいたま地方検察庁大宮分室及び大宮区検察庁庁舎電気受給　一式</t>
  </si>
  <si>
    <t>さいたま地方検察庁川越支部庁舎電気受給　一式</t>
  </si>
  <si>
    <t>さいたま地方検察庁熊谷支部庁舎電気受給　一式</t>
  </si>
  <si>
    <t>松戸法務総合庁舎で使用する電気需給</t>
  </si>
  <si>
    <t>木更津法務総合庁舎で使用する電気需給</t>
  </si>
  <si>
    <t>歳入金警備搬送業務委託</t>
  </si>
  <si>
    <t>千葉地方検察庁南町分室で使用する電気需給</t>
  </si>
  <si>
    <t>千葉地方検察庁職員健康診断委託</t>
  </si>
  <si>
    <t>千葉地方検察庁自動車賃貸借（レンタカー）</t>
  </si>
  <si>
    <t>自動車賃貸借（リース）</t>
  </si>
  <si>
    <t>千葉地方検察庁文具等供給</t>
  </si>
  <si>
    <t>前橋法務総合庁舎で使用する電気需給</t>
  </si>
  <si>
    <t>前橋法務総合庁舎警備業務請負</t>
  </si>
  <si>
    <t>前橋法務総合庁舎空調衛生設備機器保守点検業務請負</t>
  </si>
  <si>
    <t>前橋法務総合庁舎諸設備運転・監視等業務請負</t>
  </si>
  <si>
    <t>前橋法務総合庁舎中央監視装置等保守点検業務請負</t>
  </si>
  <si>
    <t>甲府法務合同庁舎電気需給</t>
  </si>
  <si>
    <t>警備・受付案内業務委託</t>
  </si>
  <si>
    <t>長野法務総合庁舎電気需給</t>
  </si>
  <si>
    <t>単価契約</t>
  </si>
  <si>
    <t>単価契約
一括調達（山口地方法務局）</t>
  </si>
  <si>
    <t>単価契約
３か年分の保守料を含む。</t>
  </si>
  <si>
    <t>一括調達（中国公安調査局，中国地方更生保護委員会）</t>
  </si>
  <si>
    <t>単価契約
一括調達（中国公安調査局，中国地方更生保護委員会）</t>
  </si>
  <si>
    <t>一括調達（山口刑務所）</t>
  </si>
  <si>
    <t>一括調達（山口地方法務局，山口刑務所，中国公安調査局，中国地方更生保護委員会）</t>
  </si>
  <si>
    <t>単価契約
一括調達（岡山地方法務局，岡山保護観察所，岡山公安調査事務所）</t>
  </si>
  <si>
    <t>単価契約
一括調達（岡山地方法務局）</t>
  </si>
  <si>
    <t>一括調達（岡山保護観察所，岡山公安調査事務所）</t>
  </si>
  <si>
    <t>一括調達（岡山地方法務局，岡山保護観察所，岡山公安調査事務所）</t>
  </si>
  <si>
    <t>単価契約
一括調達（福岡高等検察庁）</t>
  </si>
  <si>
    <t>一括調達（九州地方更生保護委員会，九州公安調査局）</t>
  </si>
  <si>
    <t>一括調達（宮崎地方法務局，九州地方更生保護委員会，福岡入国管理局）</t>
  </si>
  <si>
    <t>単価契約
一括調達（富山行政評価事務所，北陸農政局富山農政事務所，中部産業経済局電力・ガス事業北陸支局，国土地理院北陸地方測量部）</t>
  </si>
  <si>
    <t>単価契約
一括調達（門司税関・広島検疫所・第七管区海上保安本部・山口労働局）</t>
  </si>
  <si>
    <t>単価契約
一括調達（佐賀地方法務局，長崎地方法務局，大分地方法務局，熊本地方法務局，鹿児島地方法務局，宮崎地方法務局，九州公安調査局）</t>
  </si>
  <si>
    <t>大阪法務局管内支局・出張所庁舎清掃等業務　一式</t>
  </si>
  <si>
    <t>大阪法務局北分庁舎空調用自動制御装置及び中央監視制御装置保守業務　一式</t>
  </si>
  <si>
    <t>自動車用燃料購入</t>
  </si>
  <si>
    <t>北大阪支局空調用自動制御装置及び中央監視制御装置保守業務　一式</t>
  </si>
  <si>
    <t>富士ゼロックス製電子複写機保守等業務　一式</t>
  </si>
  <si>
    <t>コニカミノルタ製電子複写機保守等業務　一式</t>
  </si>
  <si>
    <t>自家用電気工作物保安管理業務　一式</t>
  </si>
  <si>
    <t>リコー製複写機保守業務　一式</t>
  </si>
  <si>
    <t>供託金等警備輸送業務　一式</t>
  </si>
  <si>
    <t>富田林法務総合庁舎空調用自動制御装置及び中央監視制御装置保守業務　一式</t>
  </si>
  <si>
    <t>消防設備等保守点検業務　一式</t>
  </si>
  <si>
    <t>京都地方法務局（本局）で使用する電力</t>
  </si>
  <si>
    <t>宇治法務総合庁舎で使用する電力</t>
  </si>
  <si>
    <t>宮津地方合同庁舎で使用する電力</t>
  </si>
  <si>
    <t>京都地方法務局京丹後支局で使用する電力</t>
  </si>
  <si>
    <t>京都地方法務局舞鶴支局で使用する電力</t>
  </si>
  <si>
    <t>福知山地方合同庁舎で使用する電力</t>
  </si>
  <si>
    <t>京都地方法務局嵯峨出張所で使用する電力</t>
  </si>
  <si>
    <t>伏見法務総合庁舎で使用する電力</t>
  </si>
  <si>
    <t>木津地方合同庁舎で使用する電力</t>
  </si>
  <si>
    <t>京都地方法務局自家用電気工作物保安管理業務委託</t>
  </si>
  <si>
    <t>木津地方合同庁舎昇降機設備保守点検業務</t>
  </si>
  <si>
    <t>本局機械設備保守及び環境衛生管理業務保守</t>
  </si>
  <si>
    <t>事務用プリンタ消耗品供給</t>
  </si>
  <si>
    <t>供託金警備搬送委託　一式</t>
  </si>
  <si>
    <t>清掃業務（本局ほか1庁）一式</t>
  </si>
  <si>
    <t>自家用電気工作物保安管理業務</t>
  </si>
  <si>
    <t>神戸地方法務局ほか５庁自動扉設備保守点検業務</t>
  </si>
  <si>
    <t>環境衛生設備等保守業務</t>
  </si>
  <si>
    <t>消防用設備保守点検業務</t>
  </si>
  <si>
    <t>昇降機設備保守点検業務</t>
  </si>
  <si>
    <t>東京地方検察庁五反田分室機械設備等保守管理業務　一式</t>
  </si>
  <si>
    <t>九段合同庁舎建築設備管理業務　一式</t>
  </si>
  <si>
    <t>九段合同庁舎警備保安業務　一式</t>
  </si>
  <si>
    <t>九段合同庁舎清掃業務　一式</t>
  </si>
  <si>
    <t>九段合同庁舎植栽維持管理業務　一式</t>
  </si>
  <si>
    <t>安否確認システムサービス提供委託業務　一式</t>
  </si>
  <si>
    <t>定期健康診断　一式</t>
  </si>
  <si>
    <t>東京地方検察庁五反田分室ほか2か所における日常清掃業務　一式</t>
  </si>
  <si>
    <t>単価契約
一括調達（前橋地方検察庁，群馬労働局，関東農政局群馬農政事務所）</t>
  </si>
  <si>
    <t>単価契約
一括調達（山口労働局）</t>
  </si>
  <si>
    <t>低入札価格調査実施</t>
  </si>
  <si>
    <t>東京入国管理局庁舎の電話交換設備保守</t>
  </si>
  <si>
    <t>単価契約
低入札価格調査実施</t>
  </si>
  <si>
    <t>単価契約
一括調達（多摩少年院）</t>
  </si>
  <si>
    <t>単価契約
一括調達（横浜少年鑑別所）</t>
  </si>
  <si>
    <t>単価契約
一括調達（横浜少年鑑別所,久里浜少年院,小田原少年院,神奈川医療少年院）</t>
  </si>
  <si>
    <t>単価契約
一括調達（府中刑務所，八王子医療刑務所，矯正研修所，多摩少年院，愛光女子学園，関東医療少年院，八王子少年鑑別所）</t>
  </si>
  <si>
    <t>単価契約
一括調達（京都拘置所）</t>
  </si>
  <si>
    <t>単価契約
一括調達（京都拘置所，京都少年鑑別所，近畿地方更正保護委員会）</t>
  </si>
  <si>
    <t>単価契約
一括調達（神戸拘置所）</t>
  </si>
  <si>
    <t>単価契約
一括調達（宮川医療少年院）</t>
  </si>
  <si>
    <t>単価契約
一括調達（名古屋矯正管区）</t>
  </si>
  <si>
    <t>単価契約
一括調達（鳥取少年鑑別所）</t>
  </si>
  <si>
    <t>単価契約
一括調達（仙台矯正管区，東北少年院，青葉女子学園，仙台少年鑑別所）</t>
  </si>
  <si>
    <t>単価契約
一括調達（八戸拘置支所，青森少年院）</t>
  </si>
  <si>
    <t>単価契約
一括調達（帯広少年院）</t>
  </si>
  <si>
    <t>単価契約
一括調達（釧路刑務支所）</t>
  </si>
  <si>
    <t>単価契約
一括調達（函館少年鑑別所）</t>
  </si>
  <si>
    <t>単価契約　　　　　　　　　</t>
  </si>
  <si>
    <t>単価契約
一括調達（高知少年鑑別所）</t>
  </si>
  <si>
    <t>単価契約
一括調達（松山学園，松山少年鑑別所）</t>
  </si>
  <si>
    <t>単価契約
一括調達（赤城少年院）</t>
  </si>
  <si>
    <t>単価契約
一括調達（貴船原少女苑）</t>
  </si>
  <si>
    <t>単価契約
一括調達（横浜刑務所）</t>
  </si>
  <si>
    <t>単価契約
一括調達（茨城農芸学院）</t>
  </si>
  <si>
    <t>福岡法務合同庁舎外14庁で使用する電力需給</t>
  </si>
  <si>
    <t>エプソン製プリンタ用トナー</t>
  </si>
  <si>
    <t>リコー製カラープリンタ用消耗品供給</t>
  </si>
  <si>
    <t>事務用消耗品納入</t>
  </si>
  <si>
    <t>佐賀合同庁舎外3庁電力供給</t>
  </si>
  <si>
    <t>リコー製カラープリンタ（IPSIO SP C720)用消耗品供給</t>
  </si>
  <si>
    <t>熊本第二合同庁舎外3庁の電力供給</t>
  </si>
  <si>
    <t>熊本第二合同庁舎外4庁自家用電気工作物保安管理業務</t>
  </si>
  <si>
    <t>鹿児島地方法務局本局外4庁舎電力供給</t>
  </si>
  <si>
    <t>仙台第3法務総合庁舎で使用する電気需給</t>
  </si>
  <si>
    <t>仙台第3法務総合庁舎外5庁舎自家用電気工作物保安管理業務委託</t>
  </si>
  <si>
    <t>仙台法務局塩釜支局外4庁舎空調設備保守点検業務委託</t>
  </si>
  <si>
    <t>福島地方法務局分室外4庁で使用する電気の供給</t>
  </si>
  <si>
    <t>山形地方法務局寒河江支局外4庁の電力供給</t>
  </si>
  <si>
    <t>分室外冷温水発生機設備保守管理業務</t>
  </si>
  <si>
    <t>花巻支局の空調設備機器点検保守管理業務</t>
  </si>
  <si>
    <t>キャノン製レーザープリンター用消耗品購入</t>
  </si>
  <si>
    <t>プリンタトナー購入</t>
  </si>
  <si>
    <t>高松法務局丸亀支局外自家用電気工作物保安管理業務</t>
  </si>
  <si>
    <t>高松法務局丸亀支局外2庁におけるエレベータ設備保守点検業務</t>
  </si>
  <si>
    <t>立川第二法務総合庁舎清掃業務　一式</t>
  </si>
  <si>
    <t>立川第二法務総合庁舎昇降機設備保守点検業務　一式</t>
  </si>
  <si>
    <t>立川第二法務総合庁舎建築設備等保守管理業務　一式</t>
  </si>
  <si>
    <t>東京地方検察庁五反田分室警備業務　一式</t>
  </si>
  <si>
    <t>株式会社エビス事務器
福岡県福岡市博多区博多駅東3-12-12</t>
  </si>
  <si>
    <t>単価契約
一括調達（高松地方検察庁，高松地方法務局，高松矯正管区，高松地方更生保護委員会，高松入国管理局，四国公安調査庁）</t>
  </si>
  <si>
    <t>単価契約
一括調達（釧路地方法務局，北海道地方更生保護委員会）</t>
  </si>
  <si>
    <t>一括調達（釧路地方法務局，北海道地方更生保護委員会）</t>
  </si>
  <si>
    <t>一括調達（北海道公安調査局）</t>
  </si>
  <si>
    <t>単価契約
一括調達（北海道公安調査局）</t>
  </si>
  <si>
    <t>単価契約
一括調達（北海道地方更生保護委員会）</t>
  </si>
  <si>
    <t>一括調達（旭川保護観察所）</t>
  </si>
  <si>
    <t>単価契約
一括調達（旭川保護観察所）</t>
  </si>
  <si>
    <t>単価契約
一括調達（北海道公安調査局）</t>
  </si>
  <si>
    <t>単価契約
一括調達（札幌地方検察庁，人事院北海道事務局，公正取引委員会事務総局北海道事務所，北海道防衛局，北海道地方更生保護委員会（札幌保護観察所含む），札幌入国管理局，北海道公安調査局，札幌家庭裁判所）</t>
  </si>
  <si>
    <t>総務系業務等委託</t>
  </si>
  <si>
    <t>所内清掃業務</t>
  </si>
  <si>
    <t>総務系業務請負</t>
  </si>
  <si>
    <t>警備業務請負</t>
  </si>
  <si>
    <t>被収容者用食料供給</t>
  </si>
  <si>
    <t>地下水膜濾過システム保守管理業務</t>
  </si>
  <si>
    <t>汚水処理施設保守点検業務委託</t>
  </si>
  <si>
    <t>医療用検査試薬供給</t>
  </si>
  <si>
    <t>延反台供給</t>
  </si>
  <si>
    <t>洋裁工場内機械器具等移転請負</t>
  </si>
  <si>
    <t>印刷工場内機械器具等移転請負</t>
  </si>
  <si>
    <t>工場移転関連初度備品供給</t>
  </si>
  <si>
    <t>構内電話設備保守</t>
  </si>
  <si>
    <t>官服運搬業務</t>
  </si>
  <si>
    <t>被収容者食料供給</t>
  </si>
  <si>
    <t>濃縮汚泥引抜処分請負</t>
  </si>
  <si>
    <t>検体検査業務請負</t>
  </si>
  <si>
    <t>就労支援業務請負</t>
  </si>
  <si>
    <t>作業資材購入</t>
  </si>
  <si>
    <t>作業資材購入</t>
  </si>
  <si>
    <t>被収容者用医薬品及び医薬部外品供給</t>
  </si>
  <si>
    <t>燃料供給</t>
  </si>
  <si>
    <t>総務系業務委託</t>
  </si>
  <si>
    <t>総務系業務請負</t>
  </si>
  <si>
    <t>総務系請負業務</t>
  </si>
  <si>
    <t>就労支援業務</t>
  </si>
  <si>
    <t>総務系業務委託</t>
  </si>
  <si>
    <t>被収容者用医薬品供給</t>
  </si>
  <si>
    <t>就労支援業務委託</t>
  </si>
  <si>
    <t>総務系業務等委託</t>
  </si>
  <si>
    <t>空調設備保守</t>
  </si>
  <si>
    <t>白灯油供給</t>
  </si>
  <si>
    <t>消防設備保守点検</t>
  </si>
  <si>
    <t>施設清掃業務委託</t>
  </si>
  <si>
    <t>空調機械設備保守</t>
  </si>
  <si>
    <t>物品運送</t>
  </si>
  <si>
    <t>汚水合併処理施設維持管理業務委託</t>
  </si>
  <si>
    <t>民間業務委託</t>
  </si>
  <si>
    <t>被収容者用医薬品及び衛生資材供給</t>
  </si>
  <si>
    <t>清掃業務請負</t>
  </si>
  <si>
    <t>単価契約
一括調達（千葉労働局，千葉労働基準監督署，千葉防衛事務所）</t>
  </si>
  <si>
    <t>単価契約
一括調達（千葉地方法務局）</t>
  </si>
  <si>
    <t>単価契約
一括調達（木更津拘置支所）</t>
  </si>
  <si>
    <t>単価契約
一括調達（宇都宮地方法務局，宇都宮保護観察所）</t>
  </si>
  <si>
    <t>単価契約
一括調達（大阪地方検察庁，法務総合研究所国際協力部，人事院近畿事務局）</t>
  </si>
  <si>
    <t>単価契約
一括調達（奈良保護観察所）</t>
  </si>
  <si>
    <t>単価契約
一括調達（和歌山地方法務局，大阪刑務所）</t>
  </si>
  <si>
    <t>単価契約
一括調達（長崎地方法務局）</t>
  </si>
  <si>
    <t>単価契約
一括調達（九州地方更生保護委員会，九州公安調査局）</t>
  </si>
  <si>
    <t>単価契約
一括調達（山形保護観察所）</t>
  </si>
  <si>
    <t>単価契約
一括調達（青森保護観察所，盛岡公安調査事務所青森駐在官室）</t>
  </si>
  <si>
    <t>一括調達（那覇地方法務局，那覇保護観察所，九州地方更生保護委員会，福岡入国管理局那覇支局，九州公安調査局，沖縄気象台，人事院沖縄事務所，九州厚生局沖縄分室，九州厚生局麻薬取締支所，国土地理院沖縄支所，中央労働委員会事務局九州地方事務所沖縄分室）</t>
  </si>
  <si>
    <t>一括調達（奈良保護観察所）</t>
  </si>
  <si>
    <t>大阪中之島合同庁舎建築設備総合管理業務　一式</t>
  </si>
  <si>
    <t>大阪中之島合同庁舎警備業務　一式</t>
  </si>
  <si>
    <t>大阪中之島合同庁舎清掃業務　一式</t>
  </si>
  <si>
    <t>大阪中之島合同庁舎構内電話交換設備保守管理業務　一式</t>
  </si>
  <si>
    <t>法務総合研究所大阪支所施設保全業務　一式</t>
  </si>
  <si>
    <t>法務総合研究所大阪支所清掃業務　一式</t>
  </si>
  <si>
    <t>大阪地方検察庁管内4庁歳入金警備搬送及び払込業務委託</t>
  </si>
  <si>
    <t>神戸法務総合庁舎外3か所昇降機設備保全業務</t>
  </si>
  <si>
    <t>神戸地方検察庁外1か所構内交換設備保全業務</t>
  </si>
  <si>
    <t>神戸法務総合庁舎外11か所庁舎設備等保全業務</t>
  </si>
  <si>
    <t>神戸法務総合庁舎ほか9庁舎清掃業務委託</t>
  </si>
  <si>
    <t>神戸地方検察庁ほか2か所歳入金の警備搬送及び日本銀行歳入代理店への払込業務委託</t>
  </si>
  <si>
    <t>和歌山地方検察庁庁舎警備業務委託</t>
  </si>
  <si>
    <t>和歌山地方検察庁庁舎清掃業務委託</t>
  </si>
  <si>
    <t>和歌山地方検察庁一般定期健康診断業務委託</t>
  </si>
  <si>
    <t>津法務総合庁舎日常・定期清掃ほか4庁舎定期清掃業務請負　一式</t>
  </si>
  <si>
    <t>リコー製複写機の保守</t>
  </si>
  <si>
    <t>富山法務合同庁舎警備業務委託　一式</t>
  </si>
  <si>
    <t>富山法務合同庁舎電気需給　一式</t>
  </si>
  <si>
    <t>高岡法務合同庁舎電気需給　一式</t>
  </si>
  <si>
    <t>富山法務合同庁舎及び高岡法務合同庁舎機械設備（冷暖房空調設備）保守点検　一式</t>
  </si>
  <si>
    <t>富山法務合同庁舎及び高岡法務合同庁舎建築物環境衛生管理業務委託　一式</t>
  </si>
  <si>
    <t>一般定期健康診断及び特別定期健康診断委託業務　一式</t>
  </si>
  <si>
    <t>山口地方検察庁庁舎電気需要　一式</t>
  </si>
  <si>
    <t>周南法務総合庁舎電気需要　一式</t>
  </si>
  <si>
    <t>下関地方法務合同庁舎電気需要　一式</t>
  </si>
  <si>
    <t>岩国法務合同庁舎電気需要　一式</t>
  </si>
  <si>
    <t>山口地方検察庁受付・警備業務委託　一式</t>
  </si>
  <si>
    <t>山口地方検察庁庁舎清掃業務委託　一式</t>
  </si>
  <si>
    <t>被収容者用食料供給</t>
  </si>
  <si>
    <t>自動車運行管理業務委託</t>
  </si>
  <si>
    <t>浄化槽維持管理業務委託</t>
  </si>
  <si>
    <t>翻訳・通訳派遣</t>
  </si>
  <si>
    <t>就労支援スタッフ業務委託</t>
  </si>
  <si>
    <t>通訳業務委託</t>
  </si>
  <si>
    <t>被収容者用食料供給</t>
  </si>
  <si>
    <t>医務課診療所管理委託及び医師等の労働者派遣</t>
  </si>
  <si>
    <t>就労支援スタッフ派遣業務</t>
  </si>
  <si>
    <t>通訳・翻訳業務労働者派遣</t>
  </si>
  <si>
    <t>事務用消耗品供給</t>
  </si>
  <si>
    <t>被収容者用医薬品供給</t>
  </si>
  <si>
    <t>臨床検査委託</t>
  </si>
  <si>
    <t>複写機（リコー製）保守業務請負</t>
  </si>
  <si>
    <t>入退館管理システム保守業務委託</t>
  </si>
  <si>
    <t>文具類購入</t>
  </si>
  <si>
    <t>小倉第二合同庁舎電気機械設備運転・保守管理等業務委託</t>
  </si>
  <si>
    <t>福岡高等検察庁及び福岡地方検察庁のトナー類調達</t>
  </si>
  <si>
    <t>小倉第二合同庁舎警備業務委託</t>
  </si>
  <si>
    <t>福岡高等検察庁及び福岡地方検察庁のPPC用紙調達</t>
  </si>
  <si>
    <t>小倉第二合同庁舎清掃業務委託</t>
  </si>
  <si>
    <t>小倉第二合同庁舎昇降機設備保守業務委託</t>
  </si>
  <si>
    <t>福岡地方検察庁久留米支部警備業務委託</t>
  </si>
  <si>
    <t>福岡地方検察庁久留米支部等庁舎清掃業務委託</t>
  </si>
  <si>
    <t>福岡地方検察庁久留米支部空気調和設備保守点検等業務委託</t>
  </si>
  <si>
    <t>福岡地方検察庁証拠品等廃棄物処理委託</t>
  </si>
  <si>
    <t>熊本地方検察庁庁舎付帯設備保全業務委託</t>
  </si>
  <si>
    <t>熊本地方検察庁庁舎警備業務委託</t>
  </si>
  <si>
    <t>一括調達（名古屋国税局，三重労働局）</t>
  </si>
  <si>
    <t>電気需給（小浜地方合同庁舎）</t>
  </si>
  <si>
    <t>敦賀地方合同庁舎空調設備保守点検</t>
  </si>
  <si>
    <t>供託金等警備輸送</t>
  </si>
  <si>
    <t>富山地方合同庁舎総合管理業務　一式</t>
  </si>
  <si>
    <t>富山地方合同庁舎電気需給　一式</t>
  </si>
  <si>
    <t>魚津支局電気需給　一式</t>
  </si>
  <si>
    <t>高岡支局電気需給　一式</t>
  </si>
  <si>
    <t>砺波支局電気需給　一式</t>
  </si>
  <si>
    <t>リコー製プリンタ消耗品購入</t>
  </si>
  <si>
    <t>デジタルカラー複合機交換及び保守（５年間の保守分）</t>
  </si>
  <si>
    <t>広島法務局可部出張所で使用する電気の需給</t>
  </si>
  <si>
    <t>広島法務局三次支局で使用する電気の需給</t>
  </si>
  <si>
    <t>東広島法務総合庁舎で使用する電気の需給</t>
  </si>
  <si>
    <t>山口地方法務局分室・周南支局・柳井出張所清掃業務委託</t>
  </si>
  <si>
    <t>宇部地方合同庁舎の電気需給</t>
  </si>
  <si>
    <t>宇部地方合同庁舎直だき吸収冷温水発生機等保守</t>
  </si>
  <si>
    <t>宇部地方合同庁舎庁舎清掃業務委託</t>
  </si>
  <si>
    <t>自動車借り上げに係る賃貸借</t>
  </si>
  <si>
    <t>大阪入国管理局関西空港支局出国待機施設及び上陸審査場警備委託</t>
  </si>
  <si>
    <t>大阪入国管理局関西空港支局審査ブースコンシェルジュ業務委託</t>
  </si>
  <si>
    <t>大阪入国管理局における翻訳業務委託</t>
  </si>
  <si>
    <t>物品供給（コピー用紙）</t>
  </si>
  <si>
    <t>物品運送業務</t>
  </si>
  <si>
    <t>物品供給（トナーカートリッジ）</t>
  </si>
  <si>
    <t>自動車の賃貸借</t>
  </si>
  <si>
    <t>自動車燃料供給</t>
  </si>
  <si>
    <t>被収容者用寝具類リネンサプライ業務</t>
  </si>
  <si>
    <t>業務委託（データ入力業務等）</t>
  </si>
  <si>
    <t>電力需給</t>
  </si>
  <si>
    <t>庁舎等設備維持管理及び庁舎警備業務委託</t>
  </si>
  <si>
    <t>交通誘導業務委託</t>
  </si>
  <si>
    <t>名古屋入国管理局中部空港支局警備請負</t>
  </si>
  <si>
    <t>札幌第3合同庁舎及び札幌家庭簡易裁判所庁舎構内の芝生及び樹木保守管理業務請負　一式</t>
  </si>
  <si>
    <t>札幌第3合同庁舎及び札幌家庭簡易裁判所庁舎に設置されている中央監視設備の保守点検業務請負　一式</t>
  </si>
  <si>
    <t>札幌第3合同庁舎に設置されている入退館システム保守業務請負　一式</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</si>
</sst>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s>
  <fonts count="2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9"/>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6"/>
      <name val="ＭＳ 明朝"/>
      <family val="1"/>
    </font>
    <font>
      <sz val="8"/>
      <color indexed="8"/>
      <name val="ＭＳ Ｐゴシック"/>
      <family val="3"/>
    </font>
    <font>
      <sz val="6"/>
      <name val="ＭＳ Ｐ明朝"/>
      <family val="1"/>
    </font>
    <font>
      <sz val="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dashed"/>
      <bottom style="dashed"/>
    </border>
    <border>
      <left style="thin"/>
      <right style="thin"/>
      <top style="dotted"/>
      <bottom style="dotted"/>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4" borderId="0" applyNumberFormat="0" applyBorder="0" applyAlignment="0" applyProtection="0"/>
  </cellStyleXfs>
  <cellXfs count="124">
    <xf numFmtId="0" fontId="0" fillId="0" borderId="0" xfId="0" applyAlignment="1">
      <alignment vertical="center"/>
    </xf>
    <xf numFmtId="58" fontId="5" fillId="0" borderId="10" xfId="60" applyNumberFormat="1" applyFont="1" applyFill="1" applyBorder="1" applyAlignment="1">
      <alignment horizontal="left" vertical="center" wrapText="1"/>
      <protection/>
    </xf>
    <xf numFmtId="0" fontId="5" fillId="0" borderId="10" xfId="60" applyFont="1" applyFill="1" applyBorder="1" applyAlignment="1">
      <alignment horizontal="left" vertical="center" wrapText="1"/>
      <protection/>
    </xf>
    <xf numFmtId="176" fontId="5" fillId="0" borderId="10" xfId="60" applyNumberFormat="1" applyFont="1" applyFill="1" applyBorder="1" applyAlignment="1">
      <alignment horizontal="right" vertical="center" wrapText="1"/>
      <protection/>
    </xf>
    <xf numFmtId="0" fontId="5" fillId="0" borderId="0" xfId="0" applyFont="1" applyFill="1" applyAlignment="1">
      <alignment horizontal="center" vertical="center" wrapText="1"/>
    </xf>
    <xf numFmtId="0" fontId="5" fillId="0" borderId="0" xfId="60"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77" fontId="5" fillId="0" borderId="10" xfId="42" applyNumberFormat="1" applyFont="1" applyFill="1" applyBorder="1" applyAlignment="1">
      <alignment vertical="center"/>
    </xf>
    <xf numFmtId="176" fontId="5" fillId="0" borderId="10" xfId="60" applyNumberFormat="1" applyFont="1" applyFill="1" applyBorder="1" applyAlignment="1">
      <alignment vertical="center" wrapText="1"/>
      <protection/>
    </xf>
    <xf numFmtId="0" fontId="5" fillId="0" borderId="10" xfId="60" applyFont="1" applyFill="1" applyBorder="1" applyAlignment="1">
      <alignment horizontal="left" vertical="center" wrapText="1"/>
      <protection/>
    </xf>
    <xf numFmtId="58" fontId="5" fillId="0" borderId="10" xfId="60" applyNumberFormat="1" applyFont="1" applyFill="1" applyBorder="1" applyAlignment="1">
      <alignment horizontal="left" vertical="center" wrapText="1"/>
      <protection/>
    </xf>
    <xf numFmtId="176" fontId="5" fillId="0" borderId="10" xfId="60" applyNumberFormat="1" applyFont="1" applyFill="1" applyBorder="1" applyAlignment="1">
      <alignment vertical="center" wrapText="1"/>
      <protection/>
    </xf>
    <xf numFmtId="177" fontId="5" fillId="0" borderId="10" xfId="42" applyNumberFormat="1" applyFont="1" applyFill="1" applyBorder="1" applyAlignment="1">
      <alignment vertical="center"/>
    </xf>
    <xf numFmtId="180" fontId="5" fillId="0" borderId="10" xfId="60" applyNumberFormat="1" applyFont="1" applyFill="1" applyBorder="1" applyAlignment="1">
      <alignment horizontal="left" vertical="center" wrapText="1"/>
      <protection/>
    </xf>
    <xf numFmtId="176" fontId="5" fillId="0" borderId="10" xfId="60" applyNumberFormat="1" applyFont="1" applyFill="1" applyBorder="1" applyAlignment="1">
      <alignment horizontal="right" vertical="center" wrapText="1"/>
      <protection/>
    </xf>
    <xf numFmtId="0" fontId="26" fillId="0" borderId="10" xfId="60" applyFont="1" applyFill="1" applyBorder="1" applyAlignment="1">
      <alignment horizontal="left" vertical="center" wrapText="1"/>
      <protection/>
    </xf>
    <xf numFmtId="0" fontId="5" fillId="0" borderId="10" xfId="60" applyFont="1" applyFill="1" applyBorder="1" applyAlignment="1">
      <alignmen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62"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181" fontId="5" fillId="0" borderId="10" xfId="60" applyNumberFormat="1" applyFont="1" applyFill="1" applyBorder="1" applyAlignment="1">
      <alignment horizontal="right" vertical="center"/>
      <protection/>
    </xf>
    <xf numFmtId="176" fontId="5" fillId="0" borderId="10" xfId="60" applyNumberFormat="1" applyFont="1" applyFill="1" applyBorder="1" applyAlignment="1">
      <alignment horizontal="right" vertical="center"/>
      <protection/>
    </xf>
    <xf numFmtId="0" fontId="5" fillId="0" borderId="11" xfId="0" applyFont="1" applyFill="1" applyBorder="1" applyAlignment="1">
      <alignment horizontal="left" vertical="center" wrapText="1"/>
    </xf>
    <xf numFmtId="0" fontId="5" fillId="0" borderId="10" xfId="0" applyFont="1" applyFill="1" applyBorder="1" applyAlignment="1">
      <alignment vertical="center"/>
    </xf>
    <xf numFmtId="38" fontId="5" fillId="0" borderId="10" xfId="48" applyFont="1" applyFill="1" applyBorder="1" applyAlignment="1">
      <alignment vertical="center"/>
    </xf>
    <xf numFmtId="180" fontId="5" fillId="0" borderId="10" xfId="0" applyNumberFormat="1" applyFont="1" applyFill="1" applyBorder="1" applyAlignment="1">
      <alignment horizontal="left" vertical="center" shrinkToFit="1"/>
    </xf>
    <xf numFmtId="38" fontId="5" fillId="0" borderId="10" xfId="48" applyFont="1" applyFill="1" applyBorder="1" applyAlignment="1">
      <alignment vertical="center"/>
    </xf>
    <xf numFmtId="3" fontId="5" fillId="0" borderId="10" xfId="60" applyNumberFormat="1" applyFont="1" applyFill="1" applyBorder="1" applyAlignment="1">
      <alignment horizontal="right" vertical="center" wrapText="1"/>
      <protection/>
    </xf>
    <xf numFmtId="38" fontId="5" fillId="0" borderId="10" xfId="48" applyFont="1" applyFill="1" applyBorder="1" applyAlignment="1">
      <alignment horizontal="right" vertical="center" wrapText="1"/>
    </xf>
    <xf numFmtId="180" fontId="5" fillId="0" borderId="10" xfId="0" applyNumberFormat="1" applyFont="1" applyFill="1" applyBorder="1" applyAlignment="1">
      <alignment vertical="center" wrapText="1"/>
    </xf>
    <xf numFmtId="0" fontId="5" fillId="0" borderId="10" xfId="60" applyFont="1" applyFill="1" applyBorder="1" applyAlignment="1" applyProtection="1">
      <alignment horizontal="left" vertical="center" wrapText="1"/>
      <protection locked="0"/>
    </xf>
    <xf numFmtId="176" fontId="5" fillId="0" borderId="10" xfId="60" applyNumberFormat="1" applyFont="1" applyFill="1" applyBorder="1" applyAlignment="1" applyProtection="1">
      <alignment horizontal="right" vertical="center" wrapText="1"/>
      <protection locked="0"/>
    </xf>
    <xf numFmtId="3" fontId="5" fillId="0" borderId="10" xfId="0" applyNumberFormat="1" applyFont="1" applyFill="1" applyBorder="1" applyAlignment="1">
      <alignment vertical="center"/>
    </xf>
    <xf numFmtId="58" fontId="5" fillId="0" borderId="11" xfId="0" applyNumberFormat="1"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176" fontId="5" fillId="0" borderId="10" xfId="60" applyNumberFormat="1" applyFont="1" applyFill="1" applyBorder="1" applyAlignment="1">
      <alignment vertical="center" wrapText="1"/>
      <protection/>
    </xf>
    <xf numFmtId="181" fontId="5" fillId="0" borderId="10" xfId="60" applyNumberFormat="1" applyFont="1" applyFill="1" applyBorder="1" applyAlignment="1">
      <alignment vertical="center"/>
      <protection/>
    </xf>
    <xf numFmtId="0" fontId="5" fillId="0" borderId="11" xfId="60" applyFont="1" applyFill="1" applyBorder="1" applyAlignment="1">
      <alignment horizontal="left" vertical="center" wrapText="1"/>
      <protection/>
    </xf>
    <xf numFmtId="58" fontId="5" fillId="0" borderId="10" xfId="61" applyNumberFormat="1" applyFont="1" applyFill="1" applyBorder="1" applyAlignment="1">
      <alignment horizontal="left" vertical="center" wrapText="1"/>
      <protection/>
    </xf>
    <xf numFmtId="176" fontId="5" fillId="0" borderId="10" xfId="61" applyNumberFormat="1" applyFont="1" applyFill="1" applyBorder="1" applyAlignment="1">
      <alignment horizontal="right" vertical="center" wrapText="1"/>
      <protection/>
    </xf>
    <xf numFmtId="0" fontId="28" fillId="0" borderId="10" xfId="60" applyFont="1" applyFill="1" applyBorder="1" applyAlignment="1">
      <alignment horizontal="left" vertical="center" wrapText="1"/>
      <protection/>
    </xf>
    <xf numFmtId="176" fontId="5" fillId="0" borderId="11" xfId="60" applyNumberFormat="1" applyFont="1" applyFill="1" applyBorder="1" applyAlignment="1">
      <alignment horizontal="right" vertical="center" wrapText="1"/>
      <protection/>
    </xf>
    <xf numFmtId="180" fontId="5" fillId="0" borderId="10" xfId="0" applyNumberFormat="1" applyFont="1" applyFill="1" applyBorder="1" applyAlignment="1">
      <alignment horizontal="left" vertical="center"/>
    </xf>
    <xf numFmtId="0" fontId="5" fillId="0" borderId="10" xfId="0" applyFont="1" applyFill="1" applyBorder="1" applyAlignment="1">
      <alignment horizontal="left" vertical="center" wrapText="1" shrinkToFit="1"/>
    </xf>
    <xf numFmtId="181" fontId="5" fillId="0" borderId="10" xfId="60" applyNumberFormat="1" applyFont="1" applyFill="1" applyBorder="1" applyAlignment="1">
      <alignment horizontal="right" vertical="center" wrapText="1"/>
      <protection/>
    </xf>
    <xf numFmtId="176" fontId="26" fillId="0" borderId="10" xfId="60" applyNumberFormat="1" applyFont="1" applyFill="1" applyBorder="1" applyAlignment="1">
      <alignment vertical="center" wrapText="1"/>
      <protection/>
    </xf>
    <xf numFmtId="38" fontId="5" fillId="0" borderId="10" xfId="48" applyFont="1" applyFill="1" applyBorder="1" applyAlignment="1">
      <alignment vertical="center" wrapText="1"/>
    </xf>
    <xf numFmtId="58" fontId="26" fillId="0" borderId="10" xfId="60" applyNumberFormat="1" applyFont="1" applyFill="1" applyBorder="1" applyAlignment="1">
      <alignment horizontal="left" vertical="center" wrapText="1"/>
      <protection/>
    </xf>
    <xf numFmtId="181" fontId="5" fillId="0" borderId="10" xfId="0" applyNumberFormat="1" applyFont="1" applyFill="1" applyBorder="1" applyAlignment="1">
      <alignment horizontal="right" vertical="center"/>
    </xf>
    <xf numFmtId="181" fontId="5" fillId="0" borderId="10" xfId="0" applyNumberFormat="1" applyFont="1" applyFill="1" applyBorder="1" applyAlignment="1">
      <alignment vertical="center"/>
    </xf>
    <xf numFmtId="0" fontId="5" fillId="0" borderId="11" xfId="0" applyFont="1" applyFill="1" applyBorder="1" applyAlignment="1">
      <alignment vertical="center" wrapText="1"/>
    </xf>
    <xf numFmtId="0" fontId="5" fillId="0" borderId="10" xfId="60" applyFont="1" applyFill="1" applyBorder="1" applyAlignment="1">
      <alignment horizontal="justify" vertical="center" wrapText="1"/>
      <protection/>
    </xf>
    <xf numFmtId="0" fontId="5" fillId="0" borderId="10" xfId="60" applyFont="1" applyFill="1" applyBorder="1" applyAlignment="1">
      <alignment horizontal="left" vertical="center" wrapText="1"/>
      <protection/>
    </xf>
    <xf numFmtId="0" fontId="5" fillId="0" borderId="12" xfId="60" applyFont="1" applyFill="1" applyBorder="1" applyAlignment="1">
      <alignment horizontal="left" vertical="center" wrapText="1"/>
      <protection/>
    </xf>
    <xf numFmtId="0" fontId="5" fillId="0" borderId="13" xfId="60" applyFont="1" applyFill="1" applyBorder="1" applyAlignment="1">
      <alignment horizontal="left" vertical="center" wrapText="1"/>
      <protection/>
    </xf>
    <xf numFmtId="0" fontId="5" fillId="0" borderId="10" xfId="65" applyFont="1" applyFill="1" applyBorder="1" applyAlignment="1">
      <alignment vertical="center" wrapText="1"/>
      <protection/>
    </xf>
    <xf numFmtId="181" fontId="5" fillId="0" borderId="10" xfId="65" applyNumberFormat="1" applyFont="1" applyFill="1" applyBorder="1" applyAlignment="1">
      <alignment horizontal="right" vertical="center"/>
      <protection/>
    </xf>
    <xf numFmtId="181" fontId="5" fillId="0" borderId="10" xfId="0" applyNumberFormat="1" applyFont="1" applyFill="1" applyBorder="1" applyAlignment="1">
      <alignmen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Alignment="1">
      <alignment vertical="center"/>
    </xf>
    <xf numFmtId="0" fontId="5" fillId="0" borderId="10" xfId="0" applyFont="1" applyFill="1" applyBorder="1" applyAlignment="1">
      <alignment vertical="center" wrapText="1" shrinkToFit="1"/>
    </xf>
    <xf numFmtId="0" fontId="26" fillId="0" borderId="10" xfId="60" applyFont="1" applyFill="1" applyBorder="1" applyAlignment="1">
      <alignment vertical="center" wrapText="1"/>
      <protection/>
    </xf>
    <xf numFmtId="0" fontId="5" fillId="0" borderId="10" xfId="60" applyFont="1" applyFill="1" applyBorder="1" applyAlignment="1">
      <alignment vertical="center" wrapText="1"/>
      <protection/>
    </xf>
    <xf numFmtId="0" fontId="5" fillId="0" borderId="11" xfId="60" applyFont="1" applyFill="1" applyBorder="1" applyAlignment="1">
      <alignment vertical="center" wrapText="1"/>
      <protection/>
    </xf>
    <xf numFmtId="0" fontId="5" fillId="0" borderId="10" xfId="60" applyFont="1" applyFill="1" applyBorder="1" applyAlignment="1">
      <alignment vertical="center" wrapText="1" shrinkToFit="1"/>
      <protection/>
    </xf>
    <xf numFmtId="0" fontId="5" fillId="0" borderId="10" xfId="60" applyFont="1" applyFill="1" applyBorder="1" applyAlignment="1">
      <alignment vertical="center" wrapText="1"/>
      <protection/>
    </xf>
    <xf numFmtId="58" fontId="5" fillId="0" borderId="10" xfId="60" applyNumberFormat="1" applyFont="1" applyFill="1" applyBorder="1" applyAlignment="1">
      <alignment horizontal="left" vertical="center" wrapText="1"/>
      <protection/>
    </xf>
    <xf numFmtId="58" fontId="5" fillId="0" borderId="11" xfId="60" applyNumberFormat="1" applyFont="1" applyFill="1" applyBorder="1" applyAlignment="1">
      <alignment horizontal="left" vertical="center" wrapText="1"/>
      <protection/>
    </xf>
    <xf numFmtId="58" fontId="5" fillId="0" borderId="10" xfId="0" applyNumberFormat="1" applyFont="1" applyFill="1" applyBorder="1" applyAlignment="1">
      <alignment horizontal="left" vertical="center" wrapText="1"/>
    </xf>
    <xf numFmtId="0" fontId="5" fillId="0" borderId="0" xfId="60" applyFont="1" applyFill="1" applyAlignment="1">
      <alignment horizontal="left" vertical="center" wrapText="1"/>
      <protection/>
    </xf>
    <xf numFmtId="0" fontId="5" fillId="0" borderId="10" xfId="0" applyFont="1" applyFill="1" applyBorder="1" applyAlignment="1">
      <alignment horizontal="left" vertical="center" wrapText="1"/>
    </xf>
    <xf numFmtId="176" fontId="5" fillId="0" borderId="10" xfId="60" applyNumberFormat="1" applyFont="1" applyFill="1" applyBorder="1" applyAlignment="1">
      <alignment horizontal="right" vertical="center" wrapText="1"/>
      <protection/>
    </xf>
    <xf numFmtId="176" fontId="5" fillId="0" borderId="0" xfId="60" applyNumberFormat="1" applyFont="1" applyFill="1" applyBorder="1" applyAlignment="1">
      <alignment vertical="center" wrapText="1"/>
      <protection/>
    </xf>
    <xf numFmtId="176" fontId="5" fillId="0" borderId="11" xfId="60" applyNumberFormat="1" applyFont="1" applyFill="1" applyBorder="1" applyAlignment="1">
      <alignment vertical="center" wrapText="1"/>
      <protection/>
    </xf>
    <xf numFmtId="176" fontId="5" fillId="0" borderId="14" xfId="60" applyNumberFormat="1" applyFont="1" applyFill="1" applyBorder="1" applyAlignment="1">
      <alignment vertical="center" wrapText="1"/>
      <protection/>
    </xf>
    <xf numFmtId="0" fontId="26" fillId="0" borderId="10" xfId="60" applyFont="1" applyFill="1" applyBorder="1" applyAlignment="1">
      <alignment horizontal="left" vertical="center" wrapText="1"/>
      <protection/>
    </xf>
    <xf numFmtId="0" fontId="26" fillId="0" borderId="10" xfId="60" applyFont="1" applyFill="1" applyBorder="1" applyAlignment="1">
      <alignment horizontal="left" vertical="center" wrapText="1"/>
      <protection/>
    </xf>
    <xf numFmtId="181" fontId="5" fillId="0" borderId="11" xfId="0" applyNumberFormat="1" applyFont="1" applyFill="1" applyBorder="1" applyAlignment="1">
      <alignment vertical="center"/>
    </xf>
    <xf numFmtId="38" fontId="5" fillId="0" borderId="11" xfId="48" applyFont="1" applyFill="1" applyBorder="1" applyAlignment="1">
      <alignment vertical="center"/>
    </xf>
    <xf numFmtId="3" fontId="5" fillId="0" borderId="10" xfId="0" applyNumberFormat="1" applyFont="1" applyFill="1" applyBorder="1" applyAlignment="1">
      <alignment horizontal="right" vertical="center"/>
    </xf>
    <xf numFmtId="0" fontId="5" fillId="0" borderId="10" xfId="64" applyFont="1" applyFill="1" applyBorder="1" applyAlignment="1">
      <alignment horizontal="left" vertical="center" wrapText="1"/>
      <protection/>
    </xf>
    <xf numFmtId="38" fontId="5" fillId="0" borderId="10" xfId="0" applyNumberFormat="1" applyFont="1" applyFill="1" applyBorder="1" applyAlignment="1">
      <alignment horizontal="right" vertical="center"/>
    </xf>
    <xf numFmtId="38" fontId="5" fillId="0" borderId="10" xfId="48" applyFont="1" applyFill="1" applyBorder="1" applyAlignment="1">
      <alignment horizontal="right" vertical="center"/>
    </xf>
    <xf numFmtId="0" fontId="26" fillId="0" borderId="10" xfId="0" applyFont="1" applyFill="1" applyBorder="1" applyAlignment="1">
      <alignment horizontal="left" vertical="center" wrapText="1"/>
    </xf>
    <xf numFmtId="38" fontId="5" fillId="0" borderId="10" xfId="0" applyNumberFormat="1" applyFont="1" applyFill="1" applyBorder="1" applyAlignment="1">
      <alignment vertical="center"/>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28" fillId="0" borderId="10" xfId="60" applyFont="1" applyFill="1" applyBorder="1" applyAlignment="1">
      <alignment horizontal="left" vertical="center" wrapText="1"/>
      <protection/>
    </xf>
    <xf numFmtId="0" fontId="26" fillId="0" borderId="11" xfId="60" applyFont="1" applyFill="1" applyBorder="1" applyAlignment="1">
      <alignment horizontal="left" vertical="center" wrapText="1"/>
      <protection/>
    </xf>
    <xf numFmtId="180" fontId="5" fillId="0" borderId="10" xfId="60" applyNumberFormat="1" applyFont="1" applyFill="1" applyBorder="1" applyAlignment="1">
      <alignment horizontal="left" vertical="center" wrapText="1"/>
      <protection/>
    </xf>
    <xf numFmtId="180" fontId="5" fillId="0" borderId="11" xfId="60" applyNumberFormat="1" applyFont="1" applyFill="1" applyBorder="1" applyAlignment="1">
      <alignment horizontal="left" vertical="center" wrapText="1"/>
      <protection/>
    </xf>
    <xf numFmtId="181" fontId="5" fillId="0" borderId="10" xfId="60" applyNumberFormat="1" applyFont="1" applyFill="1" applyBorder="1" applyAlignment="1">
      <alignment horizontal="right" vertical="center"/>
      <protection/>
    </xf>
    <xf numFmtId="3" fontId="5" fillId="0" borderId="10" xfId="60" applyNumberFormat="1" applyFont="1" applyFill="1" applyBorder="1" applyAlignment="1">
      <alignment horizontal="right" vertical="center" wrapText="1"/>
      <protection/>
    </xf>
    <xf numFmtId="176" fontId="5" fillId="0" borderId="11" xfId="60" applyNumberFormat="1" applyFont="1" applyFill="1" applyBorder="1" applyAlignment="1">
      <alignment vertical="center"/>
      <protection/>
    </xf>
    <xf numFmtId="181" fontId="5" fillId="0" borderId="11" xfId="60" applyNumberFormat="1" applyFont="1" applyFill="1" applyBorder="1" applyAlignment="1">
      <alignment vertical="center"/>
      <protection/>
    </xf>
    <xf numFmtId="176" fontId="5" fillId="0" borderId="11" xfId="60" applyNumberFormat="1" applyFont="1" applyFill="1" applyBorder="1" applyAlignment="1">
      <alignment horizontal="right" vertical="center"/>
      <protection/>
    </xf>
    <xf numFmtId="0" fontId="5" fillId="0" borderId="15" xfId="0" applyFont="1" applyFill="1" applyBorder="1" applyAlignment="1">
      <alignment vertical="center"/>
    </xf>
    <xf numFmtId="0" fontId="5" fillId="0" borderId="15" xfId="60" applyFont="1" applyFill="1" applyBorder="1" applyAlignment="1">
      <alignment horizontal="left" vertical="center" wrapText="1"/>
      <protection/>
    </xf>
    <xf numFmtId="58" fontId="5" fillId="0" borderId="15" xfId="60" applyNumberFormat="1" applyFont="1" applyFill="1" applyBorder="1" applyAlignment="1">
      <alignment horizontal="left" vertical="center" wrapText="1"/>
      <protection/>
    </xf>
    <xf numFmtId="0" fontId="5" fillId="0" borderId="15" xfId="60" applyFont="1" applyFill="1" applyBorder="1" applyAlignment="1">
      <alignment horizontal="left" vertical="center" wrapText="1"/>
      <protection/>
    </xf>
    <xf numFmtId="176" fontId="5" fillId="0" borderId="15" xfId="60" applyNumberFormat="1" applyFont="1" applyFill="1" applyBorder="1" applyAlignment="1">
      <alignment vertical="center" wrapText="1"/>
      <protection/>
    </xf>
    <xf numFmtId="177" fontId="5" fillId="0" borderId="15" xfId="42" applyNumberFormat="1" applyFont="1" applyFill="1" applyBorder="1" applyAlignment="1">
      <alignment vertical="center"/>
    </xf>
    <xf numFmtId="0" fontId="5" fillId="0" borderId="10" xfId="0" applyFont="1" applyFill="1" applyBorder="1" applyAlignment="1">
      <alignment horizontal="center" vertical="center" wrapText="1"/>
    </xf>
    <xf numFmtId="0" fontId="5" fillId="0" borderId="16" xfId="0" applyFont="1" applyFill="1" applyBorder="1" applyAlignment="1">
      <alignment vertical="center"/>
    </xf>
    <xf numFmtId="0" fontId="5" fillId="0" borderId="16" xfId="0" applyFont="1" applyFill="1" applyBorder="1" applyAlignment="1">
      <alignment horizontal="center" vertical="center"/>
    </xf>
    <xf numFmtId="0" fontId="5" fillId="0" borderId="11" xfId="0" applyFont="1" applyFill="1" applyBorder="1" applyAlignment="1">
      <alignment horizontal="left" vertical="center" wrapText="1" shrinkToFit="1"/>
    </xf>
    <xf numFmtId="179" fontId="5" fillId="0" borderId="10" xfId="0" applyNumberFormat="1" applyFont="1" applyFill="1" applyBorder="1" applyAlignment="1">
      <alignment vertical="center" wrapText="1"/>
    </xf>
    <xf numFmtId="179" fontId="5" fillId="0" borderId="10" xfId="0" applyNumberFormat="1" applyFont="1" applyFill="1" applyBorder="1" applyAlignment="1">
      <alignment vertical="center" wrapText="1"/>
    </xf>
    <xf numFmtId="0" fontId="5" fillId="0" borderId="10" xfId="0" applyFont="1" applyFill="1" applyBorder="1" applyAlignment="1">
      <alignment vertical="center"/>
    </xf>
    <xf numFmtId="0" fontId="5" fillId="0" borderId="0" xfId="60" applyFont="1" applyFill="1" applyAlignment="1">
      <alignment vertical="center" wrapText="1"/>
      <protection/>
    </xf>
    <xf numFmtId="0" fontId="5" fillId="0" borderId="0" xfId="0" applyFont="1" applyFill="1" applyAlignment="1">
      <alignment vertical="center"/>
    </xf>
    <xf numFmtId="180" fontId="5" fillId="0" borderId="10" xfId="0" applyNumberFormat="1" applyFont="1" applyFill="1" applyBorder="1" applyAlignment="1">
      <alignment horizontal="left" vertical="center" wrapText="1"/>
    </xf>
    <xf numFmtId="180" fontId="5" fillId="0" borderId="11" xfId="0" applyNumberFormat="1" applyFont="1" applyFill="1" applyBorder="1" applyAlignment="1">
      <alignment horizontal="left" vertical="center" wrapText="1"/>
    </xf>
    <xf numFmtId="0" fontId="5" fillId="0" borderId="10" xfId="60" applyFont="1" applyFill="1" applyBorder="1" applyAlignment="1">
      <alignment vertical="center" wrapText="1" shrinkToFit="1"/>
      <protection/>
    </xf>
    <xf numFmtId="0" fontId="5" fillId="0" borderId="1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事務連絡（予定価格公表等）に係る" xfId="61"/>
    <cellStyle name="標準_１６７調査票４案件best100（再検討）0914提出用_事務連絡（予定価格公表等）に係る3月分_公共調達別表新様式（21年4月契約分）横浜刑務所官署" xfId="62"/>
    <cellStyle name="標準_１６７調査票４案件best100（再検討）0914提出用_事務連絡（予定価格公表等）に係る3月分_公共調達別表新様式（22年4月契約分）横浜刑務所官署" xfId="63"/>
    <cellStyle name="標準_調査表たたき台" xfId="64"/>
    <cellStyle name="標準_調達情報（改良版）"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13.5">
      <c r="B2" s="6" t="s">
        <v>2482</v>
      </c>
    </row>
    <row r="4" spans="1:9" ht="30.75" customHeight="1">
      <c r="A4" s="7"/>
      <c r="B4" s="8" t="s">
        <v>2597</v>
      </c>
      <c r="C4" s="8" t="s">
        <v>1872</v>
      </c>
      <c r="D4" s="8" t="s">
        <v>2598</v>
      </c>
      <c r="E4" s="8" t="s">
        <v>2599</v>
      </c>
      <c r="F4" s="8" t="s">
        <v>2600</v>
      </c>
      <c r="G4" s="8" t="s">
        <v>2601</v>
      </c>
      <c r="H4" s="8" t="s">
        <v>2602</v>
      </c>
      <c r="I4" s="8" t="s">
        <v>2592</v>
      </c>
    </row>
    <row r="5" spans="1:9" ht="30.75" customHeight="1">
      <c r="A5" s="7">
        <v>1</v>
      </c>
      <c r="B5" s="7" t="s">
        <v>2603</v>
      </c>
      <c r="C5" s="7" t="s">
        <v>1867</v>
      </c>
      <c r="D5" s="7" t="s">
        <v>2590</v>
      </c>
      <c r="E5" s="7" t="s">
        <v>2604</v>
      </c>
      <c r="F5" s="7" t="s">
        <v>2605</v>
      </c>
      <c r="G5" s="7" t="s">
        <v>2481</v>
      </c>
      <c r="H5" s="7" t="s">
        <v>2467</v>
      </c>
      <c r="I5" s="7" t="s">
        <v>2594</v>
      </c>
    </row>
    <row r="6" spans="1:9" ht="30.75" customHeight="1">
      <c r="A6" s="7">
        <v>2</v>
      </c>
      <c r="B6" s="7" t="s">
        <v>2606</v>
      </c>
      <c r="C6" s="7" t="s">
        <v>1868</v>
      </c>
      <c r="D6" s="7" t="s">
        <v>1873</v>
      </c>
      <c r="E6" s="7" t="s">
        <v>2607</v>
      </c>
      <c r="F6" s="7" t="s">
        <v>2608</v>
      </c>
      <c r="G6" s="7" t="s">
        <v>2466</v>
      </c>
      <c r="H6" s="7" t="s">
        <v>2479</v>
      </c>
      <c r="I6" s="7" t="s">
        <v>2593</v>
      </c>
    </row>
    <row r="7" spans="1:9" ht="30.75" customHeight="1">
      <c r="A7" s="7">
        <v>3</v>
      </c>
      <c r="B7" s="7"/>
      <c r="C7" s="7" t="s">
        <v>1869</v>
      </c>
      <c r="D7" s="7"/>
      <c r="E7" s="7"/>
      <c r="F7" s="7" t="s">
        <v>2468</v>
      </c>
      <c r="G7" s="7" t="s">
        <v>2469</v>
      </c>
      <c r="H7" s="7" t="s">
        <v>2480</v>
      </c>
      <c r="I7" s="7" t="s">
        <v>2595</v>
      </c>
    </row>
    <row r="8" spans="1:9" ht="30.75" customHeight="1">
      <c r="A8" s="7">
        <v>4</v>
      </c>
      <c r="B8" s="7"/>
      <c r="C8" s="7" t="s">
        <v>1870</v>
      </c>
      <c r="D8" s="7"/>
      <c r="E8" s="7"/>
      <c r="F8" s="7" t="s">
        <v>2470</v>
      </c>
      <c r="G8" s="7" t="s">
        <v>2471</v>
      </c>
      <c r="H8" s="7"/>
      <c r="I8" s="7"/>
    </row>
    <row r="9" spans="1:9" ht="30.75" customHeight="1">
      <c r="A9" s="7">
        <v>5</v>
      </c>
      <c r="B9" s="7"/>
      <c r="C9" s="7" t="s">
        <v>1871</v>
      </c>
      <c r="D9" s="7"/>
      <c r="E9" s="7"/>
      <c r="F9" s="7" t="s">
        <v>2472</v>
      </c>
      <c r="G9" s="7" t="s">
        <v>2473</v>
      </c>
      <c r="H9" s="7"/>
      <c r="I9" s="7"/>
    </row>
    <row r="10" spans="1:9" ht="30.75" customHeight="1">
      <c r="A10" s="7">
        <v>6</v>
      </c>
      <c r="B10" s="7"/>
      <c r="C10" s="7"/>
      <c r="D10" s="7"/>
      <c r="E10" s="7"/>
      <c r="F10" s="7" t="s">
        <v>2474</v>
      </c>
      <c r="G10" s="7" t="s">
        <v>2475</v>
      </c>
      <c r="H10" s="7"/>
      <c r="I10" s="7"/>
    </row>
    <row r="11" spans="1:9" ht="30.75" customHeight="1">
      <c r="A11" s="7">
        <v>7</v>
      </c>
      <c r="B11" s="7"/>
      <c r="C11" s="7"/>
      <c r="D11" s="7"/>
      <c r="E11" s="7"/>
      <c r="F11" s="7" t="s">
        <v>2476</v>
      </c>
      <c r="G11" s="7"/>
      <c r="H11" s="7"/>
      <c r="I11" s="7"/>
    </row>
    <row r="12" spans="1:9" ht="30.75" customHeight="1">
      <c r="A12" s="7">
        <v>8</v>
      </c>
      <c r="B12" s="7"/>
      <c r="C12" s="7"/>
      <c r="D12" s="7"/>
      <c r="E12" s="7"/>
      <c r="F12" s="7" t="s">
        <v>2477</v>
      </c>
      <c r="G12" s="7"/>
      <c r="H12" s="7"/>
      <c r="I12" s="7"/>
    </row>
    <row r="13" spans="1:9" ht="30.75" customHeight="1">
      <c r="A13" s="7">
        <v>9</v>
      </c>
      <c r="B13" s="7"/>
      <c r="C13" s="7"/>
      <c r="D13" s="7"/>
      <c r="E13" s="7"/>
      <c r="F13" s="7" t="s">
        <v>2478</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J2463"/>
  <sheetViews>
    <sheetView showGridLines="0" tabSelected="1" zoomScaleSheetLayoutView="100" workbookViewId="0" topLeftCell="A1">
      <pane xSplit="1" ySplit="3" topLeftCell="B4"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61.5" customHeight="1"/>
  <cols>
    <col min="1" max="1" width="3.75390625" style="64" customWidth="1"/>
    <col min="2" max="2" width="21.875" style="120" customWidth="1"/>
    <col min="3" max="3" width="22.125" style="120" customWidth="1"/>
    <col min="4" max="4" width="14.375" style="120" customWidth="1"/>
    <col min="5" max="5" width="19.375" style="120" customWidth="1"/>
    <col min="6" max="6" width="12.25390625" style="120" customWidth="1"/>
    <col min="7" max="7" width="9.625" style="121" customWidth="1"/>
    <col min="8" max="8" width="9.625" style="64" customWidth="1"/>
    <col min="9" max="9" width="5.625" style="64" customWidth="1"/>
    <col min="10" max="10" width="13.125" style="120" customWidth="1"/>
    <col min="11" max="16384" width="9.00390625" style="64" customWidth="1"/>
  </cols>
  <sheetData>
    <row r="1" spans="1:10" ht="26.25" customHeight="1">
      <c r="A1" s="122"/>
      <c r="B1" s="123" t="s">
        <v>1962</v>
      </c>
      <c r="C1" s="123"/>
      <c r="D1" s="123"/>
      <c r="E1" s="123"/>
      <c r="F1" s="123"/>
      <c r="G1" s="123"/>
      <c r="H1" s="123"/>
      <c r="I1" s="123"/>
      <c r="J1" s="122"/>
    </row>
    <row r="2" spans="1:10" ht="13.5" customHeight="1">
      <c r="A2" s="108"/>
      <c r="B2" s="109"/>
      <c r="C2" s="109"/>
      <c r="D2" s="109"/>
      <c r="E2" s="109"/>
      <c r="F2" s="109"/>
      <c r="G2" s="109"/>
      <c r="H2" s="109"/>
      <c r="I2" s="109"/>
      <c r="J2" s="108"/>
    </row>
    <row r="3" spans="1:10" s="4" customFormat="1" ht="47.25" customHeight="1">
      <c r="A3" s="107" t="s">
        <v>3336</v>
      </c>
      <c r="B3" s="107" t="s">
        <v>2587</v>
      </c>
      <c r="C3" s="107" t="s">
        <v>2234</v>
      </c>
      <c r="D3" s="107" t="s">
        <v>2586</v>
      </c>
      <c r="E3" s="107" t="s">
        <v>2588</v>
      </c>
      <c r="F3" s="107" t="s">
        <v>2589</v>
      </c>
      <c r="G3" s="107" t="s">
        <v>2596</v>
      </c>
      <c r="H3" s="107" t="s">
        <v>2235</v>
      </c>
      <c r="I3" s="107" t="s">
        <v>1874</v>
      </c>
      <c r="J3" s="107" t="s">
        <v>2484</v>
      </c>
    </row>
    <row r="4" spans="1:10" s="5" customFormat="1" ht="61.5" customHeight="1">
      <c r="A4" s="26">
        <v>1</v>
      </c>
      <c r="B4" s="11" t="s">
        <v>2421</v>
      </c>
      <c r="C4" s="11" t="s">
        <v>2422</v>
      </c>
      <c r="D4" s="12">
        <v>40634</v>
      </c>
      <c r="E4" s="11" t="s">
        <v>792</v>
      </c>
      <c r="F4" s="2" t="s">
        <v>3486</v>
      </c>
      <c r="G4" s="13">
        <v>8011113503</v>
      </c>
      <c r="H4" s="13">
        <v>7948500000</v>
      </c>
      <c r="I4" s="14">
        <v>0.9921841697815725</v>
      </c>
      <c r="J4" s="18" t="s">
        <v>2615</v>
      </c>
    </row>
    <row r="5" spans="1:10" s="5" customFormat="1" ht="61.5" customHeight="1">
      <c r="A5" s="26">
        <v>2</v>
      </c>
      <c r="B5" s="56" t="s">
        <v>2700</v>
      </c>
      <c r="C5" s="11" t="s">
        <v>2422</v>
      </c>
      <c r="D5" s="12">
        <v>40634</v>
      </c>
      <c r="E5" s="57" t="s">
        <v>793</v>
      </c>
      <c r="F5" s="2" t="s">
        <v>2574</v>
      </c>
      <c r="G5" s="13">
        <v>1229623874</v>
      </c>
      <c r="H5" s="13">
        <v>1196779500</v>
      </c>
      <c r="I5" s="14">
        <v>0.9732890888876805</v>
      </c>
      <c r="J5" s="18" t="s">
        <v>2615</v>
      </c>
    </row>
    <row r="6" spans="1:10" s="5" customFormat="1" ht="61.5" customHeight="1">
      <c r="A6" s="26">
        <v>3</v>
      </c>
      <c r="B6" s="11" t="s">
        <v>2624</v>
      </c>
      <c r="C6" s="11" t="s">
        <v>2422</v>
      </c>
      <c r="D6" s="12">
        <v>40634</v>
      </c>
      <c r="E6" s="11" t="s">
        <v>799</v>
      </c>
      <c r="F6" s="2" t="s">
        <v>2574</v>
      </c>
      <c r="G6" s="13">
        <v>81725933</v>
      </c>
      <c r="H6" s="13">
        <v>81474456</v>
      </c>
      <c r="I6" s="14">
        <v>0.996922922862196</v>
      </c>
      <c r="J6" s="18" t="s">
        <v>2615</v>
      </c>
    </row>
    <row r="7" spans="1:10" s="5" customFormat="1" ht="61.5" customHeight="1">
      <c r="A7" s="26">
        <v>4</v>
      </c>
      <c r="B7" s="11" t="s">
        <v>2628</v>
      </c>
      <c r="C7" s="11" t="s">
        <v>2422</v>
      </c>
      <c r="D7" s="12">
        <v>40634</v>
      </c>
      <c r="E7" s="11" t="s">
        <v>1631</v>
      </c>
      <c r="F7" s="2" t="s">
        <v>2574</v>
      </c>
      <c r="G7" s="13">
        <v>61277422</v>
      </c>
      <c r="H7" s="13">
        <v>44772000</v>
      </c>
      <c r="I7" s="14">
        <v>0.7306443146384324</v>
      </c>
      <c r="J7" s="18" t="s">
        <v>2615</v>
      </c>
    </row>
    <row r="8" spans="1:10" s="5" customFormat="1" ht="61.5" customHeight="1">
      <c r="A8" s="26">
        <v>5</v>
      </c>
      <c r="B8" s="58" t="s">
        <v>2269</v>
      </c>
      <c r="C8" s="11" t="s">
        <v>2422</v>
      </c>
      <c r="D8" s="12">
        <v>40634</v>
      </c>
      <c r="E8" s="20" t="s">
        <v>2062</v>
      </c>
      <c r="F8" s="2" t="s">
        <v>2574</v>
      </c>
      <c r="G8" s="59">
        <v>20785170</v>
      </c>
      <c r="H8" s="60">
        <v>20706000</v>
      </c>
      <c r="I8" s="14">
        <v>0.9961910342806914</v>
      </c>
      <c r="J8" s="18" t="s">
        <v>2615</v>
      </c>
    </row>
    <row r="9" spans="1:10" s="5" customFormat="1" ht="61.5" customHeight="1">
      <c r="A9" s="26">
        <v>6</v>
      </c>
      <c r="B9" s="11" t="s">
        <v>2555</v>
      </c>
      <c r="C9" s="11" t="s">
        <v>2422</v>
      </c>
      <c r="D9" s="12">
        <v>40634</v>
      </c>
      <c r="E9" s="11" t="s">
        <v>2424</v>
      </c>
      <c r="F9" s="2" t="s">
        <v>3486</v>
      </c>
      <c r="G9" s="13">
        <v>206085795</v>
      </c>
      <c r="H9" s="13">
        <v>115516800</v>
      </c>
      <c r="I9" s="14">
        <v>0.5605277161388053</v>
      </c>
      <c r="J9" s="18" t="s">
        <v>2616</v>
      </c>
    </row>
    <row r="10" spans="1:10" s="5" customFormat="1" ht="61.5" customHeight="1">
      <c r="A10" s="26">
        <v>7</v>
      </c>
      <c r="B10" s="11" t="s">
        <v>1566</v>
      </c>
      <c r="C10" s="11" t="s">
        <v>2422</v>
      </c>
      <c r="D10" s="12">
        <v>40634</v>
      </c>
      <c r="E10" s="11" t="s">
        <v>792</v>
      </c>
      <c r="F10" s="2" t="s">
        <v>3486</v>
      </c>
      <c r="G10" s="13">
        <v>1478669089</v>
      </c>
      <c r="H10" s="13">
        <v>1468215000</v>
      </c>
      <c r="I10" s="14">
        <v>0.992930068615237</v>
      </c>
      <c r="J10" s="18"/>
    </row>
    <row r="11" spans="1:10" s="5" customFormat="1" ht="61.5" customHeight="1">
      <c r="A11" s="26">
        <v>8</v>
      </c>
      <c r="B11" s="11" t="s">
        <v>2423</v>
      </c>
      <c r="C11" s="11" t="s">
        <v>2422</v>
      </c>
      <c r="D11" s="12">
        <v>40634</v>
      </c>
      <c r="E11" s="11" t="s">
        <v>2424</v>
      </c>
      <c r="F11" s="2" t="s">
        <v>3486</v>
      </c>
      <c r="G11" s="13">
        <v>832997730</v>
      </c>
      <c r="H11" s="13">
        <v>830550000</v>
      </c>
      <c r="I11" s="14">
        <v>0.9970615406118813</v>
      </c>
      <c r="J11" s="18"/>
    </row>
    <row r="12" spans="1:10" s="5" customFormat="1" ht="61.5" customHeight="1">
      <c r="A12" s="26">
        <v>9</v>
      </c>
      <c r="B12" s="11" t="s">
        <v>2701</v>
      </c>
      <c r="C12" s="11" t="s">
        <v>2422</v>
      </c>
      <c r="D12" s="12">
        <v>40634</v>
      </c>
      <c r="E12" s="11" t="s">
        <v>2226</v>
      </c>
      <c r="F12" s="2" t="s">
        <v>2574</v>
      </c>
      <c r="G12" s="13">
        <v>511322994</v>
      </c>
      <c r="H12" s="13">
        <v>508200000</v>
      </c>
      <c r="I12" s="14">
        <v>0.9938923263052003</v>
      </c>
      <c r="J12" s="18"/>
    </row>
    <row r="13" spans="1:10" s="5" customFormat="1" ht="61.5" customHeight="1">
      <c r="A13" s="26">
        <v>10</v>
      </c>
      <c r="B13" s="11" t="s">
        <v>2227</v>
      </c>
      <c r="C13" s="11" t="s">
        <v>2422</v>
      </c>
      <c r="D13" s="12">
        <v>40634</v>
      </c>
      <c r="E13" s="11" t="s">
        <v>792</v>
      </c>
      <c r="F13" s="2" t="s">
        <v>3486</v>
      </c>
      <c r="G13" s="13">
        <v>495036746</v>
      </c>
      <c r="H13" s="13">
        <v>486150000</v>
      </c>
      <c r="I13" s="14">
        <v>0.982048310409668</v>
      </c>
      <c r="J13" s="18"/>
    </row>
    <row r="14" spans="1:10" s="5" customFormat="1" ht="61.5" customHeight="1">
      <c r="A14" s="26">
        <v>11</v>
      </c>
      <c r="B14" s="11" t="s">
        <v>2551</v>
      </c>
      <c r="C14" s="11" t="s">
        <v>2422</v>
      </c>
      <c r="D14" s="12">
        <v>40634</v>
      </c>
      <c r="E14" s="11" t="s">
        <v>2552</v>
      </c>
      <c r="F14" s="2" t="s">
        <v>3486</v>
      </c>
      <c r="G14" s="13">
        <v>335024055</v>
      </c>
      <c r="H14" s="13">
        <v>311850000</v>
      </c>
      <c r="I14" s="14">
        <v>0.9308286833314103</v>
      </c>
      <c r="J14" s="18"/>
    </row>
    <row r="15" spans="1:10" s="5" customFormat="1" ht="61.5" customHeight="1">
      <c r="A15" s="26">
        <v>12</v>
      </c>
      <c r="B15" s="11" t="s">
        <v>2553</v>
      </c>
      <c r="C15" s="11" t="s">
        <v>2422</v>
      </c>
      <c r="D15" s="12">
        <v>40634</v>
      </c>
      <c r="E15" s="11" t="s">
        <v>792</v>
      </c>
      <c r="F15" s="2" t="s">
        <v>3486</v>
      </c>
      <c r="G15" s="13">
        <v>246501465</v>
      </c>
      <c r="H15" s="13">
        <v>245700000</v>
      </c>
      <c r="I15" s="14">
        <v>0.9967486400131537</v>
      </c>
      <c r="J15" s="18"/>
    </row>
    <row r="16" spans="1:10" s="5" customFormat="1" ht="61.5" customHeight="1">
      <c r="A16" s="26">
        <v>13</v>
      </c>
      <c r="B16" s="11" t="s">
        <v>2554</v>
      </c>
      <c r="C16" s="11" t="s">
        <v>2422</v>
      </c>
      <c r="D16" s="12">
        <v>40634</v>
      </c>
      <c r="E16" s="11" t="s">
        <v>794</v>
      </c>
      <c r="F16" s="2" t="s">
        <v>3486</v>
      </c>
      <c r="G16" s="13">
        <v>150758899</v>
      </c>
      <c r="H16" s="13">
        <v>149877000</v>
      </c>
      <c r="I16" s="14">
        <v>0.9941502690332065</v>
      </c>
      <c r="J16" s="18"/>
    </row>
    <row r="17" spans="1:10" s="5" customFormat="1" ht="61.5" customHeight="1">
      <c r="A17" s="26">
        <v>14</v>
      </c>
      <c r="B17" s="11" t="s">
        <v>2699</v>
      </c>
      <c r="C17" s="11" t="s">
        <v>2422</v>
      </c>
      <c r="D17" s="12">
        <v>40634</v>
      </c>
      <c r="E17" s="11" t="s">
        <v>796</v>
      </c>
      <c r="F17" s="2" t="s">
        <v>2574</v>
      </c>
      <c r="G17" s="13">
        <v>110220824</v>
      </c>
      <c r="H17" s="13">
        <v>99109500</v>
      </c>
      <c r="I17" s="14">
        <v>0.899190338116144</v>
      </c>
      <c r="J17" s="18"/>
    </row>
    <row r="18" spans="1:10" s="5" customFormat="1" ht="61.5" customHeight="1">
      <c r="A18" s="26">
        <v>15</v>
      </c>
      <c r="B18" s="11" t="s">
        <v>2623</v>
      </c>
      <c r="C18" s="11" t="s">
        <v>2422</v>
      </c>
      <c r="D18" s="12">
        <v>40634</v>
      </c>
      <c r="E18" s="11" t="s">
        <v>797</v>
      </c>
      <c r="F18" s="2" t="s">
        <v>2574</v>
      </c>
      <c r="G18" s="13">
        <v>94043980</v>
      </c>
      <c r="H18" s="13">
        <v>93827758</v>
      </c>
      <c r="I18" s="14">
        <v>0.9977008416700357</v>
      </c>
      <c r="J18" s="18"/>
    </row>
    <row r="19" spans="1:10" s="5" customFormat="1" ht="61.5" customHeight="1">
      <c r="A19" s="26">
        <v>16</v>
      </c>
      <c r="B19" s="11" t="s">
        <v>2625</v>
      </c>
      <c r="C19" s="11" t="s">
        <v>2422</v>
      </c>
      <c r="D19" s="12">
        <v>40634</v>
      </c>
      <c r="E19" s="11" t="s">
        <v>1628</v>
      </c>
      <c r="F19" s="2" t="s">
        <v>2574</v>
      </c>
      <c r="G19" s="13">
        <v>72324252</v>
      </c>
      <c r="H19" s="13">
        <v>72122400</v>
      </c>
      <c r="I19" s="14">
        <v>0.9972090689579479</v>
      </c>
      <c r="J19" s="18"/>
    </row>
    <row r="20" spans="1:10" s="5" customFormat="1" ht="61.5" customHeight="1">
      <c r="A20" s="26">
        <v>17</v>
      </c>
      <c r="B20" s="11" t="s">
        <v>2698</v>
      </c>
      <c r="C20" s="11" t="s">
        <v>2422</v>
      </c>
      <c r="D20" s="12">
        <v>40634</v>
      </c>
      <c r="E20" s="11" t="s">
        <v>1629</v>
      </c>
      <c r="F20" s="2" t="s">
        <v>2574</v>
      </c>
      <c r="G20" s="13">
        <v>66071590</v>
      </c>
      <c r="H20" s="13">
        <v>62580000</v>
      </c>
      <c r="I20" s="14">
        <v>0.9471544426280645</v>
      </c>
      <c r="J20" s="18"/>
    </row>
    <row r="21" spans="1:10" s="5" customFormat="1" ht="61.5" customHeight="1">
      <c r="A21" s="26">
        <v>18</v>
      </c>
      <c r="B21" s="11" t="s">
        <v>2626</v>
      </c>
      <c r="C21" s="11" t="s">
        <v>2422</v>
      </c>
      <c r="D21" s="12">
        <v>40634</v>
      </c>
      <c r="E21" s="11" t="s">
        <v>1630</v>
      </c>
      <c r="F21" s="2" t="s">
        <v>2574</v>
      </c>
      <c r="G21" s="13">
        <v>60540229</v>
      </c>
      <c r="H21" s="13">
        <v>60480000</v>
      </c>
      <c r="I21" s="14">
        <v>0.9990051408626155</v>
      </c>
      <c r="J21" s="18"/>
    </row>
    <row r="22" spans="1:10" s="5" customFormat="1" ht="61.5" customHeight="1">
      <c r="A22" s="26">
        <v>19</v>
      </c>
      <c r="B22" s="11" t="s">
        <v>2696</v>
      </c>
      <c r="C22" s="11" t="s">
        <v>2422</v>
      </c>
      <c r="D22" s="12">
        <v>40634</v>
      </c>
      <c r="E22" s="11" t="s">
        <v>2627</v>
      </c>
      <c r="F22" s="2" t="s">
        <v>2574</v>
      </c>
      <c r="G22" s="13">
        <v>59899560</v>
      </c>
      <c r="H22" s="13">
        <v>59640000</v>
      </c>
      <c r="I22" s="14">
        <v>0.9956667461330266</v>
      </c>
      <c r="J22" s="18"/>
    </row>
    <row r="23" spans="1:10" s="5" customFormat="1" ht="61.5" customHeight="1">
      <c r="A23" s="26">
        <v>20</v>
      </c>
      <c r="B23" s="11" t="s">
        <v>3331</v>
      </c>
      <c r="C23" s="11" t="s">
        <v>2422</v>
      </c>
      <c r="D23" s="12">
        <v>40634</v>
      </c>
      <c r="E23" s="11" t="s">
        <v>797</v>
      </c>
      <c r="F23" s="2" t="s">
        <v>2574</v>
      </c>
      <c r="G23" s="13">
        <v>49819892</v>
      </c>
      <c r="H23" s="13">
        <v>49476000</v>
      </c>
      <c r="I23" s="14">
        <v>0.9930972953534303</v>
      </c>
      <c r="J23" s="18"/>
    </row>
    <row r="24" spans="1:10" s="5" customFormat="1" ht="61.5" customHeight="1">
      <c r="A24" s="26">
        <v>21</v>
      </c>
      <c r="B24" s="11" t="s">
        <v>2697</v>
      </c>
      <c r="C24" s="11" t="s">
        <v>2422</v>
      </c>
      <c r="D24" s="12">
        <v>40634</v>
      </c>
      <c r="E24" s="11" t="s">
        <v>3353</v>
      </c>
      <c r="F24" s="2" t="s">
        <v>2574</v>
      </c>
      <c r="G24" s="13">
        <v>53409609</v>
      </c>
      <c r="H24" s="13">
        <v>46200000</v>
      </c>
      <c r="I24" s="14">
        <v>0.8650128856026638</v>
      </c>
      <c r="J24" s="18"/>
    </row>
    <row r="25" spans="1:10" s="5" customFormat="1" ht="61.5" customHeight="1">
      <c r="A25" s="26">
        <v>22</v>
      </c>
      <c r="B25" s="11" t="s">
        <v>2629</v>
      </c>
      <c r="C25" s="11" t="s">
        <v>2422</v>
      </c>
      <c r="D25" s="12">
        <v>40634</v>
      </c>
      <c r="E25" s="11" t="s">
        <v>435</v>
      </c>
      <c r="F25" s="2" t="s">
        <v>2574</v>
      </c>
      <c r="G25" s="13">
        <v>44154343</v>
      </c>
      <c r="H25" s="13">
        <v>44055900</v>
      </c>
      <c r="I25" s="14">
        <v>0.9977704797917614</v>
      </c>
      <c r="J25" s="18"/>
    </row>
    <row r="26" spans="1:10" s="5" customFormat="1" ht="61.5" customHeight="1">
      <c r="A26" s="26">
        <v>23</v>
      </c>
      <c r="B26" s="11" t="s">
        <v>2266</v>
      </c>
      <c r="C26" s="11" t="s">
        <v>2422</v>
      </c>
      <c r="D26" s="12">
        <v>40634</v>
      </c>
      <c r="E26" s="11" t="s">
        <v>797</v>
      </c>
      <c r="F26" s="2" t="s">
        <v>2574</v>
      </c>
      <c r="G26" s="13">
        <v>37305248</v>
      </c>
      <c r="H26" s="13">
        <v>37094400</v>
      </c>
      <c r="I26" s="14">
        <v>0.9943480338208716</v>
      </c>
      <c r="J26" s="18"/>
    </row>
    <row r="27" spans="1:10" s="5" customFormat="1" ht="61.5" customHeight="1">
      <c r="A27" s="26">
        <v>24</v>
      </c>
      <c r="B27" s="11" t="s">
        <v>2692</v>
      </c>
      <c r="C27" s="11" t="s">
        <v>2422</v>
      </c>
      <c r="D27" s="12">
        <v>40634</v>
      </c>
      <c r="E27" s="11" t="s">
        <v>2057</v>
      </c>
      <c r="F27" s="2" t="s">
        <v>2574</v>
      </c>
      <c r="G27" s="13">
        <v>30738120</v>
      </c>
      <c r="H27" s="13">
        <v>30454200</v>
      </c>
      <c r="I27" s="14">
        <v>0.9907632607329271</v>
      </c>
      <c r="J27" s="18"/>
    </row>
    <row r="28" spans="1:10" s="5" customFormat="1" ht="61.5" customHeight="1">
      <c r="A28" s="26">
        <v>25</v>
      </c>
      <c r="B28" s="11" t="s">
        <v>2695</v>
      </c>
      <c r="C28" s="11" t="s">
        <v>2422</v>
      </c>
      <c r="D28" s="12">
        <v>40634</v>
      </c>
      <c r="E28" s="11" t="s">
        <v>2058</v>
      </c>
      <c r="F28" s="2" t="s">
        <v>2574</v>
      </c>
      <c r="G28" s="13">
        <v>32926477</v>
      </c>
      <c r="H28" s="13">
        <v>29500800</v>
      </c>
      <c r="I28" s="14">
        <v>0.8959598076648164</v>
      </c>
      <c r="J28" s="18"/>
    </row>
    <row r="29" spans="1:10" s="5" customFormat="1" ht="61.5" customHeight="1">
      <c r="A29" s="26">
        <v>26</v>
      </c>
      <c r="B29" s="11" t="s">
        <v>2694</v>
      </c>
      <c r="C29" s="11" t="s">
        <v>2422</v>
      </c>
      <c r="D29" s="12">
        <v>40634</v>
      </c>
      <c r="E29" s="11" t="s">
        <v>2060</v>
      </c>
      <c r="F29" s="2" t="s">
        <v>2574</v>
      </c>
      <c r="G29" s="13">
        <v>28001564</v>
      </c>
      <c r="H29" s="13">
        <v>27300000</v>
      </c>
      <c r="I29" s="14">
        <v>0.9749455423275643</v>
      </c>
      <c r="J29" s="18"/>
    </row>
    <row r="30" spans="1:10" s="5" customFormat="1" ht="61.5" customHeight="1">
      <c r="A30" s="26">
        <v>27</v>
      </c>
      <c r="B30" s="11" t="s">
        <v>2267</v>
      </c>
      <c r="C30" s="11" t="s">
        <v>2422</v>
      </c>
      <c r="D30" s="12">
        <v>40634</v>
      </c>
      <c r="E30" s="11" t="s">
        <v>797</v>
      </c>
      <c r="F30" s="2" t="s">
        <v>2574</v>
      </c>
      <c r="G30" s="13">
        <v>27457768</v>
      </c>
      <c r="H30" s="13">
        <v>26460000</v>
      </c>
      <c r="I30" s="14">
        <v>0.9636617222492374</v>
      </c>
      <c r="J30" s="18"/>
    </row>
    <row r="31" spans="1:10" s="5" customFormat="1" ht="61.5" customHeight="1">
      <c r="A31" s="26">
        <v>28</v>
      </c>
      <c r="B31" s="11" t="s">
        <v>2268</v>
      </c>
      <c r="C31" s="11" t="s">
        <v>2422</v>
      </c>
      <c r="D31" s="12">
        <v>40634</v>
      </c>
      <c r="E31" s="11" t="s">
        <v>2061</v>
      </c>
      <c r="F31" s="2" t="s">
        <v>2574</v>
      </c>
      <c r="G31" s="13">
        <v>23840762</v>
      </c>
      <c r="H31" s="13">
        <v>22050000</v>
      </c>
      <c r="I31" s="14">
        <v>0.9248865451532128</v>
      </c>
      <c r="J31" s="18"/>
    </row>
    <row r="32" spans="1:10" s="5" customFormat="1" ht="61.5" customHeight="1">
      <c r="A32" s="26">
        <v>29</v>
      </c>
      <c r="B32" s="11" t="s">
        <v>2278</v>
      </c>
      <c r="C32" s="11" t="s">
        <v>2422</v>
      </c>
      <c r="D32" s="12">
        <v>40634</v>
      </c>
      <c r="E32" s="11" t="s">
        <v>792</v>
      </c>
      <c r="F32" s="2" t="s">
        <v>2574</v>
      </c>
      <c r="G32" s="13">
        <v>20493979</v>
      </c>
      <c r="H32" s="13">
        <v>19726560</v>
      </c>
      <c r="I32" s="14">
        <v>0.9625539286441154</v>
      </c>
      <c r="J32" s="18"/>
    </row>
    <row r="33" spans="1:10" s="5" customFormat="1" ht="61.5" customHeight="1">
      <c r="A33" s="26">
        <v>30</v>
      </c>
      <c r="B33" s="11" t="s">
        <v>2279</v>
      </c>
      <c r="C33" s="11" t="s">
        <v>2422</v>
      </c>
      <c r="D33" s="12">
        <v>40634</v>
      </c>
      <c r="E33" s="11" t="s">
        <v>792</v>
      </c>
      <c r="F33" s="2" t="s">
        <v>2574</v>
      </c>
      <c r="G33" s="13">
        <v>19552990</v>
      </c>
      <c r="H33" s="13">
        <v>19062750</v>
      </c>
      <c r="I33" s="14">
        <v>0.9749276197655704</v>
      </c>
      <c r="J33" s="18"/>
    </row>
    <row r="34" spans="1:10" s="5" customFormat="1" ht="61.5" customHeight="1">
      <c r="A34" s="26">
        <v>31</v>
      </c>
      <c r="B34" s="11" t="s">
        <v>2280</v>
      </c>
      <c r="C34" s="11" t="s">
        <v>2422</v>
      </c>
      <c r="D34" s="12">
        <v>40634</v>
      </c>
      <c r="E34" s="11" t="s">
        <v>2063</v>
      </c>
      <c r="F34" s="2" t="s">
        <v>2574</v>
      </c>
      <c r="G34" s="13">
        <v>18711000</v>
      </c>
      <c r="H34" s="13">
        <v>18711000</v>
      </c>
      <c r="I34" s="14">
        <v>1</v>
      </c>
      <c r="J34" s="18"/>
    </row>
    <row r="35" spans="1:10" s="5" customFormat="1" ht="61.5" customHeight="1">
      <c r="A35" s="26">
        <v>32</v>
      </c>
      <c r="B35" s="11" t="s">
        <v>2281</v>
      </c>
      <c r="C35" s="11" t="s">
        <v>2422</v>
      </c>
      <c r="D35" s="12">
        <v>40634</v>
      </c>
      <c r="E35" s="11" t="s">
        <v>2064</v>
      </c>
      <c r="F35" s="2" t="s">
        <v>2574</v>
      </c>
      <c r="G35" s="13">
        <v>16257946</v>
      </c>
      <c r="H35" s="13">
        <v>16220400</v>
      </c>
      <c r="I35" s="14">
        <v>0.9976906061811253</v>
      </c>
      <c r="J35" s="18"/>
    </row>
    <row r="36" spans="1:10" s="5" customFormat="1" ht="61.5" customHeight="1">
      <c r="A36" s="26">
        <v>33</v>
      </c>
      <c r="B36" s="11" t="s">
        <v>2282</v>
      </c>
      <c r="C36" s="11" t="s">
        <v>2422</v>
      </c>
      <c r="D36" s="12">
        <v>40634</v>
      </c>
      <c r="E36" s="11" t="s">
        <v>2065</v>
      </c>
      <c r="F36" s="2" t="s">
        <v>2574</v>
      </c>
      <c r="G36" s="13">
        <v>15500919</v>
      </c>
      <c r="H36" s="13">
        <v>15457512</v>
      </c>
      <c r="I36" s="14">
        <v>0.9971997144169323</v>
      </c>
      <c r="J36" s="18"/>
    </row>
    <row r="37" spans="1:10" s="5" customFormat="1" ht="61.5" customHeight="1">
      <c r="A37" s="26">
        <v>34</v>
      </c>
      <c r="B37" s="11" t="s">
        <v>2283</v>
      </c>
      <c r="C37" s="11" t="s">
        <v>2422</v>
      </c>
      <c r="D37" s="12">
        <v>40634</v>
      </c>
      <c r="E37" s="11" t="s">
        <v>1630</v>
      </c>
      <c r="F37" s="2" t="s">
        <v>2574</v>
      </c>
      <c r="G37" s="13">
        <v>13937339</v>
      </c>
      <c r="H37" s="13">
        <v>13860000</v>
      </c>
      <c r="I37" s="14">
        <v>0.9944509493526705</v>
      </c>
      <c r="J37" s="18"/>
    </row>
    <row r="38" spans="1:10" s="5" customFormat="1" ht="61.5" customHeight="1">
      <c r="A38" s="26">
        <v>35</v>
      </c>
      <c r="B38" s="11" t="s">
        <v>2705</v>
      </c>
      <c r="C38" s="11" t="s">
        <v>2422</v>
      </c>
      <c r="D38" s="12">
        <v>40634</v>
      </c>
      <c r="E38" s="11" t="s">
        <v>2284</v>
      </c>
      <c r="F38" s="2" t="s">
        <v>2574</v>
      </c>
      <c r="G38" s="13">
        <v>11762159</v>
      </c>
      <c r="H38" s="13">
        <v>11760000</v>
      </c>
      <c r="I38" s="14">
        <v>0.999</v>
      </c>
      <c r="J38" s="18"/>
    </row>
    <row r="39" spans="1:10" s="5" customFormat="1" ht="61.5" customHeight="1">
      <c r="A39" s="26">
        <v>36</v>
      </c>
      <c r="B39" s="11" t="s">
        <v>2442</v>
      </c>
      <c r="C39" s="11" t="s">
        <v>2422</v>
      </c>
      <c r="D39" s="12">
        <v>40634</v>
      </c>
      <c r="E39" s="11" t="s">
        <v>794</v>
      </c>
      <c r="F39" s="2" t="s">
        <v>2574</v>
      </c>
      <c r="G39" s="13">
        <v>10273911</v>
      </c>
      <c r="H39" s="13">
        <v>10206000</v>
      </c>
      <c r="I39" s="14">
        <v>0.9933899563661783</v>
      </c>
      <c r="J39" s="18"/>
    </row>
    <row r="40" spans="1:10" s="5" customFormat="1" ht="61.5" customHeight="1">
      <c r="A40" s="26">
        <v>37</v>
      </c>
      <c r="B40" s="11" t="s">
        <v>2443</v>
      </c>
      <c r="C40" s="11" t="s">
        <v>2422</v>
      </c>
      <c r="D40" s="12">
        <v>40634</v>
      </c>
      <c r="E40" s="11" t="s">
        <v>1630</v>
      </c>
      <c r="F40" s="2" t="s">
        <v>2574</v>
      </c>
      <c r="G40" s="13">
        <v>9001381</v>
      </c>
      <c r="H40" s="13">
        <v>8925000</v>
      </c>
      <c r="I40" s="14">
        <v>0.9915145242713312</v>
      </c>
      <c r="J40" s="18"/>
    </row>
    <row r="41" spans="1:10" s="5" customFormat="1" ht="61.5" customHeight="1">
      <c r="A41" s="26">
        <v>38</v>
      </c>
      <c r="B41" s="11" t="s">
        <v>2446</v>
      </c>
      <c r="C41" s="11" t="s">
        <v>2422</v>
      </c>
      <c r="D41" s="12">
        <v>40634</v>
      </c>
      <c r="E41" s="11" t="s">
        <v>2447</v>
      </c>
      <c r="F41" s="2" t="s">
        <v>2574</v>
      </c>
      <c r="G41" s="13">
        <v>11056500</v>
      </c>
      <c r="H41" s="13">
        <v>8820000</v>
      </c>
      <c r="I41" s="14">
        <v>0.7977207977207977</v>
      </c>
      <c r="J41" s="18"/>
    </row>
    <row r="42" spans="1:10" s="5" customFormat="1" ht="61.5" customHeight="1">
      <c r="A42" s="26">
        <v>39</v>
      </c>
      <c r="B42" s="11" t="s">
        <v>2450</v>
      </c>
      <c r="C42" s="11" t="s">
        <v>2422</v>
      </c>
      <c r="D42" s="12">
        <v>40634</v>
      </c>
      <c r="E42" s="11" t="s">
        <v>2069</v>
      </c>
      <c r="F42" s="2" t="s">
        <v>2574</v>
      </c>
      <c r="G42" s="13">
        <v>7742176</v>
      </c>
      <c r="H42" s="13">
        <v>7723800</v>
      </c>
      <c r="I42" s="14">
        <v>0.997626507069847</v>
      </c>
      <c r="J42" s="18"/>
    </row>
    <row r="43" spans="1:10" s="5" customFormat="1" ht="61.5" customHeight="1">
      <c r="A43" s="26">
        <v>40</v>
      </c>
      <c r="B43" s="11" t="s">
        <v>2452</v>
      </c>
      <c r="C43" s="11" t="s">
        <v>2422</v>
      </c>
      <c r="D43" s="12">
        <v>40634</v>
      </c>
      <c r="E43" s="11" t="s">
        <v>2071</v>
      </c>
      <c r="F43" s="2" t="s">
        <v>2574</v>
      </c>
      <c r="G43" s="13">
        <v>7668493</v>
      </c>
      <c r="H43" s="13">
        <v>7627783</v>
      </c>
      <c r="I43" s="14">
        <v>0.9946912646330902</v>
      </c>
      <c r="J43" s="18"/>
    </row>
    <row r="44" spans="1:10" s="5" customFormat="1" ht="61.5" customHeight="1">
      <c r="A44" s="26">
        <v>41</v>
      </c>
      <c r="B44" s="11" t="s">
        <v>2453</v>
      </c>
      <c r="C44" s="11" t="s">
        <v>2422</v>
      </c>
      <c r="D44" s="12">
        <v>40634</v>
      </c>
      <c r="E44" s="11" t="s">
        <v>2072</v>
      </c>
      <c r="F44" s="2" t="s">
        <v>2574</v>
      </c>
      <c r="G44" s="13">
        <v>10300500</v>
      </c>
      <c r="H44" s="13">
        <v>7297500</v>
      </c>
      <c r="I44" s="14">
        <v>0.7084607543323139</v>
      </c>
      <c r="J44" s="18"/>
    </row>
    <row r="45" spans="1:10" s="5" customFormat="1" ht="61.5" customHeight="1">
      <c r="A45" s="26">
        <v>42</v>
      </c>
      <c r="B45" s="11" t="s">
        <v>2707</v>
      </c>
      <c r="C45" s="11" t="s">
        <v>2422</v>
      </c>
      <c r="D45" s="12">
        <v>40634</v>
      </c>
      <c r="E45" s="11" t="s">
        <v>2068</v>
      </c>
      <c r="F45" s="2" t="s">
        <v>2574</v>
      </c>
      <c r="G45" s="13">
        <v>7867125</v>
      </c>
      <c r="H45" s="13">
        <v>6982500</v>
      </c>
      <c r="I45" s="14">
        <v>0.8875542208875542</v>
      </c>
      <c r="J45" s="18"/>
    </row>
    <row r="46" spans="1:10" s="5" customFormat="1" ht="61.5" customHeight="1">
      <c r="A46" s="26">
        <v>43</v>
      </c>
      <c r="B46" s="11" t="s">
        <v>2454</v>
      </c>
      <c r="C46" s="11" t="s">
        <v>2422</v>
      </c>
      <c r="D46" s="12">
        <v>40634</v>
      </c>
      <c r="E46" s="11" t="s">
        <v>2455</v>
      </c>
      <c r="F46" s="2" t="s">
        <v>2574</v>
      </c>
      <c r="G46" s="13">
        <v>6372243</v>
      </c>
      <c r="H46" s="13">
        <v>6300000</v>
      </c>
      <c r="I46" s="14">
        <v>0.9886628617270246</v>
      </c>
      <c r="J46" s="18"/>
    </row>
    <row r="47" spans="1:10" s="5" customFormat="1" ht="61.5" customHeight="1">
      <c r="A47" s="26">
        <v>44</v>
      </c>
      <c r="B47" s="11" t="s">
        <v>2456</v>
      </c>
      <c r="C47" s="11" t="s">
        <v>2422</v>
      </c>
      <c r="D47" s="12">
        <v>40634</v>
      </c>
      <c r="E47" s="11" t="s">
        <v>2069</v>
      </c>
      <c r="F47" s="2" t="s">
        <v>2574</v>
      </c>
      <c r="G47" s="13">
        <v>5466166</v>
      </c>
      <c r="H47" s="13">
        <v>5445720</v>
      </c>
      <c r="I47" s="14">
        <v>0.9962595354769687</v>
      </c>
      <c r="J47" s="18"/>
    </row>
    <row r="48" spans="1:10" s="5" customFormat="1" ht="61.5" customHeight="1">
      <c r="A48" s="26">
        <v>45</v>
      </c>
      <c r="B48" s="11" t="s">
        <v>3332</v>
      </c>
      <c r="C48" s="11" t="s">
        <v>2422</v>
      </c>
      <c r="D48" s="12">
        <v>40634</v>
      </c>
      <c r="E48" s="11" t="s">
        <v>1630</v>
      </c>
      <c r="F48" s="2" t="s">
        <v>2574</v>
      </c>
      <c r="G48" s="13">
        <v>5217588</v>
      </c>
      <c r="H48" s="13">
        <v>5193300</v>
      </c>
      <c r="I48" s="14">
        <v>0.9953449754944239</v>
      </c>
      <c r="J48" s="18"/>
    </row>
    <row r="49" spans="1:10" s="5" customFormat="1" ht="61.5" customHeight="1">
      <c r="A49" s="26">
        <v>46</v>
      </c>
      <c r="B49" s="11" t="s">
        <v>2457</v>
      </c>
      <c r="C49" s="11" t="s">
        <v>2422</v>
      </c>
      <c r="D49" s="12">
        <v>40634</v>
      </c>
      <c r="E49" s="11" t="s">
        <v>1630</v>
      </c>
      <c r="F49" s="2" t="s">
        <v>2574</v>
      </c>
      <c r="G49" s="13">
        <v>5161800</v>
      </c>
      <c r="H49" s="13">
        <v>5125365</v>
      </c>
      <c r="I49" s="14">
        <v>0.9929414157851912</v>
      </c>
      <c r="J49" s="18"/>
    </row>
    <row r="50" spans="1:10" s="5" customFormat="1" ht="61.5" customHeight="1">
      <c r="A50" s="26">
        <v>47</v>
      </c>
      <c r="B50" s="11" t="s">
        <v>2458</v>
      </c>
      <c r="C50" s="11" t="s">
        <v>2422</v>
      </c>
      <c r="D50" s="12">
        <v>40634</v>
      </c>
      <c r="E50" s="11" t="s">
        <v>2069</v>
      </c>
      <c r="F50" s="2" t="s">
        <v>2574</v>
      </c>
      <c r="G50" s="13">
        <v>5087355</v>
      </c>
      <c r="H50" s="13">
        <v>4851000</v>
      </c>
      <c r="I50" s="14">
        <v>0.9535406905946213</v>
      </c>
      <c r="J50" s="18"/>
    </row>
    <row r="51" spans="1:10" s="5" customFormat="1" ht="61.5" customHeight="1">
      <c r="A51" s="26">
        <v>48</v>
      </c>
      <c r="B51" s="11" t="s">
        <v>2459</v>
      </c>
      <c r="C51" s="11" t="s">
        <v>2422</v>
      </c>
      <c r="D51" s="12">
        <v>40634</v>
      </c>
      <c r="E51" s="11" t="s">
        <v>2074</v>
      </c>
      <c r="F51" s="2" t="s">
        <v>2574</v>
      </c>
      <c r="G51" s="13">
        <v>5413590</v>
      </c>
      <c r="H51" s="13">
        <v>4704000</v>
      </c>
      <c r="I51" s="14">
        <v>0.8689243182435316</v>
      </c>
      <c r="J51" s="18"/>
    </row>
    <row r="52" spans="1:10" s="5" customFormat="1" ht="61.5" customHeight="1">
      <c r="A52" s="26">
        <v>49</v>
      </c>
      <c r="B52" s="11" t="s">
        <v>2460</v>
      </c>
      <c r="C52" s="11" t="s">
        <v>2422</v>
      </c>
      <c r="D52" s="12">
        <v>40634</v>
      </c>
      <c r="E52" s="11" t="s">
        <v>2076</v>
      </c>
      <c r="F52" s="2" t="s">
        <v>2574</v>
      </c>
      <c r="G52" s="13">
        <v>4565356</v>
      </c>
      <c r="H52" s="13">
        <v>4368000</v>
      </c>
      <c r="I52" s="14">
        <v>0.9567709506115186</v>
      </c>
      <c r="J52" s="18"/>
    </row>
    <row r="53" spans="1:10" s="5" customFormat="1" ht="61.5" customHeight="1">
      <c r="A53" s="26">
        <v>50</v>
      </c>
      <c r="B53" s="11" t="s">
        <v>2461</v>
      </c>
      <c r="C53" s="11" t="s">
        <v>2422</v>
      </c>
      <c r="D53" s="12">
        <v>40634</v>
      </c>
      <c r="E53" s="11" t="s">
        <v>2070</v>
      </c>
      <c r="F53" s="2" t="s">
        <v>2574</v>
      </c>
      <c r="G53" s="13">
        <v>5999307</v>
      </c>
      <c r="H53" s="13">
        <v>4304160</v>
      </c>
      <c r="I53" s="14">
        <v>0.7174428646508672</v>
      </c>
      <c r="J53" s="18"/>
    </row>
    <row r="54" spans="1:10" s="5" customFormat="1" ht="61.5" customHeight="1">
      <c r="A54" s="26">
        <v>51</v>
      </c>
      <c r="B54" s="11" t="s">
        <v>2709</v>
      </c>
      <c r="C54" s="11" t="s">
        <v>2422</v>
      </c>
      <c r="D54" s="12">
        <v>40634</v>
      </c>
      <c r="E54" s="11" t="s">
        <v>2077</v>
      </c>
      <c r="F54" s="2" t="s">
        <v>2574</v>
      </c>
      <c r="G54" s="13">
        <v>4525290</v>
      </c>
      <c r="H54" s="13">
        <v>4284000</v>
      </c>
      <c r="I54" s="14">
        <v>0.946679660309063</v>
      </c>
      <c r="J54" s="18"/>
    </row>
    <row r="55" spans="1:10" s="5" customFormat="1" ht="61.5" customHeight="1">
      <c r="A55" s="26">
        <v>52</v>
      </c>
      <c r="B55" s="11" t="s">
        <v>2462</v>
      </c>
      <c r="C55" s="11" t="s">
        <v>2422</v>
      </c>
      <c r="D55" s="12">
        <v>40634</v>
      </c>
      <c r="E55" s="11" t="s">
        <v>230</v>
      </c>
      <c r="F55" s="2" t="s">
        <v>2574</v>
      </c>
      <c r="G55" s="13">
        <v>4184250</v>
      </c>
      <c r="H55" s="13">
        <v>4184250</v>
      </c>
      <c r="I55" s="14">
        <v>1</v>
      </c>
      <c r="J55" s="18"/>
    </row>
    <row r="56" spans="1:10" s="5" customFormat="1" ht="61.5" customHeight="1">
      <c r="A56" s="26">
        <v>53</v>
      </c>
      <c r="B56" s="11" t="s">
        <v>3354</v>
      </c>
      <c r="C56" s="11" t="s">
        <v>2422</v>
      </c>
      <c r="D56" s="12">
        <v>40634</v>
      </c>
      <c r="E56" s="11" t="s">
        <v>797</v>
      </c>
      <c r="F56" s="2" t="s">
        <v>2574</v>
      </c>
      <c r="G56" s="13">
        <v>4203406</v>
      </c>
      <c r="H56" s="13">
        <v>4158000</v>
      </c>
      <c r="I56" s="14">
        <v>0.9891978076826269</v>
      </c>
      <c r="J56" s="18"/>
    </row>
    <row r="57" spans="1:10" s="5" customFormat="1" ht="61.5" customHeight="1">
      <c r="A57" s="26">
        <v>54</v>
      </c>
      <c r="B57" s="11" t="s">
        <v>2464</v>
      </c>
      <c r="C57" s="11" t="s">
        <v>2422</v>
      </c>
      <c r="D57" s="12">
        <v>40634</v>
      </c>
      <c r="E57" s="11" t="s">
        <v>2069</v>
      </c>
      <c r="F57" s="2" t="s">
        <v>2574</v>
      </c>
      <c r="G57" s="13">
        <v>4049740</v>
      </c>
      <c r="H57" s="13">
        <v>4032000</v>
      </c>
      <c r="I57" s="14">
        <v>0.9956194718673298</v>
      </c>
      <c r="J57" s="18"/>
    </row>
    <row r="58" spans="1:10" s="5" customFormat="1" ht="61.5" customHeight="1">
      <c r="A58" s="26">
        <v>55</v>
      </c>
      <c r="B58" s="11" t="s">
        <v>2314</v>
      </c>
      <c r="C58" s="11" t="s">
        <v>2422</v>
      </c>
      <c r="D58" s="12">
        <v>40634</v>
      </c>
      <c r="E58" s="11" t="s">
        <v>2080</v>
      </c>
      <c r="F58" s="2" t="s">
        <v>2574</v>
      </c>
      <c r="G58" s="13">
        <v>8801677</v>
      </c>
      <c r="H58" s="13">
        <v>3937500</v>
      </c>
      <c r="I58" s="14">
        <v>0.4473579296309101</v>
      </c>
      <c r="J58" s="18"/>
    </row>
    <row r="59" spans="1:10" s="5" customFormat="1" ht="61.5" customHeight="1">
      <c r="A59" s="26">
        <v>56</v>
      </c>
      <c r="B59" s="11" t="s">
        <v>2315</v>
      </c>
      <c r="C59" s="11" t="s">
        <v>2422</v>
      </c>
      <c r="D59" s="12">
        <v>40634</v>
      </c>
      <c r="E59" s="11" t="s">
        <v>2081</v>
      </c>
      <c r="F59" s="2" t="s">
        <v>2574</v>
      </c>
      <c r="G59" s="13">
        <v>4150020</v>
      </c>
      <c r="H59" s="13">
        <v>3857700</v>
      </c>
      <c r="I59" s="14">
        <v>0.9295617852444085</v>
      </c>
      <c r="J59" s="18"/>
    </row>
    <row r="60" spans="1:10" s="5" customFormat="1" ht="61.5" customHeight="1">
      <c r="A60" s="26">
        <v>57</v>
      </c>
      <c r="B60" s="11" t="s">
        <v>2710</v>
      </c>
      <c r="C60" s="11" t="s">
        <v>2422</v>
      </c>
      <c r="D60" s="12">
        <v>40634</v>
      </c>
      <c r="E60" s="11" t="s">
        <v>2082</v>
      </c>
      <c r="F60" s="2" t="s">
        <v>2574</v>
      </c>
      <c r="G60" s="13">
        <v>4761876</v>
      </c>
      <c r="H60" s="13">
        <v>3780000</v>
      </c>
      <c r="I60" s="14">
        <v>0.7938047945809593</v>
      </c>
      <c r="J60" s="18"/>
    </row>
    <row r="61" spans="1:10" s="5" customFormat="1" ht="61.5" customHeight="1">
      <c r="A61" s="26">
        <v>58</v>
      </c>
      <c r="B61" s="11" t="s">
        <v>2317</v>
      </c>
      <c r="C61" s="11" t="s">
        <v>2422</v>
      </c>
      <c r="D61" s="12">
        <v>40634</v>
      </c>
      <c r="E61" s="11" t="s">
        <v>2318</v>
      </c>
      <c r="F61" s="2" t="s">
        <v>2574</v>
      </c>
      <c r="G61" s="13">
        <v>3255000</v>
      </c>
      <c r="H61" s="13">
        <v>3255000</v>
      </c>
      <c r="I61" s="14">
        <v>1</v>
      </c>
      <c r="J61" s="18"/>
    </row>
    <row r="62" spans="1:10" s="5" customFormat="1" ht="61.5" customHeight="1">
      <c r="A62" s="26">
        <v>59</v>
      </c>
      <c r="B62" s="11" t="s">
        <v>2319</v>
      </c>
      <c r="C62" s="11" t="s">
        <v>2422</v>
      </c>
      <c r="D62" s="12">
        <v>40634</v>
      </c>
      <c r="E62" s="11" t="s">
        <v>2074</v>
      </c>
      <c r="F62" s="2" t="s">
        <v>2574</v>
      </c>
      <c r="G62" s="13">
        <v>3394072</v>
      </c>
      <c r="H62" s="13">
        <v>3150000</v>
      </c>
      <c r="I62" s="14">
        <v>0.9280887382471557</v>
      </c>
      <c r="J62" s="18"/>
    </row>
    <row r="63" spans="1:10" s="5" customFormat="1" ht="61.5" customHeight="1">
      <c r="A63" s="26">
        <v>60</v>
      </c>
      <c r="B63" s="11" t="s">
        <v>2320</v>
      </c>
      <c r="C63" s="11" t="s">
        <v>2422</v>
      </c>
      <c r="D63" s="12">
        <v>40634</v>
      </c>
      <c r="E63" s="11" t="s">
        <v>1630</v>
      </c>
      <c r="F63" s="2" t="s">
        <v>2574</v>
      </c>
      <c r="G63" s="13">
        <v>3178761</v>
      </c>
      <c r="H63" s="13">
        <v>3139500</v>
      </c>
      <c r="I63" s="14">
        <v>0.9876489613405978</v>
      </c>
      <c r="J63" s="18"/>
    </row>
    <row r="64" spans="1:10" s="5" customFormat="1" ht="61.5" customHeight="1">
      <c r="A64" s="26">
        <v>61</v>
      </c>
      <c r="B64" s="11" t="s">
        <v>2321</v>
      </c>
      <c r="C64" s="11" t="s">
        <v>2422</v>
      </c>
      <c r="D64" s="12">
        <v>40634</v>
      </c>
      <c r="E64" s="11" t="s">
        <v>794</v>
      </c>
      <c r="F64" s="2" t="s">
        <v>2574</v>
      </c>
      <c r="G64" s="13">
        <v>2820381</v>
      </c>
      <c r="H64" s="13">
        <v>2817360</v>
      </c>
      <c r="I64" s="14">
        <v>0.9989288681210092</v>
      </c>
      <c r="J64" s="18"/>
    </row>
    <row r="65" spans="1:10" s="5" customFormat="1" ht="61.5" customHeight="1">
      <c r="A65" s="26">
        <v>62</v>
      </c>
      <c r="B65" s="11" t="s">
        <v>3333</v>
      </c>
      <c r="C65" s="11" t="s">
        <v>2422</v>
      </c>
      <c r="D65" s="12">
        <v>40634</v>
      </c>
      <c r="E65" s="11" t="s">
        <v>1630</v>
      </c>
      <c r="F65" s="2" t="s">
        <v>2574</v>
      </c>
      <c r="G65" s="13">
        <v>2840643</v>
      </c>
      <c r="H65" s="13">
        <v>2802975</v>
      </c>
      <c r="I65" s="14">
        <v>0.9867396219799531</v>
      </c>
      <c r="J65" s="18"/>
    </row>
    <row r="66" spans="1:10" s="5" customFormat="1" ht="61.5" customHeight="1">
      <c r="A66" s="26">
        <v>63</v>
      </c>
      <c r="B66" s="11" t="s">
        <v>2322</v>
      </c>
      <c r="C66" s="11" t="s">
        <v>2422</v>
      </c>
      <c r="D66" s="12">
        <v>40634</v>
      </c>
      <c r="E66" s="11" t="s">
        <v>2069</v>
      </c>
      <c r="F66" s="2" t="s">
        <v>2574</v>
      </c>
      <c r="G66" s="13">
        <v>2783797</v>
      </c>
      <c r="H66" s="13">
        <v>2772000</v>
      </c>
      <c r="I66" s="14">
        <v>0.9957622628374123</v>
      </c>
      <c r="J66" s="18"/>
    </row>
    <row r="67" spans="1:10" s="5" customFormat="1" ht="61.5" customHeight="1">
      <c r="A67" s="26">
        <v>64</v>
      </c>
      <c r="B67" s="11" t="s">
        <v>2323</v>
      </c>
      <c r="C67" s="11" t="s">
        <v>2422</v>
      </c>
      <c r="D67" s="12">
        <v>40634</v>
      </c>
      <c r="E67" s="11" t="s">
        <v>2070</v>
      </c>
      <c r="F67" s="2" t="s">
        <v>2574</v>
      </c>
      <c r="G67" s="13">
        <v>3266550</v>
      </c>
      <c r="H67" s="13">
        <v>2582496</v>
      </c>
      <c r="I67" s="14">
        <v>0.7905882352941176</v>
      </c>
      <c r="J67" s="18"/>
    </row>
    <row r="68" spans="1:10" s="5" customFormat="1" ht="61.5" customHeight="1">
      <c r="A68" s="26">
        <v>65</v>
      </c>
      <c r="B68" s="11" t="s">
        <v>2775</v>
      </c>
      <c r="C68" s="11" t="s">
        <v>2422</v>
      </c>
      <c r="D68" s="12">
        <v>40634</v>
      </c>
      <c r="E68" s="11" t="s">
        <v>2069</v>
      </c>
      <c r="F68" s="2" t="s">
        <v>2574</v>
      </c>
      <c r="G68" s="13">
        <v>2129500</v>
      </c>
      <c r="H68" s="13">
        <v>2091600</v>
      </c>
      <c r="I68" s="14">
        <v>0.9822023949283869</v>
      </c>
      <c r="J68" s="18"/>
    </row>
    <row r="69" spans="1:10" s="5" customFormat="1" ht="61.5" customHeight="1">
      <c r="A69" s="26">
        <v>66</v>
      </c>
      <c r="B69" s="11" t="s">
        <v>2777</v>
      </c>
      <c r="C69" s="11" t="s">
        <v>2422</v>
      </c>
      <c r="D69" s="12">
        <v>40634</v>
      </c>
      <c r="E69" s="11" t="s">
        <v>794</v>
      </c>
      <c r="F69" s="2" t="s">
        <v>2574</v>
      </c>
      <c r="G69" s="13">
        <v>3104640</v>
      </c>
      <c r="H69" s="13">
        <v>2068920</v>
      </c>
      <c r="I69" s="14">
        <v>0.6663961038961039</v>
      </c>
      <c r="J69" s="18"/>
    </row>
    <row r="70" spans="1:10" s="5" customFormat="1" ht="61.5" customHeight="1">
      <c r="A70" s="26">
        <v>67</v>
      </c>
      <c r="B70" s="11" t="s">
        <v>2778</v>
      </c>
      <c r="C70" s="11" t="s">
        <v>2422</v>
      </c>
      <c r="D70" s="12">
        <v>40634</v>
      </c>
      <c r="E70" s="11" t="s">
        <v>3358</v>
      </c>
      <c r="F70" s="2" t="s">
        <v>2574</v>
      </c>
      <c r="G70" s="13">
        <v>2683800</v>
      </c>
      <c r="H70" s="13">
        <v>1921500</v>
      </c>
      <c r="I70" s="14">
        <v>0.715962441314554</v>
      </c>
      <c r="J70" s="18"/>
    </row>
    <row r="71" spans="1:10" s="5" customFormat="1" ht="61.5" customHeight="1">
      <c r="A71" s="26">
        <v>68</v>
      </c>
      <c r="B71" s="11" t="s">
        <v>2335</v>
      </c>
      <c r="C71" s="11" t="s">
        <v>2422</v>
      </c>
      <c r="D71" s="12">
        <v>40634</v>
      </c>
      <c r="E71" s="11" t="s">
        <v>2082</v>
      </c>
      <c r="F71" s="2" t="s">
        <v>2574</v>
      </c>
      <c r="G71" s="13">
        <v>2080638</v>
      </c>
      <c r="H71" s="13">
        <v>1732500</v>
      </c>
      <c r="I71" s="14">
        <v>0.8326772845636771</v>
      </c>
      <c r="J71" s="18"/>
    </row>
    <row r="72" spans="1:10" s="5" customFormat="1" ht="61.5" customHeight="1">
      <c r="A72" s="26">
        <v>69</v>
      </c>
      <c r="B72" s="11" t="s">
        <v>2337</v>
      </c>
      <c r="C72" s="11" t="s">
        <v>2422</v>
      </c>
      <c r="D72" s="12">
        <v>40634</v>
      </c>
      <c r="E72" s="11" t="s">
        <v>2086</v>
      </c>
      <c r="F72" s="2" t="s">
        <v>2574</v>
      </c>
      <c r="G72" s="13">
        <v>1851378</v>
      </c>
      <c r="H72" s="13">
        <v>1669500</v>
      </c>
      <c r="I72" s="14">
        <v>0.9017607425388008</v>
      </c>
      <c r="J72" s="18"/>
    </row>
    <row r="73" spans="1:10" s="5" customFormat="1" ht="61.5" customHeight="1">
      <c r="A73" s="26">
        <v>70</v>
      </c>
      <c r="B73" s="11" t="s">
        <v>2338</v>
      </c>
      <c r="C73" s="11" t="s">
        <v>2422</v>
      </c>
      <c r="D73" s="12">
        <v>40634</v>
      </c>
      <c r="E73" s="11" t="s">
        <v>2087</v>
      </c>
      <c r="F73" s="2" t="s">
        <v>2574</v>
      </c>
      <c r="G73" s="13">
        <v>1615950</v>
      </c>
      <c r="H73" s="13">
        <v>1606500</v>
      </c>
      <c r="I73" s="14">
        <v>0.9941520467836257</v>
      </c>
      <c r="J73" s="18"/>
    </row>
    <row r="74" spans="1:10" s="5" customFormat="1" ht="61.5" customHeight="1">
      <c r="A74" s="26">
        <v>71</v>
      </c>
      <c r="B74" s="11" t="s">
        <v>2339</v>
      </c>
      <c r="C74" s="11" t="s">
        <v>2422</v>
      </c>
      <c r="D74" s="12">
        <v>40634</v>
      </c>
      <c r="E74" s="11" t="s">
        <v>2088</v>
      </c>
      <c r="F74" s="2" t="s">
        <v>2574</v>
      </c>
      <c r="G74" s="13">
        <v>1649865</v>
      </c>
      <c r="H74" s="13">
        <v>1463700</v>
      </c>
      <c r="I74" s="14">
        <v>0.8871634951950614</v>
      </c>
      <c r="J74" s="18"/>
    </row>
    <row r="75" spans="1:10" s="5" customFormat="1" ht="61.5" customHeight="1">
      <c r="A75" s="26">
        <v>72</v>
      </c>
      <c r="B75" s="11" t="s">
        <v>2341</v>
      </c>
      <c r="C75" s="11" t="s">
        <v>2422</v>
      </c>
      <c r="D75" s="12">
        <v>40634</v>
      </c>
      <c r="E75" s="11" t="s">
        <v>2089</v>
      </c>
      <c r="F75" s="2" t="s">
        <v>2574</v>
      </c>
      <c r="G75" s="13">
        <v>1726956</v>
      </c>
      <c r="H75" s="13">
        <v>1297800</v>
      </c>
      <c r="I75" s="14">
        <v>0.7514956953159201</v>
      </c>
      <c r="J75" s="18"/>
    </row>
    <row r="76" spans="1:10" ht="61.5" customHeight="1">
      <c r="A76" s="26">
        <v>73</v>
      </c>
      <c r="B76" s="11" t="s">
        <v>2342</v>
      </c>
      <c r="C76" s="11" t="s">
        <v>2422</v>
      </c>
      <c r="D76" s="12">
        <v>40634</v>
      </c>
      <c r="E76" s="11" t="s">
        <v>2090</v>
      </c>
      <c r="F76" s="2" t="s">
        <v>2574</v>
      </c>
      <c r="G76" s="13">
        <v>1228920</v>
      </c>
      <c r="H76" s="13">
        <v>1212750</v>
      </c>
      <c r="I76" s="14">
        <v>0.9868421052631579</v>
      </c>
      <c r="J76" s="18"/>
    </row>
    <row r="77" spans="1:10" s="5" customFormat="1" ht="61.5" customHeight="1">
      <c r="A77" s="26">
        <v>74</v>
      </c>
      <c r="B77" s="11" t="s">
        <v>2702</v>
      </c>
      <c r="C77" s="11" t="s">
        <v>2422</v>
      </c>
      <c r="D77" s="12">
        <v>40634</v>
      </c>
      <c r="E77" s="11" t="s">
        <v>3496</v>
      </c>
      <c r="F77" s="2" t="s">
        <v>2574</v>
      </c>
      <c r="G77" s="13">
        <v>386050078</v>
      </c>
      <c r="H77" s="13">
        <v>353889564</v>
      </c>
      <c r="I77" s="14">
        <v>0.9166934140601314</v>
      </c>
      <c r="J77" s="18" t="s">
        <v>2359</v>
      </c>
    </row>
    <row r="78" spans="1:10" s="5" customFormat="1" ht="61.5" customHeight="1">
      <c r="A78" s="26">
        <v>75</v>
      </c>
      <c r="B78" s="11" t="s">
        <v>2690</v>
      </c>
      <c r="C78" s="11" t="s">
        <v>2422</v>
      </c>
      <c r="D78" s="12">
        <v>40634</v>
      </c>
      <c r="E78" s="11" t="s">
        <v>795</v>
      </c>
      <c r="F78" s="2" t="s">
        <v>2574</v>
      </c>
      <c r="G78" s="13">
        <v>131682918</v>
      </c>
      <c r="H78" s="13">
        <v>124374519</v>
      </c>
      <c r="I78" s="14">
        <v>0.9445000223947042</v>
      </c>
      <c r="J78" s="18" t="s">
        <v>2359</v>
      </c>
    </row>
    <row r="79" spans="1:10" s="5" customFormat="1" ht="61.5" customHeight="1">
      <c r="A79" s="26">
        <v>76</v>
      </c>
      <c r="B79" s="11" t="s">
        <v>2703</v>
      </c>
      <c r="C79" s="11" t="s">
        <v>2422</v>
      </c>
      <c r="D79" s="12">
        <v>40634</v>
      </c>
      <c r="E79" s="11" t="s">
        <v>798</v>
      </c>
      <c r="F79" s="2" t="s">
        <v>2574</v>
      </c>
      <c r="G79" s="13">
        <v>87993613</v>
      </c>
      <c r="H79" s="13">
        <v>87456417</v>
      </c>
      <c r="I79" s="14">
        <v>0.9938950569060052</v>
      </c>
      <c r="J79" s="18" t="s">
        <v>2359</v>
      </c>
    </row>
    <row r="80" spans="1:10" s="5" customFormat="1" ht="61.5" customHeight="1">
      <c r="A80" s="26">
        <v>77</v>
      </c>
      <c r="B80" s="11" t="s">
        <v>2691</v>
      </c>
      <c r="C80" s="11" t="s">
        <v>2422</v>
      </c>
      <c r="D80" s="12">
        <v>40634</v>
      </c>
      <c r="E80" s="11" t="s">
        <v>1633</v>
      </c>
      <c r="F80" s="2" t="s">
        <v>2574</v>
      </c>
      <c r="G80" s="13">
        <v>44933349</v>
      </c>
      <c r="H80" s="13">
        <v>43728542</v>
      </c>
      <c r="I80" s="14">
        <v>0.9731867971826449</v>
      </c>
      <c r="J80" s="18" t="s">
        <v>2359</v>
      </c>
    </row>
    <row r="81" spans="1:10" s="5" customFormat="1" ht="61.5" customHeight="1">
      <c r="A81" s="26">
        <v>78</v>
      </c>
      <c r="B81" s="11" t="s">
        <v>2693</v>
      </c>
      <c r="C81" s="11" t="s">
        <v>2422</v>
      </c>
      <c r="D81" s="12">
        <v>40634</v>
      </c>
      <c r="E81" s="11" t="s">
        <v>2059</v>
      </c>
      <c r="F81" s="2" t="s">
        <v>2574</v>
      </c>
      <c r="G81" s="13">
        <v>34744809</v>
      </c>
      <c r="H81" s="13">
        <v>28173810</v>
      </c>
      <c r="I81" s="14">
        <v>0.8108782523455518</v>
      </c>
      <c r="J81" s="18" t="s">
        <v>2359</v>
      </c>
    </row>
    <row r="82" spans="1:10" s="5" customFormat="1" ht="61.5" customHeight="1">
      <c r="A82" s="26">
        <v>79</v>
      </c>
      <c r="B82" s="11" t="s">
        <v>2704</v>
      </c>
      <c r="C82" s="11" t="s">
        <v>2422</v>
      </c>
      <c r="D82" s="12">
        <v>40634</v>
      </c>
      <c r="E82" s="11" t="s">
        <v>2066</v>
      </c>
      <c r="F82" s="2" t="s">
        <v>2574</v>
      </c>
      <c r="G82" s="13">
        <v>14854045</v>
      </c>
      <c r="H82" s="13">
        <v>14652477</v>
      </c>
      <c r="I82" s="14">
        <v>0.9864300936209632</v>
      </c>
      <c r="J82" s="18" t="s">
        <v>2359</v>
      </c>
    </row>
    <row r="83" spans="1:10" s="5" customFormat="1" ht="61.5" customHeight="1">
      <c r="A83" s="26">
        <v>80</v>
      </c>
      <c r="B83" s="11" t="s">
        <v>2439</v>
      </c>
      <c r="C83" s="11" t="s">
        <v>2422</v>
      </c>
      <c r="D83" s="12">
        <v>40634</v>
      </c>
      <c r="E83" s="11" t="s">
        <v>2440</v>
      </c>
      <c r="F83" s="2" t="s">
        <v>2574</v>
      </c>
      <c r="G83" s="13">
        <v>12758760</v>
      </c>
      <c r="H83" s="13">
        <v>11503380</v>
      </c>
      <c r="I83" s="14">
        <v>0.9016064257028112</v>
      </c>
      <c r="J83" s="18" t="s">
        <v>2359</v>
      </c>
    </row>
    <row r="84" spans="1:10" s="5" customFormat="1" ht="61.5" customHeight="1">
      <c r="A84" s="26">
        <v>81</v>
      </c>
      <c r="B84" s="11" t="s">
        <v>2441</v>
      </c>
      <c r="C84" s="11" t="s">
        <v>2422</v>
      </c>
      <c r="D84" s="12">
        <v>40634</v>
      </c>
      <c r="E84" s="11" t="s">
        <v>2067</v>
      </c>
      <c r="F84" s="2" t="s">
        <v>2574</v>
      </c>
      <c r="G84" s="13">
        <v>13242811</v>
      </c>
      <c r="H84" s="13">
        <v>10952098</v>
      </c>
      <c r="I84" s="14">
        <v>0.8270221480922744</v>
      </c>
      <c r="J84" s="18" t="s">
        <v>2359</v>
      </c>
    </row>
    <row r="85" spans="1:10" s="5" customFormat="1" ht="61.5" customHeight="1">
      <c r="A85" s="26">
        <v>82</v>
      </c>
      <c r="B85" s="11" t="s">
        <v>2444</v>
      </c>
      <c r="C85" s="11" t="s">
        <v>2422</v>
      </c>
      <c r="D85" s="12">
        <v>40634</v>
      </c>
      <c r="E85" s="11" t="s">
        <v>2445</v>
      </c>
      <c r="F85" s="2" t="s">
        <v>2574</v>
      </c>
      <c r="G85" s="13">
        <v>9072970</v>
      </c>
      <c r="H85" s="13">
        <v>8898828</v>
      </c>
      <c r="I85" s="14">
        <v>0.9808065054772582</v>
      </c>
      <c r="J85" s="18" t="s">
        <v>2359</v>
      </c>
    </row>
    <row r="86" spans="1:10" s="5" customFormat="1" ht="73.5">
      <c r="A86" s="26">
        <v>83</v>
      </c>
      <c r="B86" s="11" t="s">
        <v>2706</v>
      </c>
      <c r="C86" s="11" t="s">
        <v>2422</v>
      </c>
      <c r="D86" s="12">
        <v>40634</v>
      </c>
      <c r="E86" s="11" t="s">
        <v>2068</v>
      </c>
      <c r="F86" s="2" t="s">
        <v>2574</v>
      </c>
      <c r="G86" s="13">
        <v>9181678</v>
      </c>
      <c r="H86" s="13">
        <v>8872710</v>
      </c>
      <c r="I86" s="14">
        <v>0.9663495060488944</v>
      </c>
      <c r="J86" s="11" t="s">
        <v>778</v>
      </c>
    </row>
    <row r="87" spans="1:10" s="5" customFormat="1" ht="61.5" customHeight="1">
      <c r="A87" s="26">
        <v>84</v>
      </c>
      <c r="B87" s="11" t="s">
        <v>2448</v>
      </c>
      <c r="C87" s="11" t="s">
        <v>2422</v>
      </c>
      <c r="D87" s="12">
        <v>40634</v>
      </c>
      <c r="E87" s="11" t="s">
        <v>2449</v>
      </c>
      <c r="F87" s="2" t="s">
        <v>2574</v>
      </c>
      <c r="G87" s="13">
        <v>8537769</v>
      </c>
      <c r="H87" s="13">
        <v>7947450</v>
      </c>
      <c r="I87" s="14">
        <v>0.9308579325582597</v>
      </c>
      <c r="J87" s="18" t="s">
        <v>2359</v>
      </c>
    </row>
    <row r="88" spans="1:10" s="5" customFormat="1" ht="61.5" customHeight="1">
      <c r="A88" s="26">
        <v>85</v>
      </c>
      <c r="B88" s="11" t="s">
        <v>2451</v>
      </c>
      <c r="C88" s="11" t="s">
        <v>2422</v>
      </c>
      <c r="D88" s="12">
        <v>40634</v>
      </c>
      <c r="E88" s="11" t="s">
        <v>2070</v>
      </c>
      <c r="F88" s="2" t="s">
        <v>2574</v>
      </c>
      <c r="G88" s="13">
        <v>9349206</v>
      </c>
      <c r="H88" s="13">
        <v>7711908</v>
      </c>
      <c r="I88" s="14">
        <v>0.8248730426947486</v>
      </c>
      <c r="J88" s="18" t="s">
        <v>2359</v>
      </c>
    </row>
    <row r="89" spans="1:10" s="5" customFormat="1" ht="61.5" customHeight="1">
      <c r="A89" s="26">
        <v>86</v>
      </c>
      <c r="B89" s="11" t="s">
        <v>2708</v>
      </c>
      <c r="C89" s="11" t="s">
        <v>2422</v>
      </c>
      <c r="D89" s="12">
        <v>40634</v>
      </c>
      <c r="E89" s="11" t="s">
        <v>2073</v>
      </c>
      <c r="F89" s="2" t="s">
        <v>2574</v>
      </c>
      <c r="G89" s="13">
        <v>7191337</v>
      </c>
      <c r="H89" s="13">
        <v>6651936</v>
      </c>
      <c r="I89" s="14">
        <v>0.9249929463742278</v>
      </c>
      <c r="J89" s="18" t="s">
        <v>2359</v>
      </c>
    </row>
    <row r="90" spans="1:10" s="5" customFormat="1" ht="61.5" customHeight="1">
      <c r="A90" s="26">
        <v>87</v>
      </c>
      <c r="B90" s="11" t="s">
        <v>2463</v>
      </c>
      <c r="C90" s="11" t="s">
        <v>2422</v>
      </c>
      <c r="D90" s="12">
        <v>40634</v>
      </c>
      <c r="E90" s="11" t="s">
        <v>2078</v>
      </c>
      <c r="F90" s="2" t="s">
        <v>2574</v>
      </c>
      <c r="G90" s="13">
        <v>4460867</v>
      </c>
      <c r="H90" s="13">
        <v>4074567</v>
      </c>
      <c r="I90" s="14">
        <v>0.9134024843152687</v>
      </c>
      <c r="J90" s="18" t="s">
        <v>2359</v>
      </c>
    </row>
    <row r="91" spans="1:10" s="5" customFormat="1" ht="61.5" customHeight="1">
      <c r="A91" s="26">
        <v>88</v>
      </c>
      <c r="B91" s="11" t="s">
        <v>2465</v>
      </c>
      <c r="C91" s="11" t="s">
        <v>2422</v>
      </c>
      <c r="D91" s="12">
        <v>40634</v>
      </c>
      <c r="E91" s="11" t="s">
        <v>2079</v>
      </c>
      <c r="F91" s="2" t="s">
        <v>2574</v>
      </c>
      <c r="G91" s="13">
        <v>4974378</v>
      </c>
      <c r="H91" s="13">
        <v>3957607</v>
      </c>
      <c r="I91" s="14">
        <v>0.7955983642578027</v>
      </c>
      <c r="J91" s="18" t="s">
        <v>2359</v>
      </c>
    </row>
    <row r="92" spans="1:10" s="5" customFormat="1" ht="61.5" customHeight="1">
      <c r="A92" s="26">
        <v>89</v>
      </c>
      <c r="B92" s="11" t="s">
        <v>2316</v>
      </c>
      <c r="C92" s="11" t="s">
        <v>2422</v>
      </c>
      <c r="D92" s="12">
        <v>40634</v>
      </c>
      <c r="E92" s="11" t="s">
        <v>2083</v>
      </c>
      <c r="F92" s="2" t="s">
        <v>2574</v>
      </c>
      <c r="G92" s="13">
        <v>3423063</v>
      </c>
      <c r="H92" s="13">
        <v>3277890</v>
      </c>
      <c r="I92" s="14">
        <v>0.9575897376121912</v>
      </c>
      <c r="J92" s="18" t="s">
        <v>2359</v>
      </c>
    </row>
    <row r="93" spans="1:10" s="5" customFormat="1" ht="61.5" customHeight="1">
      <c r="A93" s="26">
        <v>90</v>
      </c>
      <c r="B93" s="11" t="s">
        <v>2774</v>
      </c>
      <c r="C93" s="11" t="s">
        <v>2422</v>
      </c>
      <c r="D93" s="12">
        <v>40634</v>
      </c>
      <c r="E93" s="11" t="s">
        <v>2084</v>
      </c>
      <c r="F93" s="2" t="s">
        <v>2574</v>
      </c>
      <c r="G93" s="13">
        <v>2773870</v>
      </c>
      <c r="H93" s="13">
        <v>2411417</v>
      </c>
      <c r="I93" s="14">
        <v>0.8693330978019879</v>
      </c>
      <c r="J93" s="18" t="s">
        <v>2359</v>
      </c>
    </row>
    <row r="94" spans="1:10" s="5" customFormat="1" ht="61.5" customHeight="1">
      <c r="A94" s="26">
        <v>91</v>
      </c>
      <c r="B94" s="11" t="s">
        <v>2336</v>
      </c>
      <c r="C94" s="11" t="s">
        <v>2422</v>
      </c>
      <c r="D94" s="12">
        <v>40634</v>
      </c>
      <c r="E94" s="11" t="s">
        <v>2085</v>
      </c>
      <c r="F94" s="2" t="s">
        <v>2574</v>
      </c>
      <c r="G94" s="13">
        <v>1800100</v>
      </c>
      <c r="H94" s="13">
        <v>1730687</v>
      </c>
      <c r="I94" s="14">
        <v>0.9614393644797511</v>
      </c>
      <c r="J94" s="18" t="s">
        <v>2359</v>
      </c>
    </row>
    <row r="95" spans="1:10" s="5" customFormat="1" ht="61.5" customHeight="1">
      <c r="A95" s="26">
        <v>92</v>
      </c>
      <c r="B95" s="11" t="s">
        <v>2340</v>
      </c>
      <c r="C95" s="11" t="s">
        <v>2422</v>
      </c>
      <c r="D95" s="12">
        <v>40634</v>
      </c>
      <c r="E95" s="11" t="s">
        <v>1630</v>
      </c>
      <c r="F95" s="2" t="s">
        <v>2574</v>
      </c>
      <c r="G95" s="13">
        <v>1439865</v>
      </c>
      <c r="H95" s="13">
        <v>1370460</v>
      </c>
      <c r="I95" s="14">
        <v>0.9517975643549916</v>
      </c>
      <c r="J95" s="18" t="s">
        <v>2359</v>
      </c>
    </row>
    <row r="96" spans="1:10" s="5" customFormat="1" ht="61.5" customHeight="1">
      <c r="A96" s="26">
        <v>93</v>
      </c>
      <c r="B96" s="11" t="s">
        <v>2343</v>
      </c>
      <c r="C96" s="11" t="s">
        <v>2422</v>
      </c>
      <c r="D96" s="12">
        <v>40634</v>
      </c>
      <c r="E96" s="11" t="s">
        <v>2344</v>
      </c>
      <c r="F96" s="2" t="s">
        <v>2574</v>
      </c>
      <c r="G96" s="13">
        <v>1273600</v>
      </c>
      <c r="H96" s="13">
        <v>1207242</v>
      </c>
      <c r="I96" s="14">
        <v>0.9478972989949749</v>
      </c>
      <c r="J96" s="18" t="s">
        <v>2359</v>
      </c>
    </row>
    <row r="97" spans="1:10" s="5" customFormat="1" ht="106.5" customHeight="1">
      <c r="A97" s="26">
        <v>94</v>
      </c>
      <c r="B97" s="11" t="s">
        <v>3259</v>
      </c>
      <c r="C97" s="11" t="s">
        <v>1492</v>
      </c>
      <c r="D97" s="12">
        <v>40634</v>
      </c>
      <c r="E97" s="11" t="s">
        <v>1708</v>
      </c>
      <c r="F97" s="2" t="s">
        <v>2574</v>
      </c>
      <c r="G97" s="13">
        <v>1971354</v>
      </c>
      <c r="H97" s="13">
        <v>1622424</v>
      </c>
      <c r="I97" s="14">
        <v>0.8229998265151769</v>
      </c>
      <c r="J97" s="18" t="s">
        <v>2486</v>
      </c>
    </row>
    <row r="98" spans="1:10" s="5" customFormat="1" ht="61.5" customHeight="1">
      <c r="A98" s="26">
        <v>95</v>
      </c>
      <c r="B98" s="11" t="s">
        <v>2305</v>
      </c>
      <c r="C98" s="11" t="s">
        <v>1492</v>
      </c>
      <c r="D98" s="12">
        <v>40634</v>
      </c>
      <c r="E98" s="11" t="s">
        <v>2079</v>
      </c>
      <c r="F98" s="2" t="s">
        <v>2574</v>
      </c>
      <c r="G98" s="13">
        <v>13838095</v>
      </c>
      <c r="H98" s="13">
        <v>11792287</v>
      </c>
      <c r="I98" s="14">
        <v>0.8521611536848099</v>
      </c>
      <c r="J98" s="18" t="s">
        <v>2359</v>
      </c>
    </row>
    <row r="99" spans="1:10" s="5" customFormat="1" ht="104.25" customHeight="1">
      <c r="A99" s="26">
        <v>96</v>
      </c>
      <c r="B99" s="11" t="s">
        <v>2307</v>
      </c>
      <c r="C99" s="11" t="s">
        <v>1492</v>
      </c>
      <c r="D99" s="12">
        <v>40634</v>
      </c>
      <c r="E99" s="11" t="s">
        <v>1699</v>
      </c>
      <c r="F99" s="2" t="s">
        <v>2574</v>
      </c>
      <c r="G99" s="13">
        <v>13536213</v>
      </c>
      <c r="H99" s="13">
        <v>10314595</v>
      </c>
      <c r="I99" s="14">
        <v>0.7620000512698788</v>
      </c>
      <c r="J99" s="18" t="s">
        <v>2641</v>
      </c>
    </row>
    <row r="100" spans="1:10" s="5" customFormat="1" ht="61.5" customHeight="1">
      <c r="A100" s="26">
        <v>97</v>
      </c>
      <c r="B100" s="11" t="s">
        <v>2962</v>
      </c>
      <c r="C100" s="11" t="s">
        <v>1492</v>
      </c>
      <c r="D100" s="12">
        <v>40634</v>
      </c>
      <c r="E100" s="11" t="s">
        <v>1701</v>
      </c>
      <c r="F100" s="2" t="s">
        <v>2574</v>
      </c>
      <c r="G100" s="13">
        <v>5805868</v>
      </c>
      <c r="H100" s="13">
        <v>3936135</v>
      </c>
      <c r="I100" s="14">
        <v>0.6779580589844619</v>
      </c>
      <c r="J100" s="18" t="s">
        <v>2359</v>
      </c>
    </row>
    <row r="101" spans="1:10" s="5" customFormat="1" ht="61.5" customHeight="1">
      <c r="A101" s="26">
        <v>98</v>
      </c>
      <c r="B101" s="11" t="s">
        <v>3339</v>
      </c>
      <c r="C101" s="11" t="s">
        <v>1492</v>
      </c>
      <c r="D101" s="12">
        <v>40634</v>
      </c>
      <c r="E101" s="11" t="s">
        <v>1702</v>
      </c>
      <c r="F101" s="2" t="s">
        <v>2574</v>
      </c>
      <c r="G101" s="13">
        <v>5424741</v>
      </c>
      <c r="H101" s="13">
        <v>4516155</v>
      </c>
      <c r="I101" s="14">
        <v>0.832510713414705</v>
      </c>
      <c r="J101" s="18" t="s">
        <v>2359</v>
      </c>
    </row>
    <row r="102" spans="1:10" s="5" customFormat="1" ht="61.5" customHeight="1">
      <c r="A102" s="26">
        <v>99</v>
      </c>
      <c r="B102" s="11" t="s">
        <v>2310</v>
      </c>
      <c r="C102" s="11" t="s">
        <v>1492</v>
      </c>
      <c r="D102" s="12">
        <v>40634</v>
      </c>
      <c r="E102" s="11" t="s">
        <v>1703</v>
      </c>
      <c r="F102" s="2" t="s">
        <v>2574</v>
      </c>
      <c r="G102" s="13">
        <v>5233200</v>
      </c>
      <c r="H102" s="13">
        <v>5233200</v>
      </c>
      <c r="I102" s="14">
        <v>1</v>
      </c>
      <c r="J102" s="18" t="s">
        <v>2359</v>
      </c>
    </row>
    <row r="103" spans="1:10" s="5" customFormat="1" ht="61.5" customHeight="1">
      <c r="A103" s="26">
        <v>100</v>
      </c>
      <c r="B103" s="11" t="s">
        <v>3258</v>
      </c>
      <c r="C103" s="11" t="s">
        <v>1492</v>
      </c>
      <c r="D103" s="12">
        <v>40634</v>
      </c>
      <c r="E103" s="11" t="s">
        <v>1707</v>
      </c>
      <c r="F103" s="2" t="s">
        <v>2574</v>
      </c>
      <c r="G103" s="13">
        <v>2591295</v>
      </c>
      <c r="H103" s="13">
        <v>2309055</v>
      </c>
      <c r="I103" s="14">
        <v>0.8910814862838851</v>
      </c>
      <c r="J103" s="18" t="s">
        <v>2359</v>
      </c>
    </row>
    <row r="104" spans="1:10" s="5" customFormat="1" ht="61.5" customHeight="1">
      <c r="A104" s="26">
        <v>101</v>
      </c>
      <c r="B104" s="11" t="s">
        <v>3261</v>
      </c>
      <c r="C104" s="11" t="s">
        <v>1492</v>
      </c>
      <c r="D104" s="12">
        <v>40634</v>
      </c>
      <c r="E104" s="11" t="s">
        <v>1710</v>
      </c>
      <c r="F104" s="2" t="s">
        <v>2574</v>
      </c>
      <c r="G104" s="13">
        <v>1499354</v>
      </c>
      <c r="H104" s="13">
        <v>967075</v>
      </c>
      <c r="I104" s="14">
        <v>0.6449944442740007</v>
      </c>
      <c r="J104" s="18" t="s">
        <v>2359</v>
      </c>
    </row>
    <row r="105" spans="1:10" s="5" customFormat="1" ht="63">
      <c r="A105" s="26">
        <v>102</v>
      </c>
      <c r="B105" s="11" t="s">
        <v>3268</v>
      </c>
      <c r="C105" s="11" t="s">
        <v>1492</v>
      </c>
      <c r="D105" s="12">
        <v>40634</v>
      </c>
      <c r="E105" s="11" t="s">
        <v>1712</v>
      </c>
      <c r="F105" s="2" t="s">
        <v>2574</v>
      </c>
      <c r="G105" s="13">
        <v>460671</v>
      </c>
      <c r="H105" s="13">
        <v>210066</v>
      </c>
      <c r="I105" s="14">
        <v>0.45600005209791805</v>
      </c>
      <c r="J105" s="18" t="s">
        <v>2642</v>
      </c>
    </row>
    <row r="106" spans="1:10" s="5" customFormat="1" ht="61.5" customHeight="1">
      <c r="A106" s="26">
        <v>103</v>
      </c>
      <c r="B106" s="11" t="s">
        <v>2965</v>
      </c>
      <c r="C106" s="11" t="s">
        <v>1492</v>
      </c>
      <c r="D106" s="12">
        <v>40634</v>
      </c>
      <c r="E106" s="11" t="s">
        <v>2076</v>
      </c>
      <c r="F106" s="2" t="s">
        <v>2574</v>
      </c>
      <c r="G106" s="13">
        <v>24152948</v>
      </c>
      <c r="H106" s="13">
        <v>15352836</v>
      </c>
      <c r="I106" s="14">
        <v>0.6356506046384068</v>
      </c>
      <c r="J106" s="18" t="s">
        <v>2324</v>
      </c>
    </row>
    <row r="107" spans="1:10" s="5" customFormat="1" ht="61.5" customHeight="1">
      <c r="A107" s="26">
        <v>104</v>
      </c>
      <c r="B107" s="11" t="s">
        <v>2963</v>
      </c>
      <c r="C107" s="11" t="s">
        <v>1492</v>
      </c>
      <c r="D107" s="12">
        <v>40634</v>
      </c>
      <c r="E107" s="11" t="s">
        <v>1631</v>
      </c>
      <c r="F107" s="2" t="s">
        <v>2574</v>
      </c>
      <c r="G107" s="13">
        <v>6848189</v>
      </c>
      <c r="H107" s="13">
        <v>4275048</v>
      </c>
      <c r="I107" s="14">
        <v>0.6242596400303788</v>
      </c>
      <c r="J107" s="18" t="s">
        <v>2324</v>
      </c>
    </row>
    <row r="108" spans="1:10" s="5" customFormat="1" ht="61.5" customHeight="1">
      <c r="A108" s="26">
        <v>105</v>
      </c>
      <c r="B108" s="11" t="s">
        <v>2961</v>
      </c>
      <c r="C108" s="11" t="s">
        <v>1492</v>
      </c>
      <c r="D108" s="12">
        <v>40634</v>
      </c>
      <c r="E108" s="11" t="s">
        <v>1706</v>
      </c>
      <c r="F108" s="2" t="s">
        <v>2574</v>
      </c>
      <c r="G108" s="13">
        <v>2964856</v>
      </c>
      <c r="H108" s="13">
        <v>2451936</v>
      </c>
      <c r="I108" s="14">
        <v>0.8270000296810368</v>
      </c>
      <c r="J108" s="18" t="s">
        <v>2324</v>
      </c>
    </row>
    <row r="109" spans="1:10" s="5" customFormat="1" ht="61.5" customHeight="1">
      <c r="A109" s="26">
        <v>106</v>
      </c>
      <c r="B109" s="11" t="s">
        <v>2776</v>
      </c>
      <c r="C109" s="11" t="s">
        <v>1492</v>
      </c>
      <c r="D109" s="12">
        <v>40634</v>
      </c>
      <c r="E109" s="11" t="s">
        <v>1713</v>
      </c>
      <c r="F109" s="2" t="s">
        <v>2574</v>
      </c>
      <c r="G109" s="13">
        <v>28777</v>
      </c>
      <c r="H109" s="13">
        <v>12540</v>
      </c>
      <c r="I109" s="14">
        <v>0.43576467317649514</v>
      </c>
      <c r="J109" s="18" t="s">
        <v>2324</v>
      </c>
    </row>
    <row r="110" spans="1:10" s="5" customFormat="1" ht="61.5" customHeight="1">
      <c r="A110" s="26">
        <v>107</v>
      </c>
      <c r="B110" s="11" t="s">
        <v>2960</v>
      </c>
      <c r="C110" s="11" t="s">
        <v>1492</v>
      </c>
      <c r="D110" s="12">
        <v>40634</v>
      </c>
      <c r="E110" s="11" t="s">
        <v>1711</v>
      </c>
      <c r="F110" s="2" t="s">
        <v>2574</v>
      </c>
      <c r="G110" s="13">
        <v>736280</v>
      </c>
      <c r="H110" s="13">
        <v>483000</v>
      </c>
      <c r="I110" s="14">
        <v>0.6560004346172652</v>
      </c>
      <c r="J110" s="18" t="s">
        <v>2617</v>
      </c>
    </row>
    <row r="111" spans="1:10" s="5" customFormat="1" ht="61.5" customHeight="1">
      <c r="A111" s="26">
        <v>108</v>
      </c>
      <c r="B111" s="11" t="s">
        <v>2303</v>
      </c>
      <c r="C111" s="11" t="s">
        <v>1492</v>
      </c>
      <c r="D111" s="12">
        <v>40634</v>
      </c>
      <c r="E111" s="11" t="s">
        <v>1697</v>
      </c>
      <c r="F111" s="2" t="s">
        <v>2574</v>
      </c>
      <c r="G111" s="13">
        <v>49294277</v>
      </c>
      <c r="H111" s="13">
        <v>47467608</v>
      </c>
      <c r="I111" s="14">
        <v>0.9629435887658926</v>
      </c>
      <c r="J111" s="18"/>
    </row>
    <row r="112" spans="1:10" s="5" customFormat="1" ht="61.5" customHeight="1">
      <c r="A112" s="26">
        <v>109</v>
      </c>
      <c r="B112" s="11" t="s">
        <v>2304</v>
      </c>
      <c r="C112" s="11" t="s">
        <v>1492</v>
      </c>
      <c r="D112" s="12">
        <v>40634</v>
      </c>
      <c r="E112" s="11" t="s">
        <v>1697</v>
      </c>
      <c r="F112" s="2" t="s">
        <v>2574</v>
      </c>
      <c r="G112" s="13">
        <v>29194720</v>
      </c>
      <c r="H112" s="13">
        <v>26907167</v>
      </c>
      <c r="I112" s="14">
        <v>0.9216449755298218</v>
      </c>
      <c r="J112" s="18"/>
    </row>
    <row r="113" spans="1:10" s="5" customFormat="1" ht="61.5" customHeight="1">
      <c r="A113" s="26">
        <v>110</v>
      </c>
      <c r="B113" s="11" t="s">
        <v>2306</v>
      </c>
      <c r="C113" s="11" t="s">
        <v>1492</v>
      </c>
      <c r="D113" s="12">
        <v>40634</v>
      </c>
      <c r="E113" s="11" t="s">
        <v>1698</v>
      </c>
      <c r="F113" s="2" t="s">
        <v>2574</v>
      </c>
      <c r="G113" s="13">
        <v>13816845</v>
      </c>
      <c r="H113" s="13">
        <v>10080000</v>
      </c>
      <c r="I113" s="14">
        <v>0.7295442628183206</v>
      </c>
      <c r="J113" s="18"/>
    </row>
    <row r="114" spans="1:10" s="5" customFormat="1" ht="61.5" customHeight="1">
      <c r="A114" s="26">
        <v>111</v>
      </c>
      <c r="B114" s="11" t="s">
        <v>2964</v>
      </c>
      <c r="C114" s="11" t="s">
        <v>1492</v>
      </c>
      <c r="D114" s="12">
        <v>40634</v>
      </c>
      <c r="E114" s="11" t="s">
        <v>1700</v>
      </c>
      <c r="F114" s="2" t="s">
        <v>2574</v>
      </c>
      <c r="G114" s="13">
        <v>9369150</v>
      </c>
      <c r="H114" s="13">
        <v>4116000</v>
      </c>
      <c r="I114" s="14">
        <v>0.4393141320183795</v>
      </c>
      <c r="J114" s="18"/>
    </row>
    <row r="115" spans="1:10" s="5" customFormat="1" ht="61.5" customHeight="1">
      <c r="A115" s="26">
        <v>112</v>
      </c>
      <c r="B115" s="11" t="s">
        <v>2308</v>
      </c>
      <c r="C115" s="11" t="s">
        <v>1492</v>
      </c>
      <c r="D115" s="12">
        <v>40634</v>
      </c>
      <c r="E115" s="11" t="s">
        <v>1700</v>
      </c>
      <c r="F115" s="2" t="s">
        <v>2574</v>
      </c>
      <c r="G115" s="13">
        <v>6106800</v>
      </c>
      <c r="H115" s="13">
        <v>3423000</v>
      </c>
      <c r="I115" s="14">
        <v>0.5605226960110041</v>
      </c>
      <c r="J115" s="18"/>
    </row>
    <row r="116" spans="1:10" s="5" customFormat="1" ht="61.5" customHeight="1">
      <c r="A116" s="26">
        <v>113</v>
      </c>
      <c r="B116" s="11" t="s">
        <v>2311</v>
      </c>
      <c r="C116" s="11" t="s">
        <v>1492</v>
      </c>
      <c r="D116" s="12">
        <v>40634</v>
      </c>
      <c r="E116" s="11" t="s">
        <v>1704</v>
      </c>
      <c r="F116" s="2" t="s">
        <v>2574</v>
      </c>
      <c r="G116" s="13">
        <v>4792743</v>
      </c>
      <c r="H116" s="13">
        <v>4315500</v>
      </c>
      <c r="I116" s="14">
        <v>0.9004238282753738</v>
      </c>
      <c r="J116" s="18"/>
    </row>
    <row r="117" spans="1:10" s="5" customFormat="1" ht="61.5" customHeight="1">
      <c r="A117" s="26">
        <v>114</v>
      </c>
      <c r="B117" s="11" t="s">
        <v>2312</v>
      </c>
      <c r="C117" s="11" t="s">
        <v>1492</v>
      </c>
      <c r="D117" s="12">
        <v>40634</v>
      </c>
      <c r="E117" s="11" t="s">
        <v>231</v>
      </c>
      <c r="F117" s="2" t="s">
        <v>2574</v>
      </c>
      <c r="G117" s="13">
        <v>4784850</v>
      </c>
      <c r="H117" s="13">
        <v>4689770</v>
      </c>
      <c r="I117" s="14">
        <v>0.9801289486608775</v>
      </c>
      <c r="J117" s="18"/>
    </row>
    <row r="118" spans="1:10" s="5" customFormat="1" ht="61.5" customHeight="1">
      <c r="A118" s="26">
        <v>115</v>
      </c>
      <c r="B118" s="11" t="s">
        <v>2313</v>
      </c>
      <c r="C118" s="11" t="s">
        <v>1492</v>
      </c>
      <c r="D118" s="12">
        <v>40634</v>
      </c>
      <c r="E118" s="11" t="s">
        <v>1698</v>
      </c>
      <c r="F118" s="2" t="s">
        <v>2574</v>
      </c>
      <c r="G118" s="13">
        <v>3390027</v>
      </c>
      <c r="H118" s="13">
        <v>1470000</v>
      </c>
      <c r="I118" s="14">
        <v>0.43362486493470404</v>
      </c>
      <c r="J118" s="18"/>
    </row>
    <row r="119" spans="1:10" s="5" customFormat="1" ht="61.5" customHeight="1">
      <c r="A119" s="26">
        <v>116</v>
      </c>
      <c r="B119" s="11" t="s">
        <v>3257</v>
      </c>
      <c r="C119" s="11" t="s">
        <v>1492</v>
      </c>
      <c r="D119" s="12">
        <v>40634</v>
      </c>
      <c r="E119" s="11" t="s">
        <v>1705</v>
      </c>
      <c r="F119" s="2" t="s">
        <v>2574</v>
      </c>
      <c r="G119" s="13">
        <v>3077400</v>
      </c>
      <c r="H119" s="13">
        <v>3012912</v>
      </c>
      <c r="I119" s="14">
        <v>0.9790446480795477</v>
      </c>
      <c r="J119" s="18"/>
    </row>
    <row r="120" spans="1:10" s="5" customFormat="1" ht="61.5" customHeight="1">
      <c r="A120" s="26">
        <v>117</v>
      </c>
      <c r="B120" s="11" t="s">
        <v>3260</v>
      </c>
      <c r="C120" s="11" t="s">
        <v>1492</v>
      </c>
      <c r="D120" s="12">
        <v>40634</v>
      </c>
      <c r="E120" s="11" t="s">
        <v>1709</v>
      </c>
      <c r="F120" s="2" t="s">
        <v>2574</v>
      </c>
      <c r="G120" s="13">
        <v>1793400</v>
      </c>
      <c r="H120" s="13">
        <v>1694763</v>
      </c>
      <c r="I120" s="14">
        <v>0.945</v>
      </c>
      <c r="J120" s="18"/>
    </row>
    <row r="121" spans="1:10" s="5" customFormat="1" ht="61.5" customHeight="1">
      <c r="A121" s="26">
        <v>118</v>
      </c>
      <c r="B121" s="11" t="s">
        <v>3263</v>
      </c>
      <c r="C121" s="11" t="s">
        <v>1951</v>
      </c>
      <c r="D121" s="12">
        <v>40634</v>
      </c>
      <c r="E121" s="11" t="s">
        <v>873</v>
      </c>
      <c r="F121" s="2" t="s">
        <v>2574</v>
      </c>
      <c r="G121" s="13">
        <v>8528100</v>
      </c>
      <c r="H121" s="13">
        <v>7454131</v>
      </c>
      <c r="I121" s="14">
        <v>0.8740670254804704</v>
      </c>
      <c r="J121" s="18" t="s">
        <v>2359</v>
      </c>
    </row>
    <row r="122" spans="1:10" s="5" customFormat="1" ht="61.5" customHeight="1">
      <c r="A122" s="26">
        <v>119</v>
      </c>
      <c r="B122" s="11" t="s">
        <v>3264</v>
      </c>
      <c r="C122" s="11" t="s">
        <v>1951</v>
      </c>
      <c r="D122" s="12">
        <v>40634</v>
      </c>
      <c r="E122" s="11" t="s">
        <v>873</v>
      </c>
      <c r="F122" s="2" t="s">
        <v>2574</v>
      </c>
      <c r="G122" s="13">
        <v>11153100</v>
      </c>
      <c r="H122" s="13">
        <v>9748793</v>
      </c>
      <c r="I122" s="14">
        <v>0.8740881907272418</v>
      </c>
      <c r="J122" s="18" t="s">
        <v>2359</v>
      </c>
    </row>
    <row r="123" spans="1:10" s="5" customFormat="1" ht="61.5" customHeight="1">
      <c r="A123" s="26">
        <v>120</v>
      </c>
      <c r="B123" s="11" t="s">
        <v>3266</v>
      </c>
      <c r="C123" s="11" t="s">
        <v>1951</v>
      </c>
      <c r="D123" s="12">
        <v>40634</v>
      </c>
      <c r="E123" s="11" t="s">
        <v>873</v>
      </c>
      <c r="F123" s="2" t="s">
        <v>2574</v>
      </c>
      <c r="G123" s="13">
        <v>12750150</v>
      </c>
      <c r="H123" s="13">
        <v>11286184</v>
      </c>
      <c r="I123" s="14">
        <v>0.8851804880726893</v>
      </c>
      <c r="J123" s="18" t="s">
        <v>2359</v>
      </c>
    </row>
    <row r="124" spans="1:10" s="5" customFormat="1" ht="61.5" customHeight="1">
      <c r="A124" s="26">
        <v>121</v>
      </c>
      <c r="B124" s="11" t="s">
        <v>3267</v>
      </c>
      <c r="C124" s="11" t="s">
        <v>1951</v>
      </c>
      <c r="D124" s="12">
        <v>40634</v>
      </c>
      <c r="E124" s="11" t="s">
        <v>873</v>
      </c>
      <c r="F124" s="2" t="s">
        <v>2574</v>
      </c>
      <c r="G124" s="13">
        <v>9443700</v>
      </c>
      <c r="H124" s="13">
        <v>8953005</v>
      </c>
      <c r="I124" s="14">
        <v>0.9480399631500366</v>
      </c>
      <c r="J124" s="18" t="s">
        <v>2359</v>
      </c>
    </row>
    <row r="125" spans="1:10" s="5" customFormat="1" ht="61.5" customHeight="1">
      <c r="A125" s="26">
        <v>122</v>
      </c>
      <c r="B125" s="11" t="s">
        <v>2966</v>
      </c>
      <c r="C125" s="11" t="s">
        <v>1951</v>
      </c>
      <c r="D125" s="12">
        <v>40634</v>
      </c>
      <c r="E125" s="11" t="s">
        <v>876</v>
      </c>
      <c r="F125" s="2" t="s">
        <v>2574</v>
      </c>
      <c r="G125" s="13">
        <v>7786800</v>
      </c>
      <c r="H125" s="13">
        <v>7295400</v>
      </c>
      <c r="I125" s="14">
        <v>0.9368932038834952</v>
      </c>
      <c r="J125" s="18" t="s">
        <v>2359</v>
      </c>
    </row>
    <row r="126" spans="1:10" s="5" customFormat="1" ht="61.5" customHeight="1">
      <c r="A126" s="26">
        <v>123</v>
      </c>
      <c r="B126" s="11" t="s">
        <v>3487</v>
      </c>
      <c r="C126" s="11" t="s">
        <v>1951</v>
      </c>
      <c r="D126" s="12">
        <v>40634</v>
      </c>
      <c r="E126" s="11" t="s">
        <v>877</v>
      </c>
      <c r="F126" s="2" t="s">
        <v>2574</v>
      </c>
      <c r="G126" s="13">
        <v>1997100</v>
      </c>
      <c r="H126" s="13">
        <v>1939140</v>
      </c>
      <c r="I126" s="14">
        <v>0.9709779179810726</v>
      </c>
      <c r="J126" s="18" t="s">
        <v>2359</v>
      </c>
    </row>
    <row r="127" spans="1:10" s="5" customFormat="1" ht="61.5" customHeight="1">
      <c r="A127" s="26">
        <v>124</v>
      </c>
      <c r="B127" s="11" t="s">
        <v>3488</v>
      </c>
      <c r="C127" s="11" t="s">
        <v>1951</v>
      </c>
      <c r="D127" s="12">
        <v>40634</v>
      </c>
      <c r="E127" s="11" t="s">
        <v>877</v>
      </c>
      <c r="F127" s="2" t="s">
        <v>2574</v>
      </c>
      <c r="G127" s="13">
        <v>4659900</v>
      </c>
      <c r="H127" s="13">
        <v>4495260</v>
      </c>
      <c r="I127" s="14">
        <v>0.9646687697160883</v>
      </c>
      <c r="J127" s="18" t="s">
        <v>2359</v>
      </c>
    </row>
    <row r="128" spans="1:10" s="5" customFormat="1" ht="61.5" customHeight="1">
      <c r="A128" s="26">
        <v>125</v>
      </c>
      <c r="B128" s="11" t="s">
        <v>3340</v>
      </c>
      <c r="C128" s="11" t="s">
        <v>1951</v>
      </c>
      <c r="D128" s="12">
        <v>40634</v>
      </c>
      <c r="E128" s="11" t="s">
        <v>2379</v>
      </c>
      <c r="F128" s="2" t="s">
        <v>2574</v>
      </c>
      <c r="G128" s="13">
        <v>9430050</v>
      </c>
      <c r="H128" s="13">
        <v>7599900</v>
      </c>
      <c r="I128" s="14">
        <v>0.8059236165237724</v>
      </c>
      <c r="J128" s="18" t="s">
        <v>2359</v>
      </c>
    </row>
    <row r="129" spans="1:10" s="5" customFormat="1" ht="60.75" customHeight="1">
      <c r="A129" s="26">
        <v>126</v>
      </c>
      <c r="B129" s="11" t="s">
        <v>2310</v>
      </c>
      <c r="C129" s="11" t="s">
        <v>1951</v>
      </c>
      <c r="D129" s="12">
        <v>40634</v>
      </c>
      <c r="E129" s="11" t="s">
        <v>879</v>
      </c>
      <c r="F129" s="2" t="s">
        <v>2574</v>
      </c>
      <c r="G129" s="13">
        <v>2940000</v>
      </c>
      <c r="H129" s="13">
        <v>2940000</v>
      </c>
      <c r="I129" s="14">
        <v>1</v>
      </c>
      <c r="J129" s="18" t="s">
        <v>2359</v>
      </c>
    </row>
    <row r="130" spans="1:10" s="5" customFormat="1" ht="61.5" customHeight="1">
      <c r="A130" s="26">
        <v>127</v>
      </c>
      <c r="B130" s="11" t="s">
        <v>2974</v>
      </c>
      <c r="C130" s="11" t="s">
        <v>1951</v>
      </c>
      <c r="D130" s="12">
        <v>40634</v>
      </c>
      <c r="E130" s="11" t="s">
        <v>880</v>
      </c>
      <c r="F130" s="2" t="s">
        <v>2574</v>
      </c>
      <c r="G130" s="13">
        <v>8774912</v>
      </c>
      <c r="H130" s="13">
        <v>5754210</v>
      </c>
      <c r="I130" s="14">
        <v>0.655757003602999</v>
      </c>
      <c r="J130" s="18" t="s">
        <v>2359</v>
      </c>
    </row>
    <row r="131" spans="1:10" s="5" customFormat="1" ht="61.5" customHeight="1">
      <c r="A131" s="26">
        <v>128</v>
      </c>
      <c r="B131" s="11" t="s">
        <v>2195</v>
      </c>
      <c r="C131" s="11" t="s">
        <v>1951</v>
      </c>
      <c r="D131" s="12">
        <v>40634</v>
      </c>
      <c r="E131" s="11" t="s">
        <v>874</v>
      </c>
      <c r="F131" s="2" t="s">
        <v>2574</v>
      </c>
      <c r="G131" s="13">
        <v>1745520</v>
      </c>
      <c r="H131" s="13">
        <v>1209600</v>
      </c>
      <c r="I131" s="14">
        <v>0.6929740134744947</v>
      </c>
      <c r="J131" s="18"/>
    </row>
    <row r="132" spans="1:10" s="5" customFormat="1" ht="61.5" customHeight="1">
      <c r="A132" s="26">
        <v>129</v>
      </c>
      <c r="B132" s="11" t="s">
        <v>3166</v>
      </c>
      <c r="C132" s="11" t="s">
        <v>1951</v>
      </c>
      <c r="D132" s="12">
        <v>40634</v>
      </c>
      <c r="E132" s="11" t="s">
        <v>875</v>
      </c>
      <c r="F132" s="2" t="s">
        <v>2574</v>
      </c>
      <c r="G132" s="13">
        <v>2312522</v>
      </c>
      <c r="H132" s="13">
        <v>861000</v>
      </c>
      <c r="I132" s="14">
        <v>0.37232078224553106</v>
      </c>
      <c r="J132" s="18"/>
    </row>
    <row r="133" spans="1:10" s="5" customFormat="1" ht="61.5" customHeight="1">
      <c r="A133" s="26">
        <v>130</v>
      </c>
      <c r="B133" s="11" t="s">
        <v>3167</v>
      </c>
      <c r="C133" s="11" t="s">
        <v>1951</v>
      </c>
      <c r="D133" s="12">
        <v>40634</v>
      </c>
      <c r="E133" s="11" t="s">
        <v>2058</v>
      </c>
      <c r="F133" s="2" t="s">
        <v>2574</v>
      </c>
      <c r="G133" s="13">
        <v>1187721</v>
      </c>
      <c r="H133" s="13">
        <v>352800</v>
      </c>
      <c r="I133" s="14">
        <v>0.2970394562359342</v>
      </c>
      <c r="J133" s="18"/>
    </row>
    <row r="134" spans="1:10" s="5" customFormat="1" ht="61.5" customHeight="1">
      <c r="A134" s="26">
        <v>131</v>
      </c>
      <c r="B134" s="11" t="s">
        <v>3168</v>
      </c>
      <c r="C134" s="11" t="s">
        <v>1951</v>
      </c>
      <c r="D134" s="12">
        <v>40634</v>
      </c>
      <c r="E134" s="11" t="s">
        <v>875</v>
      </c>
      <c r="F134" s="2" t="s">
        <v>2574</v>
      </c>
      <c r="G134" s="13">
        <v>9594537</v>
      </c>
      <c r="H134" s="13">
        <v>5460000</v>
      </c>
      <c r="I134" s="14">
        <v>0.5690738385812677</v>
      </c>
      <c r="J134" s="18"/>
    </row>
    <row r="135" spans="1:10" s="5" customFormat="1" ht="61.5" customHeight="1">
      <c r="A135" s="26">
        <v>132</v>
      </c>
      <c r="B135" s="11" t="s">
        <v>2967</v>
      </c>
      <c r="C135" s="11" t="s">
        <v>1951</v>
      </c>
      <c r="D135" s="12">
        <v>40634</v>
      </c>
      <c r="E135" s="11" t="s">
        <v>875</v>
      </c>
      <c r="F135" s="2" t="s">
        <v>2574</v>
      </c>
      <c r="G135" s="13">
        <v>3352180</v>
      </c>
      <c r="H135" s="13">
        <v>1890000</v>
      </c>
      <c r="I135" s="14">
        <v>0.563812205788472</v>
      </c>
      <c r="J135" s="18"/>
    </row>
    <row r="136" spans="1:10" s="5" customFormat="1" ht="61.5" customHeight="1">
      <c r="A136" s="26">
        <v>133</v>
      </c>
      <c r="B136" s="11" t="s">
        <v>2968</v>
      </c>
      <c r="C136" s="11" t="s">
        <v>1951</v>
      </c>
      <c r="D136" s="12">
        <v>40634</v>
      </c>
      <c r="E136" s="11" t="s">
        <v>875</v>
      </c>
      <c r="F136" s="2" t="s">
        <v>2574</v>
      </c>
      <c r="G136" s="13">
        <v>1264183</v>
      </c>
      <c r="H136" s="13">
        <v>840000</v>
      </c>
      <c r="I136" s="14">
        <v>0.6644607624054428</v>
      </c>
      <c r="J136" s="18"/>
    </row>
    <row r="137" spans="1:10" s="5" customFormat="1" ht="61.5" customHeight="1">
      <c r="A137" s="26">
        <v>134</v>
      </c>
      <c r="B137" s="11" t="s">
        <v>2969</v>
      </c>
      <c r="C137" s="11" t="s">
        <v>1951</v>
      </c>
      <c r="D137" s="12">
        <v>40634</v>
      </c>
      <c r="E137" s="11" t="s">
        <v>875</v>
      </c>
      <c r="F137" s="2" t="s">
        <v>2574</v>
      </c>
      <c r="G137" s="13">
        <v>10055420</v>
      </c>
      <c r="H137" s="13">
        <v>6090000</v>
      </c>
      <c r="I137" s="14">
        <v>0.6056435235922517</v>
      </c>
      <c r="J137" s="18"/>
    </row>
    <row r="138" spans="1:10" s="5" customFormat="1" ht="61.5" customHeight="1">
      <c r="A138" s="26">
        <v>135</v>
      </c>
      <c r="B138" s="11" t="s">
        <v>2970</v>
      </c>
      <c r="C138" s="11" t="s">
        <v>1951</v>
      </c>
      <c r="D138" s="12">
        <v>40634</v>
      </c>
      <c r="E138" s="11" t="s">
        <v>3490</v>
      </c>
      <c r="F138" s="2" t="s">
        <v>2574</v>
      </c>
      <c r="G138" s="13">
        <v>1525160</v>
      </c>
      <c r="H138" s="13">
        <v>630000</v>
      </c>
      <c r="I138" s="14">
        <v>0.4130714154580503</v>
      </c>
      <c r="J138" s="18"/>
    </row>
    <row r="139" spans="1:10" s="5" customFormat="1" ht="61.5" customHeight="1">
      <c r="A139" s="26">
        <v>136</v>
      </c>
      <c r="B139" s="11" t="s">
        <v>2971</v>
      </c>
      <c r="C139" s="11" t="s">
        <v>1951</v>
      </c>
      <c r="D139" s="12">
        <v>40634</v>
      </c>
      <c r="E139" s="11" t="s">
        <v>875</v>
      </c>
      <c r="F139" s="2" t="s">
        <v>2574</v>
      </c>
      <c r="G139" s="13">
        <v>9775392</v>
      </c>
      <c r="H139" s="13">
        <v>2310000</v>
      </c>
      <c r="I139" s="14">
        <v>0.2363076590688128</v>
      </c>
      <c r="J139" s="18"/>
    </row>
    <row r="140" spans="1:10" s="5" customFormat="1" ht="61.5" customHeight="1">
      <c r="A140" s="26">
        <v>137</v>
      </c>
      <c r="B140" s="11" t="s">
        <v>2972</v>
      </c>
      <c r="C140" s="11" t="s">
        <v>1951</v>
      </c>
      <c r="D140" s="12">
        <v>40634</v>
      </c>
      <c r="E140" s="11" t="s">
        <v>2431</v>
      </c>
      <c r="F140" s="2" t="s">
        <v>2574</v>
      </c>
      <c r="G140" s="13">
        <v>1122660</v>
      </c>
      <c r="H140" s="13">
        <v>1020600</v>
      </c>
      <c r="I140" s="14">
        <v>0.9090909090909091</v>
      </c>
      <c r="J140" s="18"/>
    </row>
    <row r="141" spans="1:10" s="5" customFormat="1" ht="61.5" customHeight="1">
      <c r="A141" s="26">
        <v>138</v>
      </c>
      <c r="B141" s="11" t="s">
        <v>2973</v>
      </c>
      <c r="C141" s="11" t="s">
        <v>1951</v>
      </c>
      <c r="D141" s="12">
        <v>40634</v>
      </c>
      <c r="E141" s="11" t="s">
        <v>878</v>
      </c>
      <c r="F141" s="2" t="s">
        <v>2574</v>
      </c>
      <c r="G141" s="13">
        <v>6013655</v>
      </c>
      <c r="H141" s="13">
        <v>5344500</v>
      </c>
      <c r="I141" s="14">
        <v>0.8887274045484818</v>
      </c>
      <c r="J141" s="18"/>
    </row>
    <row r="142" spans="1:10" s="5" customFormat="1" ht="61.5" customHeight="1">
      <c r="A142" s="26">
        <v>139</v>
      </c>
      <c r="B142" s="11" t="s">
        <v>3502</v>
      </c>
      <c r="C142" s="11" t="s">
        <v>2922</v>
      </c>
      <c r="D142" s="12">
        <v>40634</v>
      </c>
      <c r="E142" s="11" t="s">
        <v>2920</v>
      </c>
      <c r="F142" s="2" t="s">
        <v>2574</v>
      </c>
      <c r="G142" s="13">
        <v>13681500</v>
      </c>
      <c r="H142" s="13">
        <v>12894000</v>
      </c>
      <c r="I142" s="14">
        <v>0.9424405218726016</v>
      </c>
      <c r="J142" s="18" t="s">
        <v>1908</v>
      </c>
    </row>
    <row r="143" spans="1:10" s="5" customFormat="1" ht="61.5" customHeight="1">
      <c r="A143" s="26">
        <v>140</v>
      </c>
      <c r="B143" s="11" t="s">
        <v>3503</v>
      </c>
      <c r="C143" s="11" t="s">
        <v>2922</v>
      </c>
      <c r="D143" s="12">
        <v>40634</v>
      </c>
      <c r="E143" s="11" t="s">
        <v>2923</v>
      </c>
      <c r="F143" s="2" t="s">
        <v>2574</v>
      </c>
      <c r="G143" s="13">
        <v>10454220</v>
      </c>
      <c r="H143" s="13">
        <v>9447532</v>
      </c>
      <c r="I143" s="14">
        <v>0.9037051066459286</v>
      </c>
      <c r="J143" s="18" t="s">
        <v>1908</v>
      </c>
    </row>
    <row r="144" spans="1:10" s="5" customFormat="1" ht="61.5" customHeight="1">
      <c r="A144" s="26">
        <v>141</v>
      </c>
      <c r="B144" s="11" t="s">
        <v>3504</v>
      </c>
      <c r="C144" s="11" t="s">
        <v>2922</v>
      </c>
      <c r="D144" s="12">
        <v>40634</v>
      </c>
      <c r="E144" s="11" t="s">
        <v>2925</v>
      </c>
      <c r="F144" s="2" t="s">
        <v>2574</v>
      </c>
      <c r="G144" s="13">
        <v>5948251</v>
      </c>
      <c r="H144" s="13">
        <v>5744828</v>
      </c>
      <c r="I144" s="14">
        <v>0.9658012077835989</v>
      </c>
      <c r="J144" s="18" t="s">
        <v>1908</v>
      </c>
    </row>
    <row r="145" spans="1:10" s="5" customFormat="1" ht="61.5" customHeight="1">
      <c r="A145" s="26">
        <v>142</v>
      </c>
      <c r="B145" s="11" t="s">
        <v>3505</v>
      </c>
      <c r="C145" s="11" t="s">
        <v>2922</v>
      </c>
      <c r="D145" s="12">
        <v>40634</v>
      </c>
      <c r="E145" s="11" t="s">
        <v>2926</v>
      </c>
      <c r="F145" s="2" t="s">
        <v>2574</v>
      </c>
      <c r="G145" s="13">
        <v>4219687</v>
      </c>
      <c r="H145" s="13">
        <v>3960705</v>
      </c>
      <c r="I145" s="14">
        <v>0.9386253056210093</v>
      </c>
      <c r="J145" s="18" t="s">
        <v>1908</v>
      </c>
    </row>
    <row r="146" spans="1:10" s="5" customFormat="1" ht="61.5" customHeight="1">
      <c r="A146" s="26">
        <v>143</v>
      </c>
      <c r="B146" s="11" t="s">
        <v>3506</v>
      </c>
      <c r="C146" s="11" t="s">
        <v>2922</v>
      </c>
      <c r="D146" s="12">
        <v>40634</v>
      </c>
      <c r="E146" s="11" t="s">
        <v>2930</v>
      </c>
      <c r="F146" s="2" t="s">
        <v>2574</v>
      </c>
      <c r="G146" s="13">
        <v>3234000</v>
      </c>
      <c r="H146" s="13">
        <v>3234000</v>
      </c>
      <c r="I146" s="14">
        <v>1</v>
      </c>
      <c r="J146" s="18" t="s">
        <v>1908</v>
      </c>
    </row>
    <row r="147" spans="1:10" s="5" customFormat="1" ht="61.5" customHeight="1">
      <c r="A147" s="26">
        <v>144</v>
      </c>
      <c r="B147" s="11" t="s">
        <v>3507</v>
      </c>
      <c r="C147" s="11" t="s">
        <v>2922</v>
      </c>
      <c r="D147" s="12">
        <v>40634</v>
      </c>
      <c r="E147" s="11" t="s">
        <v>2933</v>
      </c>
      <c r="F147" s="2" t="s">
        <v>2574</v>
      </c>
      <c r="G147" s="13">
        <v>2838696</v>
      </c>
      <c r="H147" s="13">
        <v>2345767</v>
      </c>
      <c r="I147" s="14">
        <v>0.8263537201588335</v>
      </c>
      <c r="J147" s="18" t="s">
        <v>3508</v>
      </c>
    </row>
    <row r="148" spans="1:10" s="5" customFormat="1" ht="61.5" customHeight="1">
      <c r="A148" s="26">
        <v>145</v>
      </c>
      <c r="B148" s="11" t="s">
        <v>3509</v>
      </c>
      <c r="C148" s="11" t="s">
        <v>2922</v>
      </c>
      <c r="D148" s="12">
        <v>40634</v>
      </c>
      <c r="E148" s="11" t="s">
        <v>2934</v>
      </c>
      <c r="F148" s="2" t="s">
        <v>2574</v>
      </c>
      <c r="G148" s="13">
        <v>2368500</v>
      </c>
      <c r="H148" s="13">
        <v>2329215</v>
      </c>
      <c r="I148" s="14">
        <v>0.9834135528815706</v>
      </c>
      <c r="J148" s="18" t="s">
        <v>1908</v>
      </c>
    </row>
    <row r="149" spans="1:10" s="5" customFormat="1" ht="61.5" customHeight="1">
      <c r="A149" s="26">
        <v>146</v>
      </c>
      <c r="B149" s="11" t="s">
        <v>3510</v>
      </c>
      <c r="C149" s="11" t="s">
        <v>2922</v>
      </c>
      <c r="D149" s="12">
        <v>40634</v>
      </c>
      <c r="E149" s="11" t="s">
        <v>2937</v>
      </c>
      <c r="F149" s="2" t="s">
        <v>2574</v>
      </c>
      <c r="G149" s="13">
        <v>2023425</v>
      </c>
      <c r="H149" s="13">
        <v>1705803</v>
      </c>
      <c r="I149" s="14">
        <v>0.8430275399384707</v>
      </c>
      <c r="J149" s="18" t="s">
        <v>1908</v>
      </c>
    </row>
    <row r="150" spans="1:10" s="5" customFormat="1" ht="61.5" customHeight="1">
      <c r="A150" s="26">
        <v>147</v>
      </c>
      <c r="B150" s="11" t="s">
        <v>2330</v>
      </c>
      <c r="C150" s="11" t="s">
        <v>2922</v>
      </c>
      <c r="D150" s="12">
        <v>40634</v>
      </c>
      <c r="E150" s="11" t="s">
        <v>2940</v>
      </c>
      <c r="F150" s="2" t="s">
        <v>2574</v>
      </c>
      <c r="G150" s="13">
        <v>1250424</v>
      </c>
      <c r="H150" s="13">
        <v>1209201</v>
      </c>
      <c r="I150" s="14">
        <v>0.9670327824801828</v>
      </c>
      <c r="J150" s="18" t="s">
        <v>1908</v>
      </c>
    </row>
    <row r="151" spans="1:10" s="5" customFormat="1" ht="61.5" customHeight="1">
      <c r="A151" s="26">
        <v>148</v>
      </c>
      <c r="B151" s="11" t="s">
        <v>3511</v>
      </c>
      <c r="C151" s="11" t="s">
        <v>2922</v>
      </c>
      <c r="D151" s="12">
        <v>40634</v>
      </c>
      <c r="E151" s="11" t="s">
        <v>2935</v>
      </c>
      <c r="F151" s="2" t="s">
        <v>2574</v>
      </c>
      <c r="G151" s="13">
        <v>2263800</v>
      </c>
      <c r="H151" s="13">
        <v>1989750</v>
      </c>
      <c r="I151" s="14">
        <v>0.8789424860853432</v>
      </c>
      <c r="J151" s="18" t="s">
        <v>2936</v>
      </c>
    </row>
    <row r="152" spans="1:10" s="5" customFormat="1" ht="61.5" customHeight="1">
      <c r="A152" s="26">
        <v>149</v>
      </c>
      <c r="B152" s="11" t="s">
        <v>2927</v>
      </c>
      <c r="C152" s="11" t="s">
        <v>2922</v>
      </c>
      <c r="D152" s="12">
        <v>40634</v>
      </c>
      <c r="E152" s="11" t="s">
        <v>2928</v>
      </c>
      <c r="F152" s="2" t="s">
        <v>2574</v>
      </c>
      <c r="G152" s="13">
        <v>3750035</v>
      </c>
      <c r="H152" s="13">
        <v>3726450</v>
      </c>
      <c r="I152" s="14">
        <v>0.9937107253665632</v>
      </c>
      <c r="J152" s="18" t="s">
        <v>2929</v>
      </c>
    </row>
    <row r="153" spans="1:10" s="5" customFormat="1" ht="61.5" customHeight="1">
      <c r="A153" s="26">
        <v>150</v>
      </c>
      <c r="B153" s="11" t="s">
        <v>3512</v>
      </c>
      <c r="C153" s="11" t="s">
        <v>2922</v>
      </c>
      <c r="D153" s="12">
        <v>40634</v>
      </c>
      <c r="E153" s="11" t="s">
        <v>2931</v>
      </c>
      <c r="F153" s="2" t="s">
        <v>2574</v>
      </c>
      <c r="G153" s="13">
        <v>3013693</v>
      </c>
      <c r="H153" s="13">
        <v>2601900</v>
      </c>
      <c r="I153" s="14">
        <v>0.8633593401849492</v>
      </c>
      <c r="J153" s="18" t="s">
        <v>2932</v>
      </c>
    </row>
    <row r="154" spans="1:10" s="5" customFormat="1" ht="61.5" customHeight="1">
      <c r="A154" s="26">
        <v>151</v>
      </c>
      <c r="B154" s="11" t="s">
        <v>2917</v>
      </c>
      <c r="C154" s="11" t="s">
        <v>2922</v>
      </c>
      <c r="D154" s="12">
        <v>40634</v>
      </c>
      <c r="E154" s="11" t="s">
        <v>2918</v>
      </c>
      <c r="F154" s="2" t="s">
        <v>2574</v>
      </c>
      <c r="G154" s="13">
        <v>13685017</v>
      </c>
      <c r="H154" s="13">
        <v>13608000</v>
      </c>
      <c r="I154" s="14">
        <v>0.9943721662895998</v>
      </c>
      <c r="J154" s="18" t="s">
        <v>2919</v>
      </c>
    </row>
    <row r="155" spans="1:10" s="5" customFormat="1" ht="61.5" customHeight="1">
      <c r="A155" s="26">
        <v>152</v>
      </c>
      <c r="B155" s="11" t="s">
        <v>2921</v>
      </c>
      <c r="C155" s="11" t="s">
        <v>2922</v>
      </c>
      <c r="D155" s="12">
        <v>40634</v>
      </c>
      <c r="E155" s="11" t="s">
        <v>2918</v>
      </c>
      <c r="F155" s="2" t="s">
        <v>2574</v>
      </c>
      <c r="G155" s="13">
        <v>11894172</v>
      </c>
      <c r="H155" s="13">
        <v>11529000</v>
      </c>
      <c r="I155" s="14">
        <v>0.9692982411890462</v>
      </c>
      <c r="J155" s="18" t="s">
        <v>2919</v>
      </c>
    </row>
    <row r="156" spans="1:10" s="5" customFormat="1" ht="61.5" customHeight="1">
      <c r="A156" s="26">
        <v>153</v>
      </c>
      <c r="B156" s="11" t="s">
        <v>3513</v>
      </c>
      <c r="C156" s="11" t="s">
        <v>2922</v>
      </c>
      <c r="D156" s="12">
        <v>40634</v>
      </c>
      <c r="E156" s="11" t="s">
        <v>787</v>
      </c>
      <c r="F156" s="2" t="s">
        <v>2574</v>
      </c>
      <c r="G156" s="13">
        <v>9432067</v>
      </c>
      <c r="H156" s="13">
        <v>7119000</v>
      </c>
      <c r="I156" s="14">
        <v>0.7547656309057177</v>
      </c>
      <c r="J156" s="18"/>
    </row>
    <row r="157" spans="1:10" s="5" customFormat="1" ht="61.5" customHeight="1">
      <c r="A157" s="26">
        <v>154</v>
      </c>
      <c r="B157" s="11" t="s">
        <v>2924</v>
      </c>
      <c r="C157" s="11" t="s">
        <v>2922</v>
      </c>
      <c r="D157" s="12">
        <v>40634</v>
      </c>
      <c r="E157" s="11" t="s">
        <v>7</v>
      </c>
      <c r="F157" s="2" t="s">
        <v>2574</v>
      </c>
      <c r="G157" s="13">
        <v>6559245</v>
      </c>
      <c r="H157" s="13">
        <v>5953500</v>
      </c>
      <c r="I157" s="14">
        <v>0.9076501944964702</v>
      </c>
      <c r="J157" s="18"/>
    </row>
    <row r="158" spans="1:10" s="5" customFormat="1" ht="61.5" customHeight="1">
      <c r="A158" s="26">
        <v>155</v>
      </c>
      <c r="B158" s="11" t="s">
        <v>2938</v>
      </c>
      <c r="C158" s="11" t="s">
        <v>2922</v>
      </c>
      <c r="D158" s="12">
        <v>40634</v>
      </c>
      <c r="E158" s="11" t="s">
        <v>2939</v>
      </c>
      <c r="F158" s="2" t="s">
        <v>2574</v>
      </c>
      <c r="G158" s="13">
        <v>1597919</v>
      </c>
      <c r="H158" s="13">
        <v>1491084</v>
      </c>
      <c r="I158" s="14">
        <v>0.9331411667299782</v>
      </c>
      <c r="J158" s="18"/>
    </row>
    <row r="159" spans="1:10" s="5" customFormat="1" ht="61.5" customHeight="1">
      <c r="A159" s="26">
        <v>156</v>
      </c>
      <c r="B159" s="11" t="s">
        <v>3514</v>
      </c>
      <c r="C159" s="11" t="s">
        <v>2922</v>
      </c>
      <c r="D159" s="12">
        <v>40634</v>
      </c>
      <c r="E159" s="11" t="s">
        <v>2941</v>
      </c>
      <c r="F159" s="2" t="s">
        <v>2574</v>
      </c>
      <c r="G159" s="13">
        <v>1582169</v>
      </c>
      <c r="H159" s="13">
        <v>617400</v>
      </c>
      <c r="I159" s="14">
        <v>0.3902238003651949</v>
      </c>
      <c r="J159" s="18"/>
    </row>
    <row r="160" spans="1:10" s="5" customFormat="1" ht="61.5" customHeight="1">
      <c r="A160" s="26">
        <v>157</v>
      </c>
      <c r="B160" s="11" t="s">
        <v>2977</v>
      </c>
      <c r="C160" s="11" t="s">
        <v>1952</v>
      </c>
      <c r="D160" s="12">
        <v>40634</v>
      </c>
      <c r="E160" s="11" t="s">
        <v>1723</v>
      </c>
      <c r="F160" s="2" t="s">
        <v>2574</v>
      </c>
      <c r="G160" s="13">
        <v>4304160</v>
      </c>
      <c r="H160" s="13">
        <v>2994209</v>
      </c>
      <c r="I160" s="14">
        <v>0.6956546689714137</v>
      </c>
      <c r="J160" s="18" t="s">
        <v>1744</v>
      </c>
    </row>
    <row r="161" spans="1:10" s="5" customFormat="1" ht="61.5" customHeight="1">
      <c r="A161" s="26">
        <v>158</v>
      </c>
      <c r="B161" s="11" t="s">
        <v>2978</v>
      </c>
      <c r="C161" s="11" t="s">
        <v>1952</v>
      </c>
      <c r="D161" s="12">
        <v>40634</v>
      </c>
      <c r="E161" s="11" t="s">
        <v>1724</v>
      </c>
      <c r="F161" s="2" t="s">
        <v>2574</v>
      </c>
      <c r="G161" s="13">
        <v>1953327</v>
      </c>
      <c r="H161" s="13">
        <v>1756440</v>
      </c>
      <c r="I161" s="14">
        <v>0.8992042806964733</v>
      </c>
      <c r="J161" s="18" t="s">
        <v>1744</v>
      </c>
    </row>
    <row r="162" spans="1:10" s="5" customFormat="1" ht="61.5" customHeight="1">
      <c r="A162" s="26">
        <v>159</v>
      </c>
      <c r="B162" s="11" t="s">
        <v>2979</v>
      </c>
      <c r="C162" s="11" t="s">
        <v>1952</v>
      </c>
      <c r="D162" s="12">
        <v>40634</v>
      </c>
      <c r="E162" s="11" t="s">
        <v>1725</v>
      </c>
      <c r="F162" s="2" t="s">
        <v>2574</v>
      </c>
      <c r="G162" s="13">
        <v>1824610</v>
      </c>
      <c r="H162" s="13">
        <v>1522500</v>
      </c>
      <c r="I162" s="14">
        <v>0.8344248907985816</v>
      </c>
      <c r="J162" s="18" t="s">
        <v>1744</v>
      </c>
    </row>
    <row r="163" spans="1:10" s="5" customFormat="1" ht="61.5" customHeight="1">
      <c r="A163" s="26">
        <v>160</v>
      </c>
      <c r="B163" s="11" t="s">
        <v>2976</v>
      </c>
      <c r="C163" s="11" t="s">
        <v>1952</v>
      </c>
      <c r="D163" s="12">
        <v>40634</v>
      </c>
      <c r="E163" s="11" t="s">
        <v>3496</v>
      </c>
      <c r="F163" s="2" t="s">
        <v>2574</v>
      </c>
      <c r="G163" s="13">
        <v>10239459</v>
      </c>
      <c r="H163" s="13">
        <v>9313264</v>
      </c>
      <c r="I163" s="14">
        <v>0.9095464906886194</v>
      </c>
      <c r="J163" s="18" t="s">
        <v>1743</v>
      </c>
    </row>
    <row r="164" spans="1:10" s="5" customFormat="1" ht="61.5" customHeight="1">
      <c r="A164" s="26">
        <v>161</v>
      </c>
      <c r="B164" s="11" t="s">
        <v>2982</v>
      </c>
      <c r="C164" s="11" t="s">
        <v>1952</v>
      </c>
      <c r="D164" s="12">
        <v>40634</v>
      </c>
      <c r="E164" s="11" t="s">
        <v>2379</v>
      </c>
      <c r="F164" s="2" t="s">
        <v>2574</v>
      </c>
      <c r="G164" s="13">
        <v>11262250</v>
      </c>
      <c r="H164" s="13">
        <v>11254350</v>
      </c>
      <c r="I164" s="14">
        <v>0.9992985415880485</v>
      </c>
      <c r="J164" s="18" t="s">
        <v>2359</v>
      </c>
    </row>
    <row r="165" spans="1:10" s="5" customFormat="1" ht="61.5" customHeight="1">
      <c r="A165" s="26">
        <v>162</v>
      </c>
      <c r="B165" s="11" t="s">
        <v>2982</v>
      </c>
      <c r="C165" s="11" t="s">
        <v>1952</v>
      </c>
      <c r="D165" s="12">
        <v>40634</v>
      </c>
      <c r="E165" s="11" t="s">
        <v>1728</v>
      </c>
      <c r="F165" s="2" t="s">
        <v>2574</v>
      </c>
      <c r="G165" s="13">
        <v>1848000</v>
      </c>
      <c r="H165" s="13">
        <v>1790800</v>
      </c>
      <c r="I165" s="14">
        <v>0.969047619047619</v>
      </c>
      <c r="J165" s="18" t="s">
        <v>2359</v>
      </c>
    </row>
    <row r="166" spans="1:10" s="5" customFormat="1" ht="61.5" customHeight="1">
      <c r="A166" s="26">
        <v>163</v>
      </c>
      <c r="B166" s="11" t="s">
        <v>2988</v>
      </c>
      <c r="C166" s="11" t="s">
        <v>1952</v>
      </c>
      <c r="D166" s="12">
        <v>40634</v>
      </c>
      <c r="E166" s="11" t="s">
        <v>774</v>
      </c>
      <c r="F166" s="2" t="s">
        <v>2574</v>
      </c>
      <c r="G166" s="13">
        <v>2437050</v>
      </c>
      <c r="H166" s="13">
        <v>2195497</v>
      </c>
      <c r="I166" s="14">
        <v>0.9008830348166841</v>
      </c>
      <c r="J166" s="18" t="s">
        <v>2359</v>
      </c>
    </row>
    <row r="167" spans="1:10" s="5" customFormat="1" ht="61.5" customHeight="1">
      <c r="A167" s="26">
        <v>164</v>
      </c>
      <c r="B167" s="11" t="s">
        <v>2989</v>
      </c>
      <c r="C167" s="11" t="s">
        <v>1952</v>
      </c>
      <c r="D167" s="12">
        <v>40634</v>
      </c>
      <c r="E167" s="11" t="s">
        <v>1733</v>
      </c>
      <c r="F167" s="2" t="s">
        <v>2574</v>
      </c>
      <c r="G167" s="13">
        <v>6821262</v>
      </c>
      <c r="H167" s="13">
        <v>5623884</v>
      </c>
      <c r="I167" s="14">
        <v>0.8244638602065131</v>
      </c>
      <c r="J167" s="18" t="s">
        <v>779</v>
      </c>
    </row>
    <row r="168" spans="1:10" s="5" customFormat="1" ht="61.5" customHeight="1">
      <c r="A168" s="26">
        <v>165</v>
      </c>
      <c r="B168" s="11" t="s">
        <v>2991</v>
      </c>
      <c r="C168" s="11" t="s">
        <v>1952</v>
      </c>
      <c r="D168" s="12">
        <v>40634</v>
      </c>
      <c r="E168" s="11" t="s">
        <v>1054</v>
      </c>
      <c r="F168" s="2" t="s">
        <v>2574</v>
      </c>
      <c r="G168" s="13">
        <v>2464000</v>
      </c>
      <c r="H168" s="13">
        <v>2432320</v>
      </c>
      <c r="I168" s="14">
        <v>0.9871428571428571</v>
      </c>
      <c r="J168" s="18" t="s">
        <v>3648</v>
      </c>
    </row>
    <row r="169" spans="1:10" s="5" customFormat="1" ht="61.5" customHeight="1">
      <c r="A169" s="26">
        <v>166</v>
      </c>
      <c r="B169" s="11" t="s">
        <v>2980</v>
      </c>
      <c r="C169" s="11" t="s">
        <v>1952</v>
      </c>
      <c r="D169" s="12">
        <v>40634</v>
      </c>
      <c r="E169" s="11" t="s">
        <v>1726</v>
      </c>
      <c r="F169" s="2" t="s">
        <v>2574</v>
      </c>
      <c r="G169" s="13">
        <v>1597191</v>
      </c>
      <c r="H169" s="13">
        <v>1312500</v>
      </c>
      <c r="I169" s="14">
        <v>0.8217551939624003</v>
      </c>
      <c r="J169" s="18"/>
    </row>
    <row r="170" spans="1:10" s="5" customFormat="1" ht="61.5" customHeight="1">
      <c r="A170" s="26">
        <v>167</v>
      </c>
      <c r="B170" s="11" t="s">
        <v>2981</v>
      </c>
      <c r="C170" s="11" t="s">
        <v>1952</v>
      </c>
      <c r="D170" s="12">
        <v>40634</v>
      </c>
      <c r="E170" s="11" t="s">
        <v>1727</v>
      </c>
      <c r="F170" s="2" t="s">
        <v>2574</v>
      </c>
      <c r="G170" s="13">
        <v>3731553</v>
      </c>
      <c r="H170" s="13">
        <v>3247335</v>
      </c>
      <c r="I170" s="14">
        <v>0.870236869207003</v>
      </c>
      <c r="J170" s="18"/>
    </row>
    <row r="171" spans="1:10" s="5" customFormat="1" ht="61.5" customHeight="1">
      <c r="A171" s="26">
        <v>168</v>
      </c>
      <c r="B171" s="11" t="s">
        <v>2983</v>
      </c>
      <c r="C171" s="11" t="s">
        <v>1952</v>
      </c>
      <c r="D171" s="12">
        <v>40634</v>
      </c>
      <c r="E171" s="11" t="s">
        <v>1729</v>
      </c>
      <c r="F171" s="2" t="s">
        <v>2574</v>
      </c>
      <c r="G171" s="13">
        <v>1632317</v>
      </c>
      <c r="H171" s="13">
        <v>1622502</v>
      </c>
      <c r="I171" s="14">
        <v>0.9939870748145121</v>
      </c>
      <c r="J171" s="18"/>
    </row>
    <row r="172" spans="1:10" s="5" customFormat="1" ht="61.5" customHeight="1">
      <c r="A172" s="26">
        <v>169</v>
      </c>
      <c r="B172" s="11" t="s">
        <v>2984</v>
      </c>
      <c r="C172" s="11" t="s">
        <v>1952</v>
      </c>
      <c r="D172" s="12">
        <v>40634</v>
      </c>
      <c r="E172" s="11" t="s">
        <v>1730</v>
      </c>
      <c r="F172" s="2" t="s">
        <v>2574</v>
      </c>
      <c r="G172" s="16">
        <v>2380447</v>
      </c>
      <c r="H172" s="16">
        <v>1988000</v>
      </c>
      <c r="I172" s="14">
        <v>0.8351372662361313</v>
      </c>
      <c r="J172" s="18"/>
    </row>
    <row r="173" spans="1:10" s="5" customFormat="1" ht="61.5" customHeight="1">
      <c r="A173" s="26">
        <v>170</v>
      </c>
      <c r="B173" s="11" t="s">
        <v>2985</v>
      </c>
      <c r="C173" s="11" t="s">
        <v>1952</v>
      </c>
      <c r="D173" s="12">
        <v>40634</v>
      </c>
      <c r="E173" s="11" t="s">
        <v>1731</v>
      </c>
      <c r="F173" s="2" t="s">
        <v>2574</v>
      </c>
      <c r="G173" s="16">
        <v>1188420</v>
      </c>
      <c r="H173" s="16">
        <v>900000</v>
      </c>
      <c r="I173" s="14">
        <v>0.7573080224163175</v>
      </c>
      <c r="J173" s="18"/>
    </row>
    <row r="174" spans="1:10" s="5" customFormat="1" ht="61.5" customHeight="1">
      <c r="A174" s="26">
        <v>171</v>
      </c>
      <c r="B174" s="11" t="s">
        <v>2986</v>
      </c>
      <c r="C174" s="11" t="s">
        <v>1952</v>
      </c>
      <c r="D174" s="12">
        <v>40634</v>
      </c>
      <c r="E174" s="11" t="s">
        <v>1732</v>
      </c>
      <c r="F174" s="2" t="s">
        <v>2574</v>
      </c>
      <c r="G174" s="16">
        <v>2496000</v>
      </c>
      <c r="H174" s="16">
        <v>2216000</v>
      </c>
      <c r="I174" s="14">
        <v>0.8878205128205128</v>
      </c>
      <c r="J174" s="18"/>
    </row>
    <row r="175" spans="1:10" s="5" customFormat="1" ht="61.5" customHeight="1">
      <c r="A175" s="26">
        <v>172</v>
      </c>
      <c r="B175" s="11" t="s">
        <v>2987</v>
      </c>
      <c r="C175" s="11" t="s">
        <v>1952</v>
      </c>
      <c r="D175" s="12">
        <v>40634</v>
      </c>
      <c r="E175" s="11" t="s">
        <v>1732</v>
      </c>
      <c r="F175" s="2" t="s">
        <v>2574</v>
      </c>
      <c r="G175" s="16">
        <v>3169000</v>
      </c>
      <c r="H175" s="16">
        <v>2775000</v>
      </c>
      <c r="I175" s="14">
        <v>0.8756705585358158</v>
      </c>
      <c r="J175" s="18"/>
    </row>
    <row r="176" spans="1:10" s="5" customFormat="1" ht="61.5" customHeight="1">
      <c r="A176" s="26">
        <v>173</v>
      </c>
      <c r="B176" s="11" t="s">
        <v>2363</v>
      </c>
      <c r="C176" s="11" t="s">
        <v>1496</v>
      </c>
      <c r="D176" s="12">
        <v>40634</v>
      </c>
      <c r="E176" s="11" t="s">
        <v>1734</v>
      </c>
      <c r="F176" s="2" t="s">
        <v>2574</v>
      </c>
      <c r="G176" s="13">
        <v>1107292</v>
      </c>
      <c r="H176" s="13">
        <v>470400</v>
      </c>
      <c r="I176" s="14">
        <v>0.42482019196381804</v>
      </c>
      <c r="J176" s="18"/>
    </row>
    <row r="177" spans="1:10" s="5" customFormat="1" ht="61.5" customHeight="1">
      <c r="A177" s="26">
        <v>174</v>
      </c>
      <c r="B177" s="11" t="s">
        <v>2364</v>
      </c>
      <c r="C177" s="11" t="s">
        <v>1496</v>
      </c>
      <c r="D177" s="12">
        <v>40634</v>
      </c>
      <c r="E177" s="11" t="s">
        <v>232</v>
      </c>
      <c r="F177" s="2" t="s">
        <v>2574</v>
      </c>
      <c r="G177" s="13">
        <v>1883635</v>
      </c>
      <c r="H177" s="13">
        <v>1849056</v>
      </c>
      <c r="I177" s="14">
        <v>0.9816424094901613</v>
      </c>
      <c r="J177" s="18"/>
    </row>
    <row r="178" spans="1:10" s="5" customFormat="1" ht="61.5" customHeight="1">
      <c r="A178" s="26">
        <v>175</v>
      </c>
      <c r="B178" s="11" t="s">
        <v>3515</v>
      </c>
      <c r="C178" s="11" t="s">
        <v>1497</v>
      </c>
      <c r="D178" s="12">
        <v>40634</v>
      </c>
      <c r="E178" s="11" t="s">
        <v>3378</v>
      </c>
      <c r="F178" s="2" t="s">
        <v>2574</v>
      </c>
      <c r="G178" s="13">
        <v>1644697</v>
      </c>
      <c r="H178" s="13">
        <v>1642861</v>
      </c>
      <c r="I178" s="14">
        <v>0.9988836849583844</v>
      </c>
      <c r="J178" s="18" t="s">
        <v>2359</v>
      </c>
    </row>
    <row r="179" spans="1:10" s="5" customFormat="1" ht="61.5" customHeight="1">
      <c r="A179" s="26">
        <v>176</v>
      </c>
      <c r="B179" s="11" t="s">
        <v>3515</v>
      </c>
      <c r="C179" s="11" t="s">
        <v>1497</v>
      </c>
      <c r="D179" s="12">
        <v>40634</v>
      </c>
      <c r="E179" s="11" t="s">
        <v>2365</v>
      </c>
      <c r="F179" s="2" t="s">
        <v>2574</v>
      </c>
      <c r="G179" s="13">
        <v>2855285</v>
      </c>
      <c r="H179" s="13">
        <v>2851459</v>
      </c>
      <c r="I179" s="14">
        <v>0.9986600286836516</v>
      </c>
      <c r="J179" s="18" t="s">
        <v>2359</v>
      </c>
    </row>
    <row r="180" spans="1:10" s="5" customFormat="1" ht="61.5" customHeight="1">
      <c r="A180" s="26">
        <v>177</v>
      </c>
      <c r="B180" s="11" t="s">
        <v>3515</v>
      </c>
      <c r="C180" s="11" t="s">
        <v>1497</v>
      </c>
      <c r="D180" s="12">
        <v>40634</v>
      </c>
      <c r="E180" s="11" t="s">
        <v>2365</v>
      </c>
      <c r="F180" s="2" t="s">
        <v>2574</v>
      </c>
      <c r="G180" s="13">
        <v>3572049</v>
      </c>
      <c r="H180" s="13">
        <v>3566541</v>
      </c>
      <c r="I180" s="14">
        <v>0.9984580278713981</v>
      </c>
      <c r="J180" s="18" t="s">
        <v>2359</v>
      </c>
    </row>
    <row r="181" spans="1:10" s="5" customFormat="1" ht="61.5" customHeight="1">
      <c r="A181" s="26">
        <v>178</v>
      </c>
      <c r="B181" s="11" t="s">
        <v>3515</v>
      </c>
      <c r="C181" s="11" t="s">
        <v>1497</v>
      </c>
      <c r="D181" s="12">
        <v>40634</v>
      </c>
      <c r="E181" s="11" t="s">
        <v>2365</v>
      </c>
      <c r="F181" s="2" t="s">
        <v>2574</v>
      </c>
      <c r="G181" s="13">
        <v>21398986</v>
      </c>
      <c r="H181" s="13">
        <v>21387800</v>
      </c>
      <c r="I181" s="14">
        <v>0.9994772649507785</v>
      </c>
      <c r="J181" s="18" t="s">
        <v>2359</v>
      </c>
    </row>
    <row r="182" spans="1:10" s="5" customFormat="1" ht="61.5" customHeight="1">
      <c r="A182" s="26">
        <v>179</v>
      </c>
      <c r="B182" s="11" t="s">
        <v>3515</v>
      </c>
      <c r="C182" s="11" t="s">
        <v>1497</v>
      </c>
      <c r="D182" s="12">
        <v>40634</v>
      </c>
      <c r="E182" s="11" t="s">
        <v>2365</v>
      </c>
      <c r="F182" s="2" t="s">
        <v>2574</v>
      </c>
      <c r="G182" s="13">
        <v>1604249</v>
      </c>
      <c r="H182" s="13">
        <v>1602464</v>
      </c>
      <c r="I182" s="14">
        <v>0.9988873298347077</v>
      </c>
      <c r="J182" s="18" t="s">
        <v>2359</v>
      </c>
    </row>
    <row r="183" spans="1:10" s="5" customFormat="1" ht="61.5" customHeight="1">
      <c r="A183" s="26">
        <v>180</v>
      </c>
      <c r="B183" s="11" t="s">
        <v>2366</v>
      </c>
      <c r="C183" s="11" t="s">
        <v>1497</v>
      </c>
      <c r="D183" s="12">
        <v>40634</v>
      </c>
      <c r="E183" s="11" t="s">
        <v>2367</v>
      </c>
      <c r="F183" s="2" t="s">
        <v>2574</v>
      </c>
      <c r="G183" s="13">
        <v>1058304</v>
      </c>
      <c r="H183" s="13">
        <v>758016</v>
      </c>
      <c r="I183" s="14">
        <v>0.716255442670537</v>
      </c>
      <c r="J183" s="18"/>
    </row>
    <row r="184" spans="1:10" s="5" customFormat="1" ht="61.5" customHeight="1">
      <c r="A184" s="26">
        <v>181</v>
      </c>
      <c r="B184" s="11" t="s">
        <v>3379</v>
      </c>
      <c r="C184" s="11" t="s">
        <v>1497</v>
      </c>
      <c r="D184" s="12">
        <v>40634</v>
      </c>
      <c r="E184" s="11" t="s">
        <v>2368</v>
      </c>
      <c r="F184" s="2" t="s">
        <v>2574</v>
      </c>
      <c r="G184" s="13">
        <v>2981065</v>
      </c>
      <c r="H184" s="13">
        <v>1741414</v>
      </c>
      <c r="I184" s="14">
        <v>0.5841583460944327</v>
      </c>
      <c r="J184" s="18"/>
    </row>
    <row r="185" spans="1:10" s="5" customFormat="1" ht="61.5" customHeight="1">
      <c r="A185" s="26">
        <v>182</v>
      </c>
      <c r="B185" s="11" t="s">
        <v>3380</v>
      </c>
      <c r="C185" s="11" t="s">
        <v>1497</v>
      </c>
      <c r="D185" s="12">
        <v>40634</v>
      </c>
      <c r="E185" s="11" t="s">
        <v>2369</v>
      </c>
      <c r="F185" s="2" t="s">
        <v>2574</v>
      </c>
      <c r="G185" s="13">
        <v>2116800</v>
      </c>
      <c r="H185" s="13">
        <v>2066400</v>
      </c>
      <c r="I185" s="14">
        <v>0.9761904761904762</v>
      </c>
      <c r="J185" s="18"/>
    </row>
    <row r="186" spans="1:10" s="5" customFormat="1" ht="61.5" customHeight="1">
      <c r="A186" s="26">
        <v>183</v>
      </c>
      <c r="B186" s="11" t="s">
        <v>2995</v>
      </c>
      <c r="C186" s="19" t="s">
        <v>1498</v>
      </c>
      <c r="D186" s="12">
        <v>40634</v>
      </c>
      <c r="E186" s="11" t="s">
        <v>1737</v>
      </c>
      <c r="F186" s="2" t="s">
        <v>2574</v>
      </c>
      <c r="G186" s="16">
        <v>755150</v>
      </c>
      <c r="H186" s="16">
        <v>616000</v>
      </c>
      <c r="I186" s="14">
        <v>0.8157319737800437</v>
      </c>
      <c r="J186" s="18" t="s">
        <v>3170</v>
      </c>
    </row>
    <row r="187" spans="1:10" s="5" customFormat="1" ht="61.5" customHeight="1">
      <c r="A187" s="26">
        <v>184</v>
      </c>
      <c r="B187" s="11" t="s">
        <v>2992</v>
      </c>
      <c r="C187" s="19" t="s">
        <v>1498</v>
      </c>
      <c r="D187" s="12">
        <v>40634</v>
      </c>
      <c r="E187" s="11" t="s">
        <v>1735</v>
      </c>
      <c r="F187" s="2" t="s">
        <v>2574</v>
      </c>
      <c r="G187" s="16">
        <v>3390756</v>
      </c>
      <c r="H187" s="16">
        <v>1796753</v>
      </c>
      <c r="I187" s="14">
        <v>0.5298974623948169</v>
      </c>
      <c r="J187" s="18" t="s">
        <v>3304</v>
      </c>
    </row>
    <row r="188" spans="1:10" s="5" customFormat="1" ht="61.5" customHeight="1">
      <c r="A188" s="26">
        <v>185</v>
      </c>
      <c r="B188" s="11" t="s">
        <v>2993</v>
      </c>
      <c r="C188" s="19" t="s">
        <v>1498</v>
      </c>
      <c r="D188" s="12">
        <v>40634</v>
      </c>
      <c r="E188" s="11" t="s">
        <v>1736</v>
      </c>
      <c r="F188" s="2" t="s">
        <v>2574</v>
      </c>
      <c r="G188" s="16">
        <v>2482752</v>
      </c>
      <c r="H188" s="16">
        <v>1508750</v>
      </c>
      <c r="I188" s="14">
        <v>0.6076925927358029</v>
      </c>
      <c r="J188" s="18" t="s">
        <v>3169</v>
      </c>
    </row>
    <row r="189" spans="1:10" s="5" customFormat="1" ht="61.5" customHeight="1">
      <c r="A189" s="26">
        <v>186</v>
      </c>
      <c r="B189" s="11" t="s">
        <v>2998</v>
      </c>
      <c r="C189" s="19" t="s">
        <v>1498</v>
      </c>
      <c r="D189" s="12">
        <v>40634</v>
      </c>
      <c r="E189" s="11" t="s">
        <v>2058</v>
      </c>
      <c r="F189" s="2" t="s">
        <v>2574</v>
      </c>
      <c r="G189" s="13">
        <v>947324</v>
      </c>
      <c r="H189" s="13">
        <v>635040</v>
      </c>
      <c r="I189" s="14">
        <v>0.6703514320338131</v>
      </c>
      <c r="J189" s="18" t="s">
        <v>3304</v>
      </c>
    </row>
    <row r="190" spans="1:10" s="5" customFormat="1" ht="61.5" customHeight="1">
      <c r="A190" s="26">
        <v>187</v>
      </c>
      <c r="B190" s="11" t="s">
        <v>2994</v>
      </c>
      <c r="C190" s="19" t="s">
        <v>1498</v>
      </c>
      <c r="D190" s="12">
        <v>40634</v>
      </c>
      <c r="E190" s="11" t="s">
        <v>1916</v>
      </c>
      <c r="F190" s="2" t="s">
        <v>2574</v>
      </c>
      <c r="G190" s="16">
        <v>6043765</v>
      </c>
      <c r="H190" s="16">
        <v>5532512</v>
      </c>
      <c r="I190" s="14">
        <v>0.9154081934026224</v>
      </c>
      <c r="J190" s="18" t="s">
        <v>3704</v>
      </c>
    </row>
    <row r="191" spans="1:10" s="5" customFormat="1" ht="61.5" customHeight="1">
      <c r="A191" s="26">
        <v>188</v>
      </c>
      <c r="B191" s="11" t="s">
        <v>2996</v>
      </c>
      <c r="C191" s="19" t="s">
        <v>1498</v>
      </c>
      <c r="D191" s="12">
        <v>40634</v>
      </c>
      <c r="E191" s="11" t="s">
        <v>1738</v>
      </c>
      <c r="F191" s="2" t="s">
        <v>2574</v>
      </c>
      <c r="G191" s="16">
        <v>2502612</v>
      </c>
      <c r="H191" s="16">
        <v>2478000</v>
      </c>
      <c r="I191" s="14">
        <v>0.9901654751116034</v>
      </c>
      <c r="J191" s="18" t="s">
        <v>2359</v>
      </c>
    </row>
    <row r="192" spans="1:10" s="5" customFormat="1" ht="61.5" customHeight="1">
      <c r="A192" s="26">
        <v>189</v>
      </c>
      <c r="B192" s="11" t="s">
        <v>2331</v>
      </c>
      <c r="C192" s="19" t="s">
        <v>1498</v>
      </c>
      <c r="D192" s="12">
        <v>40634</v>
      </c>
      <c r="E192" s="11" t="s">
        <v>1739</v>
      </c>
      <c r="F192" s="2" t="s">
        <v>2574</v>
      </c>
      <c r="G192" s="16">
        <v>3201775</v>
      </c>
      <c r="H192" s="16">
        <v>3074368</v>
      </c>
      <c r="I192" s="14">
        <v>0.9602073849661515</v>
      </c>
      <c r="J192" s="18" t="s">
        <v>2359</v>
      </c>
    </row>
    <row r="193" spans="1:10" s="5" customFormat="1" ht="61.5" customHeight="1">
      <c r="A193" s="26">
        <v>190</v>
      </c>
      <c r="B193" s="11" t="s">
        <v>2997</v>
      </c>
      <c r="C193" s="19" t="s">
        <v>1498</v>
      </c>
      <c r="D193" s="12">
        <v>40634</v>
      </c>
      <c r="E193" s="11" t="s">
        <v>1740</v>
      </c>
      <c r="F193" s="2" t="s">
        <v>2574</v>
      </c>
      <c r="G193" s="13">
        <v>1063127</v>
      </c>
      <c r="H193" s="13">
        <v>743853</v>
      </c>
      <c r="I193" s="14">
        <v>0.6996840452739889</v>
      </c>
      <c r="J193" s="18"/>
    </row>
    <row r="194" spans="1:10" s="5" customFormat="1" ht="61.5" customHeight="1">
      <c r="A194" s="26">
        <v>191</v>
      </c>
      <c r="B194" s="11" t="s">
        <v>2999</v>
      </c>
      <c r="C194" s="11" t="s">
        <v>1953</v>
      </c>
      <c r="D194" s="12">
        <v>40634</v>
      </c>
      <c r="E194" s="11" t="s">
        <v>1741</v>
      </c>
      <c r="F194" s="2" t="s">
        <v>2574</v>
      </c>
      <c r="G194" s="16">
        <v>6175295</v>
      </c>
      <c r="H194" s="16">
        <v>6151899</v>
      </c>
      <c r="I194" s="14">
        <v>0.9962113550850608</v>
      </c>
      <c r="J194" s="18" t="s">
        <v>2359</v>
      </c>
    </row>
    <row r="195" spans="1:10" s="5" customFormat="1" ht="61.5" customHeight="1">
      <c r="A195" s="26">
        <v>192</v>
      </c>
      <c r="B195" s="11" t="s">
        <v>3020</v>
      </c>
      <c r="C195" s="11" t="s">
        <v>1953</v>
      </c>
      <c r="D195" s="12">
        <v>40634</v>
      </c>
      <c r="E195" s="11" t="s">
        <v>1741</v>
      </c>
      <c r="F195" s="2" t="s">
        <v>2574</v>
      </c>
      <c r="G195" s="16">
        <v>11435160</v>
      </c>
      <c r="H195" s="16">
        <v>10034785</v>
      </c>
      <c r="I195" s="14">
        <v>0.8775377869658142</v>
      </c>
      <c r="J195" s="18" t="s">
        <v>2359</v>
      </c>
    </row>
    <row r="196" spans="1:10" s="5" customFormat="1" ht="61.5" customHeight="1">
      <c r="A196" s="26">
        <v>193</v>
      </c>
      <c r="B196" s="11" t="s">
        <v>3001</v>
      </c>
      <c r="C196" s="11" t="s">
        <v>1953</v>
      </c>
      <c r="D196" s="12">
        <v>40634</v>
      </c>
      <c r="E196" s="11" t="s">
        <v>912</v>
      </c>
      <c r="F196" s="2" t="s">
        <v>2574</v>
      </c>
      <c r="G196" s="16">
        <v>7693287</v>
      </c>
      <c r="H196" s="16">
        <v>7319550</v>
      </c>
      <c r="I196" s="14">
        <v>0.9514203746721005</v>
      </c>
      <c r="J196" s="18" t="s">
        <v>2359</v>
      </c>
    </row>
    <row r="197" spans="1:10" s="5" customFormat="1" ht="61.5" customHeight="1">
      <c r="A197" s="26">
        <v>194</v>
      </c>
      <c r="B197" s="11" t="s">
        <v>3002</v>
      </c>
      <c r="C197" s="11" t="s">
        <v>1953</v>
      </c>
      <c r="D197" s="12">
        <v>40634</v>
      </c>
      <c r="E197" s="11" t="s">
        <v>913</v>
      </c>
      <c r="F197" s="2" t="s">
        <v>2574</v>
      </c>
      <c r="G197" s="16">
        <v>2130917</v>
      </c>
      <c r="H197" s="16">
        <v>1685775</v>
      </c>
      <c r="I197" s="14">
        <v>0.7911030790969333</v>
      </c>
      <c r="J197" s="18" t="s">
        <v>2359</v>
      </c>
    </row>
    <row r="198" spans="1:10" s="5" customFormat="1" ht="61.5" customHeight="1">
      <c r="A198" s="26">
        <v>195</v>
      </c>
      <c r="B198" s="11" t="s">
        <v>3003</v>
      </c>
      <c r="C198" s="11" t="s">
        <v>1953</v>
      </c>
      <c r="D198" s="12">
        <v>40634</v>
      </c>
      <c r="E198" s="11" t="s">
        <v>913</v>
      </c>
      <c r="F198" s="2" t="s">
        <v>2574</v>
      </c>
      <c r="G198" s="16">
        <v>2700600</v>
      </c>
      <c r="H198" s="16">
        <v>2700600</v>
      </c>
      <c r="I198" s="14">
        <v>1</v>
      </c>
      <c r="J198" s="18" t="s">
        <v>2359</v>
      </c>
    </row>
    <row r="199" spans="1:10" s="5" customFormat="1" ht="61.5" customHeight="1">
      <c r="A199" s="26">
        <v>196</v>
      </c>
      <c r="B199" s="11" t="s">
        <v>3004</v>
      </c>
      <c r="C199" s="11" t="s">
        <v>1953</v>
      </c>
      <c r="D199" s="12">
        <v>40634</v>
      </c>
      <c r="E199" s="11" t="s">
        <v>2522</v>
      </c>
      <c r="F199" s="2" t="s">
        <v>2574</v>
      </c>
      <c r="G199" s="16">
        <v>6647235</v>
      </c>
      <c r="H199" s="16">
        <v>6016657</v>
      </c>
      <c r="I199" s="14">
        <v>0.9051367974804562</v>
      </c>
      <c r="J199" s="18" t="s">
        <v>2643</v>
      </c>
    </row>
    <row r="200" spans="1:10" s="5" customFormat="1" ht="61.5" customHeight="1">
      <c r="A200" s="26">
        <v>197</v>
      </c>
      <c r="B200" s="11" t="s">
        <v>3021</v>
      </c>
      <c r="C200" s="11" t="s">
        <v>1953</v>
      </c>
      <c r="D200" s="12">
        <v>40634</v>
      </c>
      <c r="E200" s="11" t="s">
        <v>2068</v>
      </c>
      <c r="F200" s="2" t="s">
        <v>2574</v>
      </c>
      <c r="G200" s="16">
        <v>1290488</v>
      </c>
      <c r="H200" s="16">
        <v>1159200</v>
      </c>
      <c r="I200" s="14">
        <v>0.8982648424471983</v>
      </c>
      <c r="J200" s="18"/>
    </row>
    <row r="201" spans="1:10" s="5" customFormat="1" ht="61.5" customHeight="1">
      <c r="A201" s="26">
        <v>198</v>
      </c>
      <c r="B201" s="11" t="s">
        <v>2516</v>
      </c>
      <c r="C201" s="11" t="s">
        <v>1953</v>
      </c>
      <c r="D201" s="12">
        <v>40634</v>
      </c>
      <c r="E201" s="11" t="s">
        <v>1742</v>
      </c>
      <c r="F201" s="2" t="s">
        <v>2574</v>
      </c>
      <c r="G201" s="16">
        <v>9585719</v>
      </c>
      <c r="H201" s="16">
        <v>6007050</v>
      </c>
      <c r="I201" s="14">
        <v>0.626666606855469</v>
      </c>
      <c r="J201" s="18"/>
    </row>
    <row r="202" spans="1:10" s="5" customFormat="1" ht="61.5" customHeight="1">
      <c r="A202" s="26">
        <v>199</v>
      </c>
      <c r="B202" s="11" t="s">
        <v>2517</v>
      </c>
      <c r="C202" s="11" t="s">
        <v>1953</v>
      </c>
      <c r="D202" s="12">
        <v>40634</v>
      </c>
      <c r="E202" s="11" t="s">
        <v>909</v>
      </c>
      <c r="F202" s="2" t="s">
        <v>2574</v>
      </c>
      <c r="G202" s="16">
        <v>7670376</v>
      </c>
      <c r="H202" s="16">
        <v>5964000</v>
      </c>
      <c r="I202" s="14">
        <v>0.7775368508662418</v>
      </c>
      <c r="J202" s="18"/>
    </row>
    <row r="203" spans="1:10" s="5" customFormat="1" ht="61.5" customHeight="1">
      <c r="A203" s="26">
        <v>200</v>
      </c>
      <c r="B203" s="11" t="s">
        <v>3000</v>
      </c>
      <c r="C203" s="11" t="s">
        <v>1953</v>
      </c>
      <c r="D203" s="12">
        <v>40634</v>
      </c>
      <c r="E203" s="11" t="s">
        <v>910</v>
      </c>
      <c r="F203" s="2" t="s">
        <v>2574</v>
      </c>
      <c r="G203" s="16">
        <v>3410085</v>
      </c>
      <c r="H203" s="16">
        <v>2079000</v>
      </c>
      <c r="I203" s="14">
        <v>0.6096622224959202</v>
      </c>
      <c r="J203" s="18"/>
    </row>
    <row r="204" spans="1:10" s="5" customFormat="1" ht="61.5" customHeight="1">
      <c r="A204" s="26">
        <v>201</v>
      </c>
      <c r="B204" s="11" t="s">
        <v>2518</v>
      </c>
      <c r="C204" s="11" t="s">
        <v>1953</v>
      </c>
      <c r="D204" s="12">
        <v>40634</v>
      </c>
      <c r="E204" s="11" t="s">
        <v>911</v>
      </c>
      <c r="F204" s="2" t="s">
        <v>2574</v>
      </c>
      <c r="G204" s="16">
        <v>1842372</v>
      </c>
      <c r="H204" s="16">
        <v>1260000</v>
      </c>
      <c r="I204" s="14">
        <v>0.683900971139379</v>
      </c>
      <c r="J204" s="18"/>
    </row>
    <row r="205" spans="1:10" s="5" customFormat="1" ht="61.5" customHeight="1">
      <c r="A205" s="26">
        <v>202</v>
      </c>
      <c r="B205" s="11" t="s">
        <v>2519</v>
      </c>
      <c r="C205" s="11" t="s">
        <v>1953</v>
      </c>
      <c r="D205" s="12">
        <v>40634</v>
      </c>
      <c r="E205" s="11" t="s">
        <v>914</v>
      </c>
      <c r="F205" s="2" t="s">
        <v>2574</v>
      </c>
      <c r="G205" s="16">
        <v>1512000</v>
      </c>
      <c r="H205" s="16">
        <v>1512000</v>
      </c>
      <c r="I205" s="14">
        <v>1</v>
      </c>
      <c r="J205" s="18"/>
    </row>
    <row r="206" spans="1:10" s="5" customFormat="1" ht="61.5" customHeight="1">
      <c r="A206" s="26">
        <v>203</v>
      </c>
      <c r="B206" s="11" t="s">
        <v>2520</v>
      </c>
      <c r="C206" s="11" t="s">
        <v>1953</v>
      </c>
      <c r="D206" s="12">
        <v>40634</v>
      </c>
      <c r="E206" s="11" t="s">
        <v>915</v>
      </c>
      <c r="F206" s="2" t="s">
        <v>2574</v>
      </c>
      <c r="G206" s="16">
        <v>1033200</v>
      </c>
      <c r="H206" s="16">
        <v>1033200</v>
      </c>
      <c r="I206" s="14">
        <v>1</v>
      </c>
      <c r="J206" s="18"/>
    </row>
    <row r="207" spans="1:10" s="5" customFormat="1" ht="61.5" customHeight="1">
      <c r="A207" s="26">
        <v>204</v>
      </c>
      <c r="B207" s="11" t="s">
        <v>2521</v>
      </c>
      <c r="C207" s="11" t="s">
        <v>1953</v>
      </c>
      <c r="D207" s="12">
        <v>40634</v>
      </c>
      <c r="E207" s="11" t="s">
        <v>916</v>
      </c>
      <c r="F207" s="2" t="s">
        <v>2574</v>
      </c>
      <c r="G207" s="51">
        <v>2494800</v>
      </c>
      <c r="H207" s="52">
        <v>1449000</v>
      </c>
      <c r="I207" s="14">
        <v>0.5808080808080808</v>
      </c>
      <c r="J207" s="18"/>
    </row>
    <row r="208" spans="1:10" s="5" customFormat="1" ht="61.5" customHeight="1">
      <c r="A208" s="26">
        <v>205</v>
      </c>
      <c r="B208" s="11" t="s">
        <v>3005</v>
      </c>
      <c r="C208" s="11" t="s">
        <v>1953</v>
      </c>
      <c r="D208" s="12">
        <v>40634</v>
      </c>
      <c r="E208" s="11" t="s">
        <v>1055</v>
      </c>
      <c r="F208" s="2" t="s">
        <v>2574</v>
      </c>
      <c r="G208" s="16">
        <v>1220514</v>
      </c>
      <c r="H208" s="16">
        <v>1206450</v>
      </c>
      <c r="I208" s="14">
        <v>0.9884769859256018</v>
      </c>
      <c r="J208" s="18"/>
    </row>
    <row r="209" spans="1:10" s="5" customFormat="1" ht="61.5" customHeight="1">
      <c r="A209" s="26">
        <v>206</v>
      </c>
      <c r="B209" s="11" t="s">
        <v>3008</v>
      </c>
      <c r="C209" s="11" t="s">
        <v>1499</v>
      </c>
      <c r="D209" s="12">
        <v>40634</v>
      </c>
      <c r="E209" s="11" t="s">
        <v>1916</v>
      </c>
      <c r="F209" s="2" t="s">
        <v>2574</v>
      </c>
      <c r="G209" s="13">
        <v>8786491</v>
      </c>
      <c r="H209" s="13">
        <v>7777428</v>
      </c>
      <c r="I209" s="14">
        <v>0.8851574536410497</v>
      </c>
      <c r="J209" s="18" t="s">
        <v>2359</v>
      </c>
    </row>
    <row r="210" spans="1:10" s="5" customFormat="1" ht="61.5" customHeight="1">
      <c r="A210" s="26">
        <v>207</v>
      </c>
      <c r="B210" s="11" t="s">
        <v>3010</v>
      </c>
      <c r="C210" s="11" t="s">
        <v>1499</v>
      </c>
      <c r="D210" s="12">
        <v>40634</v>
      </c>
      <c r="E210" s="11" t="s">
        <v>919</v>
      </c>
      <c r="F210" s="2" t="s">
        <v>2574</v>
      </c>
      <c r="G210" s="13">
        <v>2193126</v>
      </c>
      <c r="H210" s="13">
        <v>2150870</v>
      </c>
      <c r="I210" s="14">
        <v>0.9807325251718324</v>
      </c>
      <c r="J210" s="18" t="s">
        <v>2359</v>
      </c>
    </row>
    <row r="211" spans="1:10" s="5" customFormat="1" ht="61.5" customHeight="1">
      <c r="A211" s="26">
        <v>208</v>
      </c>
      <c r="B211" s="11" t="s">
        <v>3011</v>
      </c>
      <c r="C211" s="11" t="s">
        <v>1499</v>
      </c>
      <c r="D211" s="12">
        <v>40634</v>
      </c>
      <c r="E211" s="11" t="s">
        <v>920</v>
      </c>
      <c r="F211" s="2" t="s">
        <v>2574</v>
      </c>
      <c r="G211" s="13">
        <v>2893220</v>
      </c>
      <c r="H211" s="13">
        <v>2797835</v>
      </c>
      <c r="I211" s="14">
        <v>0.9670315427101983</v>
      </c>
      <c r="J211" s="18" t="s">
        <v>3381</v>
      </c>
    </row>
    <row r="212" spans="1:10" s="5" customFormat="1" ht="61.5" customHeight="1">
      <c r="A212" s="26">
        <v>209</v>
      </c>
      <c r="B212" s="11" t="s">
        <v>3007</v>
      </c>
      <c r="C212" s="11" t="s">
        <v>1499</v>
      </c>
      <c r="D212" s="12">
        <v>40634</v>
      </c>
      <c r="E212" s="11" t="s">
        <v>917</v>
      </c>
      <c r="F212" s="2" t="s">
        <v>2574</v>
      </c>
      <c r="G212" s="13">
        <v>1169926</v>
      </c>
      <c r="H212" s="13">
        <v>934500</v>
      </c>
      <c r="I212" s="14">
        <v>0.7987684691168502</v>
      </c>
      <c r="J212" s="18"/>
    </row>
    <row r="213" spans="1:10" s="5" customFormat="1" ht="61.5" customHeight="1">
      <c r="A213" s="26">
        <v>210</v>
      </c>
      <c r="B213" s="11" t="s">
        <v>2371</v>
      </c>
      <c r="C213" s="11" t="s">
        <v>1499</v>
      </c>
      <c r="D213" s="12">
        <v>40634</v>
      </c>
      <c r="E213" s="11" t="s">
        <v>918</v>
      </c>
      <c r="F213" s="2" t="s">
        <v>2574</v>
      </c>
      <c r="G213" s="13">
        <v>1524800</v>
      </c>
      <c r="H213" s="13">
        <v>1445220</v>
      </c>
      <c r="I213" s="14">
        <v>0.9478095487932844</v>
      </c>
      <c r="J213" s="18"/>
    </row>
    <row r="214" spans="1:10" s="5" customFormat="1" ht="61.5" customHeight="1">
      <c r="A214" s="26">
        <v>211</v>
      </c>
      <c r="B214" s="20" t="s">
        <v>2991</v>
      </c>
      <c r="C214" s="18" t="s">
        <v>1954</v>
      </c>
      <c r="D214" s="12">
        <v>40634</v>
      </c>
      <c r="E214" s="65" t="s">
        <v>922</v>
      </c>
      <c r="F214" s="2" t="s">
        <v>2574</v>
      </c>
      <c r="G214" s="60">
        <v>1963000</v>
      </c>
      <c r="H214" s="29">
        <v>1859000</v>
      </c>
      <c r="I214" s="14">
        <v>0.9470198675496688</v>
      </c>
      <c r="J214" s="18" t="s">
        <v>2359</v>
      </c>
    </row>
    <row r="215" spans="1:10" s="5" customFormat="1" ht="61.5" customHeight="1">
      <c r="A215" s="26">
        <v>212</v>
      </c>
      <c r="B215" s="20" t="s">
        <v>3013</v>
      </c>
      <c r="C215" s="18" t="s">
        <v>1954</v>
      </c>
      <c r="D215" s="12">
        <v>40634</v>
      </c>
      <c r="E215" s="20" t="s">
        <v>1242</v>
      </c>
      <c r="F215" s="2" t="s">
        <v>2574</v>
      </c>
      <c r="G215" s="60">
        <v>2640000</v>
      </c>
      <c r="H215" s="29">
        <v>2245880</v>
      </c>
      <c r="I215" s="14">
        <v>0.8507121212121213</v>
      </c>
      <c r="J215" s="18" t="s">
        <v>2359</v>
      </c>
    </row>
    <row r="216" spans="1:10" ht="61.5" customHeight="1">
      <c r="A216" s="26">
        <v>213</v>
      </c>
      <c r="B216" s="20" t="s">
        <v>3216</v>
      </c>
      <c r="C216" s="18" t="s">
        <v>1954</v>
      </c>
      <c r="D216" s="12">
        <v>40634</v>
      </c>
      <c r="E216" s="20" t="s">
        <v>2076</v>
      </c>
      <c r="F216" s="2" t="s">
        <v>2574</v>
      </c>
      <c r="G216" s="60">
        <v>868335</v>
      </c>
      <c r="H216" s="60">
        <v>700893</v>
      </c>
      <c r="I216" s="14">
        <v>0.8071688921902261</v>
      </c>
      <c r="J216" s="18" t="s">
        <v>3171</v>
      </c>
    </row>
    <row r="217" spans="1:10" s="5" customFormat="1" ht="61.5" customHeight="1">
      <c r="A217" s="26">
        <v>214</v>
      </c>
      <c r="B217" s="20" t="s">
        <v>3014</v>
      </c>
      <c r="C217" s="18" t="s">
        <v>1954</v>
      </c>
      <c r="D217" s="12">
        <v>40634</v>
      </c>
      <c r="E217" s="65" t="s">
        <v>446</v>
      </c>
      <c r="F217" s="2" t="s">
        <v>2574</v>
      </c>
      <c r="G217" s="60">
        <v>1546948</v>
      </c>
      <c r="H217" s="29">
        <v>504000</v>
      </c>
      <c r="I217" s="14">
        <v>0.3258028065584622</v>
      </c>
      <c r="J217" s="18" t="s">
        <v>3382</v>
      </c>
    </row>
    <row r="218" spans="1:10" s="5" customFormat="1" ht="61.5" customHeight="1">
      <c r="A218" s="26">
        <v>215</v>
      </c>
      <c r="B218" s="20" t="s">
        <v>3012</v>
      </c>
      <c r="C218" s="18" t="s">
        <v>1954</v>
      </c>
      <c r="D218" s="12">
        <v>40634</v>
      </c>
      <c r="E218" s="20" t="s">
        <v>921</v>
      </c>
      <c r="F218" s="2" t="s">
        <v>2574</v>
      </c>
      <c r="G218" s="49">
        <v>2205777</v>
      </c>
      <c r="H218" s="49">
        <v>793800</v>
      </c>
      <c r="I218" s="14">
        <v>0.35987318754343706</v>
      </c>
      <c r="J218" s="20"/>
    </row>
    <row r="219" spans="1:10" s="5" customFormat="1" ht="61.5" customHeight="1">
      <c r="A219" s="26">
        <v>216</v>
      </c>
      <c r="B219" s="53" t="s">
        <v>2372</v>
      </c>
      <c r="C219" s="18" t="s">
        <v>1954</v>
      </c>
      <c r="D219" s="12">
        <v>40634</v>
      </c>
      <c r="E219" s="65" t="s">
        <v>923</v>
      </c>
      <c r="F219" s="2" t="s">
        <v>2574</v>
      </c>
      <c r="G219" s="82">
        <v>1617358</v>
      </c>
      <c r="H219" s="83">
        <v>1470000</v>
      </c>
      <c r="I219" s="14">
        <v>0.9088896830510005</v>
      </c>
      <c r="J219" s="18"/>
    </row>
    <row r="220" spans="1:10" s="5" customFormat="1" ht="61.5" customHeight="1">
      <c r="A220" s="26">
        <v>217</v>
      </c>
      <c r="B220" s="20" t="s">
        <v>3015</v>
      </c>
      <c r="C220" s="18" t="s">
        <v>1954</v>
      </c>
      <c r="D220" s="12">
        <v>40634</v>
      </c>
      <c r="E220" s="20" t="s">
        <v>924</v>
      </c>
      <c r="F220" s="2" t="s">
        <v>2574</v>
      </c>
      <c r="G220" s="60">
        <v>1123108</v>
      </c>
      <c r="H220" s="29">
        <v>462000</v>
      </c>
      <c r="I220" s="14">
        <v>0.41135848021739674</v>
      </c>
      <c r="J220" s="18"/>
    </row>
    <row r="221" spans="1:10" s="5" customFormat="1" ht="61.5" customHeight="1">
      <c r="A221" s="26">
        <v>218</v>
      </c>
      <c r="B221" s="20" t="s">
        <v>3016</v>
      </c>
      <c r="C221" s="18" t="s">
        <v>1954</v>
      </c>
      <c r="D221" s="12">
        <v>40634</v>
      </c>
      <c r="E221" s="20" t="s">
        <v>925</v>
      </c>
      <c r="F221" s="2" t="s">
        <v>2574</v>
      </c>
      <c r="G221" s="60">
        <v>3398629</v>
      </c>
      <c r="H221" s="29">
        <v>2205000</v>
      </c>
      <c r="I221" s="14">
        <v>0.648791027205382</v>
      </c>
      <c r="J221" s="18"/>
    </row>
    <row r="222" spans="1:10" s="5" customFormat="1" ht="61.5" customHeight="1">
      <c r="A222" s="26">
        <v>219</v>
      </c>
      <c r="B222" s="20" t="s">
        <v>3017</v>
      </c>
      <c r="C222" s="18" t="s">
        <v>1954</v>
      </c>
      <c r="D222" s="12">
        <v>40634</v>
      </c>
      <c r="E222" s="65" t="s">
        <v>448</v>
      </c>
      <c r="F222" s="2" t="s">
        <v>2574</v>
      </c>
      <c r="G222" s="60">
        <v>5206316</v>
      </c>
      <c r="H222" s="29">
        <v>2887500</v>
      </c>
      <c r="I222" s="14">
        <v>0.5546148178481675</v>
      </c>
      <c r="J222" s="18"/>
    </row>
    <row r="223" spans="1:10" s="5" customFormat="1" ht="61.5" customHeight="1">
      <c r="A223" s="26">
        <v>220</v>
      </c>
      <c r="B223" s="20" t="s">
        <v>3018</v>
      </c>
      <c r="C223" s="18" t="s">
        <v>1954</v>
      </c>
      <c r="D223" s="12">
        <v>40634</v>
      </c>
      <c r="E223" s="20" t="s">
        <v>921</v>
      </c>
      <c r="F223" s="2" t="s">
        <v>2574</v>
      </c>
      <c r="G223" s="60">
        <v>1653796</v>
      </c>
      <c r="H223" s="29">
        <v>1386000</v>
      </c>
      <c r="I223" s="14">
        <v>0.8380719266463337</v>
      </c>
      <c r="J223" s="18"/>
    </row>
    <row r="224" spans="1:10" s="5" customFormat="1" ht="61.5" customHeight="1">
      <c r="A224" s="26">
        <v>221</v>
      </c>
      <c r="B224" s="20" t="s">
        <v>3019</v>
      </c>
      <c r="C224" s="18" t="s">
        <v>1954</v>
      </c>
      <c r="D224" s="12">
        <v>40634</v>
      </c>
      <c r="E224" s="65" t="s">
        <v>233</v>
      </c>
      <c r="F224" s="2" t="s">
        <v>2574</v>
      </c>
      <c r="G224" s="60">
        <v>2561580</v>
      </c>
      <c r="H224" s="29">
        <v>2221380</v>
      </c>
      <c r="I224" s="14">
        <v>0.8671913428430891</v>
      </c>
      <c r="J224" s="18"/>
    </row>
    <row r="225" spans="1:10" s="5" customFormat="1" ht="61.5" customHeight="1">
      <c r="A225" s="26">
        <v>222</v>
      </c>
      <c r="B225" s="20" t="s">
        <v>3217</v>
      </c>
      <c r="C225" s="18" t="s">
        <v>1954</v>
      </c>
      <c r="D225" s="12">
        <v>40634</v>
      </c>
      <c r="E225" s="65" t="s">
        <v>926</v>
      </c>
      <c r="F225" s="2" t="s">
        <v>2574</v>
      </c>
      <c r="G225" s="60">
        <v>1613943</v>
      </c>
      <c r="H225" s="29">
        <v>1121400</v>
      </c>
      <c r="I225" s="14">
        <v>0.6948200772889749</v>
      </c>
      <c r="J225" s="18"/>
    </row>
    <row r="226" spans="1:10" s="5" customFormat="1" ht="61.5" customHeight="1">
      <c r="A226" s="26">
        <v>223</v>
      </c>
      <c r="B226" s="20" t="s">
        <v>3218</v>
      </c>
      <c r="C226" s="18" t="s">
        <v>1954</v>
      </c>
      <c r="D226" s="12">
        <v>40634</v>
      </c>
      <c r="E226" s="20" t="s">
        <v>927</v>
      </c>
      <c r="F226" s="2" t="s">
        <v>2574</v>
      </c>
      <c r="G226" s="60">
        <v>2454799</v>
      </c>
      <c r="H226" s="29">
        <v>1935150</v>
      </c>
      <c r="I226" s="14">
        <v>0.788313014629711</v>
      </c>
      <c r="J226" s="18" t="s">
        <v>3648</v>
      </c>
    </row>
    <row r="227" spans="1:10" s="5" customFormat="1" ht="61.5" customHeight="1">
      <c r="A227" s="26">
        <v>224</v>
      </c>
      <c r="B227" s="20" t="s">
        <v>3219</v>
      </c>
      <c r="C227" s="18" t="s">
        <v>1954</v>
      </c>
      <c r="D227" s="12">
        <v>40634</v>
      </c>
      <c r="E227" s="20" t="s">
        <v>928</v>
      </c>
      <c r="F227" s="2" t="s">
        <v>2574</v>
      </c>
      <c r="G227" s="60">
        <v>6264678</v>
      </c>
      <c r="H227" s="29">
        <v>5473104</v>
      </c>
      <c r="I227" s="14">
        <v>0.8736449024195657</v>
      </c>
      <c r="J227" s="18" t="s">
        <v>3648</v>
      </c>
    </row>
    <row r="228" spans="1:10" s="5" customFormat="1" ht="61.5" customHeight="1">
      <c r="A228" s="26">
        <v>225</v>
      </c>
      <c r="B228" s="11" t="s">
        <v>3222</v>
      </c>
      <c r="C228" s="11" t="s">
        <v>1955</v>
      </c>
      <c r="D228" s="12">
        <v>40634</v>
      </c>
      <c r="E228" s="11" t="s">
        <v>3383</v>
      </c>
      <c r="F228" s="2" t="s">
        <v>2574</v>
      </c>
      <c r="G228" s="13">
        <v>4782201</v>
      </c>
      <c r="H228" s="13">
        <v>4305000</v>
      </c>
      <c r="I228" s="14">
        <v>0.900213102711492</v>
      </c>
      <c r="J228" s="18" t="s">
        <v>2525</v>
      </c>
    </row>
    <row r="229" spans="1:10" s="5" customFormat="1" ht="61.5" customHeight="1">
      <c r="A229" s="26">
        <v>226</v>
      </c>
      <c r="B229" s="11" t="s">
        <v>3221</v>
      </c>
      <c r="C229" s="11" t="s">
        <v>1955</v>
      </c>
      <c r="D229" s="12">
        <v>40634</v>
      </c>
      <c r="E229" s="11" t="s">
        <v>442</v>
      </c>
      <c r="F229" s="2" t="s">
        <v>2574</v>
      </c>
      <c r="G229" s="13">
        <v>3756825</v>
      </c>
      <c r="H229" s="13">
        <v>2919000</v>
      </c>
      <c r="I229" s="14">
        <v>0.7769858856880477</v>
      </c>
      <c r="J229" s="18" t="s">
        <v>2524</v>
      </c>
    </row>
    <row r="230" spans="1:10" s="5" customFormat="1" ht="61.5" customHeight="1">
      <c r="A230" s="26">
        <v>227</v>
      </c>
      <c r="B230" s="11" t="s">
        <v>3004</v>
      </c>
      <c r="C230" s="11" t="s">
        <v>1955</v>
      </c>
      <c r="D230" s="12">
        <v>40634</v>
      </c>
      <c r="E230" s="11" t="s">
        <v>3384</v>
      </c>
      <c r="F230" s="2" t="s">
        <v>2574</v>
      </c>
      <c r="G230" s="13">
        <v>4181170</v>
      </c>
      <c r="H230" s="13">
        <v>3888080</v>
      </c>
      <c r="I230" s="14">
        <v>0.929902395740905</v>
      </c>
      <c r="J230" s="18" t="s">
        <v>2644</v>
      </c>
    </row>
    <row r="231" spans="1:10" s="5" customFormat="1" ht="61.5" customHeight="1">
      <c r="A231" s="26">
        <v>228</v>
      </c>
      <c r="B231" s="11" t="s">
        <v>3224</v>
      </c>
      <c r="C231" s="11" t="s">
        <v>1955</v>
      </c>
      <c r="D231" s="12">
        <v>40634</v>
      </c>
      <c r="E231" s="11" t="s">
        <v>3496</v>
      </c>
      <c r="F231" s="2" t="s">
        <v>2574</v>
      </c>
      <c r="G231" s="13">
        <v>9312222</v>
      </c>
      <c r="H231" s="13">
        <v>8396847</v>
      </c>
      <c r="I231" s="14">
        <v>0.9017017635533173</v>
      </c>
      <c r="J231" s="18" t="s">
        <v>2645</v>
      </c>
    </row>
    <row r="232" spans="1:10" s="5" customFormat="1" ht="61.5" customHeight="1">
      <c r="A232" s="26">
        <v>229</v>
      </c>
      <c r="B232" s="11" t="s">
        <v>3225</v>
      </c>
      <c r="C232" s="11" t="s">
        <v>1955</v>
      </c>
      <c r="D232" s="12">
        <v>40634</v>
      </c>
      <c r="E232" s="11" t="s">
        <v>3496</v>
      </c>
      <c r="F232" s="2" t="s">
        <v>2574</v>
      </c>
      <c r="G232" s="13">
        <v>11221069</v>
      </c>
      <c r="H232" s="13">
        <v>9833614</v>
      </c>
      <c r="I232" s="14">
        <v>0.8763526897481871</v>
      </c>
      <c r="J232" s="18" t="s">
        <v>2359</v>
      </c>
    </row>
    <row r="233" spans="1:10" s="5" customFormat="1" ht="61.5" customHeight="1">
      <c r="A233" s="26">
        <v>230</v>
      </c>
      <c r="B233" s="11" t="s">
        <v>3220</v>
      </c>
      <c r="C233" s="11" t="s">
        <v>1955</v>
      </c>
      <c r="D233" s="12">
        <v>40634</v>
      </c>
      <c r="E233" s="11" t="s">
        <v>2080</v>
      </c>
      <c r="F233" s="2" t="s">
        <v>2574</v>
      </c>
      <c r="G233" s="13">
        <v>2770950</v>
      </c>
      <c r="H233" s="13">
        <v>2047500</v>
      </c>
      <c r="I233" s="14">
        <v>0.7389162561576355</v>
      </c>
      <c r="J233" s="18"/>
    </row>
    <row r="234" spans="1:10" s="5" customFormat="1" ht="61.5" customHeight="1">
      <c r="A234" s="26">
        <v>231</v>
      </c>
      <c r="B234" s="11" t="s">
        <v>3223</v>
      </c>
      <c r="C234" s="11" t="s">
        <v>1955</v>
      </c>
      <c r="D234" s="12">
        <v>40634</v>
      </c>
      <c r="E234" s="11" t="s">
        <v>929</v>
      </c>
      <c r="F234" s="2" t="s">
        <v>2574</v>
      </c>
      <c r="G234" s="13">
        <v>3040645</v>
      </c>
      <c r="H234" s="13">
        <v>2921625</v>
      </c>
      <c r="I234" s="14">
        <v>0.9608569892243257</v>
      </c>
      <c r="J234" s="18"/>
    </row>
    <row r="235" spans="1:10" s="5" customFormat="1" ht="60.75" customHeight="1">
      <c r="A235" s="26">
        <v>232</v>
      </c>
      <c r="B235" s="11" t="s">
        <v>3226</v>
      </c>
      <c r="C235" s="11" t="s">
        <v>1955</v>
      </c>
      <c r="D235" s="12">
        <v>40634</v>
      </c>
      <c r="E235" s="11" t="s">
        <v>874</v>
      </c>
      <c r="F235" s="2" t="s">
        <v>2574</v>
      </c>
      <c r="G235" s="13">
        <v>1575000</v>
      </c>
      <c r="H235" s="13">
        <v>1564500</v>
      </c>
      <c r="I235" s="14">
        <v>0.9933333333333333</v>
      </c>
      <c r="J235" s="18"/>
    </row>
    <row r="236" spans="1:10" s="5" customFormat="1" ht="61.5" customHeight="1">
      <c r="A236" s="26">
        <v>233</v>
      </c>
      <c r="B236" s="11" t="s">
        <v>3227</v>
      </c>
      <c r="C236" s="11" t="s">
        <v>2526</v>
      </c>
      <c r="D236" s="12">
        <v>40634</v>
      </c>
      <c r="E236" s="11" t="s">
        <v>1916</v>
      </c>
      <c r="F236" s="2" t="s">
        <v>2574</v>
      </c>
      <c r="G236" s="44">
        <v>52579149</v>
      </c>
      <c r="H236" s="44">
        <v>46443940</v>
      </c>
      <c r="I236" s="14">
        <v>0.8833147908118483</v>
      </c>
      <c r="J236" s="18" t="s">
        <v>1908</v>
      </c>
    </row>
    <row r="237" spans="1:10" s="5" customFormat="1" ht="61.5" customHeight="1">
      <c r="A237" s="26">
        <v>234</v>
      </c>
      <c r="B237" s="11" t="s">
        <v>3228</v>
      </c>
      <c r="C237" s="11" t="s">
        <v>2526</v>
      </c>
      <c r="D237" s="12">
        <v>40634</v>
      </c>
      <c r="E237" s="11" t="s">
        <v>930</v>
      </c>
      <c r="F237" s="2" t="s">
        <v>2574</v>
      </c>
      <c r="G237" s="16">
        <v>21839009</v>
      </c>
      <c r="H237" s="16">
        <v>21839009</v>
      </c>
      <c r="I237" s="14">
        <v>1</v>
      </c>
      <c r="J237" s="18" t="s">
        <v>2359</v>
      </c>
    </row>
    <row r="238" spans="1:10" s="5" customFormat="1" ht="61.5" customHeight="1">
      <c r="A238" s="26">
        <v>235</v>
      </c>
      <c r="B238" s="11" t="s">
        <v>2527</v>
      </c>
      <c r="C238" s="11" t="s">
        <v>2526</v>
      </c>
      <c r="D238" s="12">
        <v>40634</v>
      </c>
      <c r="E238" s="11" t="s">
        <v>931</v>
      </c>
      <c r="F238" s="2" t="s">
        <v>2574</v>
      </c>
      <c r="G238" s="16">
        <v>19903510</v>
      </c>
      <c r="H238" s="16">
        <v>18007857</v>
      </c>
      <c r="I238" s="14">
        <v>0.9047578542679156</v>
      </c>
      <c r="J238" s="18" t="s">
        <v>2359</v>
      </c>
    </row>
    <row r="239" spans="1:10" s="5" customFormat="1" ht="61.5" customHeight="1">
      <c r="A239" s="26">
        <v>236</v>
      </c>
      <c r="B239" s="11" t="s">
        <v>2528</v>
      </c>
      <c r="C239" s="11" t="s">
        <v>2526</v>
      </c>
      <c r="D239" s="12">
        <v>40634</v>
      </c>
      <c r="E239" s="11" t="s">
        <v>933</v>
      </c>
      <c r="F239" s="2" t="s">
        <v>2574</v>
      </c>
      <c r="G239" s="16">
        <v>11409121</v>
      </c>
      <c r="H239" s="16">
        <v>11167243</v>
      </c>
      <c r="I239" s="14">
        <v>0.9787995937636212</v>
      </c>
      <c r="J239" s="18" t="s">
        <v>3174</v>
      </c>
    </row>
    <row r="240" spans="1:10" s="5" customFormat="1" ht="61.5" customHeight="1">
      <c r="A240" s="26">
        <v>237</v>
      </c>
      <c r="B240" s="11" t="s">
        <v>3342</v>
      </c>
      <c r="C240" s="11" t="s">
        <v>2526</v>
      </c>
      <c r="D240" s="12">
        <v>40634</v>
      </c>
      <c r="E240" s="11" t="s">
        <v>934</v>
      </c>
      <c r="F240" s="2" t="s">
        <v>2574</v>
      </c>
      <c r="G240" s="44">
        <v>12929280</v>
      </c>
      <c r="H240" s="44">
        <v>10059000</v>
      </c>
      <c r="I240" s="14">
        <v>0.7780015592515592</v>
      </c>
      <c r="J240" s="18" t="s">
        <v>2359</v>
      </c>
    </row>
    <row r="241" spans="1:10" s="5" customFormat="1" ht="61.5" customHeight="1">
      <c r="A241" s="26">
        <v>238</v>
      </c>
      <c r="B241" s="11" t="s">
        <v>1829</v>
      </c>
      <c r="C241" s="11" t="s">
        <v>2526</v>
      </c>
      <c r="D241" s="12">
        <v>40634</v>
      </c>
      <c r="E241" s="11" t="s">
        <v>937</v>
      </c>
      <c r="F241" s="2" t="s">
        <v>2574</v>
      </c>
      <c r="G241" s="16">
        <v>4482255</v>
      </c>
      <c r="H241" s="16">
        <v>3550921</v>
      </c>
      <c r="I241" s="14">
        <v>0.7922175333621135</v>
      </c>
      <c r="J241" s="18" t="s">
        <v>2359</v>
      </c>
    </row>
    <row r="242" spans="1:10" s="5" customFormat="1" ht="61.5" customHeight="1">
      <c r="A242" s="26">
        <v>239</v>
      </c>
      <c r="B242" s="11" t="s">
        <v>3665</v>
      </c>
      <c r="C242" s="11" t="s">
        <v>2526</v>
      </c>
      <c r="D242" s="12">
        <v>40634</v>
      </c>
      <c r="E242" s="11" t="s">
        <v>938</v>
      </c>
      <c r="F242" s="2" t="s">
        <v>2574</v>
      </c>
      <c r="G242" s="16">
        <v>4848695</v>
      </c>
      <c r="H242" s="16">
        <v>3190950</v>
      </c>
      <c r="I242" s="14">
        <v>0.6581049127651873</v>
      </c>
      <c r="J242" s="18" t="s">
        <v>2359</v>
      </c>
    </row>
    <row r="243" spans="1:10" s="5" customFormat="1" ht="61.5" customHeight="1">
      <c r="A243" s="26">
        <v>240</v>
      </c>
      <c r="B243" s="11" t="s">
        <v>3667</v>
      </c>
      <c r="C243" s="11" t="s">
        <v>2526</v>
      </c>
      <c r="D243" s="12">
        <v>40634</v>
      </c>
      <c r="E243" s="11" t="s">
        <v>939</v>
      </c>
      <c r="F243" s="2" t="s">
        <v>2574</v>
      </c>
      <c r="G243" s="16">
        <v>2219893</v>
      </c>
      <c r="H243" s="16">
        <v>2090264</v>
      </c>
      <c r="I243" s="14">
        <v>0.9416057440606371</v>
      </c>
      <c r="J243" s="18" t="s">
        <v>2359</v>
      </c>
    </row>
    <row r="244" spans="1:10" s="5" customFormat="1" ht="61.5" customHeight="1">
      <c r="A244" s="26">
        <v>241</v>
      </c>
      <c r="B244" s="11" t="s">
        <v>3669</v>
      </c>
      <c r="C244" s="11" t="s">
        <v>2526</v>
      </c>
      <c r="D244" s="12">
        <v>40634</v>
      </c>
      <c r="E244" s="11" t="s">
        <v>933</v>
      </c>
      <c r="F244" s="2" t="s">
        <v>2574</v>
      </c>
      <c r="G244" s="16">
        <v>1840382</v>
      </c>
      <c r="H244" s="16">
        <v>1840382</v>
      </c>
      <c r="I244" s="14">
        <v>1</v>
      </c>
      <c r="J244" s="18" t="s">
        <v>2359</v>
      </c>
    </row>
    <row r="245" spans="1:10" s="5" customFormat="1" ht="61.5" customHeight="1">
      <c r="A245" s="26">
        <v>242</v>
      </c>
      <c r="B245" s="11" t="s">
        <v>2196</v>
      </c>
      <c r="C245" s="11" t="s">
        <v>2526</v>
      </c>
      <c r="D245" s="12">
        <v>40634</v>
      </c>
      <c r="E245" s="11" t="s">
        <v>941</v>
      </c>
      <c r="F245" s="2" t="s">
        <v>2574</v>
      </c>
      <c r="G245" s="16">
        <v>1897581</v>
      </c>
      <c r="H245" s="16">
        <v>1818463</v>
      </c>
      <c r="I245" s="14">
        <v>0.9583058641501997</v>
      </c>
      <c r="J245" s="18" t="s">
        <v>2359</v>
      </c>
    </row>
    <row r="246" spans="1:10" s="5" customFormat="1" ht="61.5" customHeight="1">
      <c r="A246" s="26">
        <v>243</v>
      </c>
      <c r="B246" s="11" t="s">
        <v>3670</v>
      </c>
      <c r="C246" s="11" t="s">
        <v>2526</v>
      </c>
      <c r="D246" s="12">
        <v>40634</v>
      </c>
      <c r="E246" s="11" t="s">
        <v>942</v>
      </c>
      <c r="F246" s="2" t="s">
        <v>2574</v>
      </c>
      <c r="G246" s="16">
        <v>1763055</v>
      </c>
      <c r="H246" s="16">
        <v>1763055</v>
      </c>
      <c r="I246" s="14">
        <v>1</v>
      </c>
      <c r="J246" s="18" t="s">
        <v>2359</v>
      </c>
    </row>
    <row r="247" spans="1:10" s="5" customFormat="1" ht="61.5" customHeight="1">
      <c r="A247" s="26">
        <v>244</v>
      </c>
      <c r="B247" s="11" t="s">
        <v>3672</v>
      </c>
      <c r="C247" s="11" t="s">
        <v>2526</v>
      </c>
      <c r="D247" s="12">
        <v>40634</v>
      </c>
      <c r="E247" s="11" t="s">
        <v>2197</v>
      </c>
      <c r="F247" s="2" t="s">
        <v>2574</v>
      </c>
      <c r="G247" s="16">
        <v>1634047</v>
      </c>
      <c r="H247" s="16">
        <v>1634047</v>
      </c>
      <c r="I247" s="14">
        <v>1</v>
      </c>
      <c r="J247" s="18" t="s">
        <v>2359</v>
      </c>
    </row>
    <row r="248" spans="1:10" s="5" customFormat="1" ht="61.5" customHeight="1">
      <c r="A248" s="26">
        <v>245</v>
      </c>
      <c r="B248" s="11" t="s">
        <v>3229</v>
      </c>
      <c r="C248" s="11" t="s">
        <v>2526</v>
      </c>
      <c r="D248" s="12">
        <v>40634</v>
      </c>
      <c r="E248" s="11" t="s">
        <v>932</v>
      </c>
      <c r="F248" s="2" t="s">
        <v>2574</v>
      </c>
      <c r="G248" s="16">
        <v>14347981</v>
      </c>
      <c r="H248" s="16">
        <v>11935350</v>
      </c>
      <c r="I248" s="14">
        <v>0.8318487458270262</v>
      </c>
      <c r="J248" s="18"/>
    </row>
    <row r="249" spans="1:10" s="5" customFormat="1" ht="61.5" customHeight="1">
      <c r="A249" s="26">
        <v>246</v>
      </c>
      <c r="B249" s="11" t="s">
        <v>3230</v>
      </c>
      <c r="C249" s="11" t="s">
        <v>2526</v>
      </c>
      <c r="D249" s="12">
        <v>40634</v>
      </c>
      <c r="E249" s="11" t="s">
        <v>932</v>
      </c>
      <c r="F249" s="2" t="s">
        <v>2574</v>
      </c>
      <c r="G249" s="16">
        <v>12167486</v>
      </c>
      <c r="H249" s="16">
        <v>10943100</v>
      </c>
      <c r="I249" s="14">
        <v>0.8993723107632916</v>
      </c>
      <c r="J249" s="18"/>
    </row>
    <row r="250" spans="1:10" s="5" customFormat="1" ht="61.5" customHeight="1">
      <c r="A250" s="26">
        <v>247</v>
      </c>
      <c r="B250" s="11" t="s">
        <v>3231</v>
      </c>
      <c r="C250" s="11" t="s">
        <v>2526</v>
      </c>
      <c r="D250" s="12">
        <v>40634</v>
      </c>
      <c r="E250" s="11" t="s">
        <v>935</v>
      </c>
      <c r="F250" s="2" t="s">
        <v>2574</v>
      </c>
      <c r="G250" s="16">
        <v>8104656</v>
      </c>
      <c r="H250" s="16">
        <v>6687450</v>
      </c>
      <c r="I250" s="14">
        <v>0.8251368102483313</v>
      </c>
      <c r="J250" s="18"/>
    </row>
    <row r="251" spans="1:10" s="5" customFormat="1" ht="61.5" customHeight="1">
      <c r="A251" s="26">
        <v>248</v>
      </c>
      <c r="B251" s="11" t="s">
        <v>3232</v>
      </c>
      <c r="C251" s="11" t="s">
        <v>2526</v>
      </c>
      <c r="D251" s="12">
        <v>40634</v>
      </c>
      <c r="E251" s="11" t="s">
        <v>936</v>
      </c>
      <c r="F251" s="2" t="s">
        <v>2574</v>
      </c>
      <c r="G251" s="16">
        <v>6208146</v>
      </c>
      <c r="H251" s="16">
        <v>6166440</v>
      </c>
      <c r="I251" s="14">
        <v>0.9932820523228674</v>
      </c>
      <c r="J251" s="18"/>
    </row>
    <row r="252" spans="1:10" s="5" customFormat="1" ht="61.5" customHeight="1">
      <c r="A252" s="26">
        <v>249</v>
      </c>
      <c r="B252" s="11" t="s">
        <v>3233</v>
      </c>
      <c r="C252" s="11" t="s">
        <v>2526</v>
      </c>
      <c r="D252" s="12">
        <v>40634</v>
      </c>
      <c r="E252" s="11" t="s">
        <v>935</v>
      </c>
      <c r="F252" s="2" t="s">
        <v>2574</v>
      </c>
      <c r="G252" s="16">
        <v>5345899</v>
      </c>
      <c r="H252" s="16">
        <v>5164950</v>
      </c>
      <c r="I252" s="14">
        <v>0.9661518109489162</v>
      </c>
      <c r="J252" s="18"/>
    </row>
    <row r="253" spans="1:10" s="5" customFormat="1" ht="61.5" customHeight="1">
      <c r="A253" s="26">
        <v>250</v>
      </c>
      <c r="B253" s="11" t="s">
        <v>3666</v>
      </c>
      <c r="C253" s="11" t="s">
        <v>2526</v>
      </c>
      <c r="D253" s="12">
        <v>40634</v>
      </c>
      <c r="E253" s="11" t="s">
        <v>1830</v>
      </c>
      <c r="F253" s="2" t="s">
        <v>2574</v>
      </c>
      <c r="G253" s="16">
        <v>3628800</v>
      </c>
      <c r="H253" s="16">
        <v>3045000</v>
      </c>
      <c r="I253" s="14">
        <v>0.8391203703703703</v>
      </c>
      <c r="J253" s="18"/>
    </row>
    <row r="254" spans="1:10" s="5" customFormat="1" ht="61.5" customHeight="1">
      <c r="A254" s="26">
        <v>251</v>
      </c>
      <c r="B254" s="11" t="s">
        <v>3668</v>
      </c>
      <c r="C254" s="11" t="s">
        <v>2526</v>
      </c>
      <c r="D254" s="12">
        <v>40634</v>
      </c>
      <c r="E254" s="11" t="s">
        <v>940</v>
      </c>
      <c r="F254" s="2" t="s">
        <v>2574</v>
      </c>
      <c r="G254" s="16">
        <v>1890000</v>
      </c>
      <c r="H254" s="16">
        <v>1890000</v>
      </c>
      <c r="I254" s="14">
        <v>1</v>
      </c>
      <c r="J254" s="18"/>
    </row>
    <row r="255" spans="1:10" s="5" customFormat="1" ht="61.5" customHeight="1">
      <c r="A255" s="26">
        <v>252</v>
      </c>
      <c r="B255" s="11" t="s">
        <v>3671</v>
      </c>
      <c r="C255" s="11" t="s">
        <v>2526</v>
      </c>
      <c r="D255" s="12">
        <v>40634</v>
      </c>
      <c r="E255" s="11" t="s">
        <v>234</v>
      </c>
      <c r="F255" s="2" t="s">
        <v>2574</v>
      </c>
      <c r="G255" s="16">
        <v>1976335</v>
      </c>
      <c r="H255" s="16">
        <v>1668366</v>
      </c>
      <c r="I255" s="14">
        <v>0.8441716611809232</v>
      </c>
      <c r="J255" s="18"/>
    </row>
    <row r="256" spans="1:10" s="5" customFormat="1" ht="61.5" customHeight="1">
      <c r="A256" s="26">
        <v>253</v>
      </c>
      <c r="B256" s="11" t="s">
        <v>3673</v>
      </c>
      <c r="C256" s="11" t="s">
        <v>2526</v>
      </c>
      <c r="D256" s="12">
        <v>40634</v>
      </c>
      <c r="E256" s="11" t="s">
        <v>943</v>
      </c>
      <c r="F256" s="2" t="s">
        <v>2574</v>
      </c>
      <c r="G256" s="16">
        <v>1490493</v>
      </c>
      <c r="H256" s="16">
        <v>1409940</v>
      </c>
      <c r="I256" s="14">
        <v>0.945955465741872</v>
      </c>
      <c r="J256" s="18"/>
    </row>
    <row r="257" spans="1:10" s="5" customFormat="1" ht="61.5" customHeight="1">
      <c r="A257" s="26">
        <v>254</v>
      </c>
      <c r="B257" s="11" t="s">
        <v>3674</v>
      </c>
      <c r="C257" s="11" t="s">
        <v>2526</v>
      </c>
      <c r="D257" s="12">
        <v>40634</v>
      </c>
      <c r="E257" s="11" t="s">
        <v>944</v>
      </c>
      <c r="F257" s="2" t="s">
        <v>2574</v>
      </c>
      <c r="G257" s="16">
        <v>1522500</v>
      </c>
      <c r="H257" s="16">
        <v>1312500</v>
      </c>
      <c r="I257" s="14">
        <v>0.8620689655172413</v>
      </c>
      <c r="J257" s="18"/>
    </row>
    <row r="258" spans="1:10" s="5" customFormat="1" ht="61.5" customHeight="1">
      <c r="A258" s="26">
        <v>255</v>
      </c>
      <c r="B258" s="11" t="s">
        <v>3675</v>
      </c>
      <c r="C258" s="11" t="s">
        <v>2526</v>
      </c>
      <c r="D258" s="12">
        <v>40634</v>
      </c>
      <c r="E258" s="11" t="s">
        <v>1751</v>
      </c>
      <c r="F258" s="2" t="s">
        <v>2574</v>
      </c>
      <c r="G258" s="16">
        <v>1050000</v>
      </c>
      <c r="H258" s="16">
        <v>928200</v>
      </c>
      <c r="I258" s="14">
        <v>0.884</v>
      </c>
      <c r="J258" s="18"/>
    </row>
    <row r="259" spans="1:10" s="5" customFormat="1" ht="61.5" customHeight="1">
      <c r="A259" s="26">
        <v>256</v>
      </c>
      <c r="B259" s="11" t="s">
        <v>3676</v>
      </c>
      <c r="C259" s="11" t="s">
        <v>1500</v>
      </c>
      <c r="D259" s="12">
        <v>40634</v>
      </c>
      <c r="E259" s="11" t="s">
        <v>1916</v>
      </c>
      <c r="F259" s="2" t="s">
        <v>2574</v>
      </c>
      <c r="G259" s="13">
        <v>7998922</v>
      </c>
      <c r="H259" s="13">
        <v>7265482</v>
      </c>
      <c r="I259" s="14">
        <v>0.9083076444550903</v>
      </c>
      <c r="J259" s="18" t="s">
        <v>2359</v>
      </c>
    </row>
    <row r="260" spans="1:10" s="5" customFormat="1" ht="61.5" customHeight="1">
      <c r="A260" s="26">
        <v>257</v>
      </c>
      <c r="B260" s="11" t="s">
        <v>3677</v>
      </c>
      <c r="C260" s="11" t="s">
        <v>1500</v>
      </c>
      <c r="D260" s="12">
        <v>40634</v>
      </c>
      <c r="E260" s="11" t="s">
        <v>1752</v>
      </c>
      <c r="F260" s="2" t="s">
        <v>2574</v>
      </c>
      <c r="G260" s="13">
        <v>2234844</v>
      </c>
      <c r="H260" s="13">
        <v>1960728</v>
      </c>
      <c r="I260" s="14">
        <v>0.8773444589421007</v>
      </c>
      <c r="J260" s="18" t="s">
        <v>2359</v>
      </c>
    </row>
    <row r="261" spans="1:10" s="5" customFormat="1" ht="61.5" customHeight="1">
      <c r="A261" s="26">
        <v>258</v>
      </c>
      <c r="B261" s="11" t="s">
        <v>3678</v>
      </c>
      <c r="C261" s="11" t="s">
        <v>1500</v>
      </c>
      <c r="D261" s="12">
        <v>40634</v>
      </c>
      <c r="E261" s="11" t="s">
        <v>1916</v>
      </c>
      <c r="F261" s="2" t="s">
        <v>2574</v>
      </c>
      <c r="G261" s="13">
        <v>2255214</v>
      </c>
      <c r="H261" s="13">
        <v>2031834</v>
      </c>
      <c r="I261" s="14">
        <v>0.9009495329489796</v>
      </c>
      <c r="J261" s="18" t="s">
        <v>2359</v>
      </c>
    </row>
    <row r="262" spans="1:10" s="5" customFormat="1" ht="61.5" customHeight="1">
      <c r="A262" s="26">
        <v>259</v>
      </c>
      <c r="B262" s="11" t="s">
        <v>3679</v>
      </c>
      <c r="C262" s="11" t="s">
        <v>1500</v>
      </c>
      <c r="D262" s="12">
        <v>40634</v>
      </c>
      <c r="E262" s="11" t="s">
        <v>1916</v>
      </c>
      <c r="F262" s="2" t="s">
        <v>2574</v>
      </c>
      <c r="G262" s="13">
        <v>1633194</v>
      </c>
      <c r="H262" s="13">
        <v>1458210</v>
      </c>
      <c r="I262" s="14">
        <v>0.8928577988897829</v>
      </c>
      <c r="J262" s="18" t="s">
        <v>2359</v>
      </c>
    </row>
    <row r="263" spans="1:10" s="5" customFormat="1" ht="61.5" customHeight="1">
      <c r="A263" s="26">
        <v>260</v>
      </c>
      <c r="B263" s="11" t="s">
        <v>3680</v>
      </c>
      <c r="C263" s="11" t="s">
        <v>1500</v>
      </c>
      <c r="D263" s="12">
        <v>40634</v>
      </c>
      <c r="E263" s="11" t="s">
        <v>1752</v>
      </c>
      <c r="F263" s="2" t="s">
        <v>2574</v>
      </c>
      <c r="G263" s="13">
        <v>1724532</v>
      </c>
      <c r="H263" s="13">
        <v>1513722</v>
      </c>
      <c r="I263" s="14">
        <v>0.8777581395996131</v>
      </c>
      <c r="J263" s="18" t="s">
        <v>2359</v>
      </c>
    </row>
    <row r="264" spans="1:10" s="5" customFormat="1" ht="61.5" customHeight="1">
      <c r="A264" s="26">
        <v>261</v>
      </c>
      <c r="B264" s="11" t="s">
        <v>3681</v>
      </c>
      <c r="C264" s="11" t="s">
        <v>1500</v>
      </c>
      <c r="D264" s="12">
        <v>40634</v>
      </c>
      <c r="E264" s="11" t="s">
        <v>1916</v>
      </c>
      <c r="F264" s="2" t="s">
        <v>2574</v>
      </c>
      <c r="G264" s="13">
        <v>1819514</v>
      </c>
      <c r="H264" s="13">
        <v>1651982</v>
      </c>
      <c r="I264" s="14">
        <v>0.9079248634525483</v>
      </c>
      <c r="J264" s="18" t="s">
        <v>2359</v>
      </c>
    </row>
    <row r="265" spans="1:10" s="5" customFormat="1" ht="61.5" customHeight="1">
      <c r="A265" s="26">
        <v>262</v>
      </c>
      <c r="B265" s="11" t="s">
        <v>3682</v>
      </c>
      <c r="C265" s="11" t="s">
        <v>1500</v>
      </c>
      <c r="D265" s="12">
        <v>40634</v>
      </c>
      <c r="E265" s="11" t="s">
        <v>1916</v>
      </c>
      <c r="F265" s="2" t="s">
        <v>2574</v>
      </c>
      <c r="G265" s="13">
        <v>1720688</v>
      </c>
      <c r="H265" s="13">
        <v>1568049</v>
      </c>
      <c r="I265" s="14">
        <v>0.9112918785973982</v>
      </c>
      <c r="J265" s="18" t="s">
        <v>2359</v>
      </c>
    </row>
    <row r="266" spans="1:10" s="5" customFormat="1" ht="61.5" customHeight="1">
      <c r="A266" s="26">
        <v>263</v>
      </c>
      <c r="B266" s="40" t="s">
        <v>3683</v>
      </c>
      <c r="C266" s="11" t="s">
        <v>1500</v>
      </c>
      <c r="D266" s="12">
        <v>40634</v>
      </c>
      <c r="E266" s="40" t="s">
        <v>1916</v>
      </c>
      <c r="F266" s="2" t="s">
        <v>2574</v>
      </c>
      <c r="G266" s="78">
        <v>3969602</v>
      </c>
      <c r="H266" s="78">
        <v>3398402</v>
      </c>
      <c r="I266" s="14">
        <v>0.8561064812039091</v>
      </c>
      <c r="J266" s="68" t="s">
        <v>2359</v>
      </c>
    </row>
    <row r="267" spans="1:10" s="5" customFormat="1" ht="61.5" customHeight="1">
      <c r="A267" s="26">
        <v>264</v>
      </c>
      <c r="B267" s="11" t="s">
        <v>3684</v>
      </c>
      <c r="C267" s="11" t="s">
        <v>1500</v>
      </c>
      <c r="D267" s="12">
        <v>40634</v>
      </c>
      <c r="E267" s="11" t="s">
        <v>1916</v>
      </c>
      <c r="F267" s="2" t="s">
        <v>2574</v>
      </c>
      <c r="G267" s="13">
        <v>2752916</v>
      </c>
      <c r="H267" s="13">
        <v>2507204</v>
      </c>
      <c r="I267" s="14">
        <v>0.9107448247603632</v>
      </c>
      <c r="J267" s="18" t="s">
        <v>2359</v>
      </c>
    </row>
    <row r="268" spans="1:10" s="5" customFormat="1" ht="61.5" customHeight="1">
      <c r="A268" s="26">
        <v>265</v>
      </c>
      <c r="B268" s="11" t="s">
        <v>3688</v>
      </c>
      <c r="C268" s="11" t="s">
        <v>1500</v>
      </c>
      <c r="D268" s="12">
        <v>40634</v>
      </c>
      <c r="E268" s="11" t="s">
        <v>934</v>
      </c>
      <c r="F268" s="2" t="s">
        <v>2574</v>
      </c>
      <c r="G268" s="13">
        <v>3261300</v>
      </c>
      <c r="H268" s="13">
        <v>2820510</v>
      </c>
      <c r="I268" s="14">
        <v>0.8648422408242112</v>
      </c>
      <c r="J268" s="18" t="s">
        <v>2359</v>
      </c>
    </row>
    <row r="269" spans="1:10" s="5" customFormat="1" ht="61.5" customHeight="1">
      <c r="A269" s="26">
        <v>266</v>
      </c>
      <c r="B269" s="11" t="s">
        <v>3685</v>
      </c>
      <c r="C269" s="11" t="s">
        <v>1500</v>
      </c>
      <c r="D269" s="12">
        <v>40634</v>
      </c>
      <c r="E269" s="11" t="s">
        <v>235</v>
      </c>
      <c r="F269" s="2" t="s">
        <v>2574</v>
      </c>
      <c r="G269" s="13">
        <v>2026080</v>
      </c>
      <c r="H269" s="13">
        <v>1929600</v>
      </c>
      <c r="I269" s="14">
        <v>0.9523809523809523</v>
      </c>
      <c r="J269" s="18"/>
    </row>
    <row r="270" spans="1:10" s="5" customFormat="1" ht="61.5" customHeight="1">
      <c r="A270" s="26">
        <v>267</v>
      </c>
      <c r="B270" s="11" t="s">
        <v>3686</v>
      </c>
      <c r="C270" s="11" t="s">
        <v>1500</v>
      </c>
      <c r="D270" s="12">
        <v>40634</v>
      </c>
      <c r="E270" s="11" t="s">
        <v>1561</v>
      </c>
      <c r="F270" s="2" t="s">
        <v>2574</v>
      </c>
      <c r="G270" s="13">
        <v>1231650</v>
      </c>
      <c r="H270" s="13">
        <v>938700</v>
      </c>
      <c r="I270" s="14">
        <v>0.7621483375959079</v>
      </c>
      <c r="J270" s="18"/>
    </row>
    <row r="271" spans="1:10" s="5" customFormat="1" ht="61.5" customHeight="1">
      <c r="A271" s="26">
        <v>268</v>
      </c>
      <c r="B271" s="11" t="s">
        <v>3687</v>
      </c>
      <c r="C271" s="11" t="s">
        <v>1500</v>
      </c>
      <c r="D271" s="12">
        <v>40634</v>
      </c>
      <c r="E271" s="11" t="s">
        <v>1561</v>
      </c>
      <c r="F271" s="2" t="s">
        <v>2574</v>
      </c>
      <c r="G271" s="13">
        <v>1027950</v>
      </c>
      <c r="H271" s="13">
        <v>557340</v>
      </c>
      <c r="I271" s="14">
        <v>0.5421859039836568</v>
      </c>
      <c r="J271" s="18"/>
    </row>
    <row r="272" spans="1:10" s="5" customFormat="1" ht="61.5" customHeight="1">
      <c r="A272" s="26">
        <v>269</v>
      </c>
      <c r="B272" s="11" t="s">
        <v>3689</v>
      </c>
      <c r="C272" s="11" t="s">
        <v>1500</v>
      </c>
      <c r="D272" s="12">
        <v>40634</v>
      </c>
      <c r="E272" s="11" t="s">
        <v>918</v>
      </c>
      <c r="F272" s="2" t="s">
        <v>2574</v>
      </c>
      <c r="G272" s="13">
        <v>1244376</v>
      </c>
      <c r="H272" s="13">
        <v>854280</v>
      </c>
      <c r="I272" s="14">
        <v>0.6865127582017011</v>
      </c>
      <c r="J272" s="18"/>
    </row>
    <row r="273" spans="1:10" s="5" customFormat="1" ht="61.5" customHeight="1">
      <c r="A273" s="26">
        <v>270</v>
      </c>
      <c r="B273" s="11" t="s">
        <v>3690</v>
      </c>
      <c r="C273" s="11" t="s">
        <v>1500</v>
      </c>
      <c r="D273" s="12">
        <v>40634</v>
      </c>
      <c r="E273" s="11" t="s">
        <v>932</v>
      </c>
      <c r="F273" s="2" t="s">
        <v>2574</v>
      </c>
      <c r="G273" s="13">
        <v>3195150</v>
      </c>
      <c r="H273" s="13">
        <v>1603350</v>
      </c>
      <c r="I273" s="14">
        <v>0.501807426881367</v>
      </c>
      <c r="J273" s="18"/>
    </row>
    <row r="274" spans="1:10" s="5" customFormat="1" ht="61.5" customHeight="1">
      <c r="A274" s="26">
        <v>271</v>
      </c>
      <c r="B274" s="11" t="s">
        <v>3343</v>
      </c>
      <c r="C274" s="11" t="s">
        <v>2419</v>
      </c>
      <c r="D274" s="12">
        <v>40634</v>
      </c>
      <c r="E274" s="11" t="s">
        <v>785</v>
      </c>
      <c r="F274" s="2" t="s">
        <v>2574</v>
      </c>
      <c r="G274" s="13">
        <v>6295538</v>
      </c>
      <c r="H274" s="13">
        <v>5755302</v>
      </c>
      <c r="I274" s="14">
        <v>0.9141874769082483</v>
      </c>
      <c r="J274" s="18" t="s">
        <v>2359</v>
      </c>
    </row>
    <row r="275" spans="1:10" s="5" customFormat="1" ht="61.5" customHeight="1">
      <c r="A275" s="26">
        <v>272</v>
      </c>
      <c r="B275" s="11" t="s">
        <v>2550</v>
      </c>
      <c r="C275" s="11" t="s">
        <v>2419</v>
      </c>
      <c r="D275" s="12">
        <v>40634</v>
      </c>
      <c r="E275" s="11" t="s">
        <v>785</v>
      </c>
      <c r="F275" s="2" t="s">
        <v>2574</v>
      </c>
      <c r="G275" s="13">
        <v>9851963</v>
      </c>
      <c r="H275" s="13">
        <v>9340779</v>
      </c>
      <c r="I275" s="14">
        <v>0.9481134876369308</v>
      </c>
      <c r="J275" s="18" t="s">
        <v>2359</v>
      </c>
    </row>
    <row r="276" spans="1:10" s="5" customFormat="1" ht="61.5" customHeight="1">
      <c r="A276" s="26">
        <v>273</v>
      </c>
      <c r="B276" s="11" t="s">
        <v>2212</v>
      </c>
      <c r="C276" s="11" t="s">
        <v>2419</v>
      </c>
      <c r="D276" s="12">
        <v>40634</v>
      </c>
      <c r="E276" s="11" t="s">
        <v>1058</v>
      </c>
      <c r="F276" s="2" t="s">
        <v>2574</v>
      </c>
      <c r="G276" s="13">
        <v>2563289</v>
      </c>
      <c r="H276" s="13">
        <v>2400746</v>
      </c>
      <c r="I276" s="14">
        <v>0.936588110041435</v>
      </c>
      <c r="J276" s="18" t="s">
        <v>2359</v>
      </c>
    </row>
    <row r="277" spans="1:10" s="5" customFormat="1" ht="61.5" customHeight="1">
      <c r="A277" s="26">
        <v>274</v>
      </c>
      <c r="B277" s="11" t="s">
        <v>2213</v>
      </c>
      <c r="C277" s="11" t="s">
        <v>2419</v>
      </c>
      <c r="D277" s="12">
        <v>40634</v>
      </c>
      <c r="E277" s="11" t="s">
        <v>1755</v>
      </c>
      <c r="F277" s="2" t="s">
        <v>2574</v>
      </c>
      <c r="G277" s="13">
        <v>2931559</v>
      </c>
      <c r="H277" s="13">
        <v>2151030</v>
      </c>
      <c r="I277" s="14">
        <v>0.7337495168952766</v>
      </c>
      <c r="J277" s="18" t="s">
        <v>2359</v>
      </c>
    </row>
    <row r="278" spans="1:10" s="5" customFormat="1" ht="61.5" customHeight="1">
      <c r="A278" s="26">
        <v>275</v>
      </c>
      <c r="B278" s="11" t="s">
        <v>3461</v>
      </c>
      <c r="C278" s="11" t="s">
        <v>2419</v>
      </c>
      <c r="D278" s="12">
        <v>40634</v>
      </c>
      <c r="E278" s="11" t="s">
        <v>1058</v>
      </c>
      <c r="F278" s="2" t="s">
        <v>2574</v>
      </c>
      <c r="G278" s="13">
        <v>5544383</v>
      </c>
      <c r="H278" s="13">
        <v>5420572</v>
      </c>
      <c r="I278" s="14">
        <v>0.977669111242856</v>
      </c>
      <c r="J278" s="18" t="s">
        <v>2359</v>
      </c>
    </row>
    <row r="279" spans="1:10" s="5" customFormat="1" ht="61.5" customHeight="1">
      <c r="A279" s="26">
        <v>276</v>
      </c>
      <c r="B279" s="11" t="s">
        <v>2214</v>
      </c>
      <c r="C279" s="11" t="s">
        <v>2419</v>
      </c>
      <c r="D279" s="12">
        <v>40634</v>
      </c>
      <c r="E279" s="11" t="s">
        <v>1058</v>
      </c>
      <c r="F279" s="2" t="s">
        <v>2574</v>
      </c>
      <c r="G279" s="13">
        <v>3234034</v>
      </c>
      <c r="H279" s="13">
        <v>2441040</v>
      </c>
      <c r="I279" s="14">
        <v>0.754797259398015</v>
      </c>
      <c r="J279" s="18" t="s">
        <v>2359</v>
      </c>
    </row>
    <row r="280" spans="1:10" s="5" customFormat="1" ht="61.5" customHeight="1">
      <c r="A280" s="26">
        <v>277</v>
      </c>
      <c r="B280" s="11" t="s">
        <v>2217</v>
      </c>
      <c r="C280" s="11" t="s">
        <v>2419</v>
      </c>
      <c r="D280" s="12">
        <v>40634</v>
      </c>
      <c r="E280" s="11" t="s">
        <v>1741</v>
      </c>
      <c r="F280" s="2" t="s">
        <v>2574</v>
      </c>
      <c r="G280" s="13">
        <v>50142520</v>
      </c>
      <c r="H280" s="13">
        <v>44138721</v>
      </c>
      <c r="I280" s="14">
        <v>0.8802653117553725</v>
      </c>
      <c r="J280" s="18" t="s">
        <v>2359</v>
      </c>
    </row>
    <row r="281" spans="1:10" s="5" customFormat="1" ht="61.5" customHeight="1">
      <c r="A281" s="26">
        <v>278</v>
      </c>
      <c r="B281" s="11" t="s">
        <v>3691</v>
      </c>
      <c r="C281" s="11" t="s">
        <v>2419</v>
      </c>
      <c r="D281" s="12">
        <v>40634</v>
      </c>
      <c r="E281" s="11" t="s">
        <v>234</v>
      </c>
      <c r="F281" s="2" t="s">
        <v>2574</v>
      </c>
      <c r="G281" s="13">
        <v>2983560</v>
      </c>
      <c r="H281" s="13">
        <v>2294082</v>
      </c>
      <c r="I281" s="14">
        <v>0.7689076137232032</v>
      </c>
      <c r="J281" s="18"/>
    </row>
    <row r="282" spans="1:10" s="5" customFormat="1" ht="61.5" customHeight="1">
      <c r="A282" s="26">
        <v>279</v>
      </c>
      <c r="B282" s="11" t="s">
        <v>3692</v>
      </c>
      <c r="C282" s="11" t="s">
        <v>2419</v>
      </c>
      <c r="D282" s="12">
        <v>40634</v>
      </c>
      <c r="E282" s="11" t="s">
        <v>454</v>
      </c>
      <c r="F282" s="2" t="s">
        <v>2574</v>
      </c>
      <c r="G282" s="13">
        <v>1288350</v>
      </c>
      <c r="H282" s="13">
        <v>1062600</v>
      </c>
      <c r="I282" s="14">
        <v>0.8247758761206194</v>
      </c>
      <c r="J282" s="18"/>
    </row>
    <row r="283" spans="1:10" s="5" customFormat="1" ht="61.5" customHeight="1">
      <c r="A283" s="26">
        <v>280</v>
      </c>
      <c r="B283" s="11" t="s">
        <v>3693</v>
      </c>
      <c r="C283" s="11" t="s">
        <v>2419</v>
      </c>
      <c r="D283" s="12">
        <v>40634</v>
      </c>
      <c r="E283" s="11" t="s">
        <v>2103</v>
      </c>
      <c r="F283" s="2" t="s">
        <v>2574</v>
      </c>
      <c r="G283" s="13">
        <v>2891700</v>
      </c>
      <c r="H283" s="13">
        <v>1149750</v>
      </c>
      <c r="I283" s="14">
        <v>0.39760348583877997</v>
      </c>
      <c r="J283" s="18"/>
    </row>
    <row r="284" spans="1:10" s="5" customFormat="1" ht="61.5" customHeight="1">
      <c r="A284" s="26">
        <v>281</v>
      </c>
      <c r="B284" s="11" t="s">
        <v>3694</v>
      </c>
      <c r="C284" s="11" t="s">
        <v>2419</v>
      </c>
      <c r="D284" s="12">
        <v>40634</v>
      </c>
      <c r="E284" s="11" t="s">
        <v>1753</v>
      </c>
      <c r="F284" s="2" t="s">
        <v>2574</v>
      </c>
      <c r="G284" s="13">
        <v>4974900</v>
      </c>
      <c r="H284" s="13">
        <v>719250</v>
      </c>
      <c r="I284" s="14">
        <v>0.14457577036724356</v>
      </c>
      <c r="J284" s="18"/>
    </row>
    <row r="285" spans="1:10" s="5" customFormat="1" ht="61.5" customHeight="1">
      <c r="A285" s="26">
        <v>282</v>
      </c>
      <c r="B285" s="11" t="s">
        <v>3695</v>
      </c>
      <c r="C285" s="11" t="s">
        <v>2419</v>
      </c>
      <c r="D285" s="12">
        <v>40634</v>
      </c>
      <c r="E285" s="11" t="s">
        <v>1754</v>
      </c>
      <c r="F285" s="2" t="s">
        <v>2574</v>
      </c>
      <c r="G285" s="13">
        <v>8240526</v>
      </c>
      <c r="H285" s="13">
        <v>8026200</v>
      </c>
      <c r="I285" s="14">
        <v>0.9739912233757894</v>
      </c>
      <c r="J285" s="18"/>
    </row>
    <row r="286" spans="1:10" s="5" customFormat="1" ht="61.5" customHeight="1">
      <c r="A286" s="26">
        <v>283</v>
      </c>
      <c r="B286" s="11" t="s">
        <v>2198</v>
      </c>
      <c r="C286" s="11" t="s">
        <v>2419</v>
      </c>
      <c r="D286" s="12">
        <v>40634</v>
      </c>
      <c r="E286" s="11" t="s">
        <v>918</v>
      </c>
      <c r="F286" s="2" t="s">
        <v>2574</v>
      </c>
      <c r="G286" s="13">
        <v>1075517</v>
      </c>
      <c r="H286" s="13">
        <v>938700</v>
      </c>
      <c r="I286" s="14">
        <v>0.8727895514436314</v>
      </c>
      <c r="J286" s="18"/>
    </row>
    <row r="287" spans="1:10" s="5" customFormat="1" ht="61.5" customHeight="1">
      <c r="A287" s="26">
        <v>284</v>
      </c>
      <c r="B287" s="11" t="s">
        <v>2199</v>
      </c>
      <c r="C287" s="11" t="s">
        <v>2419</v>
      </c>
      <c r="D287" s="12">
        <v>40634</v>
      </c>
      <c r="E287" s="11" t="s">
        <v>453</v>
      </c>
      <c r="F287" s="2" t="s">
        <v>2574</v>
      </c>
      <c r="G287" s="13">
        <v>3040112</v>
      </c>
      <c r="H287" s="13">
        <v>2971500</v>
      </c>
      <c r="I287" s="14">
        <v>0.9774310946438816</v>
      </c>
      <c r="J287" s="18"/>
    </row>
    <row r="288" spans="1:10" s="5" customFormat="1" ht="61.5" customHeight="1">
      <c r="A288" s="26">
        <v>285</v>
      </c>
      <c r="B288" s="11" t="s">
        <v>2215</v>
      </c>
      <c r="C288" s="11" t="s">
        <v>2419</v>
      </c>
      <c r="D288" s="12">
        <v>40634</v>
      </c>
      <c r="E288" s="11" t="s">
        <v>785</v>
      </c>
      <c r="F288" s="2" t="s">
        <v>2574</v>
      </c>
      <c r="G288" s="13">
        <v>13235985</v>
      </c>
      <c r="H288" s="13">
        <v>7686000</v>
      </c>
      <c r="I288" s="14">
        <v>0.5806896879982865</v>
      </c>
      <c r="J288" s="18"/>
    </row>
    <row r="289" spans="1:10" s="5" customFormat="1" ht="61.5" customHeight="1">
      <c r="A289" s="26">
        <v>286</v>
      </c>
      <c r="B289" s="11" t="s">
        <v>2216</v>
      </c>
      <c r="C289" s="11" t="s">
        <v>2419</v>
      </c>
      <c r="D289" s="12">
        <v>40634</v>
      </c>
      <c r="E289" s="11" t="s">
        <v>2103</v>
      </c>
      <c r="F289" s="2" t="s">
        <v>2574</v>
      </c>
      <c r="G289" s="13">
        <v>10384500</v>
      </c>
      <c r="H289" s="13">
        <v>9278640</v>
      </c>
      <c r="I289" s="14">
        <v>0.8935085945399394</v>
      </c>
      <c r="J289" s="18"/>
    </row>
    <row r="290" spans="1:10" s="5" customFormat="1" ht="61.5" customHeight="1">
      <c r="A290" s="26">
        <v>287</v>
      </c>
      <c r="B290" s="11" t="s">
        <v>2218</v>
      </c>
      <c r="C290" s="11" t="s">
        <v>2419</v>
      </c>
      <c r="D290" s="12">
        <v>40634</v>
      </c>
      <c r="E290" s="11" t="s">
        <v>2102</v>
      </c>
      <c r="F290" s="2" t="s">
        <v>2574</v>
      </c>
      <c r="G290" s="13">
        <v>1699790</v>
      </c>
      <c r="H290" s="13">
        <v>875700</v>
      </c>
      <c r="I290" s="14">
        <v>0.5151812871001712</v>
      </c>
      <c r="J290" s="18"/>
    </row>
    <row r="291" spans="1:10" s="5" customFormat="1" ht="61.5" customHeight="1">
      <c r="A291" s="26">
        <v>288</v>
      </c>
      <c r="B291" s="40" t="s">
        <v>2219</v>
      </c>
      <c r="C291" s="11" t="s">
        <v>2419</v>
      </c>
      <c r="D291" s="12">
        <v>40634</v>
      </c>
      <c r="E291" s="11" t="s">
        <v>436</v>
      </c>
      <c r="F291" s="2" t="s">
        <v>2574</v>
      </c>
      <c r="G291" s="13">
        <v>2953650</v>
      </c>
      <c r="H291" s="13">
        <v>1029000</v>
      </c>
      <c r="I291" s="14">
        <v>0.3483825097760398</v>
      </c>
      <c r="J291" s="18"/>
    </row>
    <row r="292" spans="1:10" s="5" customFormat="1" ht="61.5" customHeight="1">
      <c r="A292" s="26">
        <v>289</v>
      </c>
      <c r="B292" s="11" t="s">
        <v>3359</v>
      </c>
      <c r="C292" s="11" t="s">
        <v>1501</v>
      </c>
      <c r="D292" s="12">
        <v>40634</v>
      </c>
      <c r="E292" s="11" t="s">
        <v>2104</v>
      </c>
      <c r="F292" s="2" t="s">
        <v>2574</v>
      </c>
      <c r="G292" s="13">
        <v>64289266</v>
      </c>
      <c r="H292" s="13">
        <v>64264923</v>
      </c>
      <c r="I292" s="14">
        <v>0.999</v>
      </c>
      <c r="J292" s="18" t="s">
        <v>2359</v>
      </c>
    </row>
    <row r="293" spans="1:10" s="5" customFormat="1" ht="61.5" customHeight="1">
      <c r="A293" s="26">
        <v>290</v>
      </c>
      <c r="B293" s="40" t="s">
        <v>3360</v>
      </c>
      <c r="C293" s="11" t="s">
        <v>1501</v>
      </c>
      <c r="D293" s="12">
        <v>40634</v>
      </c>
      <c r="E293" s="11" t="s">
        <v>1916</v>
      </c>
      <c r="F293" s="2" t="s">
        <v>2574</v>
      </c>
      <c r="G293" s="13">
        <v>6174558</v>
      </c>
      <c r="H293" s="13">
        <v>5628968</v>
      </c>
      <c r="I293" s="14">
        <v>0.9116390193435708</v>
      </c>
      <c r="J293" s="18" t="s">
        <v>2359</v>
      </c>
    </row>
    <row r="294" spans="1:10" s="5" customFormat="1" ht="61.5" customHeight="1">
      <c r="A294" s="26">
        <v>291</v>
      </c>
      <c r="B294" s="11" t="s">
        <v>3361</v>
      </c>
      <c r="C294" s="11" t="s">
        <v>1501</v>
      </c>
      <c r="D294" s="12">
        <v>40634</v>
      </c>
      <c r="E294" s="11" t="s">
        <v>2105</v>
      </c>
      <c r="F294" s="2" t="s">
        <v>2574</v>
      </c>
      <c r="G294" s="13">
        <v>6106492</v>
      </c>
      <c r="H294" s="13">
        <v>5159168</v>
      </c>
      <c r="I294" s="14">
        <v>0.8448660867810848</v>
      </c>
      <c r="J294" s="18" t="s">
        <v>2359</v>
      </c>
    </row>
    <row r="295" spans="1:10" s="5" customFormat="1" ht="61.5" customHeight="1">
      <c r="A295" s="26">
        <v>292</v>
      </c>
      <c r="B295" s="40" t="s">
        <v>2220</v>
      </c>
      <c r="C295" s="11" t="s">
        <v>1501</v>
      </c>
      <c r="D295" s="12">
        <v>40634</v>
      </c>
      <c r="E295" s="11" t="s">
        <v>935</v>
      </c>
      <c r="F295" s="2" t="s">
        <v>2574</v>
      </c>
      <c r="G295" s="13">
        <v>6150367</v>
      </c>
      <c r="H295" s="13">
        <v>5015850</v>
      </c>
      <c r="I295" s="14">
        <v>0.8155366988669132</v>
      </c>
      <c r="J295" s="18"/>
    </row>
    <row r="296" spans="1:10" s="5" customFormat="1" ht="61.5" customHeight="1">
      <c r="A296" s="26">
        <v>293</v>
      </c>
      <c r="B296" s="40" t="s">
        <v>2221</v>
      </c>
      <c r="C296" s="11" t="s">
        <v>1501</v>
      </c>
      <c r="D296" s="12">
        <v>40634</v>
      </c>
      <c r="E296" s="11" t="s">
        <v>935</v>
      </c>
      <c r="F296" s="2" t="s">
        <v>2574</v>
      </c>
      <c r="G296" s="13">
        <v>3021278</v>
      </c>
      <c r="H296" s="13">
        <v>2390640</v>
      </c>
      <c r="I296" s="14">
        <v>0.7912678012417261</v>
      </c>
      <c r="J296" s="18"/>
    </row>
    <row r="297" spans="1:10" s="5" customFormat="1" ht="61.5" customHeight="1">
      <c r="A297" s="26">
        <v>294</v>
      </c>
      <c r="B297" s="40" t="s">
        <v>2222</v>
      </c>
      <c r="C297" s="11" t="s">
        <v>1501</v>
      </c>
      <c r="D297" s="12">
        <v>40634</v>
      </c>
      <c r="E297" s="11" t="s">
        <v>236</v>
      </c>
      <c r="F297" s="2" t="s">
        <v>2574</v>
      </c>
      <c r="G297" s="13">
        <v>1627020</v>
      </c>
      <c r="H297" s="13">
        <v>1347420</v>
      </c>
      <c r="I297" s="14">
        <v>0.8281520817199542</v>
      </c>
      <c r="J297" s="18"/>
    </row>
    <row r="298" spans="1:10" s="5" customFormat="1" ht="61.5" customHeight="1">
      <c r="A298" s="26">
        <v>295</v>
      </c>
      <c r="B298" s="11" t="s">
        <v>2223</v>
      </c>
      <c r="C298" s="11" t="s">
        <v>1501</v>
      </c>
      <c r="D298" s="12">
        <v>40634</v>
      </c>
      <c r="E298" s="11" t="s">
        <v>935</v>
      </c>
      <c r="F298" s="2" t="s">
        <v>2574</v>
      </c>
      <c r="G298" s="13">
        <v>7611189</v>
      </c>
      <c r="H298" s="13">
        <v>3142036</v>
      </c>
      <c r="I298" s="14">
        <v>0.41281802357029895</v>
      </c>
      <c r="J298" s="18"/>
    </row>
    <row r="299" spans="1:10" s="5" customFormat="1" ht="61.5" customHeight="1">
      <c r="A299" s="26">
        <v>296</v>
      </c>
      <c r="B299" s="40" t="s">
        <v>2224</v>
      </c>
      <c r="C299" s="11" t="s">
        <v>1501</v>
      </c>
      <c r="D299" s="12">
        <v>40634</v>
      </c>
      <c r="E299" s="11" t="s">
        <v>2431</v>
      </c>
      <c r="F299" s="2" t="s">
        <v>2574</v>
      </c>
      <c r="G299" s="13">
        <v>1197382</v>
      </c>
      <c r="H299" s="13">
        <v>945000</v>
      </c>
      <c r="I299" s="14">
        <v>0.7892218189349764</v>
      </c>
      <c r="J299" s="18"/>
    </row>
    <row r="300" spans="1:10" s="5" customFormat="1" ht="61.5" customHeight="1">
      <c r="A300" s="26">
        <v>297</v>
      </c>
      <c r="B300" s="11" t="s">
        <v>2225</v>
      </c>
      <c r="C300" s="11" t="s">
        <v>1501</v>
      </c>
      <c r="D300" s="12">
        <v>40634</v>
      </c>
      <c r="E300" s="11" t="s">
        <v>2103</v>
      </c>
      <c r="F300" s="2" t="s">
        <v>2574</v>
      </c>
      <c r="G300" s="13">
        <v>1779217</v>
      </c>
      <c r="H300" s="13">
        <v>952350</v>
      </c>
      <c r="I300" s="14">
        <v>0.5352635457057796</v>
      </c>
      <c r="J300" s="18"/>
    </row>
    <row r="301" spans="1:10" s="5" customFormat="1" ht="61.5" customHeight="1">
      <c r="A301" s="26">
        <v>298</v>
      </c>
      <c r="B301" s="40" t="s">
        <v>2426</v>
      </c>
      <c r="C301" s="11" t="s">
        <v>2140</v>
      </c>
      <c r="D301" s="12">
        <v>40634</v>
      </c>
      <c r="E301" s="11" t="s">
        <v>2106</v>
      </c>
      <c r="F301" s="2" t="s">
        <v>2574</v>
      </c>
      <c r="G301" s="13">
        <v>3466161</v>
      </c>
      <c r="H301" s="13">
        <v>3304980</v>
      </c>
      <c r="I301" s="14">
        <v>0.953498697838906</v>
      </c>
      <c r="J301" s="18" t="s">
        <v>3172</v>
      </c>
    </row>
    <row r="302" spans="1:10" s="5" customFormat="1" ht="61.5" customHeight="1">
      <c r="A302" s="26">
        <v>299</v>
      </c>
      <c r="B302" s="11" t="s">
        <v>1885</v>
      </c>
      <c r="C302" s="11" t="s">
        <v>2140</v>
      </c>
      <c r="D302" s="12">
        <v>40634</v>
      </c>
      <c r="E302" s="11" t="s">
        <v>2108</v>
      </c>
      <c r="F302" s="2" t="s">
        <v>2574</v>
      </c>
      <c r="G302" s="13">
        <v>1066164</v>
      </c>
      <c r="H302" s="13">
        <v>1007286</v>
      </c>
      <c r="I302" s="14">
        <v>0.9447758506196045</v>
      </c>
      <c r="J302" s="18" t="s">
        <v>1746</v>
      </c>
    </row>
    <row r="303" spans="1:10" s="5" customFormat="1" ht="61.5" customHeight="1">
      <c r="A303" s="26">
        <v>300</v>
      </c>
      <c r="B303" s="11" t="s">
        <v>3362</v>
      </c>
      <c r="C303" s="11" t="s">
        <v>2140</v>
      </c>
      <c r="D303" s="12">
        <v>40634</v>
      </c>
      <c r="E303" s="11" t="s">
        <v>2105</v>
      </c>
      <c r="F303" s="2" t="s">
        <v>2574</v>
      </c>
      <c r="G303" s="13">
        <v>10425052</v>
      </c>
      <c r="H303" s="13">
        <v>9131057</v>
      </c>
      <c r="I303" s="14">
        <v>0.8758763985062137</v>
      </c>
      <c r="J303" s="18" t="s">
        <v>1745</v>
      </c>
    </row>
    <row r="304" spans="1:10" s="5" customFormat="1" ht="61.5" customHeight="1">
      <c r="A304" s="26">
        <v>301</v>
      </c>
      <c r="B304" s="40" t="s">
        <v>3344</v>
      </c>
      <c r="C304" s="11" t="s">
        <v>2140</v>
      </c>
      <c r="D304" s="12">
        <v>40634</v>
      </c>
      <c r="E304" s="11" t="s">
        <v>2107</v>
      </c>
      <c r="F304" s="2" t="s">
        <v>2574</v>
      </c>
      <c r="G304" s="13">
        <v>3528950</v>
      </c>
      <c r="H304" s="13">
        <v>2897819</v>
      </c>
      <c r="I304" s="14">
        <v>0.8211561512631236</v>
      </c>
      <c r="J304" s="18" t="s">
        <v>3173</v>
      </c>
    </row>
    <row r="305" spans="1:10" s="5" customFormat="1" ht="61.5" customHeight="1">
      <c r="A305" s="26">
        <v>302</v>
      </c>
      <c r="B305" s="11" t="s">
        <v>3367</v>
      </c>
      <c r="C305" s="11" t="s">
        <v>2141</v>
      </c>
      <c r="D305" s="12">
        <v>40634</v>
      </c>
      <c r="E305" s="11" t="s">
        <v>1916</v>
      </c>
      <c r="F305" s="2" t="s">
        <v>2574</v>
      </c>
      <c r="G305" s="13">
        <v>12746832</v>
      </c>
      <c r="H305" s="13">
        <v>11322303</v>
      </c>
      <c r="I305" s="14">
        <v>0.8882444673311769</v>
      </c>
      <c r="J305" s="18" t="s">
        <v>2359</v>
      </c>
    </row>
    <row r="306" spans="1:10" s="5" customFormat="1" ht="61.5" customHeight="1">
      <c r="A306" s="26">
        <v>303</v>
      </c>
      <c r="B306" s="40" t="s">
        <v>3344</v>
      </c>
      <c r="C306" s="11" t="s">
        <v>2141</v>
      </c>
      <c r="D306" s="12">
        <v>40634</v>
      </c>
      <c r="E306" s="11" t="s">
        <v>5</v>
      </c>
      <c r="F306" s="2" t="s">
        <v>2574</v>
      </c>
      <c r="G306" s="13">
        <v>3197376</v>
      </c>
      <c r="H306" s="13">
        <v>3171630</v>
      </c>
      <c r="I306" s="14">
        <v>0.991947772173182</v>
      </c>
      <c r="J306" s="18" t="s">
        <v>2646</v>
      </c>
    </row>
    <row r="307" spans="1:10" s="5" customFormat="1" ht="61.5" customHeight="1">
      <c r="A307" s="26">
        <v>304</v>
      </c>
      <c r="B307" s="40" t="s">
        <v>3363</v>
      </c>
      <c r="C307" s="11" t="s">
        <v>2141</v>
      </c>
      <c r="D307" s="12">
        <v>40634</v>
      </c>
      <c r="E307" s="11" t="s">
        <v>1059</v>
      </c>
      <c r="F307" s="2" t="s">
        <v>2574</v>
      </c>
      <c r="G307" s="13">
        <v>6742398</v>
      </c>
      <c r="H307" s="13">
        <v>6505128</v>
      </c>
      <c r="I307" s="14">
        <v>0.9648092562913076</v>
      </c>
      <c r="J307" s="18"/>
    </row>
    <row r="308" spans="1:10" s="5" customFormat="1" ht="61.5" customHeight="1">
      <c r="A308" s="26">
        <v>305</v>
      </c>
      <c r="B308" s="11" t="s">
        <v>3364</v>
      </c>
      <c r="C308" s="11" t="s">
        <v>2141</v>
      </c>
      <c r="D308" s="12">
        <v>40634</v>
      </c>
      <c r="E308" s="11" t="s">
        <v>17</v>
      </c>
      <c r="F308" s="2" t="s">
        <v>2574</v>
      </c>
      <c r="G308" s="13">
        <v>4096990</v>
      </c>
      <c r="H308" s="13">
        <v>3020325</v>
      </c>
      <c r="I308" s="14">
        <v>0.7372058511248502</v>
      </c>
      <c r="J308" s="18"/>
    </row>
    <row r="309" spans="1:10" s="5" customFormat="1" ht="61.5" customHeight="1">
      <c r="A309" s="26">
        <v>306</v>
      </c>
      <c r="B309" s="40" t="s">
        <v>3365</v>
      </c>
      <c r="C309" s="11" t="s">
        <v>2141</v>
      </c>
      <c r="D309" s="12">
        <v>40634</v>
      </c>
      <c r="E309" s="11" t="s">
        <v>2109</v>
      </c>
      <c r="F309" s="2" t="s">
        <v>2574</v>
      </c>
      <c r="G309" s="13">
        <v>2327463</v>
      </c>
      <c r="H309" s="13">
        <v>1228500</v>
      </c>
      <c r="I309" s="14">
        <v>0.5278279396922744</v>
      </c>
      <c r="J309" s="18"/>
    </row>
    <row r="310" spans="1:10" s="5" customFormat="1" ht="61.5" customHeight="1">
      <c r="A310" s="26">
        <v>307</v>
      </c>
      <c r="B310" s="17" t="s">
        <v>2270</v>
      </c>
      <c r="C310" s="17" t="s">
        <v>2142</v>
      </c>
      <c r="D310" s="50">
        <v>40634</v>
      </c>
      <c r="E310" s="17" t="s">
        <v>2110</v>
      </c>
      <c r="F310" s="2" t="s">
        <v>2574</v>
      </c>
      <c r="G310" s="48">
        <v>69429150</v>
      </c>
      <c r="H310" s="48">
        <v>61110000</v>
      </c>
      <c r="I310" s="14">
        <v>0.8801778503697655</v>
      </c>
      <c r="J310" s="66" t="s">
        <v>2271</v>
      </c>
    </row>
    <row r="311" spans="1:10" s="5" customFormat="1" ht="61.5" customHeight="1">
      <c r="A311" s="26">
        <v>308</v>
      </c>
      <c r="B311" s="17" t="s">
        <v>2272</v>
      </c>
      <c r="C311" s="17" t="s">
        <v>2142</v>
      </c>
      <c r="D311" s="50">
        <v>40634</v>
      </c>
      <c r="E311" s="17" t="s">
        <v>2113</v>
      </c>
      <c r="F311" s="2" t="s">
        <v>2574</v>
      </c>
      <c r="G311" s="48">
        <v>6667500</v>
      </c>
      <c r="H311" s="48">
        <v>6153210</v>
      </c>
      <c r="I311" s="14">
        <v>0.9228661417322834</v>
      </c>
      <c r="J311" s="66" t="s">
        <v>2271</v>
      </c>
    </row>
    <row r="312" spans="1:10" s="5" customFormat="1" ht="61.5" customHeight="1">
      <c r="A312" s="26">
        <v>309</v>
      </c>
      <c r="B312" s="17" t="s">
        <v>2273</v>
      </c>
      <c r="C312" s="17" t="s">
        <v>2142</v>
      </c>
      <c r="D312" s="50">
        <v>40634</v>
      </c>
      <c r="E312" s="17" t="s">
        <v>932</v>
      </c>
      <c r="F312" s="2" t="s">
        <v>2574</v>
      </c>
      <c r="G312" s="48">
        <v>8482950</v>
      </c>
      <c r="H312" s="48">
        <v>4697280</v>
      </c>
      <c r="I312" s="14">
        <v>0.5537318975120683</v>
      </c>
      <c r="J312" s="66" t="s">
        <v>2271</v>
      </c>
    </row>
    <row r="313" spans="1:10" s="5" customFormat="1" ht="61.5" customHeight="1">
      <c r="A313" s="26">
        <v>310</v>
      </c>
      <c r="B313" s="17" t="s">
        <v>2274</v>
      </c>
      <c r="C313" s="17" t="s">
        <v>2142</v>
      </c>
      <c r="D313" s="50">
        <v>40634</v>
      </c>
      <c r="E313" s="17" t="s">
        <v>2114</v>
      </c>
      <c r="F313" s="2" t="s">
        <v>2574</v>
      </c>
      <c r="G313" s="48">
        <v>4664100</v>
      </c>
      <c r="H313" s="48">
        <v>3622500</v>
      </c>
      <c r="I313" s="14">
        <v>0.7766771724448447</v>
      </c>
      <c r="J313" s="66" t="s">
        <v>2271</v>
      </c>
    </row>
    <row r="314" spans="1:10" s="5" customFormat="1" ht="61.5" customHeight="1">
      <c r="A314" s="26">
        <v>311</v>
      </c>
      <c r="B314" s="17" t="s">
        <v>2683</v>
      </c>
      <c r="C314" s="17" t="s">
        <v>2142</v>
      </c>
      <c r="D314" s="50">
        <v>40634</v>
      </c>
      <c r="E314" s="17" t="s">
        <v>1768</v>
      </c>
      <c r="F314" s="2" t="s">
        <v>2574</v>
      </c>
      <c r="G314" s="48">
        <v>2002350</v>
      </c>
      <c r="H314" s="48">
        <v>1470000</v>
      </c>
      <c r="I314" s="14">
        <v>0.7341373885684321</v>
      </c>
      <c r="J314" s="66" t="s">
        <v>2271</v>
      </c>
    </row>
    <row r="315" spans="1:10" s="5" customFormat="1" ht="61.5" customHeight="1">
      <c r="A315" s="26">
        <v>312</v>
      </c>
      <c r="B315" s="17" t="s">
        <v>2685</v>
      </c>
      <c r="C315" s="17" t="s">
        <v>2142</v>
      </c>
      <c r="D315" s="50">
        <v>40634</v>
      </c>
      <c r="E315" s="17" t="s">
        <v>1770</v>
      </c>
      <c r="F315" s="2" t="s">
        <v>2574</v>
      </c>
      <c r="G315" s="48">
        <v>1666350</v>
      </c>
      <c r="H315" s="48">
        <v>876750</v>
      </c>
      <c r="I315" s="14">
        <v>0.5261499684940139</v>
      </c>
      <c r="J315" s="66" t="s">
        <v>2271</v>
      </c>
    </row>
    <row r="316" spans="1:10" s="5" customFormat="1" ht="61.5" customHeight="1">
      <c r="A316" s="26">
        <v>313</v>
      </c>
      <c r="B316" s="17" t="s">
        <v>2686</v>
      </c>
      <c r="C316" s="17" t="s">
        <v>2142</v>
      </c>
      <c r="D316" s="50">
        <v>40634</v>
      </c>
      <c r="E316" s="17" t="s">
        <v>468</v>
      </c>
      <c r="F316" s="2" t="s">
        <v>2574</v>
      </c>
      <c r="G316" s="48">
        <v>1116150</v>
      </c>
      <c r="H316" s="48">
        <v>703500</v>
      </c>
      <c r="I316" s="14">
        <v>0.6302916274694261</v>
      </c>
      <c r="J316" s="66" t="s">
        <v>2271</v>
      </c>
    </row>
    <row r="317" spans="1:10" s="5" customFormat="1" ht="61.5" customHeight="1">
      <c r="A317" s="26">
        <v>314</v>
      </c>
      <c r="B317" s="17" t="s">
        <v>3366</v>
      </c>
      <c r="C317" s="17" t="s">
        <v>2142</v>
      </c>
      <c r="D317" s="50">
        <v>40634</v>
      </c>
      <c r="E317" s="17" t="s">
        <v>1752</v>
      </c>
      <c r="F317" s="2" t="s">
        <v>2574</v>
      </c>
      <c r="G317" s="48">
        <v>32494090</v>
      </c>
      <c r="H317" s="48">
        <v>27566490</v>
      </c>
      <c r="I317" s="14">
        <v>0.8483539622128209</v>
      </c>
      <c r="J317" s="66" t="s">
        <v>2647</v>
      </c>
    </row>
    <row r="318" spans="1:10" s="5" customFormat="1" ht="73.5">
      <c r="A318" s="26">
        <v>315</v>
      </c>
      <c r="B318" s="17" t="s">
        <v>3345</v>
      </c>
      <c r="C318" s="17" t="s">
        <v>2142</v>
      </c>
      <c r="D318" s="50">
        <v>40634</v>
      </c>
      <c r="E318" s="17" t="s">
        <v>2111</v>
      </c>
      <c r="F318" s="2" t="s">
        <v>2574</v>
      </c>
      <c r="G318" s="48">
        <v>26381863</v>
      </c>
      <c r="H318" s="48">
        <v>18461562</v>
      </c>
      <c r="I318" s="14">
        <v>0.6997823466826433</v>
      </c>
      <c r="J318" s="66" t="s">
        <v>2648</v>
      </c>
    </row>
    <row r="319" spans="1:10" s="5" customFormat="1" ht="61.5" customHeight="1">
      <c r="A319" s="26">
        <v>316</v>
      </c>
      <c r="B319" s="17" t="s">
        <v>3368</v>
      </c>
      <c r="C319" s="17" t="s">
        <v>2142</v>
      </c>
      <c r="D319" s="50">
        <v>40634</v>
      </c>
      <c r="E319" s="17" t="s">
        <v>2112</v>
      </c>
      <c r="F319" s="2" t="s">
        <v>2574</v>
      </c>
      <c r="G319" s="48">
        <v>12063664</v>
      </c>
      <c r="H319" s="48">
        <v>10700004</v>
      </c>
      <c r="I319" s="14">
        <v>0.8869613742557817</v>
      </c>
      <c r="J319" s="66" t="s">
        <v>2359</v>
      </c>
    </row>
    <row r="320" spans="1:10" s="5" customFormat="1" ht="73.5">
      <c r="A320" s="26">
        <v>317</v>
      </c>
      <c r="B320" s="17" t="s">
        <v>3369</v>
      </c>
      <c r="C320" s="17" t="s">
        <v>2142</v>
      </c>
      <c r="D320" s="50">
        <v>40634</v>
      </c>
      <c r="E320" s="17" t="s">
        <v>18</v>
      </c>
      <c r="F320" s="2" t="s">
        <v>2574</v>
      </c>
      <c r="G320" s="48">
        <v>5602679</v>
      </c>
      <c r="H320" s="48">
        <v>3699150</v>
      </c>
      <c r="I320" s="14">
        <v>0.6602466427221692</v>
      </c>
      <c r="J320" s="66" t="s">
        <v>2648</v>
      </c>
    </row>
    <row r="321" spans="1:10" s="5" customFormat="1" ht="61.5" customHeight="1">
      <c r="A321" s="26">
        <v>318</v>
      </c>
      <c r="B321" s="17" t="s">
        <v>3370</v>
      </c>
      <c r="C321" s="17" t="s">
        <v>2142</v>
      </c>
      <c r="D321" s="50">
        <v>40634</v>
      </c>
      <c r="E321" s="17" t="s">
        <v>775</v>
      </c>
      <c r="F321" s="2" t="s">
        <v>2574</v>
      </c>
      <c r="G321" s="48">
        <v>3928682</v>
      </c>
      <c r="H321" s="48">
        <v>3102655</v>
      </c>
      <c r="I321" s="14">
        <v>0.7897444995548125</v>
      </c>
      <c r="J321" s="66" t="s">
        <v>1908</v>
      </c>
    </row>
    <row r="322" spans="1:10" s="5" customFormat="1" ht="61.5" customHeight="1">
      <c r="A322" s="26">
        <v>319</v>
      </c>
      <c r="B322" s="93" t="s">
        <v>3372</v>
      </c>
      <c r="C322" s="17" t="s">
        <v>2142</v>
      </c>
      <c r="D322" s="50">
        <v>40634</v>
      </c>
      <c r="E322" s="17" t="s">
        <v>1752</v>
      </c>
      <c r="F322" s="2" t="s">
        <v>2574</v>
      </c>
      <c r="G322" s="48">
        <v>3457852</v>
      </c>
      <c r="H322" s="48">
        <v>2754880</v>
      </c>
      <c r="I322" s="14">
        <v>0.7967026928856411</v>
      </c>
      <c r="J322" s="66" t="s">
        <v>1908</v>
      </c>
    </row>
    <row r="323" spans="1:10" s="5" customFormat="1" ht="61.5" customHeight="1">
      <c r="A323" s="26">
        <v>320</v>
      </c>
      <c r="B323" s="17" t="s">
        <v>3371</v>
      </c>
      <c r="C323" s="17" t="s">
        <v>2142</v>
      </c>
      <c r="D323" s="50">
        <v>40634</v>
      </c>
      <c r="E323" s="17" t="s">
        <v>1752</v>
      </c>
      <c r="F323" s="2" t="s">
        <v>2574</v>
      </c>
      <c r="G323" s="48">
        <v>3457580</v>
      </c>
      <c r="H323" s="48">
        <v>2710722</v>
      </c>
      <c r="I323" s="14">
        <v>0.7839940073693161</v>
      </c>
      <c r="J323" s="66" t="s">
        <v>1908</v>
      </c>
    </row>
    <row r="324" spans="1:10" s="5" customFormat="1" ht="61.5" customHeight="1">
      <c r="A324" s="26">
        <v>321</v>
      </c>
      <c r="B324" s="17" t="s">
        <v>3373</v>
      </c>
      <c r="C324" s="17" t="s">
        <v>2142</v>
      </c>
      <c r="D324" s="50">
        <v>40634</v>
      </c>
      <c r="E324" s="17" t="s">
        <v>1916</v>
      </c>
      <c r="F324" s="2" t="s">
        <v>2574</v>
      </c>
      <c r="G324" s="48">
        <v>2968363</v>
      </c>
      <c r="H324" s="48">
        <v>2521565</v>
      </c>
      <c r="I324" s="14">
        <v>0.8494799995822613</v>
      </c>
      <c r="J324" s="66" t="s">
        <v>1908</v>
      </c>
    </row>
    <row r="325" spans="1:10" s="5" customFormat="1" ht="61.5" customHeight="1">
      <c r="A325" s="26">
        <v>322</v>
      </c>
      <c r="B325" s="17" t="s">
        <v>2228</v>
      </c>
      <c r="C325" s="17" t="s">
        <v>2142</v>
      </c>
      <c r="D325" s="50">
        <v>40634</v>
      </c>
      <c r="E325" s="17" t="s">
        <v>1752</v>
      </c>
      <c r="F325" s="2" t="s">
        <v>2574</v>
      </c>
      <c r="G325" s="48">
        <v>2513820</v>
      </c>
      <c r="H325" s="48">
        <v>2103851</v>
      </c>
      <c r="I325" s="14">
        <v>0.8369139397411112</v>
      </c>
      <c r="J325" s="66" t="s">
        <v>1908</v>
      </c>
    </row>
    <row r="326" spans="1:10" s="5" customFormat="1" ht="61.5" customHeight="1">
      <c r="A326" s="26">
        <v>323</v>
      </c>
      <c r="B326" s="17" t="s">
        <v>2275</v>
      </c>
      <c r="C326" s="17" t="s">
        <v>2142</v>
      </c>
      <c r="D326" s="50">
        <v>40634</v>
      </c>
      <c r="E326" s="17" t="s">
        <v>1767</v>
      </c>
      <c r="F326" s="2" t="s">
        <v>2574</v>
      </c>
      <c r="G326" s="48">
        <v>2028495</v>
      </c>
      <c r="H326" s="48">
        <v>1690920</v>
      </c>
      <c r="I326" s="14">
        <v>0.8335835188156737</v>
      </c>
      <c r="J326" s="66" t="s">
        <v>2647</v>
      </c>
    </row>
    <row r="327" spans="1:10" s="5" customFormat="1" ht="61.5" customHeight="1">
      <c r="A327" s="26">
        <v>324</v>
      </c>
      <c r="B327" s="17" t="s">
        <v>2230</v>
      </c>
      <c r="C327" s="17" t="s">
        <v>2142</v>
      </c>
      <c r="D327" s="50">
        <v>40634</v>
      </c>
      <c r="E327" s="17" t="s">
        <v>1916</v>
      </c>
      <c r="F327" s="2" t="s">
        <v>2574</v>
      </c>
      <c r="G327" s="48">
        <v>2050846</v>
      </c>
      <c r="H327" s="48">
        <v>1660880</v>
      </c>
      <c r="I327" s="14">
        <v>0.8098511541090847</v>
      </c>
      <c r="J327" s="66" t="s">
        <v>1908</v>
      </c>
    </row>
    <row r="328" spans="1:10" s="5" customFormat="1" ht="61.5" customHeight="1">
      <c r="A328" s="26">
        <v>325</v>
      </c>
      <c r="B328" s="17" t="s">
        <v>2231</v>
      </c>
      <c r="C328" s="17" t="s">
        <v>2142</v>
      </c>
      <c r="D328" s="50">
        <v>40634</v>
      </c>
      <c r="E328" s="17" t="s">
        <v>1916</v>
      </c>
      <c r="F328" s="2" t="s">
        <v>2574</v>
      </c>
      <c r="G328" s="48">
        <v>2052725</v>
      </c>
      <c r="H328" s="48">
        <v>1492236</v>
      </c>
      <c r="I328" s="14">
        <v>0.7269536835182502</v>
      </c>
      <c r="J328" s="66" t="s">
        <v>1908</v>
      </c>
    </row>
    <row r="329" spans="1:10" s="5" customFormat="1" ht="61.5" customHeight="1">
      <c r="A329" s="26">
        <v>326</v>
      </c>
      <c r="B329" s="17" t="s">
        <v>2233</v>
      </c>
      <c r="C329" s="17" t="s">
        <v>2142</v>
      </c>
      <c r="D329" s="50">
        <v>40634</v>
      </c>
      <c r="E329" s="17" t="s">
        <v>1399</v>
      </c>
      <c r="F329" s="2" t="s">
        <v>2574</v>
      </c>
      <c r="G329" s="48">
        <v>1513271</v>
      </c>
      <c r="H329" s="48">
        <v>821698</v>
      </c>
      <c r="I329" s="14">
        <v>0.5429946123331512</v>
      </c>
      <c r="J329" s="66" t="s">
        <v>2359</v>
      </c>
    </row>
    <row r="330" spans="1:10" s="5" customFormat="1" ht="61.5" customHeight="1">
      <c r="A330" s="26">
        <v>327</v>
      </c>
      <c r="B330" s="17" t="s">
        <v>2229</v>
      </c>
      <c r="C330" s="17" t="s">
        <v>2142</v>
      </c>
      <c r="D330" s="50">
        <v>40634</v>
      </c>
      <c r="E330" s="17" t="s">
        <v>1766</v>
      </c>
      <c r="F330" s="2" t="s">
        <v>2574</v>
      </c>
      <c r="G330" s="48">
        <v>3238368</v>
      </c>
      <c r="H330" s="48">
        <v>1995840</v>
      </c>
      <c r="I330" s="14">
        <v>0.6163104378501764</v>
      </c>
      <c r="J330" s="66"/>
    </row>
    <row r="331" spans="1:10" s="5" customFormat="1" ht="61.5" customHeight="1">
      <c r="A331" s="26">
        <v>328</v>
      </c>
      <c r="B331" s="17" t="s">
        <v>2684</v>
      </c>
      <c r="C331" s="17" t="s">
        <v>2142</v>
      </c>
      <c r="D331" s="50">
        <v>40634</v>
      </c>
      <c r="E331" s="17" t="s">
        <v>1234</v>
      </c>
      <c r="F331" s="2" t="s">
        <v>2574</v>
      </c>
      <c r="G331" s="48">
        <v>1448118</v>
      </c>
      <c r="H331" s="48">
        <v>1033200</v>
      </c>
      <c r="I331" s="14">
        <v>0.7134777690768294</v>
      </c>
      <c r="J331" s="66"/>
    </row>
    <row r="332" spans="1:10" s="5" customFormat="1" ht="61.5" customHeight="1">
      <c r="A332" s="26">
        <v>329</v>
      </c>
      <c r="B332" s="17" t="s">
        <v>2195</v>
      </c>
      <c r="C332" s="17" t="s">
        <v>2142</v>
      </c>
      <c r="D332" s="50">
        <v>40634</v>
      </c>
      <c r="E332" s="17" t="s">
        <v>1769</v>
      </c>
      <c r="F332" s="2" t="s">
        <v>2574</v>
      </c>
      <c r="G332" s="48">
        <v>1119343</v>
      </c>
      <c r="H332" s="48">
        <v>879480</v>
      </c>
      <c r="I332" s="14">
        <v>0.7857109036282891</v>
      </c>
      <c r="J332" s="66"/>
    </row>
    <row r="333" spans="1:10" s="5" customFormat="1" ht="61.5" customHeight="1">
      <c r="A333" s="26">
        <v>330</v>
      </c>
      <c r="B333" s="17" t="s">
        <v>2232</v>
      </c>
      <c r="C333" s="17" t="s">
        <v>2142</v>
      </c>
      <c r="D333" s="50">
        <v>40634</v>
      </c>
      <c r="E333" s="17" t="s">
        <v>467</v>
      </c>
      <c r="F333" s="2" t="s">
        <v>2574</v>
      </c>
      <c r="G333" s="48">
        <v>1456385</v>
      </c>
      <c r="H333" s="48">
        <v>869400</v>
      </c>
      <c r="I333" s="14">
        <v>0.5969575352671169</v>
      </c>
      <c r="J333" s="66"/>
    </row>
    <row r="334" spans="1:10" s="5" customFormat="1" ht="61.5" customHeight="1">
      <c r="A334" s="26">
        <v>331</v>
      </c>
      <c r="B334" s="11" t="s">
        <v>2332</v>
      </c>
      <c r="C334" s="11" t="s">
        <v>2143</v>
      </c>
      <c r="D334" s="12">
        <v>40634</v>
      </c>
      <c r="E334" s="11" t="s">
        <v>1287</v>
      </c>
      <c r="F334" s="2" t="s">
        <v>2574</v>
      </c>
      <c r="G334" s="13">
        <v>1480258</v>
      </c>
      <c r="H334" s="13">
        <v>1344000</v>
      </c>
      <c r="I334" s="14">
        <v>0.907949830367409</v>
      </c>
      <c r="J334" s="18" t="s">
        <v>2687</v>
      </c>
    </row>
    <row r="335" spans="1:10" s="5" customFormat="1" ht="61.5" customHeight="1">
      <c r="A335" s="26">
        <v>332</v>
      </c>
      <c r="B335" s="11" t="s">
        <v>2333</v>
      </c>
      <c r="C335" s="11" t="s">
        <v>2143</v>
      </c>
      <c r="D335" s="12">
        <v>40634</v>
      </c>
      <c r="E335" s="11" t="s">
        <v>1288</v>
      </c>
      <c r="F335" s="2" t="s">
        <v>2574</v>
      </c>
      <c r="G335" s="13">
        <v>1762083</v>
      </c>
      <c r="H335" s="13">
        <v>1701000</v>
      </c>
      <c r="I335" s="14">
        <v>0.9653347770791728</v>
      </c>
      <c r="J335" s="18" t="s">
        <v>3876</v>
      </c>
    </row>
    <row r="336" spans="1:10" s="5" customFormat="1" ht="61.5" customHeight="1">
      <c r="A336" s="26">
        <v>333</v>
      </c>
      <c r="B336" s="11" t="s">
        <v>2334</v>
      </c>
      <c r="C336" s="11" t="s">
        <v>2143</v>
      </c>
      <c r="D336" s="12">
        <v>40634</v>
      </c>
      <c r="E336" s="20" t="s">
        <v>1289</v>
      </c>
      <c r="F336" s="2" t="s">
        <v>2574</v>
      </c>
      <c r="G336" s="13">
        <v>11073940</v>
      </c>
      <c r="H336" s="13">
        <v>10941000</v>
      </c>
      <c r="I336" s="14">
        <v>0.9879952392734654</v>
      </c>
      <c r="J336" s="18" t="s">
        <v>3876</v>
      </c>
    </row>
    <row r="337" spans="1:10" s="5" customFormat="1" ht="61.5" customHeight="1">
      <c r="A337" s="26">
        <v>334</v>
      </c>
      <c r="B337" s="11" t="s">
        <v>2836</v>
      </c>
      <c r="C337" s="11" t="s">
        <v>2143</v>
      </c>
      <c r="D337" s="12">
        <v>40634</v>
      </c>
      <c r="E337" s="11" t="s">
        <v>1290</v>
      </c>
      <c r="F337" s="2" t="s">
        <v>2574</v>
      </c>
      <c r="G337" s="13">
        <v>3759454</v>
      </c>
      <c r="H337" s="13">
        <v>2790900</v>
      </c>
      <c r="I337" s="14">
        <v>0.7423684396723567</v>
      </c>
      <c r="J337" s="18" t="s">
        <v>3876</v>
      </c>
    </row>
    <row r="338" spans="1:10" s="5" customFormat="1" ht="61.5" customHeight="1">
      <c r="A338" s="26">
        <v>335</v>
      </c>
      <c r="B338" s="11" t="s">
        <v>2837</v>
      </c>
      <c r="C338" s="11" t="s">
        <v>2143</v>
      </c>
      <c r="D338" s="12">
        <v>40634</v>
      </c>
      <c r="E338" s="11" t="s">
        <v>2620</v>
      </c>
      <c r="F338" s="2" t="s">
        <v>2574</v>
      </c>
      <c r="G338" s="13">
        <v>2569942</v>
      </c>
      <c r="H338" s="13">
        <v>2196000</v>
      </c>
      <c r="I338" s="14">
        <v>0.8544939924714254</v>
      </c>
      <c r="J338" s="18" t="s">
        <v>3385</v>
      </c>
    </row>
    <row r="339" spans="1:10" s="5" customFormat="1" ht="61.5" customHeight="1">
      <c r="A339" s="26">
        <v>336</v>
      </c>
      <c r="B339" s="11" t="s">
        <v>2839</v>
      </c>
      <c r="C339" s="11" t="s">
        <v>2143</v>
      </c>
      <c r="D339" s="12">
        <v>40634</v>
      </c>
      <c r="E339" s="11" t="s">
        <v>19</v>
      </c>
      <c r="F339" s="2" t="s">
        <v>2574</v>
      </c>
      <c r="G339" s="13">
        <v>1886273</v>
      </c>
      <c r="H339" s="13">
        <v>1788570</v>
      </c>
      <c r="I339" s="14">
        <v>0.948203149809174</v>
      </c>
      <c r="J339" s="18" t="s">
        <v>2359</v>
      </c>
    </row>
    <row r="340" spans="1:10" s="5" customFormat="1" ht="61.5" customHeight="1">
      <c r="A340" s="26">
        <v>337</v>
      </c>
      <c r="B340" s="11" t="s">
        <v>2840</v>
      </c>
      <c r="C340" s="11" t="s">
        <v>2143</v>
      </c>
      <c r="D340" s="12">
        <v>40634</v>
      </c>
      <c r="E340" s="11" t="s">
        <v>913</v>
      </c>
      <c r="F340" s="2" t="s">
        <v>2574</v>
      </c>
      <c r="G340" s="13">
        <v>4011240</v>
      </c>
      <c r="H340" s="13">
        <v>3861154</v>
      </c>
      <c r="I340" s="14">
        <v>0.9625836399716796</v>
      </c>
      <c r="J340" s="18" t="s">
        <v>2359</v>
      </c>
    </row>
    <row r="341" spans="1:10" s="5" customFormat="1" ht="61.5" customHeight="1">
      <c r="A341" s="26">
        <v>338</v>
      </c>
      <c r="B341" s="11" t="s">
        <v>2838</v>
      </c>
      <c r="C341" s="11" t="s">
        <v>2144</v>
      </c>
      <c r="D341" s="12">
        <v>40634</v>
      </c>
      <c r="E341" s="11" t="s">
        <v>1287</v>
      </c>
      <c r="F341" s="2" t="s">
        <v>2574</v>
      </c>
      <c r="G341" s="13">
        <v>7574978</v>
      </c>
      <c r="H341" s="13">
        <v>7560000</v>
      </c>
      <c r="I341" s="14">
        <v>0.9980227005279751</v>
      </c>
      <c r="J341" s="18" t="s">
        <v>2688</v>
      </c>
    </row>
    <row r="342" spans="1:10" s="5" customFormat="1" ht="61.5" customHeight="1">
      <c r="A342" s="26">
        <v>339</v>
      </c>
      <c r="B342" s="11" t="s">
        <v>2845</v>
      </c>
      <c r="C342" s="11" t="s">
        <v>1993</v>
      </c>
      <c r="D342" s="12">
        <v>40634</v>
      </c>
      <c r="E342" s="19" t="s">
        <v>1916</v>
      </c>
      <c r="F342" s="2" t="s">
        <v>2574</v>
      </c>
      <c r="G342" s="16">
        <v>6839700</v>
      </c>
      <c r="H342" s="16">
        <v>6191680</v>
      </c>
      <c r="I342" s="14">
        <v>0.9052560784829744</v>
      </c>
      <c r="J342" s="18" t="s">
        <v>1908</v>
      </c>
    </row>
    <row r="343" spans="1:10" s="5" customFormat="1" ht="61.5" customHeight="1">
      <c r="A343" s="26">
        <v>340</v>
      </c>
      <c r="B343" s="11" t="s">
        <v>2846</v>
      </c>
      <c r="C343" s="11" t="s">
        <v>1993</v>
      </c>
      <c r="D343" s="12">
        <v>40634</v>
      </c>
      <c r="E343" s="19" t="s">
        <v>3386</v>
      </c>
      <c r="F343" s="2" t="s">
        <v>2574</v>
      </c>
      <c r="G343" s="16">
        <v>6863147</v>
      </c>
      <c r="H343" s="16">
        <v>5625480</v>
      </c>
      <c r="I343" s="14">
        <v>0.8196647980875246</v>
      </c>
      <c r="J343" s="18" t="s">
        <v>1908</v>
      </c>
    </row>
    <row r="344" spans="1:10" s="5" customFormat="1" ht="61.5" customHeight="1">
      <c r="A344" s="26">
        <v>341</v>
      </c>
      <c r="B344" s="11" t="s">
        <v>3175</v>
      </c>
      <c r="C344" s="11" t="s">
        <v>1993</v>
      </c>
      <c r="D344" s="12">
        <v>40634</v>
      </c>
      <c r="E344" s="19" t="s">
        <v>1292</v>
      </c>
      <c r="F344" s="2" t="s">
        <v>2574</v>
      </c>
      <c r="G344" s="16">
        <v>5274757</v>
      </c>
      <c r="H344" s="16">
        <v>3117864</v>
      </c>
      <c r="I344" s="14">
        <v>0.5910914948309467</v>
      </c>
      <c r="J344" s="18" t="s">
        <v>3387</v>
      </c>
    </row>
    <row r="345" spans="1:10" s="5" customFormat="1" ht="61.5" customHeight="1">
      <c r="A345" s="26">
        <v>342</v>
      </c>
      <c r="B345" s="11" t="s">
        <v>2847</v>
      </c>
      <c r="C345" s="11" t="s">
        <v>1993</v>
      </c>
      <c r="D345" s="12">
        <v>40634</v>
      </c>
      <c r="E345" s="19" t="s">
        <v>1293</v>
      </c>
      <c r="F345" s="2" t="s">
        <v>2574</v>
      </c>
      <c r="G345" s="16">
        <v>2679211</v>
      </c>
      <c r="H345" s="16">
        <v>1533000</v>
      </c>
      <c r="I345" s="14">
        <v>0.5721833778675887</v>
      </c>
      <c r="J345" s="18"/>
    </row>
    <row r="346" spans="1:10" s="5" customFormat="1" ht="61.5" customHeight="1">
      <c r="A346" s="26">
        <v>343</v>
      </c>
      <c r="B346" s="11" t="s">
        <v>2834</v>
      </c>
      <c r="C346" s="11" t="s">
        <v>2430</v>
      </c>
      <c r="D346" s="12">
        <v>40634</v>
      </c>
      <c r="E346" s="11" t="s">
        <v>1294</v>
      </c>
      <c r="F346" s="2" t="s">
        <v>2574</v>
      </c>
      <c r="G346" s="13">
        <v>3797099</v>
      </c>
      <c r="H346" s="13">
        <v>3759000</v>
      </c>
      <c r="I346" s="14">
        <v>0.9899662874210022</v>
      </c>
      <c r="J346" s="18" t="s">
        <v>3179</v>
      </c>
    </row>
    <row r="347" spans="1:10" s="5" customFormat="1" ht="61.5" customHeight="1">
      <c r="A347" s="26">
        <v>344</v>
      </c>
      <c r="B347" s="11" t="s">
        <v>2848</v>
      </c>
      <c r="C347" s="11" t="s">
        <v>2430</v>
      </c>
      <c r="D347" s="12">
        <v>40634</v>
      </c>
      <c r="E347" s="11" t="s">
        <v>1060</v>
      </c>
      <c r="F347" s="2" t="s">
        <v>2574</v>
      </c>
      <c r="G347" s="13">
        <v>1827651</v>
      </c>
      <c r="H347" s="13">
        <v>1827651</v>
      </c>
      <c r="I347" s="14">
        <v>1</v>
      </c>
      <c r="J347" s="18" t="s">
        <v>3178</v>
      </c>
    </row>
    <row r="348" spans="1:10" s="5" customFormat="1" ht="100.5" customHeight="1">
      <c r="A348" s="26">
        <v>345</v>
      </c>
      <c r="B348" s="11" t="s">
        <v>2849</v>
      </c>
      <c r="C348" s="11" t="s">
        <v>2430</v>
      </c>
      <c r="D348" s="12">
        <v>40634</v>
      </c>
      <c r="E348" s="11" t="s">
        <v>1061</v>
      </c>
      <c r="F348" s="2" t="s">
        <v>2574</v>
      </c>
      <c r="G348" s="13">
        <v>2459973</v>
      </c>
      <c r="H348" s="13">
        <v>2459973</v>
      </c>
      <c r="I348" s="14">
        <v>1</v>
      </c>
      <c r="J348" s="18" t="s">
        <v>3177</v>
      </c>
    </row>
    <row r="349" spans="1:10" s="5" customFormat="1" ht="61.5" customHeight="1">
      <c r="A349" s="26">
        <v>346</v>
      </c>
      <c r="B349" s="11" t="s">
        <v>3877</v>
      </c>
      <c r="C349" s="11" t="s">
        <v>2430</v>
      </c>
      <c r="D349" s="12">
        <v>40634</v>
      </c>
      <c r="E349" s="11" t="s">
        <v>1752</v>
      </c>
      <c r="F349" s="2" t="s">
        <v>2574</v>
      </c>
      <c r="G349" s="13">
        <v>2131429</v>
      </c>
      <c r="H349" s="13">
        <v>2109312</v>
      </c>
      <c r="I349" s="14">
        <v>0.9896233935073605</v>
      </c>
      <c r="J349" s="18" t="s">
        <v>3176</v>
      </c>
    </row>
    <row r="350" spans="1:10" s="5" customFormat="1" ht="93" customHeight="1">
      <c r="A350" s="26">
        <v>347</v>
      </c>
      <c r="B350" s="11" t="s">
        <v>3878</v>
      </c>
      <c r="C350" s="11" t="s">
        <v>2430</v>
      </c>
      <c r="D350" s="12">
        <v>40634</v>
      </c>
      <c r="E350" s="11" t="s">
        <v>1295</v>
      </c>
      <c r="F350" s="2" t="s">
        <v>2574</v>
      </c>
      <c r="G350" s="13">
        <v>1050630</v>
      </c>
      <c r="H350" s="13">
        <v>924000</v>
      </c>
      <c r="I350" s="14">
        <v>0.879472316610034</v>
      </c>
      <c r="J350" s="18" t="s">
        <v>3388</v>
      </c>
    </row>
    <row r="351" spans="1:10" s="5" customFormat="1" ht="61.5" customHeight="1">
      <c r="A351" s="26">
        <v>348</v>
      </c>
      <c r="B351" s="11" t="s">
        <v>3879</v>
      </c>
      <c r="C351" s="11" t="s">
        <v>2430</v>
      </c>
      <c r="D351" s="12">
        <v>40634</v>
      </c>
      <c r="E351" s="11" t="s">
        <v>1296</v>
      </c>
      <c r="F351" s="2" t="s">
        <v>2574</v>
      </c>
      <c r="G351" s="13">
        <v>1159229</v>
      </c>
      <c r="H351" s="13">
        <v>1052100</v>
      </c>
      <c r="I351" s="14">
        <v>0.9075859903435818</v>
      </c>
      <c r="J351" s="18"/>
    </row>
    <row r="352" spans="1:10" s="5" customFormat="1" ht="87.75" customHeight="1">
      <c r="A352" s="26">
        <v>349</v>
      </c>
      <c r="B352" s="11" t="s">
        <v>3880</v>
      </c>
      <c r="C352" s="11" t="s">
        <v>2145</v>
      </c>
      <c r="D352" s="12">
        <v>40634</v>
      </c>
      <c r="E352" s="11" t="s">
        <v>1297</v>
      </c>
      <c r="F352" s="2" t="s">
        <v>2574</v>
      </c>
      <c r="G352" s="13">
        <v>15206832</v>
      </c>
      <c r="H352" s="13">
        <v>14206500</v>
      </c>
      <c r="I352" s="14">
        <v>0.9342182513754345</v>
      </c>
      <c r="J352" s="18" t="s">
        <v>3180</v>
      </c>
    </row>
    <row r="353" spans="1:10" s="5" customFormat="1" ht="95.25" customHeight="1">
      <c r="A353" s="26">
        <v>350</v>
      </c>
      <c r="B353" s="11" t="s">
        <v>3881</v>
      </c>
      <c r="C353" s="11" t="s">
        <v>2145</v>
      </c>
      <c r="D353" s="12">
        <v>40634</v>
      </c>
      <c r="E353" s="11" t="s">
        <v>457</v>
      </c>
      <c r="F353" s="2" t="s">
        <v>2574</v>
      </c>
      <c r="G353" s="13">
        <v>7691988</v>
      </c>
      <c r="H353" s="13">
        <v>7691987</v>
      </c>
      <c r="I353" s="14">
        <v>0.999</v>
      </c>
      <c r="J353" s="18" t="s">
        <v>3662</v>
      </c>
    </row>
    <row r="354" spans="1:10" s="5" customFormat="1" ht="61.5" customHeight="1">
      <c r="A354" s="26">
        <v>351</v>
      </c>
      <c r="B354" s="11" t="s">
        <v>3882</v>
      </c>
      <c r="C354" s="11" t="s">
        <v>2145</v>
      </c>
      <c r="D354" s="12">
        <v>40634</v>
      </c>
      <c r="E354" s="11" t="s">
        <v>1298</v>
      </c>
      <c r="F354" s="2" t="s">
        <v>2574</v>
      </c>
      <c r="G354" s="13">
        <v>2376371</v>
      </c>
      <c r="H354" s="13">
        <v>2376370</v>
      </c>
      <c r="I354" s="14">
        <v>0.999</v>
      </c>
      <c r="J354" s="18" t="s">
        <v>2359</v>
      </c>
    </row>
    <row r="355" spans="1:10" s="5" customFormat="1" ht="61.5" customHeight="1">
      <c r="A355" s="26">
        <v>352</v>
      </c>
      <c r="B355" s="11" t="s">
        <v>3883</v>
      </c>
      <c r="C355" s="11" t="s">
        <v>2145</v>
      </c>
      <c r="D355" s="12">
        <v>40634</v>
      </c>
      <c r="E355" s="11" t="s">
        <v>1299</v>
      </c>
      <c r="F355" s="2" t="s">
        <v>2574</v>
      </c>
      <c r="G355" s="13">
        <v>2693575</v>
      </c>
      <c r="H355" s="13">
        <v>2693574</v>
      </c>
      <c r="I355" s="14">
        <v>0.999</v>
      </c>
      <c r="J355" s="18" t="s">
        <v>2359</v>
      </c>
    </row>
    <row r="356" spans="1:10" s="5" customFormat="1" ht="61.5" customHeight="1">
      <c r="A356" s="26">
        <v>353</v>
      </c>
      <c r="B356" s="11" t="s">
        <v>3884</v>
      </c>
      <c r="C356" s="11" t="s">
        <v>2145</v>
      </c>
      <c r="D356" s="12">
        <v>40634</v>
      </c>
      <c r="E356" s="11" t="s">
        <v>1300</v>
      </c>
      <c r="F356" s="2" t="s">
        <v>2574</v>
      </c>
      <c r="G356" s="13">
        <v>1843310</v>
      </c>
      <c r="H356" s="13">
        <v>1843309</v>
      </c>
      <c r="I356" s="14">
        <v>0.999</v>
      </c>
      <c r="J356" s="18" t="s">
        <v>2359</v>
      </c>
    </row>
    <row r="357" spans="1:10" s="5" customFormat="1" ht="61.5" customHeight="1">
      <c r="A357" s="26">
        <v>354</v>
      </c>
      <c r="B357" s="11" t="s">
        <v>3885</v>
      </c>
      <c r="C357" s="11" t="s">
        <v>2146</v>
      </c>
      <c r="D357" s="12">
        <v>40634</v>
      </c>
      <c r="E357" s="11" t="s">
        <v>2379</v>
      </c>
      <c r="F357" s="2" t="s">
        <v>2574</v>
      </c>
      <c r="G357" s="13">
        <v>5574843</v>
      </c>
      <c r="H357" s="13">
        <v>5520405</v>
      </c>
      <c r="I357" s="14">
        <v>0.9902350613281845</v>
      </c>
      <c r="J357" s="18" t="s">
        <v>2359</v>
      </c>
    </row>
    <row r="358" spans="1:10" s="5" customFormat="1" ht="61.5" customHeight="1">
      <c r="A358" s="26">
        <v>355</v>
      </c>
      <c r="B358" s="11" t="s">
        <v>3886</v>
      </c>
      <c r="C358" s="11" t="s">
        <v>2146</v>
      </c>
      <c r="D358" s="12">
        <v>40634</v>
      </c>
      <c r="E358" s="11" t="s">
        <v>1301</v>
      </c>
      <c r="F358" s="2" t="s">
        <v>2574</v>
      </c>
      <c r="G358" s="13">
        <v>5383350</v>
      </c>
      <c r="H358" s="13">
        <v>2789845</v>
      </c>
      <c r="I358" s="14">
        <v>0.5182358568549323</v>
      </c>
      <c r="J358" s="18" t="s">
        <v>1747</v>
      </c>
    </row>
    <row r="359" spans="1:10" s="5" customFormat="1" ht="61.5" customHeight="1">
      <c r="A359" s="26">
        <v>356</v>
      </c>
      <c r="B359" s="11" t="s">
        <v>3887</v>
      </c>
      <c r="C359" s="11" t="s">
        <v>2146</v>
      </c>
      <c r="D359" s="12">
        <v>40634</v>
      </c>
      <c r="E359" s="11" t="s">
        <v>1302</v>
      </c>
      <c r="F359" s="2" t="s">
        <v>2574</v>
      </c>
      <c r="G359" s="13">
        <v>3413936</v>
      </c>
      <c r="H359" s="13">
        <v>3413936</v>
      </c>
      <c r="I359" s="14">
        <v>1</v>
      </c>
      <c r="J359" s="18" t="s">
        <v>2359</v>
      </c>
    </row>
    <row r="360" spans="1:10" s="5" customFormat="1" ht="61.5" customHeight="1">
      <c r="A360" s="26">
        <v>357</v>
      </c>
      <c r="B360" s="11" t="s">
        <v>3667</v>
      </c>
      <c r="C360" s="11" t="s">
        <v>2146</v>
      </c>
      <c r="D360" s="12">
        <v>40634</v>
      </c>
      <c r="E360" s="11" t="s">
        <v>1303</v>
      </c>
      <c r="F360" s="2" t="s">
        <v>2574</v>
      </c>
      <c r="G360" s="13">
        <v>2343528</v>
      </c>
      <c r="H360" s="13">
        <v>2164932</v>
      </c>
      <c r="I360" s="14">
        <v>0.9237918215613383</v>
      </c>
      <c r="J360" s="18" t="s">
        <v>2359</v>
      </c>
    </row>
    <row r="361" spans="1:10" s="5" customFormat="1" ht="61.5" customHeight="1">
      <c r="A361" s="26">
        <v>358</v>
      </c>
      <c r="B361" s="11" t="s">
        <v>3888</v>
      </c>
      <c r="C361" s="11" t="s">
        <v>2146</v>
      </c>
      <c r="D361" s="12">
        <v>40634</v>
      </c>
      <c r="E361" s="11" t="s">
        <v>1302</v>
      </c>
      <c r="F361" s="2" t="s">
        <v>2574</v>
      </c>
      <c r="G361" s="13">
        <v>1864246</v>
      </c>
      <c r="H361" s="13">
        <v>1864245</v>
      </c>
      <c r="I361" s="14">
        <v>0.999</v>
      </c>
      <c r="J361" s="18" t="s">
        <v>2359</v>
      </c>
    </row>
    <row r="362" spans="1:10" s="5" customFormat="1" ht="61.5" customHeight="1">
      <c r="A362" s="26">
        <v>359</v>
      </c>
      <c r="B362" s="11" t="s">
        <v>3889</v>
      </c>
      <c r="C362" s="11" t="s">
        <v>2146</v>
      </c>
      <c r="D362" s="12">
        <v>40634</v>
      </c>
      <c r="E362" s="11" t="s">
        <v>1302</v>
      </c>
      <c r="F362" s="2" t="s">
        <v>2574</v>
      </c>
      <c r="G362" s="13">
        <v>1760691</v>
      </c>
      <c r="H362" s="13">
        <v>1760691</v>
      </c>
      <c r="I362" s="14">
        <v>1</v>
      </c>
      <c r="J362" s="18" t="s">
        <v>2359</v>
      </c>
    </row>
    <row r="363" spans="1:10" s="5" customFormat="1" ht="61.5" customHeight="1">
      <c r="A363" s="26">
        <v>360</v>
      </c>
      <c r="B363" s="11" t="s">
        <v>2835</v>
      </c>
      <c r="C363" s="11" t="s">
        <v>2146</v>
      </c>
      <c r="D363" s="12">
        <v>40634</v>
      </c>
      <c r="E363" s="11" t="s">
        <v>2080</v>
      </c>
      <c r="F363" s="2" t="s">
        <v>2574</v>
      </c>
      <c r="G363" s="13">
        <v>1401084</v>
      </c>
      <c r="H363" s="13">
        <v>1047900</v>
      </c>
      <c r="I363" s="14">
        <v>0.7479208955351714</v>
      </c>
      <c r="J363" s="18"/>
    </row>
    <row r="364" spans="1:10" s="5" customFormat="1" ht="61.5" customHeight="1">
      <c r="A364" s="26">
        <v>361</v>
      </c>
      <c r="B364" s="11" t="s">
        <v>3892</v>
      </c>
      <c r="C364" s="11" t="s">
        <v>1503</v>
      </c>
      <c r="D364" s="12">
        <v>40634</v>
      </c>
      <c r="E364" s="11" t="s">
        <v>1305</v>
      </c>
      <c r="F364" s="2" t="s">
        <v>2574</v>
      </c>
      <c r="G364" s="13">
        <v>1057921</v>
      </c>
      <c r="H364" s="13">
        <v>315000</v>
      </c>
      <c r="I364" s="14">
        <v>0.2977538020324769</v>
      </c>
      <c r="J364" s="18" t="s">
        <v>2276</v>
      </c>
    </row>
    <row r="365" spans="1:10" ht="61.5" customHeight="1">
      <c r="A365" s="26">
        <v>362</v>
      </c>
      <c r="B365" s="11" t="s">
        <v>3893</v>
      </c>
      <c r="C365" s="11" t="s">
        <v>1503</v>
      </c>
      <c r="D365" s="12">
        <v>40634</v>
      </c>
      <c r="E365" s="11" t="s">
        <v>1306</v>
      </c>
      <c r="F365" s="2" t="s">
        <v>2574</v>
      </c>
      <c r="G365" s="13">
        <v>2276757</v>
      </c>
      <c r="H365" s="13">
        <v>1212750</v>
      </c>
      <c r="I365" s="14">
        <v>0.5326655413818866</v>
      </c>
      <c r="J365" s="18" t="s">
        <v>2276</v>
      </c>
    </row>
    <row r="366" spans="1:10" s="5" customFormat="1" ht="61.5" customHeight="1">
      <c r="A366" s="26">
        <v>363</v>
      </c>
      <c r="B366" s="11" t="s">
        <v>2855</v>
      </c>
      <c r="C366" s="11" t="s">
        <v>1503</v>
      </c>
      <c r="D366" s="12">
        <v>40634</v>
      </c>
      <c r="E366" s="11" t="s">
        <v>20</v>
      </c>
      <c r="F366" s="2" t="s">
        <v>2574</v>
      </c>
      <c r="G366" s="13">
        <v>1243718</v>
      </c>
      <c r="H366" s="13">
        <v>1194270</v>
      </c>
      <c r="I366" s="14">
        <v>0.9602417911455813</v>
      </c>
      <c r="J366" s="18" t="s">
        <v>2277</v>
      </c>
    </row>
    <row r="367" spans="1:10" s="5" customFormat="1" ht="61.5" customHeight="1">
      <c r="A367" s="26">
        <v>364</v>
      </c>
      <c r="B367" s="11" t="s">
        <v>3891</v>
      </c>
      <c r="C367" s="11" t="s">
        <v>1503</v>
      </c>
      <c r="D367" s="12">
        <v>40634</v>
      </c>
      <c r="E367" s="11" t="s">
        <v>1291</v>
      </c>
      <c r="F367" s="2" t="s">
        <v>2574</v>
      </c>
      <c r="G367" s="13">
        <v>4989212</v>
      </c>
      <c r="H367" s="13">
        <v>4976804</v>
      </c>
      <c r="I367" s="14">
        <v>0.9975130341224225</v>
      </c>
      <c r="J367" s="18" t="s">
        <v>3663</v>
      </c>
    </row>
    <row r="368" spans="1:10" s="5" customFormat="1" ht="61.5" customHeight="1">
      <c r="A368" s="26">
        <v>365</v>
      </c>
      <c r="B368" s="11" t="s">
        <v>2854</v>
      </c>
      <c r="C368" s="11" t="s">
        <v>1503</v>
      </c>
      <c r="D368" s="12">
        <v>40634</v>
      </c>
      <c r="E368" s="11" t="s">
        <v>1291</v>
      </c>
      <c r="F368" s="2" t="s">
        <v>2574</v>
      </c>
      <c r="G368" s="13">
        <v>3238336</v>
      </c>
      <c r="H368" s="13">
        <v>3229804</v>
      </c>
      <c r="I368" s="14">
        <v>0.9973653135437459</v>
      </c>
      <c r="J368" s="18" t="s">
        <v>3705</v>
      </c>
    </row>
    <row r="369" spans="1:10" s="5" customFormat="1" ht="61.5" customHeight="1">
      <c r="A369" s="26">
        <v>366</v>
      </c>
      <c r="B369" s="11" t="s">
        <v>3890</v>
      </c>
      <c r="C369" s="11" t="s">
        <v>1503</v>
      </c>
      <c r="D369" s="12">
        <v>40634</v>
      </c>
      <c r="E369" s="11" t="s">
        <v>1304</v>
      </c>
      <c r="F369" s="2" t="s">
        <v>2574</v>
      </c>
      <c r="G369" s="13">
        <v>1078061</v>
      </c>
      <c r="H369" s="13">
        <v>955500</v>
      </c>
      <c r="I369" s="14">
        <v>0.8863134831887991</v>
      </c>
      <c r="J369" s="18"/>
    </row>
    <row r="370" spans="1:10" s="5" customFormat="1" ht="61.5" customHeight="1">
      <c r="A370" s="26">
        <v>367</v>
      </c>
      <c r="B370" s="11" t="s">
        <v>2856</v>
      </c>
      <c r="C370" s="11" t="s">
        <v>2147</v>
      </c>
      <c r="D370" s="12">
        <v>40634</v>
      </c>
      <c r="E370" s="11" t="s">
        <v>1307</v>
      </c>
      <c r="F370" s="2" t="s">
        <v>2574</v>
      </c>
      <c r="G370" s="13">
        <v>4273419</v>
      </c>
      <c r="H370" s="13">
        <v>4134093</v>
      </c>
      <c r="I370" s="14">
        <v>0.9673970654410438</v>
      </c>
      <c r="J370" s="18" t="s">
        <v>2359</v>
      </c>
    </row>
    <row r="371" spans="1:10" s="5" customFormat="1" ht="61.5" customHeight="1">
      <c r="A371" s="26">
        <v>368</v>
      </c>
      <c r="B371" s="18" t="s">
        <v>2348</v>
      </c>
      <c r="C371" s="11" t="s">
        <v>2147</v>
      </c>
      <c r="D371" s="12">
        <v>40634</v>
      </c>
      <c r="E371" s="20" t="s">
        <v>1308</v>
      </c>
      <c r="F371" s="2" t="s">
        <v>2574</v>
      </c>
      <c r="G371" s="13">
        <v>3135730</v>
      </c>
      <c r="H371" s="13">
        <v>3135730</v>
      </c>
      <c r="I371" s="14">
        <v>1</v>
      </c>
      <c r="J371" s="18" t="s">
        <v>2359</v>
      </c>
    </row>
    <row r="372" spans="1:10" s="5" customFormat="1" ht="61.5" customHeight="1">
      <c r="A372" s="26">
        <v>369</v>
      </c>
      <c r="B372" s="11" t="s">
        <v>2349</v>
      </c>
      <c r="C372" s="11" t="s">
        <v>2147</v>
      </c>
      <c r="D372" s="12">
        <v>40634</v>
      </c>
      <c r="E372" s="11" t="s">
        <v>1307</v>
      </c>
      <c r="F372" s="2" t="s">
        <v>2574</v>
      </c>
      <c r="G372" s="13">
        <v>2549550</v>
      </c>
      <c r="H372" s="13">
        <v>2537622</v>
      </c>
      <c r="I372" s="14">
        <v>0.9953215273283521</v>
      </c>
      <c r="J372" s="18" t="s">
        <v>2359</v>
      </c>
    </row>
    <row r="373" spans="1:10" s="5" customFormat="1" ht="61.5" customHeight="1">
      <c r="A373" s="26">
        <v>370</v>
      </c>
      <c r="B373" s="20" t="s">
        <v>2351</v>
      </c>
      <c r="C373" s="11" t="s">
        <v>2147</v>
      </c>
      <c r="D373" s="12">
        <v>40634</v>
      </c>
      <c r="E373" s="20" t="s">
        <v>1310</v>
      </c>
      <c r="F373" s="2" t="s">
        <v>2574</v>
      </c>
      <c r="G373" s="13">
        <v>1487640</v>
      </c>
      <c r="H373" s="13">
        <v>1487640</v>
      </c>
      <c r="I373" s="14">
        <v>1</v>
      </c>
      <c r="J373" s="18" t="s">
        <v>2359</v>
      </c>
    </row>
    <row r="374" spans="1:10" s="5" customFormat="1" ht="61.5" customHeight="1">
      <c r="A374" s="26">
        <v>371</v>
      </c>
      <c r="B374" s="54" t="s">
        <v>2350</v>
      </c>
      <c r="C374" s="11" t="s">
        <v>2147</v>
      </c>
      <c r="D374" s="12">
        <v>40634</v>
      </c>
      <c r="E374" s="54" t="s">
        <v>1309</v>
      </c>
      <c r="F374" s="2" t="s">
        <v>2574</v>
      </c>
      <c r="G374" s="13">
        <v>2910663</v>
      </c>
      <c r="H374" s="13">
        <v>1979250</v>
      </c>
      <c r="I374" s="14">
        <v>0.679999711405958</v>
      </c>
      <c r="J374" s="18"/>
    </row>
    <row r="375" spans="1:10" s="5" customFormat="1" ht="61.5" customHeight="1">
      <c r="A375" s="26">
        <v>372</v>
      </c>
      <c r="B375" s="54" t="s">
        <v>2862</v>
      </c>
      <c r="C375" s="11" t="s">
        <v>2147</v>
      </c>
      <c r="D375" s="12">
        <v>40634</v>
      </c>
      <c r="E375" s="54" t="s">
        <v>1311</v>
      </c>
      <c r="F375" s="2" t="s">
        <v>2574</v>
      </c>
      <c r="G375" s="13">
        <v>2419710</v>
      </c>
      <c r="H375" s="13">
        <v>1245888</v>
      </c>
      <c r="I375" s="14">
        <v>0.5148914539345624</v>
      </c>
      <c r="J375" s="18"/>
    </row>
    <row r="376" spans="1:10" s="5" customFormat="1" ht="61.5" customHeight="1">
      <c r="A376" s="26">
        <v>373</v>
      </c>
      <c r="B376" s="11" t="s">
        <v>2863</v>
      </c>
      <c r="C376" s="11" t="s">
        <v>2147</v>
      </c>
      <c r="D376" s="12">
        <v>40634</v>
      </c>
      <c r="E376" s="11" t="s">
        <v>2431</v>
      </c>
      <c r="F376" s="2" t="s">
        <v>2574</v>
      </c>
      <c r="G376" s="13">
        <v>1192567</v>
      </c>
      <c r="H376" s="13">
        <v>945000</v>
      </c>
      <c r="I376" s="14">
        <v>0.7924083091348326</v>
      </c>
      <c r="J376" s="18"/>
    </row>
    <row r="377" spans="1:10" s="5" customFormat="1" ht="61.5" customHeight="1">
      <c r="A377" s="26">
        <v>374</v>
      </c>
      <c r="B377" s="54" t="s">
        <v>2864</v>
      </c>
      <c r="C377" s="11" t="s">
        <v>2147</v>
      </c>
      <c r="D377" s="12">
        <v>40634</v>
      </c>
      <c r="E377" s="54" t="s">
        <v>1312</v>
      </c>
      <c r="F377" s="2" t="s">
        <v>2574</v>
      </c>
      <c r="G377" s="13">
        <v>1169294</v>
      </c>
      <c r="H377" s="13">
        <v>722400</v>
      </c>
      <c r="I377" s="14">
        <v>0.617808694819267</v>
      </c>
      <c r="J377" s="18"/>
    </row>
    <row r="378" spans="1:10" s="5" customFormat="1" ht="61.5" customHeight="1">
      <c r="A378" s="26">
        <v>375</v>
      </c>
      <c r="B378" s="11" t="s">
        <v>2432</v>
      </c>
      <c r="C378" s="11" t="s">
        <v>2148</v>
      </c>
      <c r="D378" s="12">
        <v>40634</v>
      </c>
      <c r="E378" s="11" t="s">
        <v>2433</v>
      </c>
      <c r="F378" s="2" t="s">
        <v>2574</v>
      </c>
      <c r="G378" s="13">
        <v>3520244</v>
      </c>
      <c r="H378" s="13">
        <v>3495529</v>
      </c>
      <c r="I378" s="14">
        <v>0.9929791798523057</v>
      </c>
      <c r="J378" s="18" t="s">
        <v>2359</v>
      </c>
    </row>
    <row r="379" spans="1:10" s="5" customFormat="1" ht="61.5" customHeight="1">
      <c r="A379" s="26">
        <v>376</v>
      </c>
      <c r="B379" s="11" t="s">
        <v>2434</v>
      </c>
      <c r="C379" s="11" t="s">
        <v>2148</v>
      </c>
      <c r="D379" s="12">
        <v>40634</v>
      </c>
      <c r="E379" s="11" t="s">
        <v>2433</v>
      </c>
      <c r="F379" s="2" t="s">
        <v>2574</v>
      </c>
      <c r="G379" s="13">
        <v>3135417</v>
      </c>
      <c r="H379" s="13">
        <v>3113439</v>
      </c>
      <c r="I379" s="14">
        <v>0.9929904060608206</v>
      </c>
      <c r="J379" s="18" t="s">
        <v>2359</v>
      </c>
    </row>
    <row r="380" spans="1:10" s="5" customFormat="1" ht="61.5" customHeight="1">
      <c r="A380" s="26">
        <v>377</v>
      </c>
      <c r="B380" s="11" t="s">
        <v>2435</v>
      </c>
      <c r="C380" s="11" t="s">
        <v>2148</v>
      </c>
      <c r="D380" s="12">
        <v>40634</v>
      </c>
      <c r="E380" s="11" t="s">
        <v>2433</v>
      </c>
      <c r="F380" s="2" t="s">
        <v>2574</v>
      </c>
      <c r="G380" s="13">
        <v>2447910</v>
      </c>
      <c r="H380" s="13">
        <v>2430869</v>
      </c>
      <c r="I380" s="14">
        <v>0.9930385512539268</v>
      </c>
      <c r="J380" s="18" t="s">
        <v>2359</v>
      </c>
    </row>
    <row r="381" spans="1:10" s="5" customFormat="1" ht="61.5" customHeight="1">
      <c r="A381" s="26">
        <v>378</v>
      </c>
      <c r="B381" s="11" t="s">
        <v>2865</v>
      </c>
      <c r="C381" s="11" t="s">
        <v>2148</v>
      </c>
      <c r="D381" s="12">
        <v>40634</v>
      </c>
      <c r="E381" s="11" t="s">
        <v>2436</v>
      </c>
      <c r="F381" s="2" t="s">
        <v>2574</v>
      </c>
      <c r="G381" s="13">
        <v>1739801</v>
      </c>
      <c r="H381" s="13">
        <v>1071000</v>
      </c>
      <c r="I381" s="14">
        <v>0.6155876447938586</v>
      </c>
      <c r="J381" s="18"/>
    </row>
    <row r="382" spans="1:10" s="5" customFormat="1" ht="61.5" customHeight="1">
      <c r="A382" s="26">
        <v>379</v>
      </c>
      <c r="B382" s="11" t="s">
        <v>2866</v>
      </c>
      <c r="C382" s="11" t="s">
        <v>2148</v>
      </c>
      <c r="D382" s="12">
        <v>40634</v>
      </c>
      <c r="E382" s="11" t="s">
        <v>2437</v>
      </c>
      <c r="F382" s="2" t="s">
        <v>2574</v>
      </c>
      <c r="G382" s="13">
        <v>1552619</v>
      </c>
      <c r="H382" s="13">
        <v>1108800</v>
      </c>
      <c r="I382" s="14">
        <v>0.714148158691862</v>
      </c>
      <c r="J382" s="18"/>
    </row>
    <row r="383" spans="1:10" s="5" customFormat="1" ht="61.5" customHeight="1">
      <c r="A383" s="26">
        <v>380</v>
      </c>
      <c r="B383" s="11" t="s">
        <v>2867</v>
      </c>
      <c r="C383" s="11" t="s">
        <v>2148</v>
      </c>
      <c r="D383" s="12">
        <v>40634</v>
      </c>
      <c r="E383" s="11" t="s">
        <v>2438</v>
      </c>
      <c r="F383" s="2" t="s">
        <v>2574</v>
      </c>
      <c r="G383" s="13">
        <v>1490113</v>
      </c>
      <c r="H383" s="13">
        <v>987000</v>
      </c>
      <c r="I383" s="14">
        <v>0.6623658742659114</v>
      </c>
      <c r="J383" s="18"/>
    </row>
    <row r="384" spans="1:10" s="5" customFormat="1" ht="61.5" customHeight="1">
      <c r="A384" s="26">
        <v>381</v>
      </c>
      <c r="B384" s="11" t="s">
        <v>3009</v>
      </c>
      <c r="C384" s="11" t="s">
        <v>1504</v>
      </c>
      <c r="D384" s="12">
        <v>40634</v>
      </c>
      <c r="E384" s="11" t="s">
        <v>3389</v>
      </c>
      <c r="F384" s="2" t="s">
        <v>2574</v>
      </c>
      <c r="G384" s="13">
        <v>2737558</v>
      </c>
      <c r="H384" s="13">
        <v>2724435</v>
      </c>
      <c r="I384" s="14">
        <v>0.9952063116105668</v>
      </c>
      <c r="J384" s="18" t="s">
        <v>2359</v>
      </c>
    </row>
    <row r="385" spans="1:10" s="5" customFormat="1" ht="61.5" customHeight="1">
      <c r="A385" s="26">
        <v>382</v>
      </c>
      <c r="B385" s="11" t="s">
        <v>3390</v>
      </c>
      <c r="C385" s="11" t="s">
        <v>1504</v>
      </c>
      <c r="D385" s="12">
        <v>40634</v>
      </c>
      <c r="E385" s="11" t="s">
        <v>489</v>
      </c>
      <c r="F385" s="2" t="s">
        <v>2574</v>
      </c>
      <c r="G385" s="13">
        <v>2653176</v>
      </c>
      <c r="H385" s="13">
        <v>2653176</v>
      </c>
      <c r="I385" s="14">
        <v>1</v>
      </c>
      <c r="J385" s="18" t="s">
        <v>3648</v>
      </c>
    </row>
    <row r="386" spans="1:10" s="5" customFormat="1" ht="61.5" customHeight="1">
      <c r="A386" s="26">
        <v>383</v>
      </c>
      <c r="B386" s="19" t="s">
        <v>3731</v>
      </c>
      <c r="C386" s="11" t="s">
        <v>2149</v>
      </c>
      <c r="D386" s="12">
        <v>40634</v>
      </c>
      <c r="E386" s="65" t="s">
        <v>777</v>
      </c>
      <c r="F386" s="2" t="s">
        <v>2574</v>
      </c>
      <c r="G386" s="13">
        <v>35739560</v>
      </c>
      <c r="H386" s="13">
        <v>28460366</v>
      </c>
      <c r="I386" s="14">
        <v>0.796326703518454</v>
      </c>
      <c r="J386" s="18" t="s">
        <v>2359</v>
      </c>
    </row>
    <row r="387" spans="1:10" s="5" customFormat="1" ht="94.5">
      <c r="A387" s="26">
        <v>384</v>
      </c>
      <c r="B387" s="110" t="s">
        <v>2875</v>
      </c>
      <c r="C387" s="11" t="s">
        <v>2149</v>
      </c>
      <c r="D387" s="12">
        <v>40634</v>
      </c>
      <c r="E387" s="20" t="s">
        <v>495</v>
      </c>
      <c r="F387" s="2" t="s">
        <v>2574</v>
      </c>
      <c r="G387" s="13">
        <v>27160245</v>
      </c>
      <c r="H387" s="13">
        <v>18045573</v>
      </c>
      <c r="I387" s="14">
        <v>0.6644112746405638</v>
      </c>
      <c r="J387" s="18" t="s">
        <v>3664</v>
      </c>
    </row>
    <row r="388" spans="1:10" s="5" customFormat="1" ht="61.5" customHeight="1">
      <c r="A388" s="26">
        <v>385</v>
      </c>
      <c r="B388" s="19" t="s">
        <v>2868</v>
      </c>
      <c r="C388" s="11" t="s">
        <v>2149</v>
      </c>
      <c r="D388" s="12">
        <v>40634</v>
      </c>
      <c r="E388" s="19" t="s">
        <v>490</v>
      </c>
      <c r="F388" s="2" t="s">
        <v>2574</v>
      </c>
      <c r="G388" s="13">
        <v>8876143</v>
      </c>
      <c r="H388" s="13">
        <v>4715172</v>
      </c>
      <c r="I388" s="14">
        <v>0.5312185709491161</v>
      </c>
      <c r="J388" s="18"/>
    </row>
    <row r="389" spans="1:10" s="5" customFormat="1" ht="61.5" customHeight="1">
      <c r="A389" s="26">
        <v>386</v>
      </c>
      <c r="B389" s="19" t="s">
        <v>2869</v>
      </c>
      <c r="C389" s="11" t="s">
        <v>2149</v>
      </c>
      <c r="D389" s="12">
        <v>40634</v>
      </c>
      <c r="E389" s="20" t="s">
        <v>491</v>
      </c>
      <c r="F389" s="2" t="s">
        <v>2574</v>
      </c>
      <c r="G389" s="13">
        <v>6661898</v>
      </c>
      <c r="H389" s="13">
        <v>4641000</v>
      </c>
      <c r="I389" s="14">
        <v>0.6966483125379584</v>
      </c>
      <c r="J389" s="18"/>
    </row>
    <row r="390" spans="1:10" s="5" customFormat="1" ht="61.5" customHeight="1">
      <c r="A390" s="26">
        <v>387</v>
      </c>
      <c r="B390" s="19" t="s">
        <v>2870</v>
      </c>
      <c r="C390" s="11" t="s">
        <v>2149</v>
      </c>
      <c r="D390" s="12">
        <v>40634</v>
      </c>
      <c r="E390" s="20" t="s">
        <v>492</v>
      </c>
      <c r="F390" s="2" t="s">
        <v>2574</v>
      </c>
      <c r="G390" s="13">
        <v>1158442</v>
      </c>
      <c r="H390" s="13">
        <v>720090</v>
      </c>
      <c r="I390" s="14">
        <v>0.6216021173265472</v>
      </c>
      <c r="J390" s="18"/>
    </row>
    <row r="391" spans="1:10" s="5" customFormat="1" ht="61.5" customHeight="1">
      <c r="A391" s="26">
        <v>388</v>
      </c>
      <c r="B391" s="19" t="s">
        <v>2871</v>
      </c>
      <c r="C391" s="11" t="s">
        <v>2149</v>
      </c>
      <c r="D391" s="12">
        <v>40634</v>
      </c>
      <c r="E391" s="20" t="s">
        <v>445</v>
      </c>
      <c r="F391" s="2" t="s">
        <v>2574</v>
      </c>
      <c r="G391" s="13">
        <v>2441378</v>
      </c>
      <c r="H391" s="13">
        <v>1537200</v>
      </c>
      <c r="I391" s="14">
        <v>0.6296444057413477</v>
      </c>
      <c r="J391" s="18"/>
    </row>
    <row r="392" spans="1:10" s="5" customFormat="1" ht="61.5" customHeight="1">
      <c r="A392" s="26">
        <v>389</v>
      </c>
      <c r="B392" s="46" t="s">
        <v>2872</v>
      </c>
      <c r="C392" s="11" t="s">
        <v>2149</v>
      </c>
      <c r="D392" s="12">
        <v>40634</v>
      </c>
      <c r="E392" s="20" t="s">
        <v>493</v>
      </c>
      <c r="F392" s="2" t="s">
        <v>2574</v>
      </c>
      <c r="G392" s="13">
        <v>1354585</v>
      </c>
      <c r="H392" s="13">
        <v>1215900</v>
      </c>
      <c r="I392" s="14">
        <v>0.897618089673221</v>
      </c>
      <c r="J392" s="18"/>
    </row>
    <row r="393" spans="1:10" s="5" customFormat="1" ht="61.5" customHeight="1">
      <c r="A393" s="26">
        <v>390</v>
      </c>
      <c r="B393" s="19" t="s">
        <v>2873</v>
      </c>
      <c r="C393" s="11" t="s">
        <v>2149</v>
      </c>
      <c r="D393" s="12">
        <v>40634</v>
      </c>
      <c r="E393" s="20" t="s">
        <v>2591</v>
      </c>
      <c r="F393" s="2" t="s">
        <v>2574</v>
      </c>
      <c r="G393" s="13">
        <v>1575000</v>
      </c>
      <c r="H393" s="13">
        <v>1527960</v>
      </c>
      <c r="I393" s="14">
        <v>0.9701333333333333</v>
      </c>
      <c r="J393" s="18"/>
    </row>
    <row r="394" spans="1:10" s="5" customFormat="1" ht="61.5" customHeight="1">
      <c r="A394" s="26">
        <v>391</v>
      </c>
      <c r="B394" s="19" t="s">
        <v>2874</v>
      </c>
      <c r="C394" s="11" t="s">
        <v>2149</v>
      </c>
      <c r="D394" s="12">
        <v>40634</v>
      </c>
      <c r="E394" s="20" t="s">
        <v>494</v>
      </c>
      <c r="F394" s="2" t="s">
        <v>2574</v>
      </c>
      <c r="G394" s="13">
        <v>1495021</v>
      </c>
      <c r="H394" s="13">
        <v>599508</v>
      </c>
      <c r="I394" s="14">
        <v>0.4010030628332311</v>
      </c>
      <c r="J394" s="18"/>
    </row>
    <row r="395" spans="1:10" s="5" customFormat="1" ht="61.5" customHeight="1">
      <c r="A395" s="26">
        <v>392</v>
      </c>
      <c r="B395" s="11" t="s">
        <v>3735</v>
      </c>
      <c r="C395" s="11" t="s">
        <v>1506</v>
      </c>
      <c r="D395" s="12">
        <v>40634</v>
      </c>
      <c r="E395" s="11" t="s">
        <v>2073</v>
      </c>
      <c r="F395" s="2" t="s">
        <v>2574</v>
      </c>
      <c r="G395" s="13">
        <v>9936461</v>
      </c>
      <c r="H395" s="13">
        <v>9243689</v>
      </c>
      <c r="I395" s="14">
        <v>0.9302798048520494</v>
      </c>
      <c r="J395" s="18" t="s">
        <v>2359</v>
      </c>
    </row>
    <row r="396" spans="1:10" s="5" customFormat="1" ht="61.5" customHeight="1">
      <c r="A396" s="26">
        <v>393</v>
      </c>
      <c r="B396" s="11" t="s">
        <v>2213</v>
      </c>
      <c r="C396" s="11" t="s">
        <v>1506</v>
      </c>
      <c r="D396" s="12">
        <v>40634</v>
      </c>
      <c r="E396" s="11" t="s">
        <v>2379</v>
      </c>
      <c r="F396" s="2" t="s">
        <v>2574</v>
      </c>
      <c r="G396" s="13">
        <v>2487822</v>
      </c>
      <c r="H396" s="13">
        <v>2363728</v>
      </c>
      <c r="I396" s="14">
        <v>0.9501194217271172</v>
      </c>
      <c r="J396" s="18" t="s">
        <v>2359</v>
      </c>
    </row>
    <row r="397" spans="1:10" s="5" customFormat="1" ht="61.5" customHeight="1">
      <c r="A397" s="26">
        <v>394</v>
      </c>
      <c r="B397" s="11" t="s">
        <v>2487</v>
      </c>
      <c r="C397" s="11" t="s">
        <v>1506</v>
      </c>
      <c r="D397" s="12">
        <v>40634</v>
      </c>
      <c r="E397" s="11" t="s">
        <v>498</v>
      </c>
      <c r="F397" s="2" t="s">
        <v>2574</v>
      </c>
      <c r="G397" s="13">
        <v>5582220</v>
      </c>
      <c r="H397" s="13">
        <v>3666600</v>
      </c>
      <c r="I397" s="14">
        <v>0.656835452561884</v>
      </c>
      <c r="J397" s="18"/>
    </row>
    <row r="398" spans="1:10" s="5" customFormat="1" ht="61.5" customHeight="1">
      <c r="A398" s="26">
        <v>395</v>
      </c>
      <c r="B398" s="40" t="s">
        <v>2488</v>
      </c>
      <c r="C398" s="11" t="s">
        <v>1506</v>
      </c>
      <c r="D398" s="12">
        <v>40634</v>
      </c>
      <c r="E398" s="11" t="s">
        <v>499</v>
      </c>
      <c r="F398" s="2" t="s">
        <v>2574</v>
      </c>
      <c r="G398" s="78">
        <v>3821832</v>
      </c>
      <c r="H398" s="78">
        <v>3339000</v>
      </c>
      <c r="I398" s="14">
        <v>0.8736647764736911</v>
      </c>
      <c r="J398" s="18"/>
    </row>
    <row r="399" spans="1:10" s="5" customFormat="1" ht="61.5" customHeight="1">
      <c r="A399" s="26">
        <v>396</v>
      </c>
      <c r="B399" s="11" t="s">
        <v>2489</v>
      </c>
      <c r="C399" s="11" t="s">
        <v>1506</v>
      </c>
      <c r="D399" s="12">
        <v>40634</v>
      </c>
      <c r="E399" s="11" t="s">
        <v>500</v>
      </c>
      <c r="F399" s="2" t="s">
        <v>2574</v>
      </c>
      <c r="G399" s="13">
        <v>4205790</v>
      </c>
      <c r="H399" s="13">
        <v>3201345</v>
      </c>
      <c r="I399" s="14">
        <v>0.7611756649761401</v>
      </c>
      <c r="J399" s="18"/>
    </row>
    <row r="400" spans="1:10" s="5" customFormat="1" ht="61.5" customHeight="1">
      <c r="A400" s="26">
        <v>397</v>
      </c>
      <c r="B400" s="11" t="s">
        <v>2490</v>
      </c>
      <c r="C400" s="11" t="s">
        <v>1506</v>
      </c>
      <c r="D400" s="12">
        <v>40634</v>
      </c>
      <c r="E400" s="11" t="s">
        <v>501</v>
      </c>
      <c r="F400" s="2" t="s">
        <v>2574</v>
      </c>
      <c r="G400" s="13">
        <v>2678655</v>
      </c>
      <c r="H400" s="13">
        <v>1344000</v>
      </c>
      <c r="I400" s="14">
        <v>0.501744345576418</v>
      </c>
      <c r="J400" s="18"/>
    </row>
    <row r="401" spans="1:10" s="5" customFormat="1" ht="61.5" customHeight="1">
      <c r="A401" s="26">
        <v>398</v>
      </c>
      <c r="B401" s="11" t="s">
        <v>2877</v>
      </c>
      <c r="C401" s="11" t="s">
        <v>1507</v>
      </c>
      <c r="D401" s="12">
        <v>40634</v>
      </c>
      <c r="E401" s="11" t="s">
        <v>1752</v>
      </c>
      <c r="F401" s="2" t="s">
        <v>2574</v>
      </c>
      <c r="G401" s="13">
        <v>4550641</v>
      </c>
      <c r="H401" s="13">
        <v>4045667</v>
      </c>
      <c r="I401" s="14">
        <v>0.889032336323608</v>
      </c>
      <c r="J401" s="18" t="s">
        <v>2359</v>
      </c>
    </row>
    <row r="402" spans="1:10" s="5" customFormat="1" ht="61.5" customHeight="1">
      <c r="A402" s="26">
        <v>399</v>
      </c>
      <c r="B402" s="11" t="s">
        <v>2878</v>
      </c>
      <c r="C402" s="11" t="s">
        <v>1507</v>
      </c>
      <c r="D402" s="12">
        <v>40634</v>
      </c>
      <c r="E402" s="11" t="s">
        <v>502</v>
      </c>
      <c r="F402" s="2" t="s">
        <v>2574</v>
      </c>
      <c r="G402" s="13">
        <v>2296609</v>
      </c>
      <c r="H402" s="13">
        <v>2184427</v>
      </c>
      <c r="I402" s="14">
        <v>0.9511532002182348</v>
      </c>
      <c r="J402" s="18" t="s">
        <v>2359</v>
      </c>
    </row>
    <row r="403" spans="1:10" s="5" customFormat="1" ht="61.5" customHeight="1">
      <c r="A403" s="26">
        <v>400</v>
      </c>
      <c r="B403" s="11" t="s">
        <v>2879</v>
      </c>
      <c r="C403" s="11" t="s">
        <v>1507</v>
      </c>
      <c r="D403" s="12">
        <v>40634</v>
      </c>
      <c r="E403" s="11" t="s">
        <v>1752</v>
      </c>
      <c r="F403" s="2" t="s">
        <v>2574</v>
      </c>
      <c r="G403" s="13">
        <v>1974600</v>
      </c>
      <c r="H403" s="13">
        <v>1632414</v>
      </c>
      <c r="I403" s="14">
        <v>0.8267061683378912</v>
      </c>
      <c r="J403" s="18" t="s">
        <v>2359</v>
      </c>
    </row>
    <row r="404" spans="1:10" s="5" customFormat="1" ht="61.5" customHeight="1">
      <c r="A404" s="26">
        <v>401</v>
      </c>
      <c r="B404" s="40" t="s">
        <v>3736</v>
      </c>
      <c r="C404" s="11" t="s">
        <v>1507</v>
      </c>
      <c r="D404" s="12">
        <v>40634</v>
      </c>
      <c r="E404" s="11" t="s">
        <v>503</v>
      </c>
      <c r="F404" s="2" t="s">
        <v>2574</v>
      </c>
      <c r="G404" s="13">
        <v>2005342</v>
      </c>
      <c r="H404" s="13">
        <v>2002298</v>
      </c>
      <c r="I404" s="14">
        <v>0.9984820544326105</v>
      </c>
      <c r="J404" s="18" t="s">
        <v>2359</v>
      </c>
    </row>
    <row r="405" spans="1:10" s="5" customFormat="1" ht="61.5" customHeight="1">
      <c r="A405" s="26">
        <v>402</v>
      </c>
      <c r="B405" s="40" t="s">
        <v>2880</v>
      </c>
      <c r="C405" s="11" t="s">
        <v>1507</v>
      </c>
      <c r="D405" s="12">
        <v>40634</v>
      </c>
      <c r="E405" s="11" t="s">
        <v>504</v>
      </c>
      <c r="F405" s="2" t="s">
        <v>2574</v>
      </c>
      <c r="G405" s="13">
        <v>4191270</v>
      </c>
      <c r="H405" s="13">
        <v>3843000</v>
      </c>
      <c r="I405" s="14">
        <v>0.9169058543114617</v>
      </c>
      <c r="J405" s="18"/>
    </row>
    <row r="406" spans="1:10" s="5" customFormat="1" ht="61.5" customHeight="1">
      <c r="A406" s="26">
        <v>403</v>
      </c>
      <c r="B406" s="11" t="s">
        <v>3054</v>
      </c>
      <c r="C406" s="11" t="s">
        <v>1507</v>
      </c>
      <c r="D406" s="12">
        <v>40634</v>
      </c>
      <c r="E406" s="11" t="s">
        <v>237</v>
      </c>
      <c r="F406" s="2" t="s">
        <v>2574</v>
      </c>
      <c r="G406" s="13">
        <v>1197596</v>
      </c>
      <c r="H406" s="13">
        <v>1165500</v>
      </c>
      <c r="I406" s="14">
        <v>0.9731996432853817</v>
      </c>
      <c r="J406" s="18"/>
    </row>
    <row r="407" spans="1:10" s="5" customFormat="1" ht="61.5" customHeight="1">
      <c r="A407" s="26">
        <v>404</v>
      </c>
      <c r="B407" s="40" t="s">
        <v>3055</v>
      </c>
      <c r="C407" s="11" t="s">
        <v>1507</v>
      </c>
      <c r="D407" s="12">
        <v>40634</v>
      </c>
      <c r="E407" s="11" t="s">
        <v>2058</v>
      </c>
      <c r="F407" s="2" t="s">
        <v>2574</v>
      </c>
      <c r="G407" s="13">
        <v>1363101</v>
      </c>
      <c r="H407" s="13">
        <v>1176525</v>
      </c>
      <c r="I407" s="14">
        <v>0.8631238624283893</v>
      </c>
      <c r="J407" s="18"/>
    </row>
    <row r="408" spans="1:10" s="5" customFormat="1" ht="61.5" customHeight="1">
      <c r="A408" s="26">
        <v>405</v>
      </c>
      <c r="B408" s="11" t="s">
        <v>2883</v>
      </c>
      <c r="C408" s="19" t="s">
        <v>2150</v>
      </c>
      <c r="D408" s="12">
        <v>40634</v>
      </c>
      <c r="E408" s="11" t="s">
        <v>507</v>
      </c>
      <c r="F408" s="2" t="s">
        <v>2574</v>
      </c>
      <c r="G408" s="13">
        <v>7292687</v>
      </c>
      <c r="H408" s="13">
        <v>5693938</v>
      </c>
      <c r="I408" s="14">
        <v>0.7807736709391202</v>
      </c>
      <c r="J408" s="18" t="s">
        <v>2884</v>
      </c>
    </row>
    <row r="409" spans="1:10" s="5" customFormat="1" ht="61.5" customHeight="1">
      <c r="A409" s="26">
        <v>406</v>
      </c>
      <c r="B409" s="40" t="s">
        <v>2885</v>
      </c>
      <c r="C409" s="19" t="s">
        <v>2150</v>
      </c>
      <c r="D409" s="12">
        <v>40634</v>
      </c>
      <c r="E409" s="11" t="s">
        <v>506</v>
      </c>
      <c r="F409" s="2" t="s">
        <v>2574</v>
      </c>
      <c r="G409" s="13">
        <v>3101691</v>
      </c>
      <c r="H409" s="13">
        <v>1636832</v>
      </c>
      <c r="I409" s="14">
        <v>0.5277224584911908</v>
      </c>
      <c r="J409" s="18" t="s">
        <v>2884</v>
      </c>
    </row>
    <row r="410" spans="1:10" s="5" customFormat="1" ht="61.5" customHeight="1">
      <c r="A410" s="26">
        <v>407</v>
      </c>
      <c r="B410" s="11" t="s">
        <v>2886</v>
      </c>
      <c r="C410" s="19" t="s">
        <v>2150</v>
      </c>
      <c r="D410" s="12">
        <v>40634</v>
      </c>
      <c r="E410" s="11" t="s">
        <v>508</v>
      </c>
      <c r="F410" s="2" t="s">
        <v>2574</v>
      </c>
      <c r="G410" s="13">
        <v>926782</v>
      </c>
      <c r="H410" s="13">
        <v>611485</v>
      </c>
      <c r="I410" s="14">
        <v>0.6597937810617815</v>
      </c>
      <c r="J410" s="18" t="s">
        <v>2884</v>
      </c>
    </row>
    <row r="411" spans="1:10" s="5" customFormat="1" ht="61.5" customHeight="1">
      <c r="A411" s="26">
        <v>408</v>
      </c>
      <c r="B411" s="11" t="s">
        <v>2887</v>
      </c>
      <c r="C411" s="19" t="s">
        <v>2150</v>
      </c>
      <c r="D411" s="12">
        <v>40634</v>
      </c>
      <c r="E411" s="11" t="s">
        <v>509</v>
      </c>
      <c r="F411" s="2" t="s">
        <v>2574</v>
      </c>
      <c r="G411" s="13">
        <v>1143214</v>
      </c>
      <c r="H411" s="13">
        <v>1110902</v>
      </c>
      <c r="I411" s="14">
        <v>0.9717358254884912</v>
      </c>
      <c r="J411" s="18" t="s">
        <v>2884</v>
      </c>
    </row>
    <row r="412" spans="1:10" s="5" customFormat="1" ht="61.5" customHeight="1">
      <c r="A412" s="26">
        <v>409</v>
      </c>
      <c r="B412" s="11" t="s">
        <v>3738</v>
      </c>
      <c r="C412" s="19" t="s">
        <v>2150</v>
      </c>
      <c r="D412" s="12">
        <v>40634</v>
      </c>
      <c r="E412" s="11" t="s">
        <v>237</v>
      </c>
      <c r="F412" s="2" t="s">
        <v>2574</v>
      </c>
      <c r="G412" s="13">
        <v>2645932</v>
      </c>
      <c r="H412" s="13">
        <v>1547859</v>
      </c>
      <c r="I412" s="14">
        <v>0.5849957595282116</v>
      </c>
      <c r="J412" s="18" t="s">
        <v>2884</v>
      </c>
    </row>
    <row r="413" spans="1:10" s="5" customFormat="1" ht="61.5" customHeight="1">
      <c r="A413" s="26">
        <v>410</v>
      </c>
      <c r="B413" s="11" t="s">
        <v>3737</v>
      </c>
      <c r="C413" s="19" t="s">
        <v>2150</v>
      </c>
      <c r="D413" s="12">
        <v>40634</v>
      </c>
      <c r="E413" s="11" t="s">
        <v>505</v>
      </c>
      <c r="F413" s="2" t="s">
        <v>2574</v>
      </c>
      <c r="G413" s="13">
        <v>29961295</v>
      </c>
      <c r="H413" s="13">
        <v>29362334</v>
      </c>
      <c r="I413" s="14">
        <v>0.9800088414068885</v>
      </c>
      <c r="J413" s="18" t="s">
        <v>1748</v>
      </c>
    </row>
    <row r="414" spans="1:10" s="5" customFormat="1" ht="61.5" customHeight="1">
      <c r="A414" s="26">
        <v>411</v>
      </c>
      <c r="B414" s="11" t="s">
        <v>2882</v>
      </c>
      <c r="C414" s="19" t="s">
        <v>2150</v>
      </c>
      <c r="D414" s="12">
        <v>40634</v>
      </c>
      <c r="E414" s="11" t="s">
        <v>506</v>
      </c>
      <c r="F414" s="2" t="s">
        <v>2574</v>
      </c>
      <c r="G414" s="13">
        <v>2268215</v>
      </c>
      <c r="H414" s="13">
        <v>1080450</v>
      </c>
      <c r="I414" s="14">
        <v>0.47634373284719483</v>
      </c>
      <c r="J414" s="18" t="s">
        <v>2359</v>
      </c>
    </row>
    <row r="415" spans="1:10" s="5" customFormat="1" ht="61.5" customHeight="1">
      <c r="A415" s="26">
        <v>412</v>
      </c>
      <c r="B415" s="11" t="s">
        <v>2888</v>
      </c>
      <c r="C415" s="19" t="s">
        <v>2150</v>
      </c>
      <c r="D415" s="12">
        <v>40634</v>
      </c>
      <c r="E415" s="11" t="s">
        <v>510</v>
      </c>
      <c r="F415" s="2" t="s">
        <v>2574</v>
      </c>
      <c r="G415" s="13">
        <v>1328301</v>
      </c>
      <c r="H415" s="13">
        <v>1050000</v>
      </c>
      <c r="I415" s="14">
        <v>0.7904834822830067</v>
      </c>
      <c r="J415" s="18"/>
    </row>
    <row r="416" spans="1:10" s="5" customFormat="1" ht="61.5" customHeight="1">
      <c r="A416" s="26">
        <v>413</v>
      </c>
      <c r="B416" s="11" t="s">
        <v>2889</v>
      </c>
      <c r="C416" s="19" t="s">
        <v>2150</v>
      </c>
      <c r="D416" s="12">
        <v>40634</v>
      </c>
      <c r="E416" s="11" t="s">
        <v>2068</v>
      </c>
      <c r="F416" s="2" t="s">
        <v>2574</v>
      </c>
      <c r="G416" s="13">
        <v>1898868</v>
      </c>
      <c r="H416" s="13">
        <v>756000</v>
      </c>
      <c r="I416" s="14">
        <v>0.3981319396608927</v>
      </c>
      <c r="J416" s="18"/>
    </row>
    <row r="417" spans="1:10" s="5" customFormat="1" ht="61.5" customHeight="1">
      <c r="A417" s="26">
        <v>414</v>
      </c>
      <c r="B417" s="11" t="s">
        <v>3058</v>
      </c>
      <c r="C417" s="20" t="s">
        <v>3303</v>
      </c>
      <c r="D417" s="12">
        <v>40634</v>
      </c>
      <c r="E417" s="11" t="s">
        <v>512</v>
      </c>
      <c r="F417" s="2" t="s">
        <v>2574</v>
      </c>
      <c r="G417" s="13">
        <v>2093137</v>
      </c>
      <c r="H417" s="13">
        <v>1003590</v>
      </c>
      <c r="I417" s="14">
        <v>0.47946694363531867</v>
      </c>
      <c r="J417" s="18" t="s">
        <v>781</v>
      </c>
    </row>
    <row r="418" spans="1:10" s="5" customFormat="1" ht="61.5" customHeight="1">
      <c r="A418" s="26">
        <v>415</v>
      </c>
      <c r="B418" s="11" t="s">
        <v>3061</v>
      </c>
      <c r="C418" s="20" t="s">
        <v>3303</v>
      </c>
      <c r="D418" s="12">
        <v>40634</v>
      </c>
      <c r="E418" s="11" t="s">
        <v>1062</v>
      </c>
      <c r="F418" s="2" t="s">
        <v>2574</v>
      </c>
      <c r="G418" s="13">
        <v>1191943</v>
      </c>
      <c r="H418" s="13">
        <v>562922</v>
      </c>
      <c r="I418" s="14">
        <v>0.47227258350441254</v>
      </c>
      <c r="J418" s="18" t="s">
        <v>781</v>
      </c>
    </row>
    <row r="419" spans="1:10" s="5" customFormat="1" ht="61.5" customHeight="1">
      <c r="A419" s="26">
        <v>416</v>
      </c>
      <c r="B419" s="11" t="s">
        <v>3056</v>
      </c>
      <c r="C419" s="20" t="s">
        <v>3303</v>
      </c>
      <c r="D419" s="12">
        <v>40634</v>
      </c>
      <c r="E419" s="11" t="s">
        <v>21</v>
      </c>
      <c r="F419" s="2" t="s">
        <v>2574</v>
      </c>
      <c r="G419" s="13">
        <v>1446936</v>
      </c>
      <c r="H419" s="13">
        <v>905783</v>
      </c>
      <c r="I419" s="14">
        <v>0.6260007353469677</v>
      </c>
      <c r="J419" s="18" t="s">
        <v>780</v>
      </c>
    </row>
    <row r="420" spans="1:10" s="5" customFormat="1" ht="61.5" customHeight="1">
      <c r="A420" s="26">
        <v>417</v>
      </c>
      <c r="B420" s="11" t="s">
        <v>3062</v>
      </c>
      <c r="C420" s="20" t="s">
        <v>3303</v>
      </c>
      <c r="D420" s="12">
        <v>40634</v>
      </c>
      <c r="E420" s="11" t="s">
        <v>514</v>
      </c>
      <c r="F420" s="2" t="s">
        <v>2574</v>
      </c>
      <c r="G420" s="13">
        <v>1078172</v>
      </c>
      <c r="H420" s="13">
        <v>436118</v>
      </c>
      <c r="I420" s="14">
        <v>0.4044976126258148</v>
      </c>
      <c r="J420" s="18" t="s">
        <v>780</v>
      </c>
    </row>
    <row r="421" spans="1:10" s="5" customFormat="1" ht="61.5" customHeight="1">
      <c r="A421" s="26">
        <v>418</v>
      </c>
      <c r="B421" s="11" t="s">
        <v>3059</v>
      </c>
      <c r="C421" s="20" t="s">
        <v>3303</v>
      </c>
      <c r="D421" s="12">
        <v>40634</v>
      </c>
      <c r="E421" s="11" t="s">
        <v>513</v>
      </c>
      <c r="F421" s="2" t="s">
        <v>2574</v>
      </c>
      <c r="G421" s="13">
        <v>1474200</v>
      </c>
      <c r="H421" s="13">
        <v>491452</v>
      </c>
      <c r="I421" s="14">
        <v>0.33336860670194</v>
      </c>
      <c r="J421" s="18" t="s">
        <v>782</v>
      </c>
    </row>
    <row r="422" spans="1:10" s="5" customFormat="1" ht="72" customHeight="1">
      <c r="A422" s="26">
        <v>419</v>
      </c>
      <c r="B422" s="11" t="s">
        <v>3063</v>
      </c>
      <c r="C422" s="20" t="s">
        <v>3303</v>
      </c>
      <c r="D422" s="12">
        <v>40634</v>
      </c>
      <c r="E422" s="11" t="s">
        <v>238</v>
      </c>
      <c r="F422" s="2" t="s">
        <v>2574</v>
      </c>
      <c r="G422" s="13">
        <v>1396899</v>
      </c>
      <c r="H422" s="13">
        <v>1095958</v>
      </c>
      <c r="I422" s="14">
        <v>0.784564954230764</v>
      </c>
      <c r="J422" s="18" t="s">
        <v>782</v>
      </c>
    </row>
    <row r="423" spans="1:10" s="5" customFormat="1" ht="69.75" customHeight="1">
      <c r="A423" s="26">
        <v>420</v>
      </c>
      <c r="B423" s="11" t="s">
        <v>3064</v>
      </c>
      <c r="C423" s="20" t="s">
        <v>3303</v>
      </c>
      <c r="D423" s="12">
        <v>40634</v>
      </c>
      <c r="E423" s="11" t="s">
        <v>515</v>
      </c>
      <c r="F423" s="2" t="s">
        <v>2574</v>
      </c>
      <c r="G423" s="13">
        <v>1593538</v>
      </c>
      <c r="H423" s="13">
        <v>492450</v>
      </c>
      <c r="I423" s="14">
        <v>0.30902934225603657</v>
      </c>
      <c r="J423" s="18" t="s">
        <v>782</v>
      </c>
    </row>
    <row r="424" spans="1:10" s="5" customFormat="1" ht="61.5" customHeight="1">
      <c r="A424" s="26">
        <v>421</v>
      </c>
      <c r="B424" s="11" t="s">
        <v>3739</v>
      </c>
      <c r="C424" s="20" t="s">
        <v>3303</v>
      </c>
      <c r="D424" s="12">
        <v>40634</v>
      </c>
      <c r="E424" s="11" t="s">
        <v>1916</v>
      </c>
      <c r="F424" s="2" t="s">
        <v>2574</v>
      </c>
      <c r="G424" s="13">
        <v>11104888</v>
      </c>
      <c r="H424" s="13">
        <v>9238749</v>
      </c>
      <c r="I424" s="14">
        <v>0.8319533704437181</v>
      </c>
      <c r="J424" s="18" t="s">
        <v>2359</v>
      </c>
    </row>
    <row r="425" spans="1:10" s="5" customFormat="1" ht="61.5" customHeight="1">
      <c r="A425" s="26">
        <v>422</v>
      </c>
      <c r="B425" s="11" t="s">
        <v>3065</v>
      </c>
      <c r="C425" s="20" t="s">
        <v>3303</v>
      </c>
      <c r="D425" s="12">
        <v>40634</v>
      </c>
      <c r="E425" s="11" t="s">
        <v>516</v>
      </c>
      <c r="F425" s="2" t="s">
        <v>2574</v>
      </c>
      <c r="G425" s="13">
        <v>4341873</v>
      </c>
      <c r="H425" s="13">
        <v>3750831</v>
      </c>
      <c r="I425" s="14">
        <v>0.8638739548577308</v>
      </c>
      <c r="J425" s="18" t="s">
        <v>3391</v>
      </c>
    </row>
    <row r="426" spans="1:10" s="5" customFormat="1" ht="78.75" customHeight="1">
      <c r="A426" s="26">
        <v>423</v>
      </c>
      <c r="B426" s="11" t="s">
        <v>3066</v>
      </c>
      <c r="C426" s="20" t="s">
        <v>3303</v>
      </c>
      <c r="D426" s="12">
        <v>40634</v>
      </c>
      <c r="E426" s="11" t="s">
        <v>516</v>
      </c>
      <c r="F426" s="2" t="s">
        <v>2574</v>
      </c>
      <c r="G426" s="13">
        <v>5744799</v>
      </c>
      <c r="H426" s="13">
        <v>4827157</v>
      </c>
      <c r="I426" s="14">
        <v>0.840265603722602</v>
      </c>
      <c r="J426" s="18" t="s">
        <v>3583</v>
      </c>
    </row>
    <row r="427" spans="1:10" s="5" customFormat="1" ht="61.5" customHeight="1">
      <c r="A427" s="26">
        <v>424</v>
      </c>
      <c r="B427" s="11" t="s">
        <v>3057</v>
      </c>
      <c r="C427" s="20" t="s">
        <v>3303</v>
      </c>
      <c r="D427" s="12">
        <v>40634</v>
      </c>
      <c r="E427" s="11" t="s">
        <v>511</v>
      </c>
      <c r="F427" s="2" t="s">
        <v>2574</v>
      </c>
      <c r="G427" s="13">
        <v>6308711</v>
      </c>
      <c r="H427" s="13">
        <v>3360000</v>
      </c>
      <c r="I427" s="14">
        <v>0.5325969124279112</v>
      </c>
      <c r="J427" s="18"/>
    </row>
    <row r="428" spans="1:10" s="5" customFormat="1" ht="61.5" customHeight="1">
      <c r="A428" s="26">
        <v>425</v>
      </c>
      <c r="B428" s="11" t="s">
        <v>3060</v>
      </c>
      <c r="C428" s="20" t="s">
        <v>3303</v>
      </c>
      <c r="D428" s="12">
        <v>40634</v>
      </c>
      <c r="E428" s="11" t="s">
        <v>1062</v>
      </c>
      <c r="F428" s="2" t="s">
        <v>2574</v>
      </c>
      <c r="G428" s="13">
        <v>1733558</v>
      </c>
      <c r="H428" s="13">
        <v>1501500</v>
      </c>
      <c r="I428" s="14">
        <v>0.866137735224319</v>
      </c>
      <c r="J428" s="18"/>
    </row>
    <row r="429" spans="1:10" s="5" customFormat="1" ht="61.5" customHeight="1">
      <c r="A429" s="26">
        <v>426</v>
      </c>
      <c r="B429" s="11" t="s">
        <v>1885</v>
      </c>
      <c r="C429" s="11" t="s">
        <v>2151</v>
      </c>
      <c r="D429" s="12">
        <v>40634</v>
      </c>
      <c r="E429" s="11" t="s">
        <v>22</v>
      </c>
      <c r="F429" s="2" t="s">
        <v>2574</v>
      </c>
      <c r="G429" s="13">
        <v>1037029</v>
      </c>
      <c r="H429" s="13">
        <v>813960</v>
      </c>
      <c r="I429" s="14">
        <v>0.7848960829446429</v>
      </c>
      <c r="J429" s="18" t="s">
        <v>3029</v>
      </c>
    </row>
    <row r="430" spans="1:10" s="5" customFormat="1" ht="61.5" customHeight="1">
      <c r="A430" s="26">
        <v>427</v>
      </c>
      <c r="B430" s="11" t="s">
        <v>3067</v>
      </c>
      <c r="C430" s="11" t="s">
        <v>2151</v>
      </c>
      <c r="D430" s="12">
        <v>40634</v>
      </c>
      <c r="E430" s="11" t="s">
        <v>796</v>
      </c>
      <c r="F430" s="2" t="s">
        <v>2574</v>
      </c>
      <c r="G430" s="13">
        <v>8393780</v>
      </c>
      <c r="H430" s="13">
        <v>6840931</v>
      </c>
      <c r="I430" s="14">
        <v>0.8150000357407509</v>
      </c>
      <c r="J430" s="18" t="s">
        <v>3028</v>
      </c>
    </row>
    <row r="431" spans="1:10" s="5" customFormat="1" ht="61.5" customHeight="1">
      <c r="A431" s="26">
        <v>428</v>
      </c>
      <c r="B431" s="11" t="s">
        <v>3535</v>
      </c>
      <c r="C431" s="11" t="s">
        <v>2151</v>
      </c>
      <c r="D431" s="12">
        <v>40634</v>
      </c>
      <c r="E431" s="11" t="s">
        <v>517</v>
      </c>
      <c r="F431" s="2" t="s">
        <v>2574</v>
      </c>
      <c r="G431" s="13">
        <v>1171422</v>
      </c>
      <c r="H431" s="13">
        <v>1021728</v>
      </c>
      <c r="I431" s="14">
        <v>0.8722117221633194</v>
      </c>
      <c r="J431" s="18" t="s">
        <v>3028</v>
      </c>
    </row>
    <row r="432" spans="1:10" s="5" customFormat="1" ht="84">
      <c r="A432" s="26">
        <v>429</v>
      </c>
      <c r="B432" s="11" t="s">
        <v>3536</v>
      </c>
      <c r="C432" s="11" t="s">
        <v>2152</v>
      </c>
      <c r="D432" s="12">
        <v>40634</v>
      </c>
      <c r="E432" s="11" t="s">
        <v>520</v>
      </c>
      <c r="F432" s="2" t="s">
        <v>2574</v>
      </c>
      <c r="G432" s="13">
        <v>4944689</v>
      </c>
      <c r="H432" s="13">
        <v>4559056</v>
      </c>
      <c r="I432" s="14">
        <v>0.9220106663937813</v>
      </c>
      <c r="J432" s="18" t="s">
        <v>3325</v>
      </c>
    </row>
    <row r="433" spans="1:10" s="5" customFormat="1" ht="61.5" customHeight="1">
      <c r="A433" s="26">
        <v>430</v>
      </c>
      <c r="B433" s="11" t="s">
        <v>3030</v>
      </c>
      <c r="C433" s="11" t="s">
        <v>2152</v>
      </c>
      <c r="D433" s="12">
        <v>40634</v>
      </c>
      <c r="E433" s="11" t="s">
        <v>518</v>
      </c>
      <c r="F433" s="2" t="s">
        <v>2574</v>
      </c>
      <c r="G433" s="13">
        <v>4325611</v>
      </c>
      <c r="H433" s="13">
        <v>3234000</v>
      </c>
      <c r="I433" s="14">
        <v>0.7476400443775457</v>
      </c>
      <c r="J433" s="18"/>
    </row>
    <row r="434" spans="1:10" s="5" customFormat="1" ht="61.5" customHeight="1">
      <c r="A434" s="26">
        <v>431</v>
      </c>
      <c r="B434" s="11" t="s">
        <v>3031</v>
      </c>
      <c r="C434" s="11" t="s">
        <v>2152</v>
      </c>
      <c r="D434" s="12">
        <v>40634</v>
      </c>
      <c r="E434" s="11" t="s">
        <v>519</v>
      </c>
      <c r="F434" s="2" t="s">
        <v>2574</v>
      </c>
      <c r="G434" s="13">
        <v>4364790</v>
      </c>
      <c r="H434" s="13">
        <v>3654000</v>
      </c>
      <c r="I434" s="14">
        <v>0.8371536774965118</v>
      </c>
      <c r="J434" s="18"/>
    </row>
    <row r="435" spans="1:10" s="5" customFormat="1" ht="61.5" customHeight="1">
      <c r="A435" s="26">
        <v>432</v>
      </c>
      <c r="B435" s="11" t="s">
        <v>3740</v>
      </c>
      <c r="C435" s="19" t="s">
        <v>2153</v>
      </c>
      <c r="D435" s="12">
        <v>40634</v>
      </c>
      <c r="E435" s="11" t="s">
        <v>3497</v>
      </c>
      <c r="F435" s="2" t="s">
        <v>2574</v>
      </c>
      <c r="G435" s="49">
        <v>23019932</v>
      </c>
      <c r="H435" s="49">
        <v>20562427</v>
      </c>
      <c r="I435" s="14">
        <v>0.8932444717907941</v>
      </c>
      <c r="J435" s="18" t="s">
        <v>2359</v>
      </c>
    </row>
    <row r="436" spans="1:10" s="5" customFormat="1" ht="61.5" customHeight="1">
      <c r="A436" s="26">
        <v>433</v>
      </c>
      <c r="B436" s="11" t="s">
        <v>3537</v>
      </c>
      <c r="C436" s="19" t="s">
        <v>2153</v>
      </c>
      <c r="D436" s="12">
        <v>40634</v>
      </c>
      <c r="E436" s="11" t="s">
        <v>505</v>
      </c>
      <c r="F436" s="2" t="s">
        <v>2574</v>
      </c>
      <c r="G436" s="49">
        <v>2358849</v>
      </c>
      <c r="H436" s="49">
        <v>2167889</v>
      </c>
      <c r="I436" s="14">
        <v>0.9190452631770833</v>
      </c>
      <c r="J436" s="18" t="s">
        <v>2359</v>
      </c>
    </row>
    <row r="437" spans="1:10" s="5" customFormat="1" ht="61.5" customHeight="1">
      <c r="A437" s="26">
        <v>434</v>
      </c>
      <c r="B437" s="11" t="s">
        <v>3538</v>
      </c>
      <c r="C437" s="19" t="s">
        <v>2153</v>
      </c>
      <c r="D437" s="12">
        <v>40634</v>
      </c>
      <c r="E437" s="11" t="s">
        <v>1916</v>
      </c>
      <c r="F437" s="2" t="s">
        <v>2574</v>
      </c>
      <c r="G437" s="49">
        <v>3116349</v>
      </c>
      <c r="H437" s="49">
        <v>2888036</v>
      </c>
      <c r="I437" s="14">
        <v>0.9267370246400516</v>
      </c>
      <c r="J437" s="18" t="s">
        <v>2359</v>
      </c>
    </row>
    <row r="438" spans="1:10" s="5" customFormat="1" ht="61.5" customHeight="1">
      <c r="A438" s="26">
        <v>435</v>
      </c>
      <c r="B438" s="11" t="s">
        <v>3539</v>
      </c>
      <c r="C438" s="19" t="s">
        <v>2153</v>
      </c>
      <c r="D438" s="12">
        <v>40634</v>
      </c>
      <c r="E438" s="11" t="s">
        <v>1916</v>
      </c>
      <c r="F438" s="2" t="s">
        <v>2574</v>
      </c>
      <c r="G438" s="49">
        <v>2967803</v>
      </c>
      <c r="H438" s="49">
        <v>2767798</v>
      </c>
      <c r="I438" s="14">
        <v>0.9326083975250379</v>
      </c>
      <c r="J438" s="18" t="s">
        <v>2359</v>
      </c>
    </row>
    <row r="439" spans="1:10" s="5" customFormat="1" ht="61.5" customHeight="1">
      <c r="A439" s="26">
        <v>436</v>
      </c>
      <c r="B439" s="11" t="s">
        <v>3470</v>
      </c>
      <c r="C439" s="19" t="s">
        <v>2153</v>
      </c>
      <c r="D439" s="12">
        <v>40634</v>
      </c>
      <c r="E439" s="11" t="s">
        <v>2379</v>
      </c>
      <c r="F439" s="2" t="s">
        <v>2574</v>
      </c>
      <c r="G439" s="49">
        <v>4329612</v>
      </c>
      <c r="H439" s="49">
        <v>4309200</v>
      </c>
      <c r="I439" s="14">
        <v>0.9952854897852279</v>
      </c>
      <c r="J439" s="18" t="s">
        <v>3648</v>
      </c>
    </row>
    <row r="440" spans="1:10" s="5" customFormat="1" ht="61.5" customHeight="1">
      <c r="A440" s="26">
        <v>437</v>
      </c>
      <c r="B440" s="11" t="s">
        <v>3741</v>
      </c>
      <c r="C440" s="19" t="s">
        <v>2153</v>
      </c>
      <c r="D440" s="12">
        <v>40634</v>
      </c>
      <c r="E440" s="11" t="s">
        <v>874</v>
      </c>
      <c r="F440" s="2" t="s">
        <v>2574</v>
      </c>
      <c r="G440" s="49">
        <v>1861209</v>
      </c>
      <c r="H440" s="49">
        <v>1637370</v>
      </c>
      <c r="I440" s="14">
        <v>0.8797346241072336</v>
      </c>
      <c r="J440" s="18"/>
    </row>
    <row r="441" spans="1:10" s="5" customFormat="1" ht="61.5" customHeight="1">
      <c r="A441" s="26">
        <v>438</v>
      </c>
      <c r="B441" s="11" t="s">
        <v>3742</v>
      </c>
      <c r="C441" s="19" t="s">
        <v>2153</v>
      </c>
      <c r="D441" s="12">
        <v>40634</v>
      </c>
      <c r="E441" s="11" t="s">
        <v>521</v>
      </c>
      <c r="F441" s="2" t="s">
        <v>2574</v>
      </c>
      <c r="G441" s="49">
        <v>4580819</v>
      </c>
      <c r="H441" s="49">
        <v>2923200</v>
      </c>
      <c r="I441" s="14">
        <v>0.6381391624510814</v>
      </c>
      <c r="J441" s="18"/>
    </row>
    <row r="442" spans="1:10" s="5" customFormat="1" ht="61.5" customHeight="1">
      <c r="A442" s="26">
        <v>439</v>
      </c>
      <c r="B442" s="11" t="s">
        <v>2380</v>
      </c>
      <c r="C442" s="19" t="s">
        <v>2153</v>
      </c>
      <c r="D442" s="12">
        <v>40634</v>
      </c>
      <c r="E442" s="11" t="s">
        <v>522</v>
      </c>
      <c r="F442" s="2" t="s">
        <v>2574</v>
      </c>
      <c r="G442" s="49">
        <v>1297338</v>
      </c>
      <c r="H442" s="49">
        <v>378000</v>
      </c>
      <c r="I442" s="14">
        <v>0.29136585839619283</v>
      </c>
      <c r="J442" s="18"/>
    </row>
    <row r="443" spans="1:10" s="5" customFormat="1" ht="61.5" customHeight="1">
      <c r="A443" s="26">
        <v>440</v>
      </c>
      <c r="B443" s="11" t="s">
        <v>2381</v>
      </c>
      <c r="C443" s="19" t="s">
        <v>2153</v>
      </c>
      <c r="D443" s="12">
        <v>40634</v>
      </c>
      <c r="E443" s="11" t="s">
        <v>874</v>
      </c>
      <c r="F443" s="2" t="s">
        <v>2574</v>
      </c>
      <c r="G443" s="49">
        <v>21676558</v>
      </c>
      <c r="H443" s="49">
        <v>15809640</v>
      </c>
      <c r="I443" s="14">
        <v>0.7293427305202237</v>
      </c>
      <c r="J443" s="18"/>
    </row>
    <row r="444" spans="1:10" s="5" customFormat="1" ht="61.5" customHeight="1">
      <c r="A444" s="26">
        <v>441</v>
      </c>
      <c r="B444" s="11" t="s">
        <v>2397</v>
      </c>
      <c r="C444" s="11" t="s">
        <v>1089</v>
      </c>
      <c r="D444" s="12">
        <v>40634</v>
      </c>
      <c r="E444" s="11" t="s">
        <v>2398</v>
      </c>
      <c r="F444" s="2" t="s">
        <v>2574</v>
      </c>
      <c r="G444" s="13">
        <v>12446961</v>
      </c>
      <c r="H444" s="13">
        <v>7812000</v>
      </c>
      <c r="I444" s="14">
        <v>0.6276230800433937</v>
      </c>
      <c r="J444" s="18" t="s">
        <v>2399</v>
      </c>
    </row>
    <row r="445" spans="1:10" s="5" customFormat="1" ht="61.5" customHeight="1">
      <c r="A445" s="26">
        <v>442</v>
      </c>
      <c r="B445" s="11" t="s">
        <v>3544</v>
      </c>
      <c r="C445" s="11" t="s">
        <v>1089</v>
      </c>
      <c r="D445" s="12">
        <v>40634</v>
      </c>
      <c r="E445" s="11" t="s">
        <v>2387</v>
      </c>
      <c r="F445" s="2" t="s">
        <v>2574</v>
      </c>
      <c r="G445" s="13">
        <v>1066281</v>
      </c>
      <c r="H445" s="13">
        <v>680400</v>
      </c>
      <c r="I445" s="14">
        <v>0.6381057150976149</v>
      </c>
      <c r="J445" s="18" t="s">
        <v>2388</v>
      </c>
    </row>
    <row r="446" spans="1:10" s="5" customFormat="1" ht="61.5" customHeight="1">
      <c r="A446" s="26">
        <v>443</v>
      </c>
      <c r="B446" s="11" t="s">
        <v>2402</v>
      </c>
      <c r="C446" s="11" t="s">
        <v>1089</v>
      </c>
      <c r="D446" s="12">
        <v>40634</v>
      </c>
      <c r="E446" s="11" t="s">
        <v>2403</v>
      </c>
      <c r="F446" s="2" t="s">
        <v>2574</v>
      </c>
      <c r="G446" s="13">
        <v>9516837</v>
      </c>
      <c r="H446" s="13">
        <v>7609350</v>
      </c>
      <c r="I446" s="14">
        <v>0.7995671250857822</v>
      </c>
      <c r="J446" s="18" t="s">
        <v>2388</v>
      </c>
    </row>
    <row r="447" spans="1:10" s="5" customFormat="1" ht="61.5" customHeight="1">
      <c r="A447" s="26">
        <v>444</v>
      </c>
      <c r="B447" s="11" t="s">
        <v>2404</v>
      </c>
      <c r="C447" s="11" t="s">
        <v>1089</v>
      </c>
      <c r="D447" s="12">
        <v>40634</v>
      </c>
      <c r="E447" s="11" t="s">
        <v>2398</v>
      </c>
      <c r="F447" s="2" t="s">
        <v>2574</v>
      </c>
      <c r="G447" s="13">
        <v>10944576</v>
      </c>
      <c r="H447" s="13">
        <v>7833000</v>
      </c>
      <c r="I447" s="14">
        <v>0.7156969808606565</v>
      </c>
      <c r="J447" s="18" t="s">
        <v>2405</v>
      </c>
    </row>
    <row r="448" spans="1:10" s="5" customFormat="1" ht="61.5" customHeight="1">
      <c r="A448" s="26">
        <v>445</v>
      </c>
      <c r="B448" s="11" t="s">
        <v>2400</v>
      </c>
      <c r="C448" s="11" t="s">
        <v>1089</v>
      </c>
      <c r="D448" s="12">
        <v>40634</v>
      </c>
      <c r="E448" s="11" t="s">
        <v>2401</v>
      </c>
      <c r="F448" s="2" t="s">
        <v>2574</v>
      </c>
      <c r="G448" s="13">
        <v>10965369</v>
      </c>
      <c r="H448" s="13">
        <v>10458000</v>
      </c>
      <c r="I448" s="14">
        <v>0.9537298744802842</v>
      </c>
      <c r="J448" s="18" t="s">
        <v>3183</v>
      </c>
    </row>
    <row r="449" spans="1:10" s="5" customFormat="1" ht="61.5" customHeight="1">
      <c r="A449" s="26">
        <v>446</v>
      </c>
      <c r="B449" s="11" t="s">
        <v>2406</v>
      </c>
      <c r="C449" s="11" t="s">
        <v>1089</v>
      </c>
      <c r="D449" s="12">
        <v>40634</v>
      </c>
      <c r="E449" s="11" t="s">
        <v>2407</v>
      </c>
      <c r="F449" s="2" t="s">
        <v>2574</v>
      </c>
      <c r="G449" s="13">
        <v>1096887</v>
      </c>
      <c r="H449" s="13">
        <v>892500</v>
      </c>
      <c r="I449" s="14">
        <v>0.8136663120266718</v>
      </c>
      <c r="J449" s="18" t="s">
        <v>3183</v>
      </c>
    </row>
    <row r="450" spans="1:10" s="5" customFormat="1" ht="61.5" customHeight="1">
      <c r="A450" s="26">
        <v>447</v>
      </c>
      <c r="B450" s="11" t="s">
        <v>3540</v>
      </c>
      <c r="C450" s="11" t="s">
        <v>1089</v>
      </c>
      <c r="D450" s="12">
        <v>40634</v>
      </c>
      <c r="E450" s="11" t="s">
        <v>2382</v>
      </c>
      <c r="F450" s="2" t="s">
        <v>2574</v>
      </c>
      <c r="G450" s="13">
        <v>9220518</v>
      </c>
      <c r="H450" s="13">
        <v>8156166</v>
      </c>
      <c r="I450" s="14">
        <v>0.8845670058883893</v>
      </c>
      <c r="J450" s="18" t="s">
        <v>3181</v>
      </c>
    </row>
    <row r="451" spans="1:10" s="5" customFormat="1" ht="61.5" customHeight="1">
      <c r="A451" s="26">
        <v>448</v>
      </c>
      <c r="B451" s="11" t="s">
        <v>3541</v>
      </c>
      <c r="C451" s="11" t="s">
        <v>1089</v>
      </c>
      <c r="D451" s="12">
        <v>40634</v>
      </c>
      <c r="E451" s="11" t="s">
        <v>2382</v>
      </c>
      <c r="F451" s="2" t="s">
        <v>2574</v>
      </c>
      <c r="G451" s="13">
        <v>4662992</v>
      </c>
      <c r="H451" s="13">
        <v>4124740</v>
      </c>
      <c r="I451" s="14">
        <v>0.8845693923558093</v>
      </c>
      <c r="J451" s="18" t="s">
        <v>2383</v>
      </c>
    </row>
    <row r="452" spans="1:10" s="5" customFormat="1" ht="61.5" customHeight="1">
      <c r="A452" s="26">
        <v>449</v>
      </c>
      <c r="B452" s="11" t="s">
        <v>3542</v>
      </c>
      <c r="C452" s="11" t="s">
        <v>1089</v>
      </c>
      <c r="D452" s="12">
        <v>40634</v>
      </c>
      <c r="E452" s="11" t="s">
        <v>2384</v>
      </c>
      <c r="F452" s="2" t="s">
        <v>2574</v>
      </c>
      <c r="G452" s="13">
        <v>4426128</v>
      </c>
      <c r="H452" s="13">
        <v>4047636</v>
      </c>
      <c r="I452" s="14">
        <v>0.9144868833436358</v>
      </c>
      <c r="J452" s="18" t="s">
        <v>2385</v>
      </c>
    </row>
    <row r="453" spans="1:10" s="5" customFormat="1" ht="61.5" customHeight="1">
      <c r="A453" s="26">
        <v>450</v>
      </c>
      <c r="B453" s="11" t="s">
        <v>3543</v>
      </c>
      <c r="C453" s="11" t="s">
        <v>1089</v>
      </c>
      <c r="D453" s="12">
        <v>40634</v>
      </c>
      <c r="E453" s="11" t="s">
        <v>2382</v>
      </c>
      <c r="F453" s="2" t="s">
        <v>2574</v>
      </c>
      <c r="G453" s="13">
        <v>5414841</v>
      </c>
      <c r="H453" s="13">
        <v>4789867</v>
      </c>
      <c r="I453" s="14">
        <v>0.8845812831807989</v>
      </c>
      <c r="J453" s="18" t="s">
        <v>3182</v>
      </c>
    </row>
    <row r="454" spans="1:10" s="5" customFormat="1" ht="61.5" customHeight="1">
      <c r="A454" s="26">
        <v>451</v>
      </c>
      <c r="B454" s="11" t="s">
        <v>3743</v>
      </c>
      <c r="C454" s="11" t="s">
        <v>1089</v>
      </c>
      <c r="D454" s="12">
        <v>40634</v>
      </c>
      <c r="E454" s="11" t="s">
        <v>2382</v>
      </c>
      <c r="F454" s="2" t="s">
        <v>2574</v>
      </c>
      <c r="G454" s="13">
        <v>8009074</v>
      </c>
      <c r="H454" s="13">
        <v>7084206</v>
      </c>
      <c r="I454" s="14">
        <v>0.8845224803766328</v>
      </c>
      <c r="J454" s="18" t="s">
        <v>1908</v>
      </c>
    </row>
    <row r="455" spans="1:10" s="5" customFormat="1" ht="61.5" customHeight="1">
      <c r="A455" s="26">
        <v>452</v>
      </c>
      <c r="B455" s="11" t="s">
        <v>2990</v>
      </c>
      <c r="C455" s="11" t="s">
        <v>1089</v>
      </c>
      <c r="D455" s="12">
        <v>40634</v>
      </c>
      <c r="E455" s="11" t="s">
        <v>2386</v>
      </c>
      <c r="F455" s="2" t="s">
        <v>2574</v>
      </c>
      <c r="G455" s="13">
        <v>1698849</v>
      </c>
      <c r="H455" s="13">
        <v>1692600</v>
      </c>
      <c r="I455" s="14">
        <v>0.9963216271722796</v>
      </c>
      <c r="J455" s="18" t="s">
        <v>1908</v>
      </c>
    </row>
    <row r="456" spans="1:10" s="5" customFormat="1" ht="61.5" customHeight="1">
      <c r="A456" s="26">
        <v>453</v>
      </c>
      <c r="B456" s="11" t="s">
        <v>3545</v>
      </c>
      <c r="C456" s="11" t="s">
        <v>1089</v>
      </c>
      <c r="D456" s="12">
        <v>40634</v>
      </c>
      <c r="E456" s="11" t="s">
        <v>2389</v>
      </c>
      <c r="F456" s="2" t="s">
        <v>2574</v>
      </c>
      <c r="G456" s="13">
        <v>2299421</v>
      </c>
      <c r="H456" s="13">
        <v>940010</v>
      </c>
      <c r="I456" s="14">
        <v>0.40880291168950794</v>
      </c>
      <c r="J456" s="18" t="s">
        <v>1908</v>
      </c>
    </row>
    <row r="457" spans="1:10" s="5" customFormat="1" ht="61.5" customHeight="1">
      <c r="A457" s="26">
        <v>454</v>
      </c>
      <c r="B457" s="11" t="s">
        <v>3546</v>
      </c>
      <c r="C457" s="11" t="s">
        <v>1089</v>
      </c>
      <c r="D457" s="12">
        <v>40634</v>
      </c>
      <c r="E457" s="11" t="s">
        <v>2390</v>
      </c>
      <c r="F457" s="2" t="s">
        <v>2574</v>
      </c>
      <c r="G457" s="13">
        <v>7188972</v>
      </c>
      <c r="H457" s="13">
        <v>5354055</v>
      </c>
      <c r="I457" s="14">
        <v>0.7447594732598763</v>
      </c>
      <c r="J457" s="18" t="s">
        <v>1908</v>
      </c>
    </row>
    <row r="458" spans="1:10" s="5" customFormat="1" ht="61.5" customHeight="1">
      <c r="A458" s="26">
        <v>455</v>
      </c>
      <c r="B458" s="11" t="s">
        <v>3547</v>
      </c>
      <c r="C458" s="11" t="s">
        <v>1089</v>
      </c>
      <c r="D458" s="12">
        <v>40634</v>
      </c>
      <c r="E458" s="11" t="s">
        <v>2391</v>
      </c>
      <c r="F458" s="2" t="s">
        <v>2574</v>
      </c>
      <c r="G458" s="13">
        <v>2562588</v>
      </c>
      <c r="H458" s="13">
        <v>2210460</v>
      </c>
      <c r="I458" s="14">
        <v>0.8625889140197331</v>
      </c>
      <c r="J458" s="18" t="s">
        <v>1908</v>
      </c>
    </row>
    <row r="459" spans="1:10" s="5" customFormat="1" ht="61.5" customHeight="1">
      <c r="A459" s="26">
        <v>456</v>
      </c>
      <c r="B459" s="11" t="s">
        <v>3548</v>
      </c>
      <c r="C459" s="11" t="s">
        <v>1089</v>
      </c>
      <c r="D459" s="12">
        <v>40634</v>
      </c>
      <c r="E459" s="11" t="s">
        <v>2392</v>
      </c>
      <c r="F459" s="2" t="s">
        <v>2574</v>
      </c>
      <c r="G459" s="13">
        <v>6618360</v>
      </c>
      <c r="H459" s="13">
        <v>4670557</v>
      </c>
      <c r="I459" s="14">
        <v>0.7056970306843388</v>
      </c>
      <c r="J459" s="18" t="s">
        <v>1908</v>
      </c>
    </row>
    <row r="460" spans="1:10" s="5" customFormat="1" ht="61.5" customHeight="1">
      <c r="A460" s="26">
        <v>457</v>
      </c>
      <c r="B460" s="11" t="s">
        <v>3009</v>
      </c>
      <c r="C460" s="11" t="s">
        <v>1089</v>
      </c>
      <c r="D460" s="12">
        <v>40634</v>
      </c>
      <c r="E460" s="11" t="s">
        <v>2392</v>
      </c>
      <c r="F460" s="2" t="s">
        <v>2574</v>
      </c>
      <c r="G460" s="13">
        <v>3310755</v>
      </c>
      <c r="H460" s="13">
        <v>3310755</v>
      </c>
      <c r="I460" s="14">
        <v>1</v>
      </c>
      <c r="J460" s="18" t="s">
        <v>1908</v>
      </c>
    </row>
    <row r="461" spans="1:10" s="5" customFormat="1" ht="61.5" customHeight="1">
      <c r="A461" s="26">
        <v>458</v>
      </c>
      <c r="B461" s="11" t="s">
        <v>3549</v>
      </c>
      <c r="C461" s="11" t="s">
        <v>1089</v>
      </c>
      <c r="D461" s="12">
        <v>40634</v>
      </c>
      <c r="E461" s="11" t="s">
        <v>2408</v>
      </c>
      <c r="F461" s="2" t="s">
        <v>2574</v>
      </c>
      <c r="G461" s="13">
        <v>5449500</v>
      </c>
      <c r="H461" s="13">
        <v>5152770</v>
      </c>
      <c r="I461" s="14">
        <v>0.9455491329479769</v>
      </c>
      <c r="J461" s="18" t="s">
        <v>1908</v>
      </c>
    </row>
    <row r="462" spans="1:10" s="5" customFormat="1" ht="61.5" customHeight="1">
      <c r="A462" s="26">
        <v>459</v>
      </c>
      <c r="B462" s="11" t="s">
        <v>2393</v>
      </c>
      <c r="C462" s="11" t="s">
        <v>1089</v>
      </c>
      <c r="D462" s="12">
        <v>40634</v>
      </c>
      <c r="E462" s="11" t="s">
        <v>2394</v>
      </c>
      <c r="F462" s="2" t="s">
        <v>2574</v>
      </c>
      <c r="G462" s="13">
        <v>2339757</v>
      </c>
      <c r="H462" s="13">
        <v>2294397</v>
      </c>
      <c r="I462" s="14">
        <v>0.9806133713885673</v>
      </c>
      <c r="J462" s="18"/>
    </row>
    <row r="463" spans="1:10" s="5" customFormat="1" ht="61.5" customHeight="1">
      <c r="A463" s="26">
        <v>460</v>
      </c>
      <c r="B463" s="11" t="s">
        <v>2395</v>
      </c>
      <c r="C463" s="11" t="s">
        <v>1089</v>
      </c>
      <c r="D463" s="12">
        <v>40634</v>
      </c>
      <c r="E463" s="11" t="s">
        <v>2396</v>
      </c>
      <c r="F463" s="2" t="s">
        <v>2574</v>
      </c>
      <c r="G463" s="13">
        <v>3129749</v>
      </c>
      <c r="H463" s="13">
        <v>1887480</v>
      </c>
      <c r="I463" s="14">
        <v>0.6030771157687086</v>
      </c>
      <c r="J463" s="18"/>
    </row>
    <row r="464" spans="1:10" s="5" customFormat="1" ht="61.5" customHeight="1">
      <c r="A464" s="26">
        <v>461</v>
      </c>
      <c r="B464" s="11" t="s">
        <v>3745</v>
      </c>
      <c r="C464" s="11" t="s">
        <v>1089</v>
      </c>
      <c r="D464" s="12">
        <v>40634</v>
      </c>
      <c r="E464" s="11" t="s">
        <v>2407</v>
      </c>
      <c r="F464" s="2" t="s">
        <v>2574</v>
      </c>
      <c r="G464" s="13">
        <v>1287352</v>
      </c>
      <c r="H464" s="13">
        <v>1134000</v>
      </c>
      <c r="I464" s="14">
        <v>0.8808779572331421</v>
      </c>
      <c r="J464" s="18"/>
    </row>
    <row r="465" spans="1:10" s="5" customFormat="1" ht="61.5" customHeight="1">
      <c r="A465" s="26">
        <v>462</v>
      </c>
      <c r="B465" s="11" t="s">
        <v>3316</v>
      </c>
      <c r="C465" s="19" t="s">
        <v>2154</v>
      </c>
      <c r="D465" s="12">
        <v>40634</v>
      </c>
      <c r="E465" s="11" t="s">
        <v>3314</v>
      </c>
      <c r="F465" s="2" t="s">
        <v>2574</v>
      </c>
      <c r="G465" s="13">
        <v>1323810</v>
      </c>
      <c r="H465" s="13">
        <v>1070638</v>
      </c>
      <c r="I465" s="14">
        <v>0.8087550328219306</v>
      </c>
      <c r="J465" s="18" t="s">
        <v>3317</v>
      </c>
    </row>
    <row r="466" spans="1:10" s="5" customFormat="1" ht="61.5" customHeight="1">
      <c r="A466" s="26">
        <v>463</v>
      </c>
      <c r="B466" s="11" t="s">
        <v>3584</v>
      </c>
      <c r="C466" s="19" t="s">
        <v>2154</v>
      </c>
      <c r="D466" s="12">
        <v>40634</v>
      </c>
      <c r="E466" s="11" t="s">
        <v>3314</v>
      </c>
      <c r="F466" s="2" t="s">
        <v>2574</v>
      </c>
      <c r="G466" s="13">
        <v>3690122</v>
      </c>
      <c r="H466" s="13">
        <v>3485683</v>
      </c>
      <c r="I466" s="14">
        <v>0.9445983086738053</v>
      </c>
      <c r="J466" s="18" t="s">
        <v>3317</v>
      </c>
    </row>
    <row r="467" spans="1:10" ht="61.5" customHeight="1">
      <c r="A467" s="26">
        <v>464</v>
      </c>
      <c r="B467" s="11" t="s">
        <v>3585</v>
      </c>
      <c r="C467" s="19" t="s">
        <v>2154</v>
      </c>
      <c r="D467" s="12">
        <v>40634</v>
      </c>
      <c r="E467" s="11" t="s">
        <v>3314</v>
      </c>
      <c r="F467" s="2" t="s">
        <v>2574</v>
      </c>
      <c r="G467" s="13">
        <v>1761001</v>
      </c>
      <c r="H467" s="13">
        <v>1263981</v>
      </c>
      <c r="I467" s="14">
        <v>0.7177627951375383</v>
      </c>
      <c r="J467" s="18" t="s">
        <v>3315</v>
      </c>
    </row>
    <row r="468" spans="1:10" ht="61.5" customHeight="1">
      <c r="A468" s="26">
        <v>465</v>
      </c>
      <c r="B468" s="11" t="s">
        <v>1560</v>
      </c>
      <c r="C468" s="19" t="s">
        <v>2154</v>
      </c>
      <c r="D468" s="12">
        <v>40634</v>
      </c>
      <c r="E468" s="11" t="s">
        <v>3314</v>
      </c>
      <c r="F468" s="2" t="s">
        <v>2574</v>
      </c>
      <c r="G468" s="13">
        <v>3814322</v>
      </c>
      <c r="H468" s="13">
        <v>3735041</v>
      </c>
      <c r="I468" s="14">
        <v>0.9792149168318773</v>
      </c>
      <c r="J468" s="18" t="s">
        <v>3315</v>
      </c>
    </row>
    <row r="469" spans="1:10" s="5" customFormat="1" ht="73.5">
      <c r="A469" s="26">
        <v>466</v>
      </c>
      <c r="B469" s="11" t="s">
        <v>2409</v>
      </c>
      <c r="C469" s="19" t="s">
        <v>2154</v>
      </c>
      <c r="D469" s="12">
        <v>40634</v>
      </c>
      <c r="E469" s="11" t="s">
        <v>2187</v>
      </c>
      <c r="F469" s="2" t="s">
        <v>2574</v>
      </c>
      <c r="G469" s="13">
        <v>3533192</v>
      </c>
      <c r="H469" s="13">
        <v>3183278</v>
      </c>
      <c r="I469" s="14">
        <v>0.9009637744000326</v>
      </c>
      <c r="J469" s="18" t="s">
        <v>3586</v>
      </c>
    </row>
    <row r="470" spans="1:10" s="5" customFormat="1" ht="61.5" customHeight="1">
      <c r="A470" s="26">
        <v>467</v>
      </c>
      <c r="B470" s="11" t="s">
        <v>2188</v>
      </c>
      <c r="C470" s="19" t="s">
        <v>2154</v>
      </c>
      <c r="D470" s="12">
        <v>40634</v>
      </c>
      <c r="E470" s="11" t="s">
        <v>2187</v>
      </c>
      <c r="F470" s="2" t="s">
        <v>2574</v>
      </c>
      <c r="G470" s="13">
        <v>2499016</v>
      </c>
      <c r="H470" s="13">
        <v>2228930</v>
      </c>
      <c r="I470" s="14">
        <v>0.8919230609167769</v>
      </c>
      <c r="J470" s="18" t="s">
        <v>3587</v>
      </c>
    </row>
    <row r="471" spans="1:10" s="5" customFormat="1" ht="61.5" customHeight="1">
      <c r="A471" s="26">
        <v>468</v>
      </c>
      <c r="B471" s="11" t="s">
        <v>3744</v>
      </c>
      <c r="C471" s="19" t="s">
        <v>2154</v>
      </c>
      <c r="D471" s="12">
        <v>40634</v>
      </c>
      <c r="E471" s="11" t="s">
        <v>2187</v>
      </c>
      <c r="F471" s="2" t="s">
        <v>2574</v>
      </c>
      <c r="G471" s="13">
        <v>8946883</v>
      </c>
      <c r="H471" s="13">
        <v>7802908</v>
      </c>
      <c r="I471" s="14">
        <v>0.8721370336462431</v>
      </c>
      <c r="J471" s="18" t="s">
        <v>2359</v>
      </c>
    </row>
    <row r="472" spans="1:10" s="5" customFormat="1" ht="61.5" customHeight="1">
      <c r="A472" s="26">
        <v>469</v>
      </c>
      <c r="B472" s="11" t="s">
        <v>2189</v>
      </c>
      <c r="C472" s="19" t="s">
        <v>2154</v>
      </c>
      <c r="D472" s="12">
        <v>40634</v>
      </c>
      <c r="E472" s="11" t="s">
        <v>2190</v>
      </c>
      <c r="F472" s="2" t="s">
        <v>2574</v>
      </c>
      <c r="G472" s="13">
        <v>7957000</v>
      </c>
      <c r="H472" s="13">
        <v>5979708</v>
      </c>
      <c r="I472" s="14">
        <v>0.7515028276988814</v>
      </c>
      <c r="J472" s="18" t="s">
        <v>2359</v>
      </c>
    </row>
    <row r="473" spans="1:10" s="5" customFormat="1" ht="61.5" customHeight="1">
      <c r="A473" s="26">
        <v>470</v>
      </c>
      <c r="B473" s="11" t="s">
        <v>3471</v>
      </c>
      <c r="C473" s="19" t="s">
        <v>2154</v>
      </c>
      <c r="D473" s="12">
        <v>40634</v>
      </c>
      <c r="E473" s="11" t="s">
        <v>3329</v>
      </c>
      <c r="F473" s="2" t="s">
        <v>2574</v>
      </c>
      <c r="G473" s="13">
        <v>2104672</v>
      </c>
      <c r="H473" s="13">
        <v>2104672</v>
      </c>
      <c r="I473" s="14">
        <v>1</v>
      </c>
      <c r="J473" s="18" t="s">
        <v>2359</v>
      </c>
    </row>
    <row r="474" spans="1:10" s="5" customFormat="1" ht="61.5" customHeight="1">
      <c r="A474" s="26">
        <v>471</v>
      </c>
      <c r="B474" s="11" t="s">
        <v>3318</v>
      </c>
      <c r="C474" s="19" t="s">
        <v>2154</v>
      </c>
      <c r="D474" s="12">
        <v>40634</v>
      </c>
      <c r="E474" s="11" t="s">
        <v>3319</v>
      </c>
      <c r="F474" s="2" t="s">
        <v>2574</v>
      </c>
      <c r="G474" s="13">
        <v>1020171</v>
      </c>
      <c r="H474" s="13">
        <v>1006866</v>
      </c>
      <c r="I474" s="14">
        <v>0.9869580687943492</v>
      </c>
      <c r="J474" s="18"/>
    </row>
    <row r="475" spans="1:10" s="5" customFormat="1" ht="61.5" customHeight="1">
      <c r="A475" s="26">
        <v>472</v>
      </c>
      <c r="B475" s="11" t="s">
        <v>3069</v>
      </c>
      <c r="C475" s="55" t="s">
        <v>3321</v>
      </c>
      <c r="D475" s="12">
        <v>40634</v>
      </c>
      <c r="E475" s="55" t="s">
        <v>502</v>
      </c>
      <c r="F475" s="2" t="s">
        <v>2574</v>
      </c>
      <c r="G475" s="13">
        <v>3399939</v>
      </c>
      <c r="H475" s="13">
        <v>2988955</v>
      </c>
      <c r="I475" s="14">
        <v>0.8791201842150698</v>
      </c>
      <c r="J475" s="18" t="s">
        <v>2359</v>
      </c>
    </row>
    <row r="476" spans="1:10" s="5" customFormat="1" ht="61.5" customHeight="1">
      <c r="A476" s="26">
        <v>473</v>
      </c>
      <c r="B476" s="11" t="s">
        <v>3070</v>
      </c>
      <c r="C476" s="55" t="s">
        <v>3321</v>
      </c>
      <c r="D476" s="12">
        <v>40634</v>
      </c>
      <c r="E476" s="55" t="s">
        <v>502</v>
      </c>
      <c r="F476" s="2" t="s">
        <v>2574</v>
      </c>
      <c r="G476" s="13">
        <v>3170502</v>
      </c>
      <c r="H476" s="13">
        <v>2787238</v>
      </c>
      <c r="I476" s="14">
        <v>0.8791156731646913</v>
      </c>
      <c r="J476" s="18" t="s">
        <v>2359</v>
      </c>
    </row>
    <row r="477" spans="1:10" s="5" customFormat="1" ht="61.5" customHeight="1">
      <c r="A477" s="26">
        <v>474</v>
      </c>
      <c r="B477" s="11" t="s">
        <v>3071</v>
      </c>
      <c r="C477" s="55" t="s">
        <v>3321</v>
      </c>
      <c r="D477" s="12">
        <v>40634</v>
      </c>
      <c r="E477" s="55" t="s">
        <v>502</v>
      </c>
      <c r="F477" s="2" t="s">
        <v>2574</v>
      </c>
      <c r="G477" s="13">
        <v>5174846</v>
      </c>
      <c r="H477" s="13">
        <v>4806590</v>
      </c>
      <c r="I477" s="14">
        <v>0.9288373025979904</v>
      </c>
      <c r="J477" s="18" t="s">
        <v>2359</v>
      </c>
    </row>
    <row r="478" spans="1:10" s="5" customFormat="1" ht="61.5" customHeight="1">
      <c r="A478" s="26">
        <v>475</v>
      </c>
      <c r="B478" s="11" t="s">
        <v>3320</v>
      </c>
      <c r="C478" s="55" t="s">
        <v>3321</v>
      </c>
      <c r="D478" s="12">
        <v>40634</v>
      </c>
      <c r="E478" s="11" t="s">
        <v>3322</v>
      </c>
      <c r="F478" s="2" t="s">
        <v>2574</v>
      </c>
      <c r="G478" s="13">
        <v>8242089</v>
      </c>
      <c r="H478" s="13">
        <v>7749000</v>
      </c>
      <c r="I478" s="14">
        <v>0.9401742689262395</v>
      </c>
      <c r="J478" s="18"/>
    </row>
    <row r="479" spans="1:10" s="5" customFormat="1" ht="61.5" customHeight="1">
      <c r="A479" s="26">
        <v>476</v>
      </c>
      <c r="B479" s="11" t="s">
        <v>3323</v>
      </c>
      <c r="C479" s="55" t="s">
        <v>3321</v>
      </c>
      <c r="D479" s="12">
        <v>40634</v>
      </c>
      <c r="E479" s="11" t="s">
        <v>14</v>
      </c>
      <c r="F479" s="2" t="s">
        <v>2574</v>
      </c>
      <c r="G479" s="13">
        <v>3322629</v>
      </c>
      <c r="H479" s="13">
        <v>1506750</v>
      </c>
      <c r="I479" s="14">
        <v>0.45348126438431735</v>
      </c>
      <c r="J479" s="18"/>
    </row>
    <row r="480" spans="1:10" s="5" customFormat="1" ht="61.5" customHeight="1">
      <c r="A480" s="26">
        <v>477</v>
      </c>
      <c r="B480" s="40" t="s">
        <v>3324</v>
      </c>
      <c r="C480" s="55" t="s">
        <v>3321</v>
      </c>
      <c r="D480" s="12">
        <v>40634</v>
      </c>
      <c r="E480" s="11" t="s">
        <v>776</v>
      </c>
      <c r="F480" s="2" t="s">
        <v>2574</v>
      </c>
      <c r="G480" s="13">
        <v>1404648</v>
      </c>
      <c r="H480" s="13">
        <v>483840</v>
      </c>
      <c r="I480" s="14">
        <v>0.3444564047362756</v>
      </c>
      <c r="J480" s="18"/>
    </row>
    <row r="481" spans="1:10" s="5" customFormat="1" ht="61.5" customHeight="1">
      <c r="A481" s="26">
        <v>478</v>
      </c>
      <c r="B481" s="11" t="s">
        <v>3746</v>
      </c>
      <c r="C481" s="55" t="s">
        <v>3321</v>
      </c>
      <c r="D481" s="12">
        <v>40634</v>
      </c>
      <c r="E481" s="11" t="s">
        <v>523</v>
      </c>
      <c r="F481" s="2" t="s">
        <v>2574</v>
      </c>
      <c r="G481" s="13">
        <v>1374540</v>
      </c>
      <c r="H481" s="13">
        <v>1029000</v>
      </c>
      <c r="I481" s="14">
        <v>0.7486140818019119</v>
      </c>
      <c r="J481" s="18"/>
    </row>
    <row r="482" spans="1:10" s="5" customFormat="1" ht="61.5" customHeight="1">
      <c r="A482" s="26">
        <v>479</v>
      </c>
      <c r="B482" s="11" t="s">
        <v>2253</v>
      </c>
      <c r="C482" s="11" t="s">
        <v>1508</v>
      </c>
      <c r="D482" s="12">
        <v>40634</v>
      </c>
      <c r="E482" s="11" t="s">
        <v>1334</v>
      </c>
      <c r="F482" s="2" t="s">
        <v>2574</v>
      </c>
      <c r="G482" s="13">
        <v>1864093</v>
      </c>
      <c r="H482" s="13">
        <v>902960</v>
      </c>
      <c r="I482" s="14">
        <v>0.48439643301058477</v>
      </c>
      <c r="J482" s="18" t="s">
        <v>3184</v>
      </c>
    </row>
    <row r="483" spans="1:10" s="5" customFormat="1" ht="61.5" customHeight="1">
      <c r="A483" s="26">
        <v>480</v>
      </c>
      <c r="B483" s="11" t="s">
        <v>2254</v>
      </c>
      <c r="C483" s="11" t="s">
        <v>1508</v>
      </c>
      <c r="D483" s="12">
        <v>40634</v>
      </c>
      <c r="E483" s="11" t="s">
        <v>1335</v>
      </c>
      <c r="F483" s="2" t="s">
        <v>2574</v>
      </c>
      <c r="G483" s="13">
        <v>4497521</v>
      </c>
      <c r="H483" s="13">
        <v>1039956</v>
      </c>
      <c r="I483" s="14">
        <v>0.23122871466303327</v>
      </c>
      <c r="J483" s="18" t="s">
        <v>3588</v>
      </c>
    </row>
    <row r="484" spans="1:10" s="5" customFormat="1" ht="61.5" customHeight="1">
      <c r="A484" s="26">
        <v>481</v>
      </c>
      <c r="B484" s="11" t="s">
        <v>2255</v>
      </c>
      <c r="C484" s="11" t="s">
        <v>1508</v>
      </c>
      <c r="D484" s="12">
        <v>40634</v>
      </c>
      <c r="E484" s="11" t="s">
        <v>1336</v>
      </c>
      <c r="F484" s="2" t="s">
        <v>2574</v>
      </c>
      <c r="G484" s="13">
        <v>1172415</v>
      </c>
      <c r="H484" s="13">
        <v>125996</v>
      </c>
      <c r="I484" s="14">
        <v>0.10746706584272633</v>
      </c>
      <c r="J484" s="18" t="s">
        <v>3588</v>
      </c>
    </row>
    <row r="485" spans="1:10" s="5" customFormat="1" ht="61.5" customHeight="1">
      <c r="A485" s="26">
        <v>482</v>
      </c>
      <c r="B485" s="11" t="s">
        <v>3432</v>
      </c>
      <c r="C485" s="11" t="s">
        <v>1508</v>
      </c>
      <c r="D485" s="12">
        <v>40634</v>
      </c>
      <c r="E485" s="11" t="s">
        <v>3433</v>
      </c>
      <c r="F485" s="2" t="s">
        <v>2574</v>
      </c>
      <c r="G485" s="13">
        <v>2213661</v>
      </c>
      <c r="H485" s="13">
        <v>638568</v>
      </c>
      <c r="I485" s="14">
        <v>0.2884669332838226</v>
      </c>
      <c r="J485" s="18" t="s">
        <v>3588</v>
      </c>
    </row>
    <row r="486" spans="1:10" s="5" customFormat="1" ht="61.5" customHeight="1">
      <c r="A486" s="26">
        <v>483</v>
      </c>
      <c r="B486" s="40" t="s">
        <v>2251</v>
      </c>
      <c r="C486" s="11" t="s">
        <v>1508</v>
      </c>
      <c r="D486" s="12">
        <v>40634</v>
      </c>
      <c r="E486" s="11" t="s">
        <v>2252</v>
      </c>
      <c r="F486" s="2" t="s">
        <v>2574</v>
      </c>
      <c r="G486" s="13">
        <v>3150481</v>
      </c>
      <c r="H486" s="13">
        <v>2525495</v>
      </c>
      <c r="I486" s="14">
        <v>0.801622038031653</v>
      </c>
      <c r="J486" s="18" t="s">
        <v>3326</v>
      </c>
    </row>
    <row r="487" spans="1:10" s="5" customFormat="1" ht="61.5" customHeight="1">
      <c r="A487" s="26">
        <v>484</v>
      </c>
      <c r="B487" s="11" t="s">
        <v>3434</v>
      </c>
      <c r="C487" s="11" t="s">
        <v>1508</v>
      </c>
      <c r="D487" s="12">
        <v>40634</v>
      </c>
      <c r="E487" s="11" t="s">
        <v>1337</v>
      </c>
      <c r="F487" s="2" t="s">
        <v>2574</v>
      </c>
      <c r="G487" s="13">
        <v>2634030</v>
      </c>
      <c r="H487" s="13">
        <v>1228500</v>
      </c>
      <c r="I487" s="14">
        <v>0.46639559913896195</v>
      </c>
      <c r="J487" s="18" t="s">
        <v>2359</v>
      </c>
    </row>
    <row r="488" spans="1:10" s="5" customFormat="1" ht="61.5" customHeight="1">
      <c r="A488" s="26">
        <v>485</v>
      </c>
      <c r="B488" s="11" t="s">
        <v>3072</v>
      </c>
      <c r="C488" s="11" t="s">
        <v>1508</v>
      </c>
      <c r="D488" s="12">
        <v>40634</v>
      </c>
      <c r="E488" s="11" t="s">
        <v>3569</v>
      </c>
      <c r="F488" s="2" t="s">
        <v>2574</v>
      </c>
      <c r="G488" s="13">
        <v>5721137</v>
      </c>
      <c r="H488" s="13">
        <v>5633817</v>
      </c>
      <c r="I488" s="14">
        <v>0.9847372995962166</v>
      </c>
      <c r="J488" s="18" t="s">
        <v>2359</v>
      </c>
    </row>
    <row r="489" spans="1:10" s="5" customFormat="1" ht="61.5" customHeight="1">
      <c r="A489" s="26">
        <v>486</v>
      </c>
      <c r="B489" s="11" t="s">
        <v>3073</v>
      </c>
      <c r="C489" s="11" t="s">
        <v>1508</v>
      </c>
      <c r="D489" s="12">
        <v>40634</v>
      </c>
      <c r="E489" s="11" t="s">
        <v>3569</v>
      </c>
      <c r="F489" s="2" t="s">
        <v>2574</v>
      </c>
      <c r="G489" s="13">
        <v>3901130</v>
      </c>
      <c r="H489" s="13">
        <v>3025008</v>
      </c>
      <c r="I489" s="14">
        <v>0.7754184044110296</v>
      </c>
      <c r="J489" s="18" t="s">
        <v>2359</v>
      </c>
    </row>
    <row r="490" spans="1:10" s="5" customFormat="1" ht="61.5" customHeight="1">
      <c r="A490" s="26">
        <v>487</v>
      </c>
      <c r="B490" s="11" t="s">
        <v>3747</v>
      </c>
      <c r="C490" s="11" t="s">
        <v>1508</v>
      </c>
      <c r="D490" s="12">
        <v>40634</v>
      </c>
      <c r="E490" s="11" t="s">
        <v>3570</v>
      </c>
      <c r="F490" s="2" t="s">
        <v>2574</v>
      </c>
      <c r="G490" s="13">
        <v>3999101</v>
      </c>
      <c r="H490" s="13">
        <v>3143826</v>
      </c>
      <c r="I490" s="14">
        <v>0.7861331834329766</v>
      </c>
      <c r="J490" s="18" t="s">
        <v>2359</v>
      </c>
    </row>
    <row r="491" spans="1:10" s="5" customFormat="1" ht="61.5" customHeight="1">
      <c r="A491" s="26">
        <v>488</v>
      </c>
      <c r="B491" s="11" t="s">
        <v>3074</v>
      </c>
      <c r="C491" s="11" t="s">
        <v>1508</v>
      </c>
      <c r="D491" s="12">
        <v>40634</v>
      </c>
      <c r="E491" s="11" t="s">
        <v>1536</v>
      </c>
      <c r="F491" s="2" t="s">
        <v>2574</v>
      </c>
      <c r="G491" s="13">
        <v>8018237</v>
      </c>
      <c r="H491" s="13">
        <f>7536061*0.4842</f>
        <v>3648960.7362</v>
      </c>
      <c r="I491" s="14">
        <v>0.4550826741838636</v>
      </c>
      <c r="J491" s="18" t="s">
        <v>3185</v>
      </c>
    </row>
    <row r="492" spans="1:10" s="5" customFormat="1" ht="61.5" customHeight="1">
      <c r="A492" s="26">
        <v>489</v>
      </c>
      <c r="B492" s="11" t="s">
        <v>3075</v>
      </c>
      <c r="C492" s="11" t="s">
        <v>1508</v>
      </c>
      <c r="D492" s="12">
        <v>40634</v>
      </c>
      <c r="E492" s="11" t="s">
        <v>1536</v>
      </c>
      <c r="F492" s="2" t="s">
        <v>2574</v>
      </c>
      <c r="G492" s="13">
        <v>2592218</v>
      </c>
      <c r="H492" s="13">
        <v>2436344</v>
      </c>
      <c r="I492" s="14">
        <v>0.9398684832834275</v>
      </c>
      <c r="J492" s="18" t="s">
        <v>2359</v>
      </c>
    </row>
    <row r="493" spans="1:10" s="5" customFormat="1" ht="61.5" customHeight="1">
      <c r="A493" s="26">
        <v>490</v>
      </c>
      <c r="B493" s="11" t="s">
        <v>3076</v>
      </c>
      <c r="C493" s="11" t="s">
        <v>1508</v>
      </c>
      <c r="D493" s="12">
        <v>40634</v>
      </c>
      <c r="E493" s="11" t="s">
        <v>1536</v>
      </c>
      <c r="F493" s="2" t="s">
        <v>2574</v>
      </c>
      <c r="G493" s="13">
        <v>2600499</v>
      </c>
      <c r="H493" s="13">
        <v>2444124</v>
      </c>
      <c r="I493" s="14">
        <v>0.939867310081642</v>
      </c>
      <c r="J493" s="18" t="s">
        <v>2359</v>
      </c>
    </row>
    <row r="494" spans="1:10" s="5" customFormat="1" ht="61.5" customHeight="1">
      <c r="A494" s="26">
        <v>491</v>
      </c>
      <c r="B494" s="11" t="s">
        <v>3080</v>
      </c>
      <c r="C494" s="11" t="s">
        <v>1509</v>
      </c>
      <c r="D494" s="12">
        <v>40634</v>
      </c>
      <c r="E494" s="11" t="s">
        <v>1541</v>
      </c>
      <c r="F494" s="2" t="s">
        <v>2574</v>
      </c>
      <c r="G494" s="13">
        <v>8046094</v>
      </c>
      <c r="H494" s="13">
        <v>6714411</v>
      </c>
      <c r="I494" s="14">
        <v>0.8344932336112404</v>
      </c>
      <c r="J494" s="18" t="s">
        <v>783</v>
      </c>
    </row>
    <row r="495" spans="1:10" s="5" customFormat="1" ht="61.5" customHeight="1">
      <c r="A495" s="26">
        <v>492</v>
      </c>
      <c r="B495" s="11" t="s">
        <v>3077</v>
      </c>
      <c r="C495" s="11" t="s">
        <v>1509</v>
      </c>
      <c r="D495" s="12">
        <v>40634</v>
      </c>
      <c r="E495" s="11" t="s">
        <v>1537</v>
      </c>
      <c r="F495" s="2" t="s">
        <v>2574</v>
      </c>
      <c r="G495" s="13">
        <v>3821811</v>
      </c>
      <c r="H495" s="13">
        <v>2975112</v>
      </c>
      <c r="I495" s="14">
        <v>0.7784560774983378</v>
      </c>
      <c r="J495" s="18" t="s">
        <v>2359</v>
      </c>
    </row>
    <row r="496" spans="1:10" s="5" customFormat="1" ht="61.5" customHeight="1">
      <c r="A496" s="26">
        <v>493</v>
      </c>
      <c r="B496" s="11" t="s">
        <v>3078</v>
      </c>
      <c r="C496" s="11" t="s">
        <v>1509</v>
      </c>
      <c r="D496" s="12">
        <v>40634</v>
      </c>
      <c r="E496" s="11" t="s">
        <v>1538</v>
      </c>
      <c r="F496" s="2" t="s">
        <v>2574</v>
      </c>
      <c r="G496" s="13">
        <v>4177215</v>
      </c>
      <c r="H496" s="13">
        <v>3479206</v>
      </c>
      <c r="I496" s="14">
        <v>0.8329008681621607</v>
      </c>
      <c r="J496" s="18" t="s">
        <v>2359</v>
      </c>
    </row>
    <row r="497" spans="1:10" s="5" customFormat="1" ht="61.5" customHeight="1">
      <c r="A497" s="26">
        <v>494</v>
      </c>
      <c r="B497" s="11" t="s">
        <v>3346</v>
      </c>
      <c r="C497" s="11" t="s">
        <v>1509</v>
      </c>
      <c r="D497" s="12">
        <v>40634</v>
      </c>
      <c r="E497" s="11" t="s">
        <v>1539</v>
      </c>
      <c r="F497" s="2" t="s">
        <v>2574</v>
      </c>
      <c r="G497" s="13">
        <v>1940513</v>
      </c>
      <c r="H497" s="13">
        <v>1602825</v>
      </c>
      <c r="I497" s="14">
        <v>0.8259800372375758</v>
      </c>
      <c r="J497" s="18" t="s">
        <v>2359</v>
      </c>
    </row>
    <row r="498" spans="1:10" s="5" customFormat="1" ht="61.5" customHeight="1">
      <c r="A498" s="26">
        <v>495</v>
      </c>
      <c r="B498" s="11" t="s">
        <v>3079</v>
      </c>
      <c r="C498" s="11" t="s">
        <v>1509</v>
      </c>
      <c r="D498" s="12">
        <v>40634</v>
      </c>
      <c r="E498" s="11" t="s">
        <v>1540</v>
      </c>
      <c r="F498" s="2" t="s">
        <v>2574</v>
      </c>
      <c r="G498" s="13">
        <v>5420404</v>
      </c>
      <c r="H498" s="13">
        <v>4732192</v>
      </c>
      <c r="I498" s="14">
        <v>0.8730330801910706</v>
      </c>
      <c r="J498" s="18" t="s">
        <v>2359</v>
      </c>
    </row>
    <row r="499" spans="1:10" s="5" customFormat="1" ht="61.5" customHeight="1">
      <c r="A499" s="26">
        <v>496</v>
      </c>
      <c r="B499" s="11" t="s">
        <v>2258</v>
      </c>
      <c r="C499" s="11" t="s">
        <v>1509</v>
      </c>
      <c r="D499" s="12">
        <v>40634</v>
      </c>
      <c r="E499" s="11" t="s">
        <v>2073</v>
      </c>
      <c r="F499" s="2" t="s">
        <v>2574</v>
      </c>
      <c r="G499" s="13">
        <v>2388164</v>
      </c>
      <c r="H499" s="13">
        <v>2197783</v>
      </c>
      <c r="I499" s="14">
        <v>0.9202814379581972</v>
      </c>
      <c r="J499" s="18" t="s">
        <v>2359</v>
      </c>
    </row>
    <row r="500" spans="1:10" s="5" customFormat="1" ht="61.5" customHeight="1">
      <c r="A500" s="26">
        <v>497</v>
      </c>
      <c r="B500" s="11" t="s">
        <v>2259</v>
      </c>
      <c r="C500" s="11" t="s">
        <v>1509</v>
      </c>
      <c r="D500" s="12">
        <v>40634</v>
      </c>
      <c r="E500" s="11" t="s">
        <v>2073</v>
      </c>
      <c r="F500" s="2" t="s">
        <v>2574</v>
      </c>
      <c r="G500" s="13">
        <v>2132967</v>
      </c>
      <c r="H500" s="13">
        <v>2021705</v>
      </c>
      <c r="I500" s="14">
        <v>0.9478369801314319</v>
      </c>
      <c r="J500" s="18" t="s">
        <v>2359</v>
      </c>
    </row>
    <row r="501" spans="1:10" s="5" customFormat="1" ht="61.5" customHeight="1">
      <c r="A501" s="26">
        <v>498</v>
      </c>
      <c r="B501" s="11" t="s">
        <v>2260</v>
      </c>
      <c r="C501" s="11" t="s">
        <v>1509</v>
      </c>
      <c r="D501" s="12">
        <v>40634</v>
      </c>
      <c r="E501" s="11" t="s">
        <v>1916</v>
      </c>
      <c r="F501" s="2" t="s">
        <v>2574</v>
      </c>
      <c r="G501" s="77">
        <v>4531316</v>
      </c>
      <c r="H501" s="13">
        <v>3987470</v>
      </c>
      <c r="I501" s="14">
        <v>0.8799805619382979</v>
      </c>
      <c r="J501" s="18" t="s">
        <v>784</v>
      </c>
    </row>
    <row r="502" spans="1:10" s="5" customFormat="1" ht="61.5" customHeight="1">
      <c r="A502" s="26">
        <v>499</v>
      </c>
      <c r="B502" s="11" t="s">
        <v>3081</v>
      </c>
      <c r="C502" s="11" t="s">
        <v>1509</v>
      </c>
      <c r="D502" s="12">
        <v>40634</v>
      </c>
      <c r="E502" s="11" t="s">
        <v>1542</v>
      </c>
      <c r="F502" s="2" t="s">
        <v>2574</v>
      </c>
      <c r="G502" s="13">
        <v>1015036</v>
      </c>
      <c r="H502" s="13">
        <v>804300</v>
      </c>
      <c r="I502" s="14">
        <v>0.7923856887834521</v>
      </c>
      <c r="J502" s="18"/>
    </row>
    <row r="503" spans="1:10" s="5" customFormat="1" ht="61.5" customHeight="1">
      <c r="A503" s="26">
        <v>500</v>
      </c>
      <c r="B503" s="11" t="s">
        <v>3082</v>
      </c>
      <c r="C503" s="11" t="s">
        <v>1509</v>
      </c>
      <c r="D503" s="12">
        <v>40634</v>
      </c>
      <c r="E503" s="11" t="s">
        <v>1543</v>
      </c>
      <c r="F503" s="2" t="s">
        <v>2574</v>
      </c>
      <c r="G503" s="13">
        <v>1509881</v>
      </c>
      <c r="H503" s="13">
        <v>1050000</v>
      </c>
      <c r="I503" s="14">
        <v>0.6954190429576901</v>
      </c>
      <c r="J503" s="18"/>
    </row>
    <row r="504" spans="1:10" s="5" customFormat="1" ht="61.5" customHeight="1">
      <c r="A504" s="26">
        <v>501</v>
      </c>
      <c r="B504" s="11" t="s">
        <v>3083</v>
      </c>
      <c r="C504" s="11" t="s">
        <v>2261</v>
      </c>
      <c r="D504" s="12">
        <v>40634</v>
      </c>
      <c r="E504" s="11" t="s">
        <v>2384</v>
      </c>
      <c r="F504" s="2" t="s">
        <v>2574</v>
      </c>
      <c r="G504" s="13">
        <v>14054987</v>
      </c>
      <c r="H504" s="13">
        <v>14054964</v>
      </c>
      <c r="I504" s="14">
        <v>0.999</v>
      </c>
      <c r="J504" s="18" t="s">
        <v>1908</v>
      </c>
    </row>
    <row r="505" spans="1:10" s="5" customFormat="1" ht="61.5" customHeight="1">
      <c r="A505" s="26">
        <v>502</v>
      </c>
      <c r="B505" s="11" t="s">
        <v>3084</v>
      </c>
      <c r="C505" s="11" t="s">
        <v>2261</v>
      </c>
      <c r="D505" s="12">
        <v>40634</v>
      </c>
      <c r="E505" s="11" t="s">
        <v>3355</v>
      </c>
      <c r="F505" s="2" t="s">
        <v>2574</v>
      </c>
      <c r="G505" s="13">
        <v>9024711</v>
      </c>
      <c r="H505" s="13">
        <v>8842781</v>
      </c>
      <c r="I505" s="14">
        <v>0.9798409057087811</v>
      </c>
      <c r="J505" s="18" t="s">
        <v>1908</v>
      </c>
    </row>
    <row r="506" spans="1:10" s="5" customFormat="1" ht="61.5" customHeight="1">
      <c r="A506" s="26">
        <v>503</v>
      </c>
      <c r="B506" s="11" t="s">
        <v>3341</v>
      </c>
      <c r="C506" s="11" t="s">
        <v>2261</v>
      </c>
      <c r="D506" s="12">
        <v>40634</v>
      </c>
      <c r="E506" s="11" t="s">
        <v>2262</v>
      </c>
      <c r="F506" s="2" t="s">
        <v>2574</v>
      </c>
      <c r="G506" s="13">
        <v>8640733</v>
      </c>
      <c r="H506" s="13">
        <v>8345242</v>
      </c>
      <c r="I506" s="14">
        <v>0.9658025540194333</v>
      </c>
      <c r="J506" s="18" t="s">
        <v>3589</v>
      </c>
    </row>
    <row r="507" spans="1:10" s="5" customFormat="1" ht="61.5" customHeight="1">
      <c r="A507" s="26">
        <v>504</v>
      </c>
      <c r="B507" s="11" t="s">
        <v>3086</v>
      </c>
      <c r="C507" s="11" t="s">
        <v>2261</v>
      </c>
      <c r="D507" s="12">
        <v>40634</v>
      </c>
      <c r="E507" s="11" t="s">
        <v>3355</v>
      </c>
      <c r="F507" s="2" t="s">
        <v>2574</v>
      </c>
      <c r="G507" s="13">
        <v>3579773</v>
      </c>
      <c r="H507" s="13">
        <v>3371999</v>
      </c>
      <c r="I507" s="14">
        <v>0.9419588895720483</v>
      </c>
      <c r="J507" s="18" t="s">
        <v>1908</v>
      </c>
    </row>
    <row r="508" spans="1:10" s="5" customFormat="1" ht="61.5" customHeight="1">
      <c r="A508" s="26">
        <v>505</v>
      </c>
      <c r="B508" s="11" t="s">
        <v>2890</v>
      </c>
      <c r="C508" s="11" t="s">
        <v>2261</v>
      </c>
      <c r="D508" s="12">
        <v>40634</v>
      </c>
      <c r="E508" s="11" t="s">
        <v>2384</v>
      </c>
      <c r="F508" s="2" t="s">
        <v>2574</v>
      </c>
      <c r="G508" s="13">
        <v>3097673</v>
      </c>
      <c r="H508" s="13">
        <v>3097665</v>
      </c>
      <c r="I508" s="14">
        <v>0.999</v>
      </c>
      <c r="J508" s="18" t="s">
        <v>1908</v>
      </c>
    </row>
    <row r="509" spans="1:10" s="5" customFormat="1" ht="61.5" customHeight="1">
      <c r="A509" s="26">
        <v>506</v>
      </c>
      <c r="B509" s="11" t="s">
        <v>2891</v>
      </c>
      <c r="C509" s="11" t="s">
        <v>2261</v>
      </c>
      <c r="D509" s="12">
        <v>40634</v>
      </c>
      <c r="E509" s="11" t="s">
        <v>2384</v>
      </c>
      <c r="F509" s="2" t="s">
        <v>2574</v>
      </c>
      <c r="G509" s="13">
        <v>2737567</v>
      </c>
      <c r="H509" s="13">
        <v>2737563</v>
      </c>
      <c r="I509" s="14">
        <v>0.999</v>
      </c>
      <c r="J509" s="18" t="s">
        <v>1908</v>
      </c>
    </row>
    <row r="510" spans="1:10" s="5" customFormat="1" ht="61.5" customHeight="1">
      <c r="A510" s="26">
        <v>507</v>
      </c>
      <c r="B510" s="11" t="s">
        <v>2892</v>
      </c>
      <c r="C510" s="11" t="s">
        <v>2261</v>
      </c>
      <c r="D510" s="12">
        <v>40634</v>
      </c>
      <c r="E510" s="11" t="s">
        <v>2263</v>
      </c>
      <c r="F510" s="2" t="s">
        <v>2574</v>
      </c>
      <c r="G510" s="13">
        <v>2242234</v>
      </c>
      <c r="H510" s="13">
        <v>2059722</v>
      </c>
      <c r="I510" s="14">
        <v>0.9186026079347651</v>
      </c>
      <c r="J510" s="18" t="s">
        <v>1908</v>
      </c>
    </row>
    <row r="511" spans="1:10" s="5" customFormat="1" ht="61.5" customHeight="1">
      <c r="A511" s="26">
        <v>508</v>
      </c>
      <c r="B511" s="11" t="s">
        <v>2893</v>
      </c>
      <c r="C511" s="11" t="s">
        <v>2261</v>
      </c>
      <c r="D511" s="12">
        <v>40634</v>
      </c>
      <c r="E511" s="11" t="s">
        <v>2264</v>
      </c>
      <c r="F511" s="2" t="s">
        <v>2574</v>
      </c>
      <c r="G511" s="13">
        <v>2169720</v>
      </c>
      <c r="H511" s="13">
        <v>2048287</v>
      </c>
      <c r="I511" s="14">
        <v>0.9440328706008149</v>
      </c>
      <c r="J511" s="18" t="s">
        <v>1908</v>
      </c>
    </row>
    <row r="512" spans="1:10" s="5" customFormat="1" ht="61.5" customHeight="1">
      <c r="A512" s="26">
        <v>509</v>
      </c>
      <c r="B512" s="11" t="s">
        <v>3085</v>
      </c>
      <c r="C512" s="11" t="s">
        <v>2261</v>
      </c>
      <c r="D512" s="12">
        <v>40634</v>
      </c>
      <c r="E512" s="11" t="s">
        <v>1624</v>
      </c>
      <c r="F512" s="2" t="s">
        <v>2574</v>
      </c>
      <c r="G512" s="13">
        <v>5480481</v>
      </c>
      <c r="H512" s="13">
        <v>4753560</v>
      </c>
      <c r="I512" s="14">
        <v>0.8673618246281668</v>
      </c>
      <c r="J512" s="18"/>
    </row>
    <row r="513" spans="1:10" s="5" customFormat="1" ht="61.5" customHeight="1">
      <c r="A513" s="26">
        <v>510</v>
      </c>
      <c r="B513" s="11" t="s">
        <v>2894</v>
      </c>
      <c r="C513" s="11" t="s">
        <v>2261</v>
      </c>
      <c r="D513" s="12">
        <v>40634</v>
      </c>
      <c r="E513" s="11" t="s">
        <v>2265</v>
      </c>
      <c r="F513" s="2" t="s">
        <v>2574</v>
      </c>
      <c r="G513" s="13">
        <v>2105110</v>
      </c>
      <c r="H513" s="13">
        <v>2079000</v>
      </c>
      <c r="I513" s="14">
        <v>0.987596847670668</v>
      </c>
      <c r="J513" s="18"/>
    </row>
    <row r="514" spans="1:10" s="5" customFormat="1" ht="61.5" customHeight="1">
      <c r="A514" s="26">
        <v>511</v>
      </c>
      <c r="B514" s="11" t="s">
        <v>2895</v>
      </c>
      <c r="C514" s="11" t="s">
        <v>2261</v>
      </c>
      <c r="D514" s="12">
        <v>40634</v>
      </c>
      <c r="E514" s="11" t="s">
        <v>3491</v>
      </c>
      <c r="F514" s="2" t="s">
        <v>2574</v>
      </c>
      <c r="G514" s="13">
        <v>1280790</v>
      </c>
      <c r="H514" s="13">
        <v>682500</v>
      </c>
      <c r="I514" s="14">
        <v>0.5328742416789638</v>
      </c>
      <c r="J514" s="18"/>
    </row>
    <row r="515" spans="1:10" s="5" customFormat="1" ht="61.5" customHeight="1">
      <c r="A515" s="26">
        <v>512</v>
      </c>
      <c r="B515" s="11" t="s">
        <v>3748</v>
      </c>
      <c r="C515" s="11" t="s">
        <v>1956</v>
      </c>
      <c r="D515" s="12">
        <v>40634</v>
      </c>
      <c r="E515" s="11" t="s">
        <v>1544</v>
      </c>
      <c r="F515" s="2" t="s">
        <v>2574</v>
      </c>
      <c r="G515" s="13">
        <v>2803109</v>
      </c>
      <c r="H515" s="13">
        <v>2335924</v>
      </c>
      <c r="I515" s="14">
        <v>0.8333332738755432</v>
      </c>
      <c r="J515" s="18" t="s">
        <v>2359</v>
      </c>
    </row>
    <row r="516" spans="1:10" s="5" customFormat="1" ht="61.5" customHeight="1">
      <c r="A516" s="26">
        <v>513</v>
      </c>
      <c r="B516" s="11" t="s">
        <v>3459</v>
      </c>
      <c r="C516" s="11" t="s">
        <v>1956</v>
      </c>
      <c r="D516" s="12">
        <v>40634</v>
      </c>
      <c r="E516" s="11" t="s">
        <v>2373</v>
      </c>
      <c r="F516" s="2" t="s">
        <v>2574</v>
      </c>
      <c r="G516" s="13">
        <v>1725667</v>
      </c>
      <c r="H516" s="13">
        <v>1725667</v>
      </c>
      <c r="I516" s="14">
        <v>1</v>
      </c>
      <c r="J516" s="18" t="s">
        <v>2359</v>
      </c>
    </row>
    <row r="517" spans="1:10" s="5" customFormat="1" ht="61.5" customHeight="1">
      <c r="A517" s="26">
        <v>514</v>
      </c>
      <c r="B517" s="11" t="s">
        <v>2377</v>
      </c>
      <c r="C517" s="11" t="s">
        <v>1956</v>
      </c>
      <c r="D517" s="12">
        <v>40634</v>
      </c>
      <c r="E517" s="11" t="s">
        <v>1545</v>
      </c>
      <c r="F517" s="2" t="s">
        <v>2574</v>
      </c>
      <c r="G517" s="13">
        <v>1690967</v>
      </c>
      <c r="H517" s="13">
        <v>1449000</v>
      </c>
      <c r="I517" s="14">
        <v>0.8569061371392819</v>
      </c>
      <c r="J517" s="18"/>
    </row>
    <row r="518" spans="1:10" s="5" customFormat="1" ht="61.5" customHeight="1">
      <c r="A518" s="26">
        <v>515</v>
      </c>
      <c r="B518" s="11" t="s">
        <v>2374</v>
      </c>
      <c r="C518" s="11" t="s">
        <v>1957</v>
      </c>
      <c r="D518" s="12">
        <v>40634</v>
      </c>
      <c r="E518" s="11" t="s">
        <v>1349</v>
      </c>
      <c r="F518" s="2" t="s">
        <v>2574</v>
      </c>
      <c r="G518" s="13">
        <v>4605487</v>
      </c>
      <c r="H518" s="13">
        <v>3779710</v>
      </c>
      <c r="I518" s="14">
        <v>0.8206971380008238</v>
      </c>
      <c r="J518" s="18" t="s">
        <v>2359</v>
      </c>
    </row>
    <row r="519" spans="1:10" s="5" customFormat="1" ht="61.5" customHeight="1">
      <c r="A519" s="26">
        <v>516</v>
      </c>
      <c r="B519" s="11" t="s">
        <v>2375</v>
      </c>
      <c r="C519" s="11" t="s">
        <v>1957</v>
      </c>
      <c r="D519" s="12">
        <v>40634</v>
      </c>
      <c r="E519" s="11" t="s">
        <v>1741</v>
      </c>
      <c r="F519" s="2" t="s">
        <v>2574</v>
      </c>
      <c r="G519" s="13">
        <v>1919570</v>
      </c>
      <c r="H519" s="13">
        <v>1919570</v>
      </c>
      <c r="I519" s="14">
        <v>1</v>
      </c>
      <c r="J519" s="18" t="s">
        <v>2359</v>
      </c>
    </row>
    <row r="520" spans="1:10" s="5" customFormat="1" ht="61.5" customHeight="1">
      <c r="A520" s="26">
        <v>517</v>
      </c>
      <c r="B520" s="11" t="s">
        <v>2376</v>
      </c>
      <c r="C520" s="11" t="s">
        <v>1957</v>
      </c>
      <c r="D520" s="12">
        <v>40634</v>
      </c>
      <c r="E520" s="11" t="s">
        <v>1350</v>
      </c>
      <c r="F520" s="2" t="s">
        <v>2574</v>
      </c>
      <c r="G520" s="13">
        <v>2254980</v>
      </c>
      <c r="H520" s="13">
        <v>2180640</v>
      </c>
      <c r="I520" s="14">
        <v>0.967032967032967</v>
      </c>
      <c r="J520" s="18" t="s">
        <v>2359</v>
      </c>
    </row>
    <row r="521" spans="1:10" s="5" customFormat="1" ht="61.5" customHeight="1">
      <c r="A521" s="26">
        <v>518</v>
      </c>
      <c r="B521" s="11" t="s">
        <v>2377</v>
      </c>
      <c r="C521" s="11" t="s">
        <v>1957</v>
      </c>
      <c r="D521" s="12">
        <v>40634</v>
      </c>
      <c r="E521" s="11" t="s">
        <v>1351</v>
      </c>
      <c r="F521" s="2" t="s">
        <v>2574</v>
      </c>
      <c r="G521" s="13">
        <v>1185032</v>
      </c>
      <c r="H521" s="13">
        <v>744000</v>
      </c>
      <c r="I521" s="14">
        <v>0.6278311471757725</v>
      </c>
      <c r="J521" s="18"/>
    </row>
    <row r="522" spans="1:10" s="5" customFormat="1" ht="61.5" customHeight="1">
      <c r="A522" s="26">
        <v>519</v>
      </c>
      <c r="B522" s="11" t="s">
        <v>2378</v>
      </c>
      <c r="C522" s="11" t="s">
        <v>1958</v>
      </c>
      <c r="D522" s="12">
        <v>40634</v>
      </c>
      <c r="E522" s="11" t="s">
        <v>1353</v>
      </c>
      <c r="F522" s="2" t="s">
        <v>2574</v>
      </c>
      <c r="G522" s="13">
        <v>2417100</v>
      </c>
      <c r="H522" s="13">
        <v>1039500</v>
      </c>
      <c r="I522" s="14">
        <v>0.4300608166811468</v>
      </c>
      <c r="J522" s="18" t="s">
        <v>2529</v>
      </c>
    </row>
    <row r="523" spans="1:10" s="5" customFormat="1" ht="61.5" customHeight="1">
      <c r="A523" s="26">
        <v>520</v>
      </c>
      <c r="B523" s="11" t="s">
        <v>2530</v>
      </c>
      <c r="C523" s="11" t="s">
        <v>1958</v>
      </c>
      <c r="D523" s="12">
        <v>40634</v>
      </c>
      <c r="E523" s="11" t="s">
        <v>1354</v>
      </c>
      <c r="F523" s="2" t="s">
        <v>2574</v>
      </c>
      <c r="G523" s="13">
        <v>2229150</v>
      </c>
      <c r="H523" s="13">
        <v>1974000</v>
      </c>
      <c r="I523" s="14">
        <v>0.885539331135186</v>
      </c>
      <c r="J523" s="18" t="s">
        <v>2529</v>
      </c>
    </row>
    <row r="524" spans="1:10" s="5" customFormat="1" ht="61.5" customHeight="1">
      <c r="A524" s="26">
        <v>521</v>
      </c>
      <c r="B524" s="11" t="s">
        <v>2531</v>
      </c>
      <c r="C524" s="11" t="s">
        <v>1958</v>
      </c>
      <c r="D524" s="12">
        <v>40634</v>
      </c>
      <c r="E524" s="11" t="s">
        <v>1355</v>
      </c>
      <c r="F524" s="2" t="s">
        <v>2574</v>
      </c>
      <c r="G524" s="13">
        <v>8742300</v>
      </c>
      <c r="H524" s="13">
        <v>5626950</v>
      </c>
      <c r="I524" s="14">
        <v>0.643646408839779</v>
      </c>
      <c r="J524" s="18" t="s">
        <v>2532</v>
      </c>
    </row>
    <row r="525" spans="1:10" s="5" customFormat="1" ht="61.5" customHeight="1">
      <c r="A525" s="26">
        <v>522</v>
      </c>
      <c r="B525" s="11" t="s">
        <v>2897</v>
      </c>
      <c r="C525" s="11" t="s">
        <v>1958</v>
      </c>
      <c r="D525" s="12">
        <v>40634</v>
      </c>
      <c r="E525" s="11" t="s">
        <v>1352</v>
      </c>
      <c r="F525" s="2" t="s">
        <v>2574</v>
      </c>
      <c r="G525" s="13">
        <v>19400714</v>
      </c>
      <c r="H525" s="13">
        <v>19400714</v>
      </c>
      <c r="I525" s="14">
        <v>1</v>
      </c>
      <c r="J525" s="18" t="s">
        <v>2359</v>
      </c>
    </row>
    <row r="526" spans="1:10" s="5" customFormat="1" ht="61.5" customHeight="1">
      <c r="A526" s="26">
        <v>523</v>
      </c>
      <c r="B526" s="11" t="s">
        <v>2898</v>
      </c>
      <c r="C526" s="11" t="s">
        <v>1958</v>
      </c>
      <c r="D526" s="12">
        <v>40634</v>
      </c>
      <c r="E526" s="11" t="s">
        <v>1352</v>
      </c>
      <c r="F526" s="2" t="s">
        <v>2574</v>
      </c>
      <c r="G526" s="13">
        <v>2097527</v>
      </c>
      <c r="H526" s="13">
        <v>2097527</v>
      </c>
      <c r="I526" s="14">
        <v>1</v>
      </c>
      <c r="J526" s="18" t="s">
        <v>2359</v>
      </c>
    </row>
    <row r="527" spans="1:10" s="5" customFormat="1" ht="61.5" customHeight="1">
      <c r="A527" s="26">
        <v>524</v>
      </c>
      <c r="B527" s="11" t="s">
        <v>2533</v>
      </c>
      <c r="C527" s="11" t="s">
        <v>1958</v>
      </c>
      <c r="D527" s="12">
        <v>40634</v>
      </c>
      <c r="E527" s="11" t="s">
        <v>1356</v>
      </c>
      <c r="F527" s="2" t="s">
        <v>2574</v>
      </c>
      <c r="G527" s="13">
        <v>1582812</v>
      </c>
      <c r="H527" s="13">
        <v>1378965</v>
      </c>
      <c r="I527" s="14">
        <v>0.8712121212121212</v>
      </c>
      <c r="J527" s="18" t="s">
        <v>2359</v>
      </c>
    </row>
    <row r="528" spans="1:10" s="5" customFormat="1" ht="61.5" customHeight="1">
      <c r="A528" s="26">
        <v>525</v>
      </c>
      <c r="B528" s="11" t="s">
        <v>3749</v>
      </c>
      <c r="C528" s="11" t="s">
        <v>1958</v>
      </c>
      <c r="D528" s="12">
        <v>40634</v>
      </c>
      <c r="E528" s="11" t="s">
        <v>239</v>
      </c>
      <c r="F528" s="2" t="s">
        <v>2574</v>
      </c>
      <c r="G528" s="13">
        <v>1612444</v>
      </c>
      <c r="H528" s="13">
        <v>1554588</v>
      </c>
      <c r="I528" s="14">
        <v>0.9641190639798963</v>
      </c>
      <c r="J528" s="18"/>
    </row>
    <row r="529" spans="1:10" s="5" customFormat="1" ht="61.5" customHeight="1">
      <c r="A529" s="26">
        <v>526</v>
      </c>
      <c r="B529" s="11" t="s">
        <v>3750</v>
      </c>
      <c r="C529" s="11" t="s">
        <v>1958</v>
      </c>
      <c r="D529" s="12">
        <v>40634</v>
      </c>
      <c r="E529" s="11" t="s">
        <v>444</v>
      </c>
      <c r="F529" s="2" t="s">
        <v>2574</v>
      </c>
      <c r="G529" s="13">
        <v>1445068</v>
      </c>
      <c r="H529" s="13">
        <v>1365000</v>
      </c>
      <c r="I529" s="14">
        <v>0.9445922268017837</v>
      </c>
      <c r="J529" s="18"/>
    </row>
    <row r="530" spans="1:10" s="5" customFormat="1" ht="61.5" customHeight="1">
      <c r="A530" s="26">
        <v>527</v>
      </c>
      <c r="B530" s="11" t="s">
        <v>2535</v>
      </c>
      <c r="C530" s="19" t="s">
        <v>1959</v>
      </c>
      <c r="D530" s="12">
        <v>40634</v>
      </c>
      <c r="E530" s="11" t="s">
        <v>1358</v>
      </c>
      <c r="F530" s="2" t="s">
        <v>2574</v>
      </c>
      <c r="G530" s="16">
        <v>8976236</v>
      </c>
      <c r="H530" s="16">
        <v>5828550</v>
      </c>
      <c r="I530" s="14">
        <v>0.6493311895988474</v>
      </c>
      <c r="J530" s="18" t="s">
        <v>2536</v>
      </c>
    </row>
    <row r="531" spans="1:10" s="5" customFormat="1" ht="61.5" customHeight="1">
      <c r="A531" s="26">
        <v>528</v>
      </c>
      <c r="B531" s="11" t="s">
        <v>2537</v>
      </c>
      <c r="C531" s="19" t="s">
        <v>1959</v>
      </c>
      <c r="D531" s="12">
        <v>40634</v>
      </c>
      <c r="E531" s="11" t="s">
        <v>1359</v>
      </c>
      <c r="F531" s="2" t="s">
        <v>2574</v>
      </c>
      <c r="G531" s="16">
        <v>4743909</v>
      </c>
      <c r="H531" s="16">
        <v>2970450</v>
      </c>
      <c r="I531" s="14">
        <v>0.6261608306567432</v>
      </c>
      <c r="J531" s="18" t="s">
        <v>2536</v>
      </c>
    </row>
    <row r="532" spans="1:10" s="5" customFormat="1" ht="61.5" customHeight="1">
      <c r="A532" s="26">
        <v>529</v>
      </c>
      <c r="B532" s="11" t="s">
        <v>2538</v>
      </c>
      <c r="C532" s="19" t="s">
        <v>1959</v>
      </c>
      <c r="D532" s="12">
        <v>40634</v>
      </c>
      <c r="E532" s="11" t="s">
        <v>1063</v>
      </c>
      <c r="F532" s="2" t="s">
        <v>2574</v>
      </c>
      <c r="G532" s="16">
        <v>1249847</v>
      </c>
      <c r="H532" s="16">
        <v>1132349</v>
      </c>
      <c r="I532" s="14">
        <v>0.9059900931874061</v>
      </c>
      <c r="J532" s="18" t="s">
        <v>2536</v>
      </c>
    </row>
    <row r="533" spans="1:10" s="5" customFormat="1" ht="61.5" customHeight="1">
      <c r="A533" s="26">
        <v>530</v>
      </c>
      <c r="B533" s="11" t="s">
        <v>2539</v>
      </c>
      <c r="C533" s="19" t="s">
        <v>1959</v>
      </c>
      <c r="D533" s="12">
        <v>40634</v>
      </c>
      <c r="E533" s="11" t="s">
        <v>1360</v>
      </c>
      <c r="F533" s="2" t="s">
        <v>2574</v>
      </c>
      <c r="G533" s="16">
        <v>1552824</v>
      </c>
      <c r="H533" s="16">
        <v>1449000</v>
      </c>
      <c r="I533" s="14">
        <v>0.9331385913664395</v>
      </c>
      <c r="J533" s="18" t="s">
        <v>2536</v>
      </c>
    </row>
    <row r="534" spans="1:10" s="5" customFormat="1" ht="61.5" customHeight="1">
      <c r="A534" s="26">
        <v>531</v>
      </c>
      <c r="B534" s="11" t="s">
        <v>2534</v>
      </c>
      <c r="C534" s="19" t="s">
        <v>1959</v>
      </c>
      <c r="D534" s="12">
        <v>40634</v>
      </c>
      <c r="E534" s="11" t="s">
        <v>1357</v>
      </c>
      <c r="F534" s="2" t="s">
        <v>2574</v>
      </c>
      <c r="G534" s="16">
        <v>9010965</v>
      </c>
      <c r="H534" s="16">
        <v>9010965</v>
      </c>
      <c r="I534" s="14">
        <v>1</v>
      </c>
      <c r="J534" s="18" t="s">
        <v>2200</v>
      </c>
    </row>
    <row r="535" spans="1:10" s="5" customFormat="1" ht="61.5" customHeight="1">
      <c r="A535" s="26">
        <v>532</v>
      </c>
      <c r="B535" s="11" t="s">
        <v>2540</v>
      </c>
      <c r="C535" s="19" t="s">
        <v>1959</v>
      </c>
      <c r="D535" s="12">
        <v>40634</v>
      </c>
      <c r="E535" s="11" t="s">
        <v>1361</v>
      </c>
      <c r="F535" s="2" t="s">
        <v>2574</v>
      </c>
      <c r="G535" s="16">
        <v>3621450</v>
      </c>
      <c r="H535" s="16">
        <v>3473820</v>
      </c>
      <c r="I535" s="14">
        <v>0.9592345607422441</v>
      </c>
      <c r="J535" s="18" t="s">
        <v>2359</v>
      </c>
    </row>
    <row r="536" spans="1:10" s="5" customFormat="1" ht="61.5" customHeight="1">
      <c r="A536" s="26">
        <v>533</v>
      </c>
      <c r="B536" s="11" t="s">
        <v>2541</v>
      </c>
      <c r="C536" s="19" t="s">
        <v>1959</v>
      </c>
      <c r="D536" s="12">
        <v>40634</v>
      </c>
      <c r="E536" s="11" t="s">
        <v>1361</v>
      </c>
      <c r="F536" s="2" t="s">
        <v>2574</v>
      </c>
      <c r="G536" s="16">
        <v>2332911</v>
      </c>
      <c r="H536" s="16">
        <v>2048732</v>
      </c>
      <c r="I536" s="14">
        <v>0.8781869518382828</v>
      </c>
      <c r="J536" s="18" t="s">
        <v>2359</v>
      </c>
    </row>
    <row r="537" spans="1:10" s="5" customFormat="1" ht="61.5" customHeight="1">
      <c r="A537" s="26">
        <v>534</v>
      </c>
      <c r="B537" s="11" t="s">
        <v>2542</v>
      </c>
      <c r="C537" s="19" t="s">
        <v>1959</v>
      </c>
      <c r="D537" s="12">
        <v>40634</v>
      </c>
      <c r="E537" s="11" t="s">
        <v>1361</v>
      </c>
      <c r="F537" s="2" t="s">
        <v>2574</v>
      </c>
      <c r="G537" s="16">
        <v>1143450</v>
      </c>
      <c r="H537" s="16">
        <v>1039500</v>
      </c>
      <c r="I537" s="14">
        <v>0.9090909090909091</v>
      </c>
      <c r="J537" s="18" t="s">
        <v>2359</v>
      </c>
    </row>
    <row r="538" spans="1:10" s="5" customFormat="1" ht="61.5" customHeight="1">
      <c r="A538" s="26">
        <v>535</v>
      </c>
      <c r="B538" s="11" t="s">
        <v>2543</v>
      </c>
      <c r="C538" s="19" t="s">
        <v>1959</v>
      </c>
      <c r="D538" s="12">
        <v>40634</v>
      </c>
      <c r="E538" s="11" t="s">
        <v>1361</v>
      </c>
      <c r="F538" s="2" t="s">
        <v>2574</v>
      </c>
      <c r="G538" s="16">
        <v>2954700</v>
      </c>
      <c r="H538" s="16">
        <v>2769795</v>
      </c>
      <c r="I538" s="14">
        <v>0.9374200426439232</v>
      </c>
      <c r="J538" s="18" t="s">
        <v>2359</v>
      </c>
    </row>
    <row r="539" spans="1:10" s="5" customFormat="1" ht="61.5" customHeight="1">
      <c r="A539" s="26">
        <v>536</v>
      </c>
      <c r="B539" s="11" t="s">
        <v>2544</v>
      </c>
      <c r="C539" s="19" t="s">
        <v>1959</v>
      </c>
      <c r="D539" s="12">
        <v>40634</v>
      </c>
      <c r="E539" s="11" t="s">
        <v>1361</v>
      </c>
      <c r="F539" s="2" t="s">
        <v>2574</v>
      </c>
      <c r="G539" s="16">
        <v>1773450</v>
      </c>
      <c r="H539" s="16">
        <v>1653750</v>
      </c>
      <c r="I539" s="14">
        <v>0.9325044404973357</v>
      </c>
      <c r="J539" s="18" t="s">
        <v>2359</v>
      </c>
    </row>
    <row r="540" spans="1:10" s="5" customFormat="1" ht="61.5" customHeight="1">
      <c r="A540" s="26">
        <v>537</v>
      </c>
      <c r="B540" s="11" t="s">
        <v>2545</v>
      </c>
      <c r="C540" s="19" t="s">
        <v>1959</v>
      </c>
      <c r="D540" s="12">
        <v>40634</v>
      </c>
      <c r="E540" s="11" t="s">
        <v>1362</v>
      </c>
      <c r="F540" s="2" t="s">
        <v>2574</v>
      </c>
      <c r="G540" s="16">
        <v>7958667</v>
      </c>
      <c r="H540" s="16">
        <v>6491776</v>
      </c>
      <c r="I540" s="14">
        <v>0.8156863454646363</v>
      </c>
      <c r="J540" s="18" t="s">
        <v>2201</v>
      </c>
    </row>
    <row r="541" spans="1:10" s="5" customFormat="1" ht="61.5" customHeight="1">
      <c r="A541" s="26">
        <v>538</v>
      </c>
      <c r="B541" s="11" t="s">
        <v>2899</v>
      </c>
      <c r="C541" s="11" t="s">
        <v>2546</v>
      </c>
      <c r="D541" s="12">
        <v>40634</v>
      </c>
      <c r="E541" s="11" t="s">
        <v>2410</v>
      </c>
      <c r="F541" s="2" t="s">
        <v>2574</v>
      </c>
      <c r="G541" s="13">
        <v>1764930</v>
      </c>
      <c r="H541" s="13">
        <v>1764930</v>
      </c>
      <c r="I541" s="14">
        <v>1</v>
      </c>
      <c r="J541" s="18" t="s">
        <v>2359</v>
      </c>
    </row>
    <row r="542" spans="1:10" s="5" customFormat="1" ht="61.5" customHeight="1">
      <c r="A542" s="26">
        <v>539</v>
      </c>
      <c r="B542" s="11" t="s">
        <v>2900</v>
      </c>
      <c r="C542" s="11" t="s">
        <v>2546</v>
      </c>
      <c r="D542" s="12">
        <v>40634</v>
      </c>
      <c r="E542" s="11" t="s">
        <v>2410</v>
      </c>
      <c r="F542" s="2" t="s">
        <v>2574</v>
      </c>
      <c r="G542" s="13">
        <v>6605546</v>
      </c>
      <c r="H542" s="13">
        <v>6605546</v>
      </c>
      <c r="I542" s="14">
        <v>1</v>
      </c>
      <c r="J542" s="18" t="s">
        <v>2359</v>
      </c>
    </row>
    <row r="543" spans="1:10" s="5" customFormat="1" ht="61.5" customHeight="1">
      <c r="A543" s="26">
        <v>540</v>
      </c>
      <c r="B543" s="11" t="s">
        <v>2901</v>
      </c>
      <c r="C543" s="11" t="s">
        <v>2546</v>
      </c>
      <c r="D543" s="12">
        <v>40634</v>
      </c>
      <c r="E543" s="11" t="s">
        <v>2411</v>
      </c>
      <c r="F543" s="2" t="s">
        <v>2574</v>
      </c>
      <c r="G543" s="13">
        <v>1729177</v>
      </c>
      <c r="H543" s="13">
        <v>1729177</v>
      </c>
      <c r="I543" s="14">
        <v>1</v>
      </c>
      <c r="J543" s="18" t="s">
        <v>2359</v>
      </c>
    </row>
    <row r="544" spans="1:10" s="5" customFormat="1" ht="61.5" customHeight="1">
      <c r="A544" s="26">
        <v>541</v>
      </c>
      <c r="B544" s="11" t="s">
        <v>2902</v>
      </c>
      <c r="C544" s="11" t="s">
        <v>2546</v>
      </c>
      <c r="D544" s="12">
        <v>40634</v>
      </c>
      <c r="E544" s="11" t="s">
        <v>2412</v>
      </c>
      <c r="F544" s="2" t="s">
        <v>2574</v>
      </c>
      <c r="G544" s="13">
        <v>3169475</v>
      </c>
      <c r="H544" s="13">
        <v>3169475</v>
      </c>
      <c r="I544" s="14">
        <v>1</v>
      </c>
      <c r="J544" s="18" t="s">
        <v>2359</v>
      </c>
    </row>
    <row r="545" spans="1:10" s="5" customFormat="1" ht="61.5" customHeight="1">
      <c r="A545" s="26">
        <v>542</v>
      </c>
      <c r="B545" s="11" t="s">
        <v>2903</v>
      </c>
      <c r="C545" s="11" t="s">
        <v>2546</v>
      </c>
      <c r="D545" s="12">
        <v>40634</v>
      </c>
      <c r="E545" s="11" t="s">
        <v>2413</v>
      </c>
      <c r="F545" s="2" t="s">
        <v>2574</v>
      </c>
      <c r="G545" s="13">
        <v>1164630</v>
      </c>
      <c r="H545" s="13">
        <v>630000</v>
      </c>
      <c r="I545" s="14">
        <v>0.5409443342520801</v>
      </c>
      <c r="J545" s="18"/>
    </row>
    <row r="546" spans="1:10" s="5" customFormat="1" ht="61.5" customHeight="1">
      <c r="A546" s="26">
        <v>543</v>
      </c>
      <c r="B546" s="11" t="s">
        <v>2904</v>
      </c>
      <c r="C546" s="11" t="s">
        <v>2546</v>
      </c>
      <c r="D546" s="12">
        <v>40634</v>
      </c>
      <c r="E546" s="11" t="s">
        <v>2414</v>
      </c>
      <c r="F546" s="2" t="s">
        <v>2574</v>
      </c>
      <c r="G546" s="13">
        <v>2207377</v>
      </c>
      <c r="H546" s="13">
        <v>1669500</v>
      </c>
      <c r="I546" s="14">
        <v>0.7563275326326223</v>
      </c>
      <c r="J546" s="18"/>
    </row>
    <row r="547" spans="1:10" s="5" customFormat="1" ht="61.5" customHeight="1">
      <c r="A547" s="26">
        <v>544</v>
      </c>
      <c r="B547" s="11" t="s">
        <v>2905</v>
      </c>
      <c r="C547" s="11" t="s">
        <v>2546</v>
      </c>
      <c r="D547" s="12">
        <v>40634</v>
      </c>
      <c r="E547" s="11" t="s">
        <v>2415</v>
      </c>
      <c r="F547" s="2" t="s">
        <v>2574</v>
      </c>
      <c r="G547" s="13">
        <v>1401670</v>
      </c>
      <c r="H547" s="13">
        <v>1073520</v>
      </c>
      <c r="I547" s="14">
        <v>0.7658864069288777</v>
      </c>
      <c r="J547" s="18"/>
    </row>
    <row r="548" spans="1:10" s="5" customFormat="1" ht="61.5" customHeight="1">
      <c r="A548" s="26">
        <v>545</v>
      </c>
      <c r="B548" s="11" t="s">
        <v>2906</v>
      </c>
      <c r="C548" s="11" t="s">
        <v>2546</v>
      </c>
      <c r="D548" s="12">
        <v>40634</v>
      </c>
      <c r="E548" s="11" t="s">
        <v>2416</v>
      </c>
      <c r="F548" s="2" t="s">
        <v>2574</v>
      </c>
      <c r="G548" s="13">
        <v>4778038</v>
      </c>
      <c r="H548" s="13">
        <v>4071900</v>
      </c>
      <c r="I548" s="14">
        <v>0.8522117237242567</v>
      </c>
      <c r="J548" s="18"/>
    </row>
    <row r="549" spans="1:10" s="5" customFormat="1" ht="61.5" customHeight="1">
      <c r="A549" s="26">
        <v>546</v>
      </c>
      <c r="B549" s="11" t="s">
        <v>2907</v>
      </c>
      <c r="C549" s="11" t="s">
        <v>1960</v>
      </c>
      <c r="D549" s="12">
        <v>40634</v>
      </c>
      <c r="E549" s="11" t="s">
        <v>1043</v>
      </c>
      <c r="F549" s="2" t="s">
        <v>2574</v>
      </c>
      <c r="G549" s="13">
        <v>8158066</v>
      </c>
      <c r="H549" s="13">
        <v>8158065</v>
      </c>
      <c r="I549" s="14">
        <v>0.999</v>
      </c>
      <c r="J549" s="18" t="s">
        <v>2359</v>
      </c>
    </row>
    <row r="550" spans="1:10" s="5" customFormat="1" ht="61.5" customHeight="1">
      <c r="A550" s="26">
        <v>547</v>
      </c>
      <c r="B550" s="11" t="s">
        <v>2908</v>
      </c>
      <c r="C550" s="11" t="s">
        <v>1960</v>
      </c>
      <c r="D550" s="12">
        <v>40634</v>
      </c>
      <c r="E550" s="11" t="s">
        <v>1235</v>
      </c>
      <c r="F550" s="2" t="s">
        <v>2574</v>
      </c>
      <c r="G550" s="13">
        <v>2885897</v>
      </c>
      <c r="H550" s="13">
        <v>2885896</v>
      </c>
      <c r="I550" s="14">
        <v>0.999</v>
      </c>
      <c r="J550" s="18" t="s">
        <v>2359</v>
      </c>
    </row>
    <row r="551" spans="1:10" s="5" customFormat="1" ht="61.5" customHeight="1">
      <c r="A551" s="26">
        <v>548</v>
      </c>
      <c r="B551" s="11" t="s">
        <v>2909</v>
      </c>
      <c r="C551" s="11" t="s">
        <v>1960</v>
      </c>
      <c r="D551" s="12">
        <v>40634</v>
      </c>
      <c r="E551" s="11" t="s">
        <v>1363</v>
      </c>
      <c r="F551" s="2" t="s">
        <v>2574</v>
      </c>
      <c r="G551" s="13">
        <v>1617902</v>
      </c>
      <c r="H551" s="13">
        <v>1617901</v>
      </c>
      <c r="I551" s="14">
        <v>0.999</v>
      </c>
      <c r="J551" s="18" t="s">
        <v>2359</v>
      </c>
    </row>
    <row r="552" spans="1:10" s="5" customFormat="1" ht="61.5" customHeight="1">
      <c r="A552" s="26">
        <v>549</v>
      </c>
      <c r="B552" s="11" t="s">
        <v>2910</v>
      </c>
      <c r="C552" s="11" t="s">
        <v>1960</v>
      </c>
      <c r="D552" s="12">
        <v>40634</v>
      </c>
      <c r="E552" s="11" t="s">
        <v>1364</v>
      </c>
      <c r="F552" s="2" t="s">
        <v>2574</v>
      </c>
      <c r="G552" s="13">
        <v>2007281</v>
      </c>
      <c r="H552" s="13">
        <v>2007280</v>
      </c>
      <c r="I552" s="14">
        <v>0.999</v>
      </c>
      <c r="J552" s="18" t="s">
        <v>2359</v>
      </c>
    </row>
    <row r="553" spans="1:10" s="5" customFormat="1" ht="61.5" customHeight="1">
      <c r="A553" s="26">
        <v>550</v>
      </c>
      <c r="B553" s="11" t="s">
        <v>3347</v>
      </c>
      <c r="C553" s="11" t="s">
        <v>1960</v>
      </c>
      <c r="D553" s="12">
        <v>40634</v>
      </c>
      <c r="E553" s="11" t="s">
        <v>1369</v>
      </c>
      <c r="F553" s="2" t="s">
        <v>2574</v>
      </c>
      <c r="G553" s="13">
        <v>2221002</v>
      </c>
      <c r="H553" s="13">
        <v>2014744</v>
      </c>
      <c r="I553" s="14">
        <v>0.9071329066790574</v>
      </c>
      <c r="J553" s="18" t="s">
        <v>2202</v>
      </c>
    </row>
    <row r="554" spans="1:10" s="5" customFormat="1" ht="61.5" customHeight="1">
      <c r="A554" s="26">
        <v>551</v>
      </c>
      <c r="B554" s="11" t="s">
        <v>2417</v>
      </c>
      <c r="C554" s="11" t="s">
        <v>1960</v>
      </c>
      <c r="D554" s="12">
        <v>40634</v>
      </c>
      <c r="E554" s="11" t="s">
        <v>518</v>
      </c>
      <c r="F554" s="2" t="s">
        <v>2574</v>
      </c>
      <c r="G554" s="13">
        <v>5915996</v>
      </c>
      <c r="H554" s="13">
        <v>4561200</v>
      </c>
      <c r="I554" s="14">
        <v>0.7709944361017147</v>
      </c>
      <c r="J554" s="18"/>
    </row>
    <row r="555" spans="1:10" s="5" customFormat="1" ht="61.5" customHeight="1">
      <c r="A555" s="26">
        <v>552</v>
      </c>
      <c r="B555" s="11" t="s">
        <v>2191</v>
      </c>
      <c r="C555" s="11" t="s">
        <v>1960</v>
      </c>
      <c r="D555" s="12">
        <v>40634</v>
      </c>
      <c r="E555" s="11" t="s">
        <v>1365</v>
      </c>
      <c r="F555" s="2" t="s">
        <v>2574</v>
      </c>
      <c r="G555" s="13">
        <v>2066794</v>
      </c>
      <c r="H555" s="13">
        <v>1096200</v>
      </c>
      <c r="I555" s="14">
        <v>0.5303866761757582</v>
      </c>
      <c r="J555" s="18"/>
    </row>
    <row r="556" spans="1:10" s="5" customFormat="1" ht="61.5" customHeight="1">
      <c r="A556" s="26">
        <v>553</v>
      </c>
      <c r="B556" s="11" t="s">
        <v>2192</v>
      </c>
      <c r="C556" s="11" t="s">
        <v>1960</v>
      </c>
      <c r="D556" s="12">
        <v>40634</v>
      </c>
      <c r="E556" s="11" t="s">
        <v>1366</v>
      </c>
      <c r="F556" s="2" t="s">
        <v>2574</v>
      </c>
      <c r="G556" s="13">
        <v>1512000</v>
      </c>
      <c r="H556" s="13">
        <v>1512000</v>
      </c>
      <c r="I556" s="14">
        <v>1</v>
      </c>
      <c r="J556" s="18"/>
    </row>
    <row r="557" spans="1:10" s="5" customFormat="1" ht="61.5" customHeight="1">
      <c r="A557" s="26">
        <v>554</v>
      </c>
      <c r="B557" s="11" t="s">
        <v>2193</v>
      </c>
      <c r="C557" s="11" t="s">
        <v>1960</v>
      </c>
      <c r="D557" s="12">
        <v>40634</v>
      </c>
      <c r="E557" s="11" t="s">
        <v>1367</v>
      </c>
      <c r="F557" s="2" t="s">
        <v>2574</v>
      </c>
      <c r="G557" s="13">
        <v>1528884</v>
      </c>
      <c r="H557" s="13">
        <v>1499400</v>
      </c>
      <c r="I557" s="14">
        <v>0.9807153453106973</v>
      </c>
      <c r="J557" s="18"/>
    </row>
    <row r="558" spans="1:10" s="5" customFormat="1" ht="61.5" customHeight="1">
      <c r="A558" s="26">
        <v>555</v>
      </c>
      <c r="B558" s="11" t="s">
        <v>2194</v>
      </c>
      <c r="C558" s="11" t="s">
        <v>1960</v>
      </c>
      <c r="D558" s="12">
        <v>40634</v>
      </c>
      <c r="E558" s="11" t="s">
        <v>1368</v>
      </c>
      <c r="F558" s="2" t="s">
        <v>2574</v>
      </c>
      <c r="G558" s="13">
        <v>2261962</v>
      </c>
      <c r="H558" s="13">
        <v>1764000</v>
      </c>
      <c r="I558" s="14">
        <v>0.7798539498011019</v>
      </c>
      <c r="J558" s="18"/>
    </row>
    <row r="559" spans="1:10" s="5" customFormat="1" ht="61.5" customHeight="1">
      <c r="A559" s="26">
        <v>556</v>
      </c>
      <c r="B559" s="11" t="s">
        <v>2195</v>
      </c>
      <c r="C559" s="11" t="s">
        <v>1960</v>
      </c>
      <c r="D559" s="12">
        <v>40634</v>
      </c>
      <c r="E559" s="11" t="s">
        <v>239</v>
      </c>
      <c r="F559" s="2" t="s">
        <v>2574</v>
      </c>
      <c r="G559" s="13">
        <v>1924241</v>
      </c>
      <c r="H559" s="13">
        <v>1708056</v>
      </c>
      <c r="I559" s="14">
        <v>0.8876518066084238</v>
      </c>
      <c r="J559" s="18"/>
    </row>
    <row r="560" spans="1:10" s="5" customFormat="1" ht="61.5" customHeight="1">
      <c r="A560" s="26">
        <v>557</v>
      </c>
      <c r="B560" s="11" t="s">
        <v>3697</v>
      </c>
      <c r="C560" s="11" t="s">
        <v>1848</v>
      </c>
      <c r="D560" s="12">
        <v>40634</v>
      </c>
      <c r="E560" s="11" t="s">
        <v>874</v>
      </c>
      <c r="F560" s="2" t="s">
        <v>2574</v>
      </c>
      <c r="G560" s="13">
        <v>92164603</v>
      </c>
      <c r="H560" s="13">
        <v>81156600</v>
      </c>
      <c r="I560" s="14">
        <v>0.8805614884490958</v>
      </c>
      <c r="J560" s="18" t="s">
        <v>2747</v>
      </c>
    </row>
    <row r="561" spans="1:10" s="5" customFormat="1" ht="61.5" customHeight="1">
      <c r="A561" s="26">
        <v>558</v>
      </c>
      <c r="B561" s="11" t="s">
        <v>3698</v>
      </c>
      <c r="C561" s="11" t="s">
        <v>1848</v>
      </c>
      <c r="D561" s="12">
        <v>40634</v>
      </c>
      <c r="E561" s="11" t="s">
        <v>1931</v>
      </c>
      <c r="F561" s="2" t="s">
        <v>2574</v>
      </c>
      <c r="G561" s="13">
        <v>51294365</v>
      </c>
      <c r="H561" s="13">
        <v>40778073</v>
      </c>
      <c r="I561" s="14">
        <v>0.7949815345213845</v>
      </c>
      <c r="J561" s="18" t="s">
        <v>2747</v>
      </c>
    </row>
    <row r="562" spans="1:10" s="5" customFormat="1" ht="61.5" customHeight="1">
      <c r="A562" s="26">
        <v>559</v>
      </c>
      <c r="B562" s="11" t="s">
        <v>3699</v>
      </c>
      <c r="C562" s="11" t="s">
        <v>1848</v>
      </c>
      <c r="D562" s="12">
        <v>40634</v>
      </c>
      <c r="E562" s="11" t="s">
        <v>1374</v>
      </c>
      <c r="F562" s="2" t="s">
        <v>2574</v>
      </c>
      <c r="G562" s="13">
        <v>11502171</v>
      </c>
      <c r="H562" s="13">
        <v>9647400</v>
      </c>
      <c r="I562" s="14">
        <v>0.8387460071668209</v>
      </c>
      <c r="J562" s="18" t="s">
        <v>2747</v>
      </c>
    </row>
    <row r="563" spans="1:10" s="5" customFormat="1" ht="61.5" customHeight="1">
      <c r="A563" s="26">
        <v>560</v>
      </c>
      <c r="B563" s="11" t="s">
        <v>3700</v>
      </c>
      <c r="C563" s="11" t="s">
        <v>1848</v>
      </c>
      <c r="D563" s="12">
        <v>40634</v>
      </c>
      <c r="E563" s="11" t="s">
        <v>1375</v>
      </c>
      <c r="F563" s="2" t="s">
        <v>2574</v>
      </c>
      <c r="G563" s="13">
        <v>1785442</v>
      </c>
      <c r="H563" s="13">
        <v>1202250</v>
      </c>
      <c r="I563" s="14">
        <v>0.6733626743405835</v>
      </c>
      <c r="J563" s="18" t="s">
        <v>2747</v>
      </c>
    </row>
    <row r="564" spans="1:10" s="5" customFormat="1" ht="61.5" customHeight="1">
      <c r="A564" s="26">
        <v>561</v>
      </c>
      <c r="B564" s="11" t="s">
        <v>3751</v>
      </c>
      <c r="C564" s="11" t="s">
        <v>1848</v>
      </c>
      <c r="D564" s="12">
        <v>40634</v>
      </c>
      <c r="E564" s="11" t="s">
        <v>1370</v>
      </c>
      <c r="F564" s="2" t="s">
        <v>2574</v>
      </c>
      <c r="G564" s="13">
        <v>7461804</v>
      </c>
      <c r="H564" s="13">
        <v>5531085</v>
      </c>
      <c r="I564" s="14">
        <v>0.7412530535511251</v>
      </c>
      <c r="J564" s="18" t="s">
        <v>1849</v>
      </c>
    </row>
    <row r="565" spans="1:10" s="5" customFormat="1" ht="61.5" customHeight="1">
      <c r="A565" s="26">
        <v>562</v>
      </c>
      <c r="B565" s="11" t="s">
        <v>3752</v>
      </c>
      <c r="C565" s="11" t="s">
        <v>1848</v>
      </c>
      <c r="D565" s="12">
        <v>40634</v>
      </c>
      <c r="E565" s="11" t="s">
        <v>2058</v>
      </c>
      <c r="F565" s="2" t="s">
        <v>2574</v>
      </c>
      <c r="G565" s="13">
        <v>5691396</v>
      </c>
      <c r="H565" s="13">
        <v>4407060</v>
      </c>
      <c r="I565" s="14">
        <v>0.7743372627734918</v>
      </c>
      <c r="J565" s="18" t="s">
        <v>1849</v>
      </c>
    </row>
    <row r="566" spans="1:10" s="5" customFormat="1" ht="61.5" customHeight="1">
      <c r="A566" s="26">
        <v>563</v>
      </c>
      <c r="B566" s="11" t="s">
        <v>3753</v>
      </c>
      <c r="C566" s="11" t="s">
        <v>1848</v>
      </c>
      <c r="D566" s="12">
        <v>40634</v>
      </c>
      <c r="E566" s="11" t="s">
        <v>1371</v>
      </c>
      <c r="F566" s="2" t="s">
        <v>2574</v>
      </c>
      <c r="G566" s="13">
        <v>33480451</v>
      </c>
      <c r="H566" s="13">
        <v>30114000</v>
      </c>
      <c r="I566" s="14">
        <v>0.8994502493410259</v>
      </c>
      <c r="J566" s="18" t="s">
        <v>1849</v>
      </c>
    </row>
    <row r="567" spans="1:10" ht="61.5" customHeight="1">
      <c r="A567" s="26">
        <v>564</v>
      </c>
      <c r="B567" s="11" t="s">
        <v>3495</v>
      </c>
      <c r="C567" s="11" t="s">
        <v>1510</v>
      </c>
      <c r="D567" s="12">
        <v>40634</v>
      </c>
      <c r="E567" s="11" t="s">
        <v>1712</v>
      </c>
      <c r="F567" s="2" t="s">
        <v>2574</v>
      </c>
      <c r="G567" s="13">
        <v>2776200</v>
      </c>
      <c r="H567" s="13">
        <v>1680000</v>
      </c>
      <c r="I567" s="14">
        <v>0.6051437216338881</v>
      </c>
      <c r="J567" s="18" t="s">
        <v>2359</v>
      </c>
    </row>
    <row r="568" spans="1:10" ht="61.5" customHeight="1">
      <c r="A568" s="26">
        <v>565</v>
      </c>
      <c r="B568" s="11" t="s">
        <v>2911</v>
      </c>
      <c r="C568" s="11" t="s">
        <v>1510</v>
      </c>
      <c r="D568" s="12">
        <v>40634</v>
      </c>
      <c r="E568" s="11" t="s">
        <v>1712</v>
      </c>
      <c r="F568" s="2" t="s">
        <v>2574</v>
      </c>
      <c r="G568" s="13">
        <v>3202500</v>
      </c>
      <c r="H568" s="13">
        <v>1312500</v>
      </c>
      <c r="I568" s="14">
        <v>0.4098360655737705</v>
      </c>
      <c r="J568" s="18" t="s">
        <v>2359</v>
      </c>
    </row>
    <row r="569" spans="1:10" ht="61.5" customHeight="1">
      <c r="A569" s="26">
        <v>566</v>
      </c>
      <c r="B569" s="11" t="s">
        <v>3033</v>
      </c>
      <c r="C569" s="11" t="s">
        <v>1510</v>
      </c>
      <c r="D569" s="12">
        <v>40634</v>
      </c>
      <c r="E569" s="11" t="s">
        <v>1633</v>
      </c>
      <c r="F569" s="2" t="s">
        <v>2574</v>
      </c>
      <c r="G569" s="13">
        <v>29673049</v>
      </c>
      <c r="H569" s="13">
        <v>27061776</v>
      </c>
      <c r="I569" s="14">
        <v>0.9119984939869172</v>
      </c>
      <c r="J569" s="18" t="s">
        <v>2359</v>
      </c>
    </row>
    <row r="570" spans="1:10" ht="61.5" customHeight="1">
      <c r="A570" s="26">
        <v>567</v>
      </c>
      <c r="B570" s="11" t="s">
        <v>2912</v>
      </c>
      <c r="C570" s="11" t="s">
        <v>1510</v>
      </c>
      <c r="D570" s="12">
        <v>40634</v>
      </c>
      <c r="E570" s="11" t="s">
        <v>1378</v>
      </c>
      <c r="F570" s="2" t="s">
        <v>2574</v>
      </c>
      <c r="G570" s="13">
        <v>7279470</v>
      </c>
      <c r="H570" s="13">
        <v>6173240</v>
      </c>
      <c r="I570" s="14">
        <v>0.8480342662309207</v>
      </c>
      <c r="J570" s="18" t="s">
        <v>2359</v>
      </c>
    </row>
    <row r="571" spans="1:10" s="5" customFormat="1" ht="61.5" customHeight="1">
      <c r="A571" s="26">
        <v>568</v>
      </c>
      <c r="B571" s="11" t="s">
        <v>3754</v>
      </c>
      <c r="C571" s="11" t="s">
        <v>1848</v>
      </c>
      <c r="D571" s="12">
        <v>40634</v>
      </c>
      <c r="E571" s="11" t="s">
        <v>1372</v>
      </c>
      <c r="F571" s="2" t="s">
        <v>2574</v>
      </c>
      <c r="G571" s="13">
        <v>14661430</v>
      </c>
      <c r="H571" s="13">
        <v>13393800</v>
      </c>
      <c r="I571" s="14">
        <v>0.9135398116009148</v>
      </c>
      <c r="J571" s="18"/>
    </row>
    <row r="572" spans="1:10" s="5" customFormat="1" ht="61.5" customHeight="1">
      <c r="A572" s="26">
        <v>569</v>
      </c>
      <c r="B572" s="11" t="s">
        <v>3703</v>
      </c>
      <c r="C572" s="11" t="s">
        <v>1848</v>
      </c>
      <c r="D572" s="12">
        <v>40634</v>
      </c>
      <c r="E572" s="11" t="s">
        <v>1373</v>
      </c>
      <c r="F572" s="2" t="s">
        <v>2574</v>
      </c>
      <c r="G572" s="13">
        <v>4072034</v>
      </c>
      <c r="H572" s="13">
        <v>3717000</v>
      </c>
      <c r="I572" s="14">
        <v>0.9128116317299905</v>
      </c>
      <c r="J572" s="18"/>
    </row>
    <row r="573" spans="1:10" s="5" customFormat="1" ht="61.5" customHeight="1">
      <c r="A573" s="26">
        <v>570</v>
      </c>
      <c r="B573" s="11" t="s">
        <v>3696</v>
      </c>
      <c r="C573" s="11" t="s">
        <v>1848</v>
      </c>
      <c r="D573" s="12">
        <v>40634</v>
      </c>
      <c r="E573" s="11" t="s">
        <v>1373</v>
      </c>
      <c r="F573" s="2" t="s">
        <v>2574</v>
      </c>
      <c r="G573" s="13">
        <v>1424571</v>
      </c>
      <c r="H573" s="13">
        <v>1417500</v>
      </c>
      <c r="I573" s="14">
        <v>0.99503640043213</v>
      </c>
      <c r="J573" s="18"/>
    </row>
    <row r="574" spans="1:10" s="5" customFormat="1" ht="61.5" customHeight="1">
      <c r="A574" s="26">
        <v>571</v>
      </c>
      <c r="B574" s="11" t="s">
        <v>3032</v>
      </c>
      <c r="C574" s="11" t="s">
        <v>1510</v>
      </c>
      <c r="D574" s="12">
        <v>40634</v>
      </c>
      <c r="E574" s="11" t="s">
        <v>1377</v>
      </c>
      <c r="F574" s="2" t="s">
        <v>2574</v>
      </c>
      <c r="G574" s="13">
        <v>5593455</v>
      </c>
      <c r="H574" s="13">
        <v>2849700</v>
      </c>
      <c r="I574" s="14">
        <v>0.5094704435809352</v>
      </c>
      <c r="J574" s="18"/>
    </row>
    <row r="575" spans="1:10" s="5" customFormat="1" ht="61.5" customHeight="1">
      <c r="A575" s="26">
        <v>572</v>
      </c>
      <c r="B575" s="11" t="s">
        <v>2915</v>
      </c>
      <c r="C575" s="11" t="s">
        <v>1511</v>
      </c>
      <c r="D575" s="12">
        <v>40634</v>
      </c>
      <c r="E575" s="11" t="s">
        <v>1380</v>
      </c>
      <c r="F575" s="2" t="s">
        <v>2574</v>
      </c>
      <c r="G575" s="13">
        <v>4687200</v>
      </c>
      <c r="H575" s="13">
        <v>4592385</v>
      </c>
      <c r="I575" s="14">
        <v>0.979771505376344</v>
      </c>
      <c r="J575" s="18" t="s">
        <v>2359</v>
      </c>
    </row>
    <row r="576" spans="1:10" s="5" customFormat="1" ht="61.5" customHeight="1">
      <c r="A576" s="26">
        <v>573</v>
      </c>
      <c r="B576" s="11" t="s">
        <v>2916</v>
      </c>
      <c r="C576" s="11" t="s">
        <v>1511</v>
      </c>
      <c r="D576" s="12">
        <v>40634</v>
      </c>
      <c r="E576" s="11" t="s">
        <v>1932</v>
      </c>
      <c r="F576" s="2" t="s">
        <v>2574</v>
      </c>
      <c r="G576" s="13">
        <v>1241940</v>
      </c>
      <c r="H576" s="13">
        <v>1219470</v>
      </c>
      <c r="I576" s="14">
        <v>0.981907338518769</v>
      </c>
      <c r="J576" s="18" t="s">
        <v>2359</v>
      </c>
    </row>
    <row r="577" spans="1:10" s="5" customFormat="1" ht="61.5" customHeight="1">
      <c r="A577" s="26">
        <v>574</v>
      </c>
      <c r="B577" s="11" t="s">
        <v>3308</v>
      </c>
      <c r="C577" s="11" t="s">
        <v>1511</v>
      </c>
      <c r="D577" s="12">
        <v>40634</v>
      </c>
      <c r="E577" s="11" t="s">
        <v>1381</v>
      </c>
      <c r="F577" s="2" t="s">
        <v>2574</v>
      </c>
      <c r="G577" s="23">
        <v>1881760</v>
      </c>
      <c r="H577" s="16">
        <v>1805120</v>
      </c>
      <c r="I577" s="14">
        <v>0.9592721707337811</v>
      </c>
      <c r="J577" s="18" t="s">
        <v>2359</v>
      </c>
    </row>
    <row r="578" spans="1:10" s="5" customFormat="1" ht="61.5" customHeight="1">
      <c r="A578" s="26">
        <v>575</v>
      </c>
      <c r="B578" s="11" t="s">
        <v>3309</v>
      </c>
      <c r="C578" s="11" t="s">
        <v>1511</v>
      </c>
      <c r="D578" s="12">
        <v>40634</v>
      </c>
      <c r="E578" s="11" t="s">
        <v>1382</v>
      </c>
      <c r="F578" s="2" t="s">
        <v>2574</v>
      </c>
      <c r="G578" s="23">
        <v>17447118</v>
      </c>
      <c r="H578" s="16">
        <v>15346968</v>
      </c>
      <c r="I578" s="14">
        <v>0.879627684067936</v>
      </c>
      <c r="J578" s="18" t="s">
        <v>2359</v>
      </c>
    </row>
    <row r="579" spans="1:10" s="5" customFormat="1" ht="61.5" customHeight="1">
      <c r="A579" s="26">
        <v>576</v>
      </c>
      <c r="B579" s="11" t="s">
        <v>3310</v>
      </c>
      <c r="C579" s="11" t="s">
        <v>1511</v>
      </c>
      <c r="D579" s="12">
        <v>40634</v>
      </c>
      <c r="E579" s="11" t="s">
        <v>1382</v>
      </c>
      <c r="F579" s="2" t="s">
        <v>2574</v>
      </c>
      <c r="G579" s="23">
        <v>6376898</v>
      </c>
      <c r="H579" s="16">
        <v>5572123</v>
      </c>
      <c r="I579" s="14">
        <v>0.8737983577595251</v>
      </c>
      <c r="J579" s="18" t="s">
        <v>2359</v>
      </c>
    </row>
    <row r="580" spans="1:10" s="5" customFormat="1" ht="61.5" customHeight="1">
      <c r="A580" s="26">
        <v>577</v>
      </c>
      <c r="B580" s="11" t="s">
        <v>3311</v>
      </c>
      <c r="C580" s="11" t="s">
        <v>1511</v>
      </c>
      <c r="D580" s="12">
        <v>40634</v>
      </c>
      <c r="E580" s="11" t="s">
        <v>1382</v>
      </c>
      <c r="F580" s="2" t="s">
        <v>2574</v>
      </c>
      <c r="G580" s="23">
        <v>1764207</v>
      </c>
      <c r="H580" s="16">
        <v>1541548</v>
      </c>
      <c r="I580" s="14">
        <v>0.8737908873505207</v>
      </c>
      <c r="J580" s="18" t="s">
        <v>2359</v>
      </c>
    </row>
    <row r="581" spans="1:10" s="5" customFormat="1" ht="61.5" customHeight="1">
      <c r="A581" s="26">
        <v>578</v>
      </c>
      <c r="B581" s="11" t="s">
        <v>3312</v>
      </c>
      <c r="C581" s="11" t="s">
        <v>1511</v>
      </c>
      <c r="D581" s="12">
        <v>40634</v>
      </c>
      <c r="E581" s="11" t="s">
        <v>1382</v>
      </c>
      <c r="F581" s="2" t="s">
        <v>2574</v>
      </c>
      <c r="G581" s="23">
        <v>2941119</v>
      </c>
      <c r="H581" s="16">
        <v>2599985</v>
      </c>
      <c r="I581" s="14">
        <v>0.8840121735978721</v>
      </c>
      <c r="J581" s="18" t="s">
        <v>2359</v>
      </c>
    </row>
    <row r="582" spans="1:10" s="5" customFormat="1" ht="61.5" customHeight="1">
      <c r="A582" s="26">
        <v>579</v>
      </c>
      <c r="B582" s="11" t="s">
        <v>3348</v>
      </c>
      <c r="C582" s="11" t="s">
        <v>1511</v>
      </c>
      <c r="D582" s="12">
        <v>40634</v>
      </c>
      <c r="E582" s="11" t="s">
        <v>2056</v>
      </c>
      <c r="F582" s="2" t="s">
        <v>2574</v>
      </c>
      <c r="G582" s="13">
        <v>3682738</v>
      </c>
      <c r="H582" s="13">
        <v>3298207</v>
      </c>
      <c r="I582" s="14">
        <v>0.8955855670427818</v>
      </c>
      <c r="J582" s="18" t="s">
        <v>2359</v>
      </c>
    </row>
    <row r="583" spans="1:10" s="5" customFormat="1" ht="61.5" customHeight="1">
      <c r="A583" s="26">
        <v>580</v>
      </c>
      <c r="B583" s="11" t="s">
        <v>2913</v>
      </c>
      <c r="C583" s="11" t="s">
        <v>1511</v>
      </c>
      <c r="D583" s="12">
        <v>40634</v>
      </c>
      <c r="E583" s="11" t="s">
        <v>1379</v>
      </c>
      <c r="F583" s="2" t="s">
        <v>2574</v>
      </c>
      <c r="G583" s="13">
        <v>2222640</v>
      </c>
      <c r="H583" s="13">
        <v>2072700</v>
      </c>
      <c r="I583" s="14">
        <v>0.9325396825396826</v>
      </c>
      <c r="J583" s="18"/>
    </row>
    <row r="584" spans="1:10" s="5" customFormat="1" ht="61.5" customHeight="1">
      <c r="A584" s="26">
        <v>581</v>
      </c>
      <c r="B584" s="2" t="s">
        <v>2914</v>
      </c>
      <c r="C584" s="2" t="s">
        <v>1511</v>
      </c>
      <c r="D584" s="1">
        <v>40634</v>
      </c>
      <c r="E584" s="2" t="s">
        <v>3590</v>
      </c>
      <c r="F584" s="2" t="s">
        <v>2574</v>
      </c>
      <c r="G584" s="10">
        <v>1436400</v>
      </c>
      <c r="H584" s="10">
        <v>1050840</v>
      </c>
      <c r="I584" s="14">
        <v>0.7315789473684211</v>
      </c>
      <c r="J584" s="67"/>
    </row>
    <row r="585" spans="1:10" s="5" customFormat="1" ht="61.5" customHeight="1">
      <c r="A585" s="26">
        <v>582</v>
      </c>
      <c r="B585" s="67" t="s">
        <v>3305</v>
      </c>
      <c r="C585" s="2" t="s">
        <v>1511</v>
      </c>
      <c r="D585" s="1">
        <v>40634</v>
      </c>
      <c r="E585" s="2" t="s">
        <v>793</v>
      </c>
      <c r="F585" s="2" t="s">
        <v>2574</v>
      </c>
      <c r="G585" s="96">
        <v>26263540</v>
      </c>
      <c r="H585" s="3">
        <v>23509500</v>
      </c>
      <c r="I585" s="14">
        <v>0.8951382791504877</v>
      </c>
      <c r="J585" s="67"/>
    </row>
    <row r="586" spans="1:10" s="5" customFormat="1" ht="61.5" customHeight="1">
      <c r="A586" s="26">
        <v>583</v>
      </c>
      <c r="B586" s="67" t="s">
        <v>3306</v>
      </c>
      <c r="C586" s="2" t="s">
        <v>1511</v>
      </c>
      <c r="D586" s="1">
        <v>40634</v>
      </c>
      <c r="E586" s="2" t="s">
        <v>1372</v>
      </c>
      <c r="F586" s="2" t="s">
        <v>2574</v>
      </c>
      <c r="G586" s="96">
        <v>22324050</v>
      </c>
      <c r="H586" s="3">
        <v>19635000</v>
      </c>
      <c r="I586" s="14">
        <v>0.8795447062696957</v>
      </c>
      <c r="J586" s="67"/>
    </row>
    <row r="587" spans="1:10" s="5" customFormat="1" ht="61.5" customHeight="1">
      <c r="A587" s="26">
        <v>584</v>
      </c>
      <c r="B587" s="2" t="s">
        <v>3307</v>
      </c>
      <c r="C587" s="2" t="s">
        <v>1511</v>
      </c>
      <c r="D587" s="1">
        <v>40634</v>
      </c>
      <c r="E587" s="2" t="s">
        <v>23</v>
      </c>
      <c r="F587" s="2" t="s">
        <v>2574</v>
      </c>
      <c r="G587" s="96">
        <v>8637615</v>
      </c>
      <c r="H587" s="3">
        <v>6279000</v>
      </c>
      <c r="I587" s="14">
        <v>0.7269367759503057</v>
      </c>
      <c r="J587" s="67"/>
    </row>
    <row r="588" spans="1:10" s="5" customFormat="1" ht="61.5" customHeight="1">
      <c r="A588" s="26">
        <v>585</v>
      </c>
      <c r="B588" s="2" t="s">
        <v>3313</v>
      </c>
      <c r="C588" s="2" t="s">
        <v>1512</v>
      </c>
      <c r="D588" s="1">
        <v>40634</v>
      </c>
      <c r="E588" s="2" t="s">
        <v>1384</v>
      </c>
      <c r="F588" s="2" t="s">
        <v>2574</v>
      </c>
      <c r="G588" s="10">
        <v>11456404</v>
      </c>
      <c r="H588" s="10">
        <v>8471400</v>
      </c>
      <c r="I588" s="14">
        <v>0.7394466885071441</v>
      </c>
      <c r="J588" s="67" t="s">
        <v>3273</v>
      </c>
    </row>
    <row r="589" spans="1:10" s="5" customFormat="1" ht="61.5" customHeight="1">
      <c r="A589" s="26">
        <v>586</v>
      </c>
      <c r="B589" s="2" t="s">
        <v>3626</v>
      </c>
      <c r="C589" s="2" t="s">
        <v>1512</v>
      </c>
      <c r="D589" s="1">
        <v>40634</v>
      </c>
      <c r="E589" s="2" t="s">
        <v>1386</v>
      </c>
      <c r="F589" s="2" t="s">
        <v>2574</v>
      </c>
      <c r="G589" s="10">
        <v>8819428</v>
      </c>
      <c r="H589" s="10">
        <v>4410000</v>
      </c>
      <c r="I589" s="14">
        <v>0.5000324284069216</v>
      </c>
      <c r="J589" s="67" t="s">
        <v>3187</v>
      </c>
    </row>
    <row r="590" spans="1:10" s="5" customFormat="1" ht="61.5" customHeight="1">
      <c r="A590" s="26">
        <v>587</v>
      </c>
      <c r="B590" s="2" t="s">
        <v>3625</v>
      </c>
      <c r="C590" s="2" t="s">
        <v>1512</v>
      </c>
      <c r="D590" s="1">
        <v>40634</v>
      </c>
      <c r="E590" s="2" t="s">
        <v>1385</v>
      </c>
      <c r="F590" s="2" t="s">
        <v>2574</v>
      </c>
      <c r="G590" s="10">
        <v>14311234</v>
      </c>
      <c r="H590" s="10">
        <v>8265600</v>
      </c>
      <c r="I590" s="14">
        <v>0.577560257906481</v>
      </c>
      <c r="J590" s="67" t="s">
        <v>3187</v>
      </c>
    </row>
    <row r="591" spans="1:10" s="5" customFormat="1" ht="61.5" customHeight="1">
      <c r="A591" s="26">
        <v>588</v>
      </c>
      <c r="B591" s="2" t="s">
        <v>3628</v>
      </c>
      <c r="C591" s="2" t="s">
        <v>1512</v>
      </c>
      <c r="D591" s="1">
        <v>40634</v>
      </c>
      <c r="E591" s="2" t="s">
        <v>3496</v>
      </c>
      <c r="F591" s="2" t="s">
        <v>2574</v>
      </c>
      <c r="G591" s="10">
        <v>22876658</v>
      </c>
      <c r="H591" s="10">
        <v>20647693</v>
      </c>
      <c r="I591" s="14">
        <v>0.9025659692075652</v>
      </c>
      <c r="J591" s="67" t="s">
        <v>3186</v>
      </c>
    </row>
    <row r="592" spans="1:10" s="5" customFormat="1" ht="61.5" customHeight="1">
      <c r="A592" s="26">
        <v>589</v>
      </c>
      <c r="B592" s="11" t="s">
        <v>3629</v>
      </c>
      <c r="C592" s="11" t="s">
        <v>1512</v>
      </c>
      <c r="D592" s="12">
        <v>40634</v>
      </c>
      <c r="E592" s="11" t="s">
        <v>1916</v>
      </c>
      <c r="F592" s="2" t="s">
        <v>2574</v>
      </c>
      <c r="G592" s="13">
        <v>1802335</v>
      </c>
      <c r="H592" s="13">
        <v>1596826</v>
      </c>
      <c r="I592" s="14">
        <v>0.8859762474789648</v>
      </c>
      <c r="J592" s="18" t="s">
        <v>2359</v>
      </c>
    </row>
    <row r="593" spans="1:10" s="5" customFormat="1" ht="61.5" customHeight="1">
      <c r="A593" s="26">
        <v>590</v>
      </c>
      <c r="B593" s="11" t="s">
        <v>3630</v>
      </c>
      <c r="C593" s="11" t="s">
        <v>1512</v>
      </c>
      <c r="D593" s="12">
        <v>40634</v>
      </c>
      <c r="E593" s="11" t="s">
        <v>1916</v>
      </c>
      <c r="F593" s="2" t="s">
        <v>2574</v>
      </c>
      <c r="G593" s="13">
        <v>2615216</v>
      </c>
      <c r="H593" s="13">
        <v>2306892</v>
      </c>
      <c r="I593" s="14">
        <v>0.8821038109280457</v>
      </c>
      <c r="J593" s="18" t="s">
        <v>2359</v>
      </c>
    </row>
    <row r="594" spans="1:10" s="5" customFormat="1" ht="61.5" customHeight="1">
      <c r="A594" s="26">
        <v>591</v>
      </c>
      <c r="B594" s="11" t="s">
        <v>3631</v>
      </c>
      <c r="C594" s="11" t="s">
        <v>1512</v>
      </c>
      <c r="D594" s="12">
        <v>40634</v>
      </c>
      <c r="E594" s="11" t="s">
        <v>1916</v>
      </c>
      <c r="F594" s="2" t="s">
        <v>2574</v>
      </c>
      <c r="G594" s="13">
        <v>3357541</v>
      </c>
      <c r="H594" s="13">
        <v>3116169</v>
      </c>
      <c r="I594" s="14">
        <v>0.9281104832375837</v>
      </c>
      <c r="J594" s="18" t="s">
        <v>2359</v>
      </c>
    </row>
    <row r="595" spans="1:10" s="5" customFormat="1" ht="61.5" customHeight="1">
      <c r="A595" s="26">
        <v>592</v>
      </c>
      <c r="B595" s="11" t="s">
        <v>3035</v>
      </c>
      <c r="C595" s="11" t="s">
        <v>1512</v>
      </c>
      <c r="D595" s="12">
        <v>40634</v>
      </c>
      <c r="E595" s="11" t="s">
        <v>1387</v>
      </c>
      <c r="F595" s="2" t="s">
        <v>2574</v>
      </c>
      <c r="G595" s="13">
        <v>46434938</v>
      </c>
      <c r="H595" s="13">
        <v>17331300</v>
      </c>
      <c r="I595" s="14">
        <v>0.37323835772107633</v>
      </c>
      <c r="J595" s="11" t="s">
        <v>2746</v>
      </c>
    </row>
    <row r="596" spans="1:10" ht="61.5" customHeight="1">
      <c r="A596" s="26">
        <v>593</v>
      </c>
      <c r="B596" s="11" t="s">
        <v>3627</v>
      </c>
      <c r="C596" s="11" t="s">
        <v>1512</v>
      </c>
      <c r="D596" s="12">
        <v>40634</v>
      </c>
      <c r="E596" s="11" t="s">
        <v>455</v>
      </c>
      <c r="F596" s="2" t="s">
        <v>2574</v>
      </c>
      <c r="G596" s="13">
        <v>3500364</v>
      </c>
      <c r="H596" s="13">
        <v>2129400</v>
      </c>
      <c r="I596" s="14">
        <v>0.6083367329797701</v>
      </c>
      <c r="J596" s="18"/>
    </row>
    <row r="597" spans="1:10" s="5" customFormat="1" ht="61.5" customHeight="1">
      <c r="A597" s="26">
        <v>594</v>
      </c>
      <c r="B597" s="11" t="s">
        <v>3037</v>
      </c>
      <c r="C597" s="11" t="s">
        <v>1513</v>
      </c>
      <c r="D597" s="12">
        <v>40634</v>
      </c>
      <c r="E597" s="11" t="s">
        <v>1388</v>
      </c>
      <c r="F597" s="2" t="s">
        <v>2574</v>
      </c>
      <c r="G597" s="13">
        <v>14841992</v>
      </c>
      <c r="H597" s="13">
        <v>9859500</v>
      </c>
      <c r="I597" s="14">
        <v>0.6642976225832758</v>
      </c>
      <c r="J597" s="11" t="s">
        <v>2743</v>
      </c>
    </row>
    <row r="598" spans="1:10" s="5" customFormat="1" ht="61.5" customHeight="1">
      <c r="A598" s="26">
        <v>595</v>
      </c>
      <c r="B598" s="11" t="s">
        <v>3038</v>
      </c>
      <c r="C598" s="11" t="s">
        <v>1513</v>
      </c>
      <c r="D598" s="12">
        <v>40634</v>
      </c>
      <c r="E598" s="11" t="s">
        <v>1389</v>
      </c>
      <c r="F598" s="2" t="s">
        <v>2574</v>
      </c>
      <c r="G598" s="13">
        <v>11245483</v>
      </c>
      <c r="H598" s="13">
        <v>8901900</v>
      </c>
      <c r="I598" s="14">
        <v>0.791597835326415</v>
      </c>
      <c r="J598" s="11" t="s">
        <v>2743</v>
      </c>
    </row>
    <row r="599" spans="1:10" s="5" customFormat="1" ht="61.5" customHeight="1">
      <c r="A599" s="26">
        <v>596</v>
      </c>
      <c r="B599" s="11" t="s">
        <v>3039</v>
      </c>
      <c r="C599" s="11" t="s">
        <v>1513</v>
      </c>
      <c r="D599" s="12">
        <v>40634</v>
      </c>
      <c r="E599" s="11" t="s">
        <v>587</v>
      </c>
      <c r="F599" s="2" t="s">
        <v>2574</v>
      </c>
      <c r="G599" s="13">
        <v>4837511</v>
      </c>
      <c r="H599" s="13">
        <v>4508076</v>
      </c>
      <c r="I599" s="14">
        <v>0.9318998964550158</v>
      </c>
      <c r="J599" s="11" t="s">
        <v>2743</v>
      </c>
    </row>
    <row r="600" spans="1:10" s="5" customFormat="1" ht="61.5" customHeight="1">
      <c r="A600" s="26">
        <v>597</v>
      </c>
      <c r="B600" s="11" t="s">
        <v>3040</v>
      </c>
      <c r="C600" s="11" t="s">
        <v>1513</v>
      </c>
      <c r="D600" s="12">
        <v>40634</v>
      </c>
      <c r="E600" s="11" t="s">
        <v>588</v>
      </c>
      <c r="F600" s="2" t="s">
        <v>2574</v>
      </c>
      <c r="G600" s="13">
        <v>6907061</v>
      </c>
      <c r="H600" s="13">
        <v>4195800</v>
      </c>
      <c r="I600" s="14">
        <v>0.6074653170139948</v>
      </c>
      <c r="J600" s="11" t="s">
        <v>2743</v>
      </c>
    </row>
    <row r="601" spans="1:10" s="5" customFormat="1" ht="61.5" customHeight="1">
      <c r="A601" s="26">
        <v>598</v>
      </c>
      <c r="B601" s="11" t="s">
        <v>3042</v>
      </c>
      <c r="C601" s="11" t="s">
        <v>1513</v>
      </c>
      <c r="D601" s="12">
        <v>40634</v>
      </c>
      <c r="E601" s="11" t="s">
        <v>590</v>
      </c>
      <c r="F601" s="2" t="s">
        <v>2574</v>
      </c>
      <c r="G601" s="13">
        <v>4859400</v>
      </c>
      <c r="H601" s="13">
        <v>2469600</v>
      </c>
      <c r="I601" s="14">
        <v>0.5082108902333622</v>
      </c>
      <c r="J601" s="11" t="s">
        <v>2745</v>
      </c>
    </row>
    <row r="602" spans="1:10" ht="61.5" customHeight="1">
      <c r="A602" s="26">
        <v>599</v>
      </c>
      <c r="B602" s="11" t="s">
        <v>3043</v>
      </c>
      <c r="C602" s="11" t="s">
        <v>1513</v>
      </c>
      <c r="D602" s="12">
        <v>40634</v>
      </c>
      <c r="E602" s="11" t="s">
        <v>592</v>
      </c>
      <c r="F602" s="2" t="s">
        <v>2574</v>
      </c>
      <c r="G602" s="13">
        <v>1814243</v>
      </c>
      <c r="H602" s="13">
        <v>892500</v>
      </c>
      <c r="I602" s="14">
        <v>0.49194071576960746</v>
      </c>
      <c r="J602" s="11" t="s">
        <v>2745</v>
      </c>
    </row>
    <row r="603" spans="1:10" s="5" customFormat="1" ht="61.5" customHeight="1">
      <c r="A603" s="26">
        <v>600</v>
      </c>
      <c r="B603" s="11" t="s">
        <v>2177</v>
      </c>
      <c r="C603" s="11" t="s">
        <v>1513</v>
      </c>
      <c r="D603" s="12">
        <v>40634</v>
      </c>
      <c r="E603" s="11" t="s">
        <v>596</v>
      </c>
      <c r="F603" s="2" t="s">
        <v>2574</v>
      </c>
      <c r="G603" s="13">
        <v>1871100</v>
      </c>
      <c r="H603" s="13">
        <v>764400</v>
      </c>
      <c r="I603" s="14">
        <v>0.40852974186307517</v>
      </c>
      <c r="J603" s="11" t="s">
        <v>2745</v>
      </c>
    </row>
    <row r="604" spans="1:10" s="5" customFormat="1" ht="61.5" customHeight="1">
      <c r="A604" s="26">
        <v>601</v>
      </c>
      <c r="B604" s="11" t="s">
        <v>3041</v>
      </c>
      <c r="C604" s="11" t="s">
        <v>1513</v>
      </c>
      <c r="D604" s="12">
        <v>40634</v>
      </c>
      <c r="E604" s="11" t="s">
        <v>589</v>
      </c>
      <c r="F604" s="2" t="s">
        <v>2574</v>
      </c>
      <c r="G604" s="13">
        <v>4406850</v>
      </c>
      <c r="H604" s="13">
        <v>2625000</v>
      </c>
      <c r="I604" s="14">
        <v>0.5956635692161067</v>
      </c>
      <c r="J604" s="11" t="s">
        <v>2744</v>
      </c>
    </row>
    <row r="605" spans="1:10" s="5" customFormat="1" ht="61.5" customHeight="1">
      <c r="A605" s="26">
        <v>602</v>
      </c>
      <c r="B605" s="11" t="s">
        <v>3044</v>
      </c>
      <c r="C605" s="11" t="s">
        <v>1513</v>
      </c>
      <c r="D605" s="12">
        <v>40634</v>
      </c>
      <c r="E605" s="11" t="s">
        <v>594</v>
      </c>
      <c r="F605" s="2" t="s">
        <v>2574</v>
      </c>
      <c r="G605" s="13">
        <v>2867550</v>
      </c>
      <c r="H605" s="13">
        <v>970200</v>
      </c>
      <c r="I605" s="14">
        <v>0.33833760527279383</v>
      </c>
      <c r="J605" s="11" t="s">
        <v>2744</v>
      </c>
    </row>
    <row r="606" spans="1:10" s="5" customFormat="1" ht="61.5" customHeight="1">
      <c r="A606" s="26">
        <v>603</v>
      </c>
      <c r="B606" s="11" t="s">
        <v>3045</v>
      </c>
      <c r="C606" s="11" t="s">
        <v>1513</v>
      </c>
      <c r="D606" s="12">
        <v>40634</v>
      </c>
      <c r="E606" s="11" t="s">
        <v>595</v>
      </c>
      <c r="F606" s="2" t="s">
        <v>2574</v>
      </c>
      <c r="G606" s="13">
        <v>1806000</v>
      </c>
      <c r="H606" s="13">
        <v>1102500</v>
      </c>
      <c r="I606" s="14">
        <v>0.6104651162790697</v>
      </c>
      <c r="J606" s="11" t="s">
        <v>2744</v>
      </c>
    </row>
    <row r="607" spans="1:10" s="5" customFormat="1" ht="61.5" customHeight="1">
      <c r="A607" s="26">
        <v>604</v>
      </c>
      <c r="B607" s="11" t="s">
        <v>2178</v>
      </c>
      <c r="C607" s="11" t="s">
        <v>1513</v>
      </c>
      <c r="D607" s="12">
        <v>40634</v>
      </c>
      <c r="E607" s="11" t="s">
        <v>597</v>
      </c>
      <c r="F607" s="2" t="s">
        <v>2574</v>
      </c>
      <c r="G607" s="13">
        <v>2199960</v>
      </c>
      <c r="H607" s="13">
        <v>1635480</v>
      </c>
      <c r="I607" s="14">
        <v>0.7434135166093929</v>
      </c>
      <c r="J607" s="11" t="s">
        <v>2749</v>
      </c>
    </row>
    <row r="608" spans="1:10" s="5" customFormat="1" ht="61.5" customHeight="1">
      <c r="A608" s="26">
        <v>605</v>
      </c>
      <c r="B608" s="11" t="s">
        <v>3036</v>
      </c>
      <c r="C608" s="11" t="s">
        <v>1513</v>
      </c>
      <c r="D608" s="12">
        <v>40634</v>
      </c>
      <c r="E608" s="11" t="s">
        <v>1699</v>
      </c>
      <c r="F608" s="2" t="s">
        <v>2574</v>
      </c>
      <c r="G608" s="13">
        <v>31393388</v>
      </c>
      <c r="H608" s="13">
        <v>28536549</v>
      </c>
      <c r="I608" s="14">
        <v>0.9089987038034888</v>
      </c>
      <c r="J608" s="11" t="s">
        <v>3806</v>
      </c>
    </row>
    <row r="609" spans="1:10" s="5" customFormat="1" ht="61.5" customHeight="1">
      <c r="A609" s="26">
        <v>606</v>
      </c>
      <c r="B609" s="11" t="s">
        <v>3632</v>
      </c>
      <c r="C609" s="11" t="s">
        <v>1513</v>
      </c>
      <c r="D609" s="12">
        <v>40634</v>
      </c>
      <c r="E609" s="11" t="s">
        <v>2073</v>
      </c>
      <c r="F609" s="2" t="s">
        <v>2574</v>
      </c>
      <c r="G609" s="13">
        <v>6699095</v>
      </c>
      <c r="H609" s="13">
        <v>6332481</v>
      </c>
      <c r="I609" s="14">
        <v>0.9452741004568528</v>
      </c>
      <c r="J609" s="11" t="s">
        <v>3807</v>
      </c>
    </row>
    <row r="610" spans="1:10" s="5" customFormat="1" ht="61.5" customHeight="1">
      <c r="A610" s="26">
        <v>607</v>
      </c>
      <c r="B610" s="11" t="s">
        <v>3633</v>
      </c>
      <c r="C610" s="11" t="s">
        <v>1513</v>
      </c>
      <c r="D610" s="12">
        <v>40634</v>
      </c>
      <c r="E610" s="11" t="s">
        <v>2073</v>
      </c>
      <c r="F610" s="2" t="s">
        <v>2574</v>
      </c>
      <c r="G610" s="13">
        <v>3748949</v>
      </c>
      <c r="H610" s="13">
        <v>3576913</v>
      </c>
      <c r="I610" s="14">
        <v>0.9541108721404319</v>
      </c>
      <c r="J610" s="11" t="s">
        <v>3808</v>
      </c>
    </row>
    <row r="611" spans="1:10" s="5" customFormat="1" ht="61.5" customHeight="1">
      <c r="A611" s="26">
        <v>608</v>
      </c>
      <c r="B611" s="11" t="s">
        <v>3635</v>
      </c>
      <c r="C611" s="11" t="s">
        <v>1513</v>
      </c>
      <c r="D611" s="12">
        <v>40634</v>
      </c>
      <c r="E611" s="11" t="s">
        <v>2073</v>
      </c>
      <c r="F611" s="2" t="s">
        <v>2574</v>
      </c>
      <c r="G611" s="13">
        <v>1924121</v>
      </c>
      <c r="H611" s="13">
        <v>1818665</v>
      </c>
      <c r="I611" s="14">
        <v>0.9451926360140552</v>
      </c>
      <c r="J611" s="18" t="s">
        <v>3648</v>
      </c>
    </row>
    <row r="612" spans="1:10" s="5" customFormat="1" ht="61.5" customHeight="1">
      <c r="A612" s="26">
        <v>609</v>
      </c>
      <c r="B612" s="11" t="s">
        <v>3636</v>
      </c>
      <c r="C612" s="11" t="s">
        <v>1513</v>
      </c>
      <c r="D612" s="12">
        <v>40634</v>
      </c>
      <c r="E612" s="11" t="s">
        <v>774</v>
      </c>
      <c r="F612" s="2" t="s">
        <v>2574</v>
      </c>
      <c r="G612" s="13">
        <v>3331434</v>
      </c>
      <c r="H612" s="13">
        <v>1766089</v>
      </c>
      <c r="I612" s="14">
        <v>0.5301287673716484</v>
      </c>
      <c r="J612" s="18" t="s">
        <v>3648</v>
      </c>
    </row>
    <row r="613" spans="1:10" ht="61.5" customHeight="1">
      <c r="A613" s="26">
        <v>610</v>
      </c>
      <c r="B613" s="11" t="s">
        <v>3634</v>
      </c>
      <c r="C613" s="11" t="s">
        <v>1513</v>
      </c>
      <c r="D613" s="12">
        <v>40634</v>
      </c>
      <c r="E613" s="11" t="s">
        <v>591</v>
      </c>
      <c r="F613" s="2" t="s">
        <v>2574</v>
      </c>
      <c r="G613" s="13">
        <v>2837286</v>
      </c>
      <c r="H613" s="13">
        <v>2092230</v>
      </c>
      <c r="I613" s="14">
        <v>0.7374053937459953</v>
      </c>
      <c r="J613" s="18"/>
    </row>
    <row r="614" spans="1:10" s="5" customFormat="1" ht="61.5" customHeight="1">
      <c r="A614" s="26">
        <v>611</v>
      </c>
      <c r="B614" s="11" t="s">
        <v>3637</v>
      </c>
      <c r="C614" s="11" t="s">
        <v>1513</v>
      </c>
      <c r="D614" s="12">
        <v>40634</v>
      </c>
      <c r="E614" s="11" t="s">
        <v>593</v>
      </c>
      <c r="F614" s="2" t="s">
        <v>2574</v>
      </c>
      <c r="G614" s="13">
        <v>1326666</v>
      </c>
      <c r="H614" s="13">
        <v>1079190</v>
      </c>
      <c r="I614" s="14">
        <v>0.8134602077689487</v>
      </c>
      <c r="J614" s="18"/>
    </row>
    <row r="615" spans="1:10" s="5" customFormat="1" ht="61.5" customHeight="1">
      <c r="A615" s="26">
        <v>612</v>
      </c>
      <c r="B615" s="11" t="s">
        <v>3638</v>
      </c>
      <c r="C615" s="11" t="s">
        <v>1513</v>
      </c>
      <c r="D615" s="12">
        <v>40634</v>
      </c>
      <c r="E615" s="11" t="s">
        <v>598</v>
      </c>
      <c r="F615" s="2" t="s">
        <v>3486</v>
      </c>
      <c r="G615" s="13">
        <v>2632500</v>
      </c>
      <c r="H615" s="13">
        <v>2123340</v>
      </c>
      <c r="I615" s="14">
        <v>0.8065868945868946</v>
      </c>
      <c r="J615" s="18"/>
    </row>
    <row r="616" spans="1:10" s="5" customFormat="1" ht="61.5" customHeight="1">
      <c r="A616" s="26">
        <v>613</v>
      </c>
      <c r="B616" s="11" t="s">
        <v>3639</v>
      </c>
      <c r="C616" s="11" t="s">
        <v>1513</v>
      </c>
      <c r="D616" s="12">
        <v>40634</v>
      </c>
      <c r="E616" s="11" t="s">
        <v>24</v>
      </c>
      <c r="F616" s="2" t="s">
        <v>2574</v>
      </c>
      <c r="G616" s="13">
        <v>8179500</v>
      </c>
      <c r="H616" s="13">
        <v>7425822</v>
      </c>
      <c r="I616" s="14">
        <v>0.9078576930130203</v>
      </c>
      <c r="J616" s="18"/>
    </row>
    <row r="617" spans="1:10" s="5" customFormat="1" ht="61.5" customHeight="1">
      <c r="A617" s="26">
        <v>614</v>
      </c>
      <c r="B617" s="11" t="s">
        <v>1714</v>
      </c>
      <c r="C617" s="11" t="s">
        <v>1279</v>
      </c>
      <c r="D617" s="12">
        <v>40634</v>
      </c>
      <c r="E617" s="11" t="s">
        <v>1723</v>
      </c>
      <c r="F617" s="2" t="s">
        <v>2574</v>
      </c>
      <c r="G617" s="13">
        <v>6980400</v>
      </c>
      <c r="H617" s="13">
        <v>4781952</v>
      </c>
      <c r="I617" s="14">
        <v>0.6850541516245487</v>
      </c>
      <c r="J617" s="18" t="s">
        <v>1715</v>
      </c>
    </row>
    <row r="618" spans="1:10" s="5" customFormat="1" ht="61.5" customHeight="1">
      <c r="A618" s="26">
        <v>615</v>
      </c>
      <c r="B618" s="11" t="s">
        <v>1716</v>
      </c>
      <c r="C618" s="11" t="s">
        <v>1279</v>
      </c>
      <c r="D618" s="12">
        <v>40634</v>
      </c>
      <c r="E618" s="11" t="s">
        <v>434</v>
      </c>
      <c r="F618" s="2" t="s">
        <v>2574</v>
      </c>
      <c r="G618" s="13">
        <v>4261118</v>
      </c>
      <c r="H618" s="13">
        <v>2828448</v>
      </c>
      <c r="I618" s="14">
        <v>0.6637807260911338</v>
      </c>
      <c r="J618" s="18" t="s">
        <v>1715</v>
      </c>
    </row>
    <row r="619" spans="1:10" s="5" customFormat="1" ht="61.5" customHeight="1">
      <c r="A619" s="26">
        <v>616</v>
      </c>
      <c r="B619" s="11" t="s">
        <v>1717</v>
      </c>
      <c r="C619" s="11" t="s">
        <v>1279</v>
      </c>
      <c r="D619" s="12">
        <v>40634</v>
      </c>
      <c r="E619" s="11" t="s">
        <v>599</v>
      </c>
      <c r="F619" s="2" t="s">
        <v>2574</v>
      </c>
      <c r="G619" s="13">
        <v>1597919</v>
      </c>
      <c r="H619" s="13">
        <v>1186500</v>
      </c>
      <c r="I619" s="14">
        <v>0.7425282508062048</v>
      </c>
      <c r="J619" s="18"/>
    </row>
    <row r="620" spans="1:10" s="5" customFormat="1" ht="61.5" customHeight="1">
      <c r="A620" s="26">
        <v>617</v>
      </c>
      <c r="B620" s="11" t="s">
        <v>1718</v>
      </c>
      <c r="C620" s="11" t="s">
        <v>1279</v>
      </c>
      <c r="D620" s="12">
        <v>40634</v>
      </c>
      <c r="E620" s="11" t="s">
        <v>599</v>
      </c>
      <c r="F620" s="2" t="s">
        <v>2574</v>
      </c>
      <c r="G620" s="13">
        <v>1597919</v>
      </c>
      <c r="H620" s="13">
        <v>1155000</v>
      </c>
      <c r="I620" s="14">
        <v>0.7228151114042701</v>
      </c>
      <c r="J620" s="18"/>
    </row>
    <row r="621" spans="1:10" s="5" customFormat="1" ht="61.5" customHeight="1">
      <c r="A621" s="26">
        <v>618</v>
      </c>
      <c r="B621" s="11" t="s">
        <v>1719</v>
      </c>
      <c r="C621" s="11" t="s">
        <v>1279</v>
      </c>
      <c r="D621" s="12">
        <v>40634</v>
      </c>
      <c r="E621" s="11" t="s">
        <v>1391</v>
      </c>
      <c r="F621" s="2" t="s">
        <v>2574</v>
      </c>
      <c r="G621" s="13">
        <v>1411200</v>
      </c>
      <c r="H621" s="13">
        <v>1134000</v>
      </c>
      <c r="I621" s="14">
        <v>0.8035714285714286</v>
      </c>
      <c r="J621" s="18"/>
    </row>
    <row r="622" spans="1:10" s="5" customFormat="1" ht="61.5" customHeight="1">
      <c r="A622" s="26">
        <v>619</v>
      </c>
      <c r="B622" s="11" t="s">
        <v>1722</v>
      </c>
      <c r="C622" s="11" t="s">
        <v>1280</v>
      </c>
      <c r="D622" s="12">
        <v>40634</v>
      </c>
      <c r="E622" s="11" t="s">
        <v>1392</v>
      </c>
      <c r="F622" s="2" t="s">
        <v>2574</v>
      </c>
      <c r="G622" s="13">
        <v>2113650</v>
      </c>
      <c r="H622" s="13">
        <v>1890000</v>
      </c>
      <c r="I622" s="14">
        <v>0.8941877794336811</v>
      </c>
      <c r="J622" s="18" t="s">
        <v>1721</v>
      </c>
    </row>
    <row r="623" spans="1:10" s="5" customFormat="1" ht="61.5" customHeight="1">
      <c r="A623" s="26">
        <v>620</v>
      </c>
      <c r="B623" s="11" t="s">
        <v>2100</v>
      </c>
      <c r="C623" s="11" t="s">
        <v>1280</v>
      </c>
      <c r="D623" s="12">
        <v>40634</v>
      </c>
      <c r="E623" s="11" t="s">
        <v>2058</v>
      </c>
      <c r="F623" s="2" t="s">
        <v>2574</v>
      </c>
      <c r="G623" s="13">
        <v>1365588</v>
      </c>
      <c r="H623" s="13">
        <v>995400</v>
      </c>
      <c r="I623" s="14">
        <v>0.7289167743126038</v>
      </c>
      <c r="J623" s="18" t="s">
        <v>1721</v>
      </c>
    </row>
    <row r="624" spans="1:10" s="5" customFormat="1" ht="61.5" customHeight="1">
      <c r="A624" s="26">
        <v>621</v>
      </c>
      <c r="B624" s="11" t="s">
        <v>2101</v>
      </c>
      <c r="C624" s="11" t="s">
        <v>1280</v>
      </c>
      <c r="D624" s="12">
        <v>40634</v>
      </c>
      <c r="E624" s="11" t="s">
        <v>1393</v>
      </c>
      <c r="F624" s="2" t="s">
        <v>2574</v>
      </c>
      <c r="G624" s="13">
        <v>1191960</v>
      </c>
      <c r="H624" s="13">
        <v>896700</v>
      </c>
      <c r="I624" s="14">
        <v>0.7522903453136012</v>
      </c>
      <c r="J624" s="18" t="s">
        <v>1721</v>
      </c>
    </row>
    <row r="625" spans="1:10" s="5" customFormat="1" ht="61.5" customHeight="1">
      <c r="A625" s="26">
        <v>622</v>
      </c>
      <c r="B625" s="11" t="s">
        <v>1720</v>
      </c>
      <c r="C625" s="11" t="s">
        <v>1280</v>
      </c>
      <c r="D625" s="12">
        <v>40634</v>
      </c>
      <c r="E625" s="11" t="s">
        <v>505</v>
      </c>
      <c r="F625" s="2" t="s">
        <v>2574</v>
      </c>
      <c r="G625" s="16">
        <v>12764275</v>
      </c>
      <c r="H625" s="16">
        <v>11795747</v>
      </c>
      <c r="I625" s="14">
        <v>0.9241219732417235</v>
      </c>
      <c r="J625" s="18" t="s">
        <v>3809</v>
      </c>
    </row>
    <row r="626" spans="1:10" s="5" customFormat="1" ht="61.5" customHeight="1">
      <c r="A626" s="26">
        <v>623</v>
      </c>
      <c r="B626" s="11" t="s">
        <v>3641</v>
      </c>
      <c r="C626" s="11" t="s">
        <v>1281</v>
      </c>
      <c r="D626" s="12">
        <v>40634</v>
      </c>
      <c r="E626" s="11" t="s">
        <v>1395</v>
      </c>
      <c r="F626" s="2" t="s">
        <v>2574</v>
      </c>
      <c r="G626" s="16">
        <v>6889730</v>
      </c>
      <c r="H626" s="16">
        <v>6209028</v>
      </c>
      <c r="I626" s="14">
        <v>0.9012004824572225</v>
      </c>
      <c r="J626" s="18" t="s">
        <v>1939</v>
      </c>
    </row>
    <row r="627" spans="1:10" s="5" customFormat="1" ht="61.5" customHeight="1">
      <c r="A627" s="26">
        <v>624</v>
      </c>
      <c r="B627" s="11" t="s">
        <v>3642</v>
      </c>
      <c r="C627" s="11" t="s">
        <v>1281</v>
      </c>
      <c r="D627" s="12">
        <v>40634</v>
      </c>
      <c r="E627" s="11" t="s">
        <v>1396</v>
      </c>
      <c r="F627" s="2" t="s">
        <v>2574</v>
      </c>
      <c r="G627" s="16">
        <v>5233672</v>
      </c>
      <c r="H627" s="16">
        <v>4725000</v>
      </c>
      <c r="I627" s="14">
        <v>0.9028078182965994</v>
      </c>
      <c r="J627" s="18" t="s">
        <v>1939</v>
      </c>
    </row>
    <row r="628" spans="1:10" s="5" customFormat="1" ht="61.5" customHeight="1">
      <c r="A628" s="26">
        <v>625</v>
      </c>
      <c r="B628" s="11" t="s">
        <v>3643</v>
      </c>
      <c r="C628" s="11" t="s">
        <v>1281</v>
      </c>
      <c r="D628" s="12">
        <v>40634</v>
      </c>
      <c r="E628" s="11" t="s">
        <v>1396</v>
      </c>
      <c r="F628" s="2" t="s">
        <v>2574</v>
      </c>
      <c r="G628" s="16">
        <v>4276199</v>
      </c>
      <c r="H628" s="16">
        <v>3777480</v>
      </c>
      <c r="I628" s="14">
        <v>0.8833732948349691</v>
      </c>
      <c r="J628" s="18" t="s">
        <v>1939</v>
      </c>
    </row>
    <row r="629" spans="1:10" s="5" customFormat="1" ht="61.5" customHeight="1">
      <c r="A629" s="26">
        <v>626</v>
      </c>
      <c r="B629" s="11" t="s">
        <v>3644</v>
      </c>
      <c r="C629" s="11" t="s">
        <v>1281</v>
      </c>
      <c r="D629" s="12">
        <v>40634</v>
      </c>
      <c r="E629" s="11" t="s">
        <v>944</v>
      </c>
      <c r="F629" s="2" t="s">
        <v>2574</v>
      </c>
      <c r="G629" s="16">
        <v>2433585</v>
      </c>
      <c r="H629" s="16">
        <v>2236500</v>
      </c>
      <c r="I629" s="14">
        <v>0.9190145402769988</v>
      </c>
      <c r="J629" s="18" t="s">
        <v>1939</v>
      </c>
    </row>
    <row r="630" spans="1:10" s="5" customFormat="1" ht="61.5" customHeight="1">
      <c r="A630" s="26">
        <v>627</v>
      </c>
      <c r="B630" s="11" t="s">
        <v>2179</v>
      </c>
      <c r="C630" s="11" t="s">
        <v>1281</v>
      </c>
      <c r="D630" s="12">
        <v>40634</v>
      </c>
      <c r="E630" s="11" t="s">
        <v>1397</v>
      </c>
      <c r="F630" s="2" t="s">
        <v>2574</v>
      </c>
      <c r="G630" s="16">
        <v>3092077</v>
      </c>
      <c r="H630" s="16">
        <v>2205000</v>
      </c>
      <c r="I630" s="14">
        <v>0.7131129011340921</v>
      </c>
      <c r="J630" s="18" t="s">
        <v>1939</v>
      </c>
    </row>
    <row r="631" spans="1:10" s="5" customFormat="1" ht="61.5" customHeight="1">
      <c r="A631" s="26">
        <v>628</v>
      </c>
      <c r="B631" s="11" t="s">
        <v>3640</v>
      </c>
      <c r="C631" s="11" t="s">
        <v>1281</v>
      </c>
      <c r="D631" s="12">
        <v>40634</v>
      </c>
      <c r="E631" s="11" t="s">
        <v>1394</v>
      </c>
      <c r="F631" s="2" t="s">
        <v>2574</v>
      </c>
      <c r="G631" s="16">
        <v>13231692</v>
      </c>
      <c r="H631" s="16">
        <v>11995855</v>
      </c>
      <c r="I631" s="14">
        <v>0.9066002292072699</v>
      </c>
      <c r="J631" s="18" t="s">
        <v>2203</v>
      </c>
    </row>
    <row r="632" spans="1:10" s="5" customFormat="1" ht="61.5" customHeight="1">
      <c r="A632" s="26">
        <v>629</v>
      </c>
      <c r="B632" s="11" t="s">
        <v>2180</v>
      </c>
      <c r="C632" s="11" t="s">
        <v>1282</v>
      </c>
      <c r="D632" s="12">
        <v>40634</v>
      </c>
      <c r="E632" s="11" t="s">
        <v>1398</v>
      </c>
      <c r="F632" s="2" t="s">
        <v>2574</v>
      </c>
      <c r="G632" s="13">
        <v>2834427</v>
      </c>
      <c r="H632" s="13">
        <v>2192400</v>
      </c>
      <c r="I632" s="14">
        <v>0.7734896682821607</v>
      </c>
      <c r="J632" s="18" t="s">
        <v>3188</v>
      </c>
    </row>
    <row r="633" spans="1:10" s="5" customFormat="1" ht="61.5" customHeight="1">
      <c r="A633" s="26">
        <v>630</v>
      </c>
      <c r="B633" s="11" t="s">
        <v>2181</v>
      </c>
      <c r="C633" s="11" t="s">
        <v>1282</v>
      </c>
      <c r="D633" s="12">
        <v>40634</v>
      </c>
      <c r="E633" s="11" t="s">
        <v>910</v>
      </c>
      <c r="F633" s="2" t="s">
        <v>2574</v>
      </c>
      <c r="G633" s="13">
        <v>4350657</v>
      </c>
      <c r="H633" s="13">
        <v>3364200</v>
      </c>
      <c r="I633" s="14">
        <v>0.7732625210399257</v>
      </c>
      <c r="J633" s="18" t="s">
        <v>3188</v>
      </c>
    </row>
    <row r="634" spans="1:10" s="5" customFormat="1" ht="61.5" customHeight="1">
      <c r="A634" s="26">
        <v>631</v>
      </c>
      <c r="B634" s="11" t="s">
        <v>2184</v>
      </c>
      <c r="C634" s="11" t="s">
        <v>1282</v>
      </c>
      <c r="D634" s="12">
        <v>40634</v>
      </c>
      <c r="E634" s="11" t="s">
        <v>1401</v>
      </c>
      <c r="F634" s="2" t="s">
        <v>2574</v>
      </c>
      <c r="G634" s="13">
        <v>1672692</v>
      </c>
      <c r="H634" s="13">
        <v>1593900</v>
      </c>
      <c r="I634" s="14">
        <v>0.9528950936574098</v>
      </c>
      <c r="J634" s="18" t="s">
        <v>3188</v>
      </c>
    </row>
    <row r="635" spans="1:10" s="5" customFormat="1" ht="61.5" customHeight="1">
      <c r="A635" s="26">
        <v>632</v>
      </c>
      <c r="B635" s="11" t="s">
        <v>2185</v>
      </c>
      <c r="C635" s="11" t="s">
        <v>1282</v>
      </c>
      <c r="D635" s="12">
        <v>40634</v>
      </c>
      <c r="E635" s="11" t="s">
        <v>1402</v>
      </c>
      <c r="F635" s="2" t="s">
        <v>2574</v>
      </c>
      <c r="G635" s="13">
        <v>1106910</v>
      </c>
      <c r="H635" s="13">
        <v>1008000</v>
      </c>
      <c r="I635" s="14">
        <v>0.910643141718839</v>
      </c>
      <c r="J635" s="18" t="s">
        <v>3189</v>
      </c>
    </row>
    <row r="636" spans="1:10" s="5" customFormat="1" ht="61.5" customHeight="1">
      <c r="A636" s="26">
        <v>633</v>
      </c>
      <c r="B636" s="11" t="s">
        <v>2182</v>
      </c>
      <c r="C636" s="11" t="s">
        <v>1282</v>
      </c>
      <c r="D636" s="12">
        <v>40634</v>
      </c>
      <c r="E636" s="11" t="s">
        <v>1399</v>
      </c>
      <c r="F636" s="2" t="s">
        <v>2574</v>
      </c>
      <c r="G636" s="13">
        <v>1333675</v>
      </c>
      <c r="H636" s="13">
        <v>1034040</v>
      </c>
      <c r="I636" s="14">
        <v>0.7753313213489044</v>
      </c>
      <c r="J636" s="18" t="s">
        <v>2359</v>
      </c>
    </row>
    <row r="637" spans="1:10" s="5" customFormat="1" ht="61.5" customHeight="1">
      <c r="A637" s="26">
        <v>634</v>
      </c>
      <c r="B637" s="11" t="s">
        <v>2183</v>
      </c>
      <c r="C637" s="11" t="s">
        <v>1282</v>
      </c>
      <c r="D637" s="12">
        <v>40634</v>
      </c>
      <c r="E637" s="11" t="s">
        <v>505</v>
      </c>
      <c r="F637" s="2" t="s">
        <v>2574</v>
      </c>
      <c r="G637" s="13">
        <v>6165001</v>
      </c>
      <c r="H637" s="13">
        <v>5538295</v>
      </c>
      <c r="I637" s="14">
        <v>0.8983445420365707</v>
      </c>
      <c r="J637" s="18" t="s">
        <v>2359</v>
      </c>
    </row>
    <row r="638" spans="1:10" s="5" customFormat="1" ht="61.5" customHeight="1">
      <c r="A638" s="26">
        <v>635</v>
      </c>
      <c r="B638" s="11" t="s">
        <v>3646</v>
      </c>
      <c r="C638" s="11" t="s">
        <v>1283</v>
      </c>
      <c r="D638" s="12">
        <v>40634</v>
      </c>
      <c r="E638" s="11" t="s">
        <v>1403</v>
      </c>
      <c r="F638" s="2" t="s">
        <v>2574</v>
      </c>
      <c r="G638" s="13">
        <v>4013595</v>
      </c>
      <c r="H638" s="13">
        <v>2203320</v>
      </c>
      <c r="I638" s="14">
        <v>0.5489642078984053</v>
      </c>
      <c r="J638" s="18" t="s">
        <v>3191</v>
      </c>
    </row>
    <row r="639" spans="1:10" s="5" customFormat="1" ht="61.5" customHeight="1">
      <c r="A639" s="26">
        <v>636</v>
      </c>
      <c r="B639" s="11" t="s">
        <v>2186</v>
      </c>
      <c r="C639" s="11" t="s">
        <v>1283</v>
      </c>
      <c r="D639" s="12">
        <v>40634</v>
      </c>
      <c r="E639" s="11" t="s">
        <v>1404</v>
      </c>
      <c r="F639" s="2" t="s">
        <v>2574</v>
      </c>
      <c r="G639" s="13">
        <v>1341083</v>
      </c>
      <c r="H639" s="13">
        <v>879480</v>
      </c>
      <c r="I639" s="14">
        <v>0.6557983361208815</v>
      </c>
      <c r="J639" s="18" t="s">
        <v>3191</v>
      </c>
    </row>
    <row r="640" spans="1:10" s="5" customFormat="1" ht="61.5" customHeight="1">
      <c r="A640" s="26">
        <v>637</v>
      </c>
      <c r="B640" s="11" t="s">
        <v>3645</v>
      </c>
      <c r="C640" s="11" t="s">
        <v>1283</v>
      </c>
      <c r="D640" s="12">
        <v>40634</v>
      </c>
      <c r="E640" s="11" t="s">
        <v>1291</v>
      </c>
      <c r="F640" s="2" t="s">
        <v>2574</v>
      </c>
      <c r="G640" s="13">
        <v>3785056</v>
      </c>
      <c r="H640" s="13">
        <v>3064800</v>
      </c>
      <c r="I640" s="14">
        <v>0.8097106093014211</v>
      </c>
      <c r="J640" s="18" t="s">
        <v>3190</v>
      </c>
    </row>
    <row r="641" spans="1:10" s="5" customFormat="1" ht="61.5" customHeight="1">
      <c r="A641" s="26">
        <v>638</v>
      </c>
      <c r="B641" s="11" t="s">
        <v>2945</v>
      </c>
      <c r="C641" s="11" t="s">
        <v>1284</v>
      </c>
      <c r="D641" s="12">
        <v>40634</v>
      </c>
      <c r="E641" s="11" t="s">
        <v>1407</v>
      </c>
      <c r="F641" s="2" t="s">
        <v>2574</v>
      </c>
      <c r="G641" s="16">
        <v>2607181</v>
      </c>
      <c r="H641" s="16">
        <v>2152500</v>
      </c>
      <c r="I641" s="14">
        <v>0.8256043596512862</v>
      </c>
      <c r="J641" s="18" t="s">
        <v>3195</v>
      </c>
    </row>
    <row r="642" spans="1:10" s="5" customFormat="1" ht="61.5" customHeight="1">
      <c r="A642" s="26">
        <v>639</v>
      </c>
      <c r="B642" s="11" t="s">
        <v>2947</v>
      </c>
      <c r="C642" s="11" t="s">
        <v>1284</v>
      </c>
      <c r="D642" s="12">
        <v>40634</v>
      </c>
      <c r="E642" s="11" t="s">
        <v>1409</v>
      </c>
      <c r="F642" s="2" t="s">
        <v>2574</v>
      </c>
      <c r="G642" s="16">
        <v>1045674</v>
      </c>
      <c r="H642" s="16">
        <v>1019340</v>
      </c>
      <c r="I642" s="14">
        <v>0.9748162429208338</v>
      </c>
      <c r="J642" s="18" t="s">
        <v>3195</v>
      </c>
    </row>
    <row r="643" spans="1:10" s="5" customFormat="1" ht="61.5" customHeight="1">
      <c r="A643" s="26">
        <v>640</v>
      </c>
      <c r="B643" s="11" t="s">
        <v>2943</v>
      </c>
      <c r="C643" s="11" t="s">
        <v>1284</v>
      </c>
      <c r="D643" s="12">
        <v>40634</v>
      </c>
      <c r="E643" s="11" t="s">
        <v>1406</v>
      </c>
      <c r="F643" s="2" t="s">
        <v>2574</v>
      </c>
      <c r="G643" s="16">
        <v>3864417</v>
      </c>
      <c r="H643" s="16">
        <v>3080700</v>
      </c>
      <c r="I643" s="14">
        <v>0.7971965758353718</v>
      </c>
      <c r="J643" s="18" t="s">
        <v>3194</v>
      </c>
    </row>
    <row r="644" spans="1:10" s="5" customFormat="1" ht="61.5" customHeight="1">
      <c r="A644" s="26">
        <v>641</v>
      </c>
      <c r="B644" s="11" t="s">
        <v>2944</v>
      </c>
      <c r="C644" s="11" t="s">
        <v>1284</v>
      </c>
      <c r="D644" s="12">
        <v>40634</v>
      </c>
      <c r="E644" s="11" t="s">
        <v>1407</v>
      </c>
      <c r="F644" s="2" t="s">
        <v>2574</v>
      </c>
      <c r="G644" s="16">
        <v>2506350</v>
      </c>
      <c r="H644" s="16">
        <v>2310000</v>
      </c>
      <c r="I644" s="14">
        <v>0.9216589861751152</v>
      </c>
      <c r="J644" s="18" t="s">
        <v>3194</v>
      </c>
    </row>
    <row r="645" spans="1:10" s="5" customFormat="1" ht="61.5" customHeight="1">
      <c r="A645" s="26">
        <v>642</v>
      </c>
      <c r="B645" s="11" t="s">
        <v>2946</v>
      </c>
      <c r="C645" s="11" t="s">
        <v>1284</v>
      </c>
      <c r="D645" s="12">
        <v>40634</v>
      </c>
      <c r="E645" s="11" t="s">
        <v>1706</v>
      </c>
      <c r="F645" s="2" t="s">
        <v>2574</v>
      </c>
      <c r="G645" s="16">
        <v>2272284</v>
      </c>
      <c r="H645" s="16">
        <v>2003400</v>
      </c>
      <c r="I645" s="14">
        <v>0.8816679605190196</v>
      </c>
      <c r="J645" s="18" t="s">
        <v>3194</v>
      </c>
    </row>
    <row r="646" spans="1:10" s="5" customFormat="1" ht="61.5" customHeight="1">
      <c r="A646" s="26">
        <v>643</v>
      </c>
      <c r="B646" s="11" t="s">
        <v>3647</v>
      </c>
      <c r="C646" s="11" t="s">
        <v>1284</v>
      </c>
      <c r="D646" s="12">
        <v>40634</v>
      </c>
      <c r="E646" s="11" t="s">
        <v>1405</v>
      </c>
      <c r="F646" s="2" t="s">
        <v>2574</v>
      </c>
      <c r="G646" s="16">
        <v>5783467</v>
      </c>
      <c r="H646" s="16">
        <v>5747716</v>
      </c>
      <c r="I646" s="14">
        <v>0.9938184137646155</v>
      </c>
      <c r="J646" s="18" t="s">
        <v>3192</v>
      </c>
    </row>
    <row r="647" spans="1:10" s="5" customFormat="1" ht="61.5" customHeight="1">
      <c r="A647" s="26">
        <v>644</v>
      </c>
      <c r="B647" s="11" t="s">
        <v>2942</v>
      </c>
      <c r="C647" s="11" t="s">
        <v>1284</v>
      </c>
      <c r="D647" s="12">
        <v>40634</v>
      </c>
      <c r="E647" s="11" t="s">
        <v>1405</v>
      </c>
      <c r="F647" s="2" t="s">
        <v>2574</v>
      </c>
      <c r="G647" s="16">
        <v>5110158</v>
      </c>
      <c r="H647" s="16">
        <v>5088585</v>
      </c>
      <c r="I647" s="14">
        <v>0.9957784084171174</v>
      </c>
      <c r="J647" s="18" t="s">
        <v>3193</v>
      </c>
    </row>
    <row r="648" spans="1:10" s="5" customFormat="1" ht="61.5" customHeight="1">
      <c r="A648" s="26">
        <v>645</v>
      </c>
      <c r="B648" s="11" t="s">
        <v>2948</v>
      </c>
      <c r="C648" s="11" t="s">
        <v>1285</v>
      </c>
      <c r="D648" s="12">
        <v>40634</v>
      </c>
      <c r="E648" s="11" t="s">
        <v>1410</v>
      </c>
      <c r="F648" s="2" t="s">
        <v>2574</v>
      </c>
      <c r="G648" s="16">
        <v>6420587</v>
      </c>
      <c r="H648" s="16">
        <v>4725000</v>
      </c>
      <c r="I648" s="14">
        <v>0.7359140215684329</v>
      </c>
      <c r="J648" s="18" t="s">
        <v>3591</v>
      </c>
    </row>
    <row r="649" spans="1:10" s="5" customFormat="1" ht="61.5" customHeight="1">
      <c r="A649" s="26">
        <v>646</v>
      </c>
      <c r="B649" s="11" t="s">
        <v>2949</v>
      </c>
      <c r="C649" s="11" t="s">
        <v>1285</v>
      </c>
      <c r="D649" s="12">
        <v>40634</v>
      </c>
      <c r="E649" s="11" t="s">
        <v>1411</v>
      </c>
      <c r="F649" s="2" t="s">
        <v>2574</v>
      </c>
      <c r="G649" s="16">
        <v>2943614</v>
      </c>
      <c r="H649" s="16">
        <v>2302650</v>
      </c>
      <c r="I649" s="14">
        <v>0.782252700252139</v>
      </c>
      <c r="J649" s="18" t="s">
        <v>3591</v>
      </c>
    </row>
    <row r="650" spans="1:10" s="5" customFormat="1" ht="61.5" customHeight="1">
      <c r="A650" s="26">
        <v>647</v>
      </c>
      <c r="B650" s="11" t="s">
        <v>2950</v>
      </c>
      <c r="C650" s="11" t="s">
        <v>1285</v>
      </c>
      <c r="D650" s="12">
        <v>40634</v>
      </c>
      <c r="E650" s="11" t="s">
        <v>1916</v>
      </c>
      <c r="F650" s="2" t="s">
        <v>2574</v>
      </c>
      <c r="G650" s="16">
        <v>14966992</v>
      </c>
      <c r="H650" s="16">
        <v>14836539</v>
      </c>
      <c r="I650" s="14">
        <v>0.991283953382216</v>
      </c>
      <c r="J650" s="18" t="s">
        <v>3196</v>
      </c>
    </row>
    <row r="651" spans="1:10" s="5" customFormat="1" ht="61.5" customHeight="1">
      <c r="A651" s="26">
        <v>648</v>
      </c>
      <c r="B651" s="11" t="s">
        <v>2951</v>
      </c>
      <c r="C651" s="11" t="s">
        <v>1285</v>
      </c>
      <c r="D651" s="12">
        <v>40634</v>
      </c>
      <c r="E651" s="11" t="s">
        <v>1916</v>
      </c>
      <c r="F651" s="2" t="s">
        <v>2574</v>
      </c>
      <c r="G651" s="16">
        <v>3539677</v>
      </c>
      <c r="H651" s="16">
        <v>3536964</v>
      </c>
      <c r="I651" s="14">
        <v>0.9992335458856839</v>
      </c>
      <c r="J651" s="18" t="s">
        <v>3197</v>
      </c>
    </row>
    <row r="652" spans="1:10" s="5" customFormat="1" ht="61.5" customHeight="1">
      <c r="A652" s="26">
        <v>649</v>
      </c>
      <c r="B652" s="11" t="s">
        <v>2952</v>
      </c>
      <c r="C652" s="11" t="s">
        <v>1285</v>
      </c>
      <c r="D652" s="12">
        <v>40634</v>
      </c>
      <c r="E652" s="11" t="s">
        <v>1412</v>
      </c>
      <c r="F652" s="2" t="s">
        <v>2574</v>
      </c>
      <c r="G652" s="16">
        <v>1703835</v>
      </c>
      <c r="H652" s="16">
        <v>1323000</v>
      </c>
      <c r="I652" s="14">
        <v>0.776483638380477</v>
      </c>
      <c r="J652" s="18" t="s">
        <v>2359</v>
      </c>
    </row>
    <row r="653" spans="1:10" s="5" customFormat="1" ht="61.5" customHeight="1">
      <c r="A653" s="26">
        <v>650</v>
      </c>
      <c r="B653" s="11" t="s">
        <v>2953</v>
      </c>
      <c r="C653" s="11" t="s">
        <v>1285</v>
      </c>
      <c r="D653" s="12">
        <v>40634</v>
      </c>
      <c r="E653" s="11" t="s">
        <v>1413</v>
      </c>
      <c r="F653" s="2" t="s">
        <v>2574</v>
      </c>
      <c r="G653" s="16">
        <v>3551625</v>
      </c>
      <c r="H653" s="16">
        <v>3527947</v>
      </c>
      <c r="I653" s="14">
        <v>0.9933331925527048</v>
      </c>
      <c r="J653" s="18" t="s">
        <v>3196</v>
      </c>
    </row>
    <row r="654" spans="1:10" s="5" customFormat="1" ht="61.5" customHeight="1">
      <c r="A654" s="26">
        <v>651</v>
      </c>
      <c r="B654" s="11" t="s">
        <v>2954</v>
      </c>
      <c r="C654" s="11" t="s">
        <v>1285</v>
      </c>
      <c r="D654" s="12">
        <v>40634</v>
      </c>
      <c r="E654" s="11" t="s">
        <v>1414</v>
      </c>
      <c r="F654" s="2" t="s">
        <v>2574</v>
      </c>
      <c r="G654" s="13">
        <v>1411536</v>
      </c>
      <c r="H654" s="13">
        <v>1389187</v>
      </c>
      <c r="I654" s="14">
        <v>0.9841668933700592</v>
      </c>
      <c r="J654" s="18" t="s">
        <v>2359</v>
      </c>
    </row>
    <row r="655" spans="1:10" s="5" customFormat="1" ht="61.5" customHeight="1">
      <c r="A655" s="26">
        <v>652</v>
      </c>
      <c r="B655" s="11" t="s">
        <v>3819</v>
      </c>
      <c r="C655" s="11" t="s">
        <v>1286</v>
      </c>
      <c r="D655" s="12">
        <v>40634</v>
      </c>
      <c r="E655" s="11" t="s">
        <v>1354</v>
      </c>
      <c r="F655" s="2" t="s">
        <v>2574</v>
      </c>
      <c r="G655" s="13">
        <v>262291516</v>
      </c>
      <c r="H655" s="13">
        <v>238350000</v>
      </c>
      <c r="I655" s="14">
        <v>0.9087217292990902</v>
      </c>
      <c r="J655" s="18" t="s">
        <v>984</v>
      </c>
    </row>
    <row r="656" spans="1:10" s="5" customFormat="1" ht="61.5" customHeight="1">
      <c r="A656" s="26">
        <v>653</v>
      </c>
      <c r="B656" s="11" t="s">
        <v>3820</v>
      </c>
      <c r="C656" s="11" t="s">
        <v>1286</v>
      </c>
      <c r="D656" s="12">
        <v>40634</v>
      </c>
      <c r="E656" s="11" t="s">
        <v>627</v>
      </c>
      <c r="F656" s="2" t="s">
        <v>2574</v>
      </c>
      <c r="G656" s="13">
        <v>96484920</v>
      </c>
      <c r="H656" s="13">
        <v>74235000</v>
      </c>
      <c r="I656" s="14">
        <v>0.7693948442927662</v>
      </c>
      <c r="J656" s="18" t="s">
        <v>984</v>
      </c>
    </row>
    <row r="657" spans="1:10" s="5" customFormat="1" ht="61.5" customHeight="1">
      <c r="A657" s="26">
        <v>654</v>
      </c>
      <c r="B657" s="11" t="s">
        <v>3821</v>
      </c>
      <c r="C657" s="11" t="s">
        <v>1286</v>
      </c>
      <c r="D657" s="12">
        <v>40634</v>
      </c>
      <c r="E657" s="11" t="s">
        <v>1725</v>
      </c>
      <c r="F657" s="2" t="s">
        <v>2574</v>
      </c>
      <c r="G657" s="13">
        <v>32733416</v>
      </c>
      <c r="H657" s="13">
        <v>22554000</v>
      </c>
      <c r="I657" s="14">
        <v>0.6890206631657386</v>
      </c>
      <c r="J657" s="18" t="s">
        <v>984</v>
      </c>
    </row>
    <row r="658" spans="1:10" s="5" customFormat="1" ht="61.5" customHeight="1">
      <c r="A658" s="26">
        <v>655</v>
      </c>
      <c r="B658" s="11" t="s">
        <v>3822</v>
      </c>
      <c r="C658" s="11" t="s">
        <v>1286</v>
      </c>
      <c r="D658" s="12">
        <v>40634</v>
      </c>
      <c r="E658" s="11" t="s">
        <v>628</v>
      </c>
      <c r="F658" s="2" t="s">
        <v>2574</v>
      </c>
      <c r="G658" s="13">
        <v>4108142</v>
      </c>
      <c r="H658" s="13">
        <v>3813600</v>
      </c>
      <c r="I658" s="14">
        <v>0.92830286781713</v>
      </c>
      <c r="J658" s="18" t="s">
        <v>984</v>
      </c>
    </row>
    <row r="659" spans="1:10" s="5" customFormat="1" ht="61.5" customHeight="1">
      <c r="A659" s="26">
        <v>656</v>
      </c>
      <c r="B659" s="11" t="s">
        <v>1750</v>
      </c>
      <c r="C659" s="11" t="s">
        <v>1286</v>
      </c>
      <c r="D659" s="12">
        <v>40634</v>
      </c>
      <c r="E659" s="11" t="s">
        <v>1916</v>
      </c>
      <c r="F659" s="2" t="s">
        <v>2574</v>
      </c>
      <c r="G659" s="13">
        <v>89125963</v>
      </c>
      <c r="H659" s="13">
        <v>87128627</v>
      </c>
      <c r="I659" s="14">
        <v>0.9775897400401722</v>
      </c>
      <c r="J659" s="18" t="s">
        <v>3810</v>
      </c>
    </row>
    <row r="660" spans="1:10" s="5" customFormat="1" ht="61.5" customHeight="1">
      <c r="A660" s="26">
        <v>657</v>
      </c>
      <c r="B660" s="11" t="s">
        <v>1941</v>
      </c>
      <c r="C660" s="11" t="s">
        <v>1286</v>
      </c>
      <c r="D660" s="12">
        <v>40634</v>
      </c>
      <c r="E660" s="11" t="s">
        <v>1752</v>
      </c>
      <c r="F660" s="2" t="s">
        <v>2574</v>
      </c>
      <c r="G660" s="13">
        <v>3312296</v>
      </c>
      <c r="H660" s="13">
        <v>2895779</v>
      </c>
      <c r="I660" s="14">
        <v>0.8742512746445366</v>
      </c>
      <c r="J660" s="18" t="s">
        <v>2359</v>
      </c>
    </row>
    <row r="661" spans="1:10" s="5" customFormat="1" ht="61.5" customHeight="1">
      <c r="A661" s="26">
        <v>658</v>
      </c>
      <c r="B661" s="11" t="s">
        <v>3823</v>
      </c>
      <c r="C661" s="11" t="s">
        <v>1286</v>
      </c>
      <c r="D661" s="12">
        <v>40634</v>
      </c>
      <c r="E661" s="11" t="s">
        <v>629</v>
      </c>
      <c r="F661" s="2" t="s">
        <v>2574</v>
      </c>
      <c r="G661" s="13">
        <v>2263098</v>
      </c>
      <c r="H661" s="13">
        <v>1890000</v>
      </c>
      <c r="I661" s="14">
        <v>0.8351383811041325</v>
      </c>
      <c r="J661" s="18"/>
    </row>
    <row r="662" spans="1:10" s="5" customFormat="1" ht="61.5" customHeight="1">
      <c r="A662" s="26">
        <v>659</v>
      </c>
      <c r="B662" s="11" t="s">
        <v>3824</v>
      </c>
      <c r="C662" s="11" t="s">
        <v>1286</v>
      </c>
      <c r="D662" s="12">
        <v>40634</v>
      </c>
      <c r="E662" s="11" t="s">
        <v>935</v>
      </c>
      <c r="F662" s="2" t="s">
        <v>2574</v>
      </c>
      <c r="G662" s="13">
        <v>3307500</v>
      </c>
      <c r="H662" s="13">
        <v>2811900</v>
      </c>
      <c r="I662" s="14">
        <v>0.8501587301587301</v>
      </c>
      <c r="J662" s="18"/>
    </row>
    <row r="663" spans="1:10" s="5" customFormat="1" ht="61.5" customHeight="1">
      <c r="A663" s="26">
        <v>660</v>
      </c>
      <c r="B663" s="11" t="s">
        <v>1999</v>
      </c>
      <c r="C663" s="11" t="s">
        <v>1514</v>
      </c>
      <c r="D663" s="12">
        <v>40634</v>
      </c>
      <c r="E663" s="11" t="s">
        <v>631</v>
      </c>
      <c r="F663" s="2" t="s">
        <v>2574</v>
      </c>
      <c r="G663" s="13">
        <v>6856184</v>
      </c>
      <c r="H663" s="13">
        <v>6457500</v>
      </c>
      <c r="I663" s="14">
        <v>0.941850452088217</v>
      </c>
      <c r="J663" s="18" t="s">
        <v>2000</v>
      </c>
    </row>
    <row r="664" spans="1:10" s="5" customFormat="1" ht="61.5" customHeight="1">
      <c r="A664" s="26">
        <v>661</v>
      </c>
      <c r="B664" s="11" t="s">
        <v>2001</v>
      </c>
      <c r="C664" s="11" t="s">
        <v>1514</v>
      </c>
      <c r="D664" s="12">
        <v>40634</v>
      </c>
      <c r="E664" s="11" t="s">
        <v>631</v>
      </c>
      <c r="F664" s="2" t="s">
        <v>2574</v>
      </c>
      <c r="G664" s="13">
        <v>6629243</v>
      </c>
      <c r="H664" s="13">
        <v>3811500</v>
      </c>
      <c r="I664" s="14">
        <v>0.5749525247452839</v>
      </c>
      <c r="J664" s="18" t="s">
        <v>2000</v>
      </c>
    </row>
    <row r="665" spans="1:10" s="5" customFormat="1" ht="61.5" customHeight="1">
      <c r="A665" s="26">
        <v>662</v>
      </c>
      <c r="B665" s="11" t="s">
        <v>2002</v>
      </c>
      <c r="C665" s="11" t="s">
        <v>1514</v>
      </c>
      <c r="D665" s="12">
        <v>40634</v>
      </c>
      <c r="E665" s="11" t="s">
        <v>935</v>
      </c>
      <c r="F665" s="2" t="s">
        <v>2574</v>
      </c>
      <c r="G665" s="13">
        <v>4977756</v>
      </c>
      <c r="H665" s="13">
        <v>4175850</v>
      </c>
      <c r="I665" s="14">
        <v>0.8389021076967211</v>
      </c>
      <c r="J665" s="18" t="s">
        <v>2003</v>
      </c>
    </row>
    <row r="666" spans="1:10" s="5" customFormat="1" ht="61.5" customHeight="1">
      <c r="A666" s="26">
        <v>663</v>
      </c>
      <c r="B666" s="11" t="s">
        <v>1942</v>
      </c>
      <c r="C666" s="11" t="s">
        <v>1514</v>
      </c>
      <c r="D666" s="12">
        <v>40634</v>
      </c>
      <c r="E666" s="11" t="s">
        <v>630</v>
      </c>
      <c r="F666" s="2" t="s">
        <v>2574</v>
      </c>
      <c r="G666" s="13">
        <v>12912098</v>
      </c>
      <c r="H666" s="13">
        <v>11996145</v>
      </c>
      <c r="I666" s="14">
        <v>0.9290624188261273</v>
      </c>
      <c r="J666" s="18" t="s">
        <v>2359</v>
      </c>
    </row>
    <row r="667" spans="1:10" s="5" customFormat="1" ht="61.5" customHeight="1">
      <c r="A667" s="26">
        <v>664</v>
      </c>
      <c r="B667" s="11" t="s">
        <v>1998</v>
      </c>
      <c r="C667" s="11" t="s">
        <v>1514</v>
      </c>
      <c r="D667" s="12">
        <v>40634</v>
      </c>
      <c r="E667" s="11" t="s">
        <v>1916</v>
      </c>
      <c r="F667" s="2" t="s">
        <v>2574</v>
      </c>
      <c r="G667" s="13">
        <v>9414850</v>
      </c>
      <c r="H667" s="13">
        <v>7446660</v>
      </c>
      <c r="I667" s="14">
        <v>0.7909483422465573</v>
      </c>
      <c r="J667" s="18" t="s">
        <v>3199</v>
      </c>
    </row>
    <row r="668" spans="1:10" s="5" customFormat="1" ht="61.5" customHeight="1">
      <c r="A668" s="26">
        <v>665</v>
      </c>
      <c r="B668" s="11" t="s">
        <v>2004</v>
      </c>
      <c r="C668" s="11" t="s">
        <v>1514</v>
      </c>
      <c r="D668" s="12">
        <v>40634</v>
      </c>
      <c r="E668" s="11" t="s">
        <v>939</v>
      </c>
      <c r="F668" s="2" t="s">
        <v>2574</v>
      </c>
      <c r="G668" s="13">
        <v>4846537</v>
      </c>
      <c r="H668" s="13">
        <v>4773930</v>
      </c>
      <c r="I668" s="14">
        <v>0.9850187876415676</v>
      </c>
      <c r="J668" s="18" t="s">
        <v>2359</v>
      </c>
    </row>
    <row r="669" spans="1:10" s="5" customFormat="1" ht="61.5" customHeight="1">
      <c r="A669" s="26">
        <v>666</v>
      </c>
      <c r="B669" s="11" t="s">
        <v>2005</v>
      </c>
      <c r="C669" s="11" t="s">
        <v>1514</v>
      </c>
      <c r="D669" s="12">
        <v>40634</v>
      </c>
      <c r="E669" s="11" t="s">
        <v>1752</v>
      </c>
      <c r="F669" s="2" t="s">
        <v>2574</v>
      </c>
      <c r="G669" s="13">
        <v>4651201</v>
      </c>
      <c r="H669" s="13">
        <v>4090503</v>
      </c>
      <c r="I669" s="14">
        <v>0.8794509203106896</v>
      </c>
      <c r="J669" s="18" t="s">
        <v>3200</v>
      </c>
    </row>
    <row r="670" spans="1:10" s="5" customFormat="1" ht="61.5" customHeight="1">
      <c r="A670" s="26">
        <v>667</v>
      </c>
      <c r="B670" s="11" t="s">
        <v>2583</v>
      </c>
      <c r="C670" s="11" t="s">
        <v>1514</v>
      </c>
      <c r="D670" s="12">
        <v>40634</v>
      </c>
      <c r="E670" s="11" t="s">
        <v>856</v>
      </c>
      <c r="F670" s="2" t="s">
        <v>2574</v>
      </c>
      <c r="G670" s="13">
        <v>8502561</v>
      </c>
      <c r="H670" s="13">
        <v>6539400</v>
      </c>
      <c r="I670" s="14">
        <v>0.7691094483179832</v>
      </c>
      <c r="J670" s="18"/>
    </row>
    <row r="671" spans="1:10" s="5" customFormat="1" ht="61.5" customHeight="1">
      <c r="A671" s="26">
        <v>668</v>
      </c>
      <c r="B671" s="11" t="s">
        <v>3825</v>
      </c>
      <c r="C671" s="11" t="s">
        <v>1514</v>
      </c>
      <c r="D671" s="12">
        <v>40634</v>
      </c>
      <c r="E671" s="11" t="s">
        <v>632</v>
      </c>
      <c r="F671" s="2" t="s">
        <v>2574</v>
      </c>
      <c r="G671" s="13">
        <v>5670000</v>
      </c>
      <c r="H671" s="13">
        <v>5040000</v>
      </c>
      <c r="I671" s="14">
        <v>0.8888888888888888</v>
      </c>
      <c r="J671" s="18"/>
    </row>
    <row r="672" spans="1:10" s="5" customFormat="1" ht="61.5" customHeight="1">
      <c r="A672" s="26">
        <v>669</v>
      </c>
      <c r="B672" s="11" t="s">
        <v>1530</v>
      </c>
      <c r="C672" s="11" t="s">
        <v>1515</v>
      </c>
      <c r="D672" s="12">
        <v>40634</v>
      </c>
      <c r="E672" s="11" t="s">
        <v>634</v>
      </c>
      <c r="F672" s="2" t="s">
        <v>2574</v>
      </c>
      <c r="G672" s="13">
        <v>7553225</v>
      </c>
      <c r="H672" s="13">
        <v>5880000</v>
      </c>
      <c r="I672" s="14">
        <v>0.7784754194400405</v>
      </c>
      <c r="J672" s="18" t="s">
        <v>1531</v>
      </c>
    </row>
    <row r="673" spans="1:10" s="5" customFormat="1" ht="61.5" customHeight="1">
      <c r="A673" s="26">
        <v>670</v>
      </c>
      <c r="B673" s="11" t="s">
        <v>1532</v>
      </c>
      <c r="C673" s="11" t="s">
        <v>1515</v>
      </c>
      <c r="D673" s="12">
        <v>40634</v>
      </c>
      <c r="E673" s="11" t="s">
        <v>1410</v>
      </c>
      <c r="F673" s="2" t="s">
        <v>2574</v>
      </c>
      <c r="G673" s="13">
        <v>5121908</v>
      </c>
      <c r="H673" s="13">
        <v>3269227</v>
      </c>
      <c r="I673" s="14">
        <v>0.6382830382740182</v>
      </c>
      <c r="J673" s="18" t="s">
        <v>1531</v>
      </c>
    </row>
    <row r="674" spans="1:10" s="5" customFormat="1" ht="61.5" customHeight="1">
      <c r="A674" s="26">
        <v>671</v>
      </c>
      <c r="B674" s="11" t="s">
        <v>1533</v>
      </c>
      <c r="C674" s="11" t="s">
        <v>1515</v>
      </c>
      <c r="D674" s="12">
        <v>40634</v>
      </c>
      <c r="E674" s="11" t="s">
        <v>1415</v>
      </c>
      <c r="F674" s="2" t="s">
        <v>2574</v>
      </c>
      <c r="G674" s="13">
        <v>4628935</v>
      </c>
      <c r="H674" s="13">
        <v>2751000</v>
      </c>
      <c r="I674" s="14">
        <v>0.5943051695476389</v>
      </c>
      <c r="J674" s="18" t="s">
        <v>1531</v>
      </c>
    </row>
    <row r="675" spans="1:10" s="5" customFormat="1" ht="61.5" customHeight="1">
      <c r="A675" s="26">
        <v>672</v>
      </c>
      <c r="B675" s="11" t="s">
        <v>1534</v>
      </c>
      <c r="C675" s="11" t="s">
        <v>1515</v>
      </c>
      <c r="D675" s="12">
        <v>40634</v>
      </c>
      <c r="E675" s="11" t="s">
        <v>1416</v>
      </c>
      <c r="F675" s="2" t="s">
        <v>2574</v>
      </c>
      <c r="G675" s="13">
        <v>1561593</v>
      </c>
      <c r="H675" s="13">
        <v>1486800</v>
      </c>
      <c r="I675" s="14">
        <v>0.9521046777233249</v>
      </c>
      <c r="J675" s="18" t="s">
        <v>1531</v>
      </c>
    </row>
    <row r="676" spans="1:10" s="5" customFormat="1" ht="61.5" customHeight="1">
      <c r="A676" s="26">
        <v>673</v>
      </c>
      <c r="B676" s="11" t="s">
        <v>1529</v>
      </c>
      <c r="C676" s="11" t="s">
        <v>1515</v>
      </c>
      <c r="D676" s="12">
        <v>40634</v>
      </c>
      <c r="E676" s="11" t="s">
        <v>2105</v>
      </c>
      <c r="F676" s="2" t="s">
        <v>2574</v>
      </c>
      <c r="G676" s="13">
        <v>14853188</v>
      </c>
      <c r="H676" s="13">
        <v>13244263</v>
      </c>
      <c r="I676" s="14">
        <v>0.8916781367070827</v>
      </c>
      <c r="J676" s="18" t="s">
        <v>3592</v>
      </c>
    </row>
    <row r="677" spans="1:10" s="5" customFormat="1" ht="61.5" customHeight="1">
      <c r="A677" s="26">
        <v>674</v>
      </c>
      <c r="B677" s="11" t="s">
        <v>1947</v>
      </c>
      <c r="C677" s="11" t="s">
        <v>1516</v>
      </c>
      <c r="D677" s="12">
        <v>40634</v>
      </c>
      <c r="E677" s="11" t="s">
        <v>1420</v>
      </c>
      <c r="F677" s="2" t="s">
        <v>2574</v>
      </c>
      <c r="G677" s="13">
        <v>5625900</v>
      </c>
      <c r="H677" s="13">
        <v>2394000</v>
      </c>
      <c r="I677" s="14">
        <v>0.425531914893617</v>
      </c>
      <c r="J677" s="18" t="s">
        <v>1816</v>
      </c>
    </row>
    <row r="678" spans="1:10" s="5" customFormat="1" ht="61.5" customHeight="1">
      <c r="A678" s="26">
        <v>675</v>
      </c>
      <c r="B678" s="11" t="s">
        <v>2121</v>
      </c>
      <c r="C678" s="11" t="s">
        <v>1516</v>
      </c>
      <c r="D678" s="12">
        <v>40634</v>
      </c>
      <c r="E678" s="11" t="s">
        <v>1421</v>
      </c>
      <c r="F678" s="2" t="s">
        <v>2574</v>
      </c>
      <c r="G678" s="13">
        <v>17976000</v>
      </c>
      <c r="H678" s="13">
        <v>13806450</v>
      </c>
      <c r="I678" s="14">
        <v>0.7680490654205607</v>
      </c>
      <c r="J678" s="18" t="s">
        <v>1816</v>
      </c>
    </row>
    <row r="679" spans="1:10" s="5" customFormat="1" ht="61.5" customHeight="1">
      <c r="A679" s="26">
        <v>676</v>
      </c>
      <c r="B679" s="11" t="s">
        <v>3829</v>
      </c>
      <c r="C679" s="11" t="s">
        <v>1516</v>
      </c>
      <c r="D679" s="12">
        <v>40634</v>
      </c>
      <c r="E679" s="11" t="s">
        <v>1422</v>
      </c>
      <c r="F679" s="2" t="s">
        <v>2574</v>
      </c>
      <c r="G679" s="13">
        <v>8841048</v>
      </c>
      <c r="H679" s="13">
        <v>5901000</v>
      </c>
      <c r="I679" s="14">
        <v>0.6674548085249622</v>
      </c>
      <c r="J679" s="18" t="s">
        <v>1816</v>
      </c>
    </row>
    <row r="680" spans="1:10" s="5" customFormat="1" ht="61.5" customHeight="1">
      <c r="A680" s="26">
        <v>677</v>
      </c>
      <c r="B680" s="11" t="s">
        <v>3826</v>
      </c>
      <c r="C680" s="11" t="s">
        <v>1516</v>
      </c>
      <c r="D680" s="12">
        <v>40634</v>
      </c>
      <c r="E680" s="11" t="s">
        <v>1417</v>
      </c>
      <c r="F680" s="2" t="s">
        <v>2574</v>
      </c>
      <c r="G680" s="13">
        <v>5617500</v>
      </c>
      <c r="H680" s="13">
        <v>4800600</v>
      </c>
      <c r="I680" s="14">
        <v>0.8545794392523365</v>
      </c>
      <c r="J680" s="18" t="s">
        <v>2118</v>
      </c>
    </row>
    <row r="681" spans="1:10" s="5" customFormat="1" ht="61.5" customHeight="1">
      <c r="A681" s="26">
        <v>678</v>
      </c>
      <c r="B681" s="11" t="s">
        <v>3828</v>
      </c>
      <c r="C681" s="11" t="s">
        <v>1516</v>
      </c>
      <c r="D681" s="12">
        <v>40634</v>
      </c>
      <c r="E681" s="11" t="s">
        <v>1419</v>
      </c>
      <c r="F681" s="2" t="s">
        <v>2574</v>
      </c>
      <c r="G681" s="13">
        <v>15708000</v>
      </c>
      <c r="H681" s="13">
        <v>14175000</v>
      </c>
      <c r="I681" s="14">
        <v>0.9024064171122995</v>
      </c>
      <c r="J681" s="18" t="s">
        <v>2119</v>
      </c>
    </row>
    <row r="682" spans="1:10" s="5" customFormat="1" ht="61.5" customHeight="1">
      <c r="A682" s="26">
        <v>679</v>
      </c>
      <c r="B682" s="11" t="s">
        <v>2122</v>
      </c>
      <c r="C682" s="11" t="s">
        <v>1516</v>
      </c>
      <c r="D682" s="12">
        <v>40634</v>
      </c>
      <c r="E682" s="11" t="s">
        <v>1916</v>
      </c>
      <c r="F682" s="2" t="s">
        <v>2574</v>
      </c>
      <c r="G682" s="13">
        <v>12651302</v>
      </c>
      <c r="H682" s="13">
        <v>12305354</v>
      </c>
      <c r="I682" s="14">
        <v>0.9726551464821566</v>
      </c>
      <c r="J682" s="18" t="s">
        <v>2204</v>
      </c>
    </row>
    <row r="683" spans="1:10" s="5" customFormat="1" ht="61.5" customHeight="1">
      <c r="A683" s="26">
        <v>680</v>
      </c>
      <c r="B683" s="11" t="s">
        <v>2123</v>
      </c>
      <c r="C683" s="11" t="s">
        <v>1516</v>
      </c>
      <c r="D683" s="12">
        <v>40634</v>
      </c>
      <c r="E683" s="11" t="s">
        <v>1916</v>
      </c>
      <c r="F683" s="2" t="s">
        <v>2574</v>
      </c>
      <c r="G683" s="13">
        <v>2868454</v>
      </c>
      <c r="H683" s="13">
        <v>2681722</v>
      </c>
      <c r="I683" s="14">
        <v>0.9349015183788898</v>
      </c>
      <c r="J683" s="18" t="s">
        <v>3648</v>
      </c>
    </row>
    <row r="684" spans="1:10" s="5" customFormat="1" ht="61.5" customHeight="1">
      <c r="A684" s="26">
        <v>681</v>
      </c>
      <c r="B684" s="11" t="s">
        <v>2124</v>
      </c>
      <c r="C684" s="11" t="s">
        <v>1516</v>
      </c>
      <c r="D684" s="12">
        <v>40634</v>
      </c>
      <c r="E684" s="11" t="s">
        <v>1916</v>
      </c>
      <c r="F684" s="2" t="s">
        <v>2574</v>
      </c>
      <c r="G684" s="13">
        <v>5913430</v>
      </c>
      <c r="H684" s="13">
        <v>5809990</v>
      </c>
      <c r="I684" s="14">
        <v>0.9825076140243479</v>
      </c>
      <c r="J684" s="18" t="s">
        <v>2205</v>
      </c>
    </row>
    <row r="685" spans="1:10" s="5" customFormat="1" ht="61.5" customHeight="1">
      <c r="A685" s="26">
        <v>682</v>
      </c>
      <c r="B685" s="11" t="s">
        <v>2125</v>
      </c>
      <c r="C685" s="11" t="s">
        <v>1516</v>
      </c>
      <c r="D685" s="12">
        <v>40634</v>
      </c>
      <c r="E685" s="11" t="s">
        <v>1916</v>
      </c>
      <c r="F685" s="2" t="s">
        <v>2574</v>
      </c>
      <c r="G685" s="13">
        <v>2769312</v>
      </c>
      <c r="H685" s="13">
        <v>2513964</v>
      </c>
      <c r="I685" s="14">
        <v>0.9077937047179949</v>
      </c>
      <c r="J685" s="18" t="s">
        <v>2206</v>
      </c>
    </row>
    <row r="686" spans="1:10" s="5" customFormat="1" ht="61.5" customHeight="1">
      <c r="A686" s="26">
        <v>683</v>
      </c>
      <c r="B686" s="11" t="s">
        <v>2126</v>
      </c>
      <c r="C686" s="11" t="s">
        <v>1516</v>
      </c>
      <c r="D686" s="12">
        <v>40634</v>
      </c>
      <c r="E686" s="11" t="s">
        <v>1423</v>
      </c>
      <c r="F686" s="2" t="s">
        <v>2574</v>
      </c>
      <c r="G686" s="13">
        <v>6367725</v>
      </c>
      <c r="H686" s="13">
        <v>5069085</v>
      </c>
      <c r="I686" s="14">
        <v>0.7960590320718938</v>
      </c>
      <c r="J686" s="18" t="s">
        <v>2359</v>
      </c>
    </row>
    <row r="687" spans="1:10" s="5" customFormat="1" ht="61.5" customHeight="1">
      <c r="A687" s="26">
        <v>684</v>
      </c>
      <c r="B687" s="11" t="s">
        <v>1817</v>
      </c>
      <c r="C687" s="11" t="s">
        <v>1516</v>
      </c>
      <c r="D687" s="12">
        <v>40634</v>
      </c>
      <c r="E687" s="11" t="s">
        <v>1424</v>
      </c>
      <c r="F687" s="2" t="s">
        <v>2574</v>
      </c>
      <c r="G687" s="13">
        <v>2955456</v>
      </c>
      <c r="H687" s="13">
        <v>2826432</v>
      </c>
      <c r="I687" s="14">
        <v>0.956343792633015</v>
      </c>
      <c r="J687" s="18" t="s">
        <v>2359</v>
      </c>
    </row>
    <row r="688" spans="1:10" s="5" customFormat="1" ht="61.5" customHeight="1">
      <c r="A688" s="26">
        <v>685</v>
      </c>
      <c r="B688" s="11" t="s">
        <v>3827</v>
      </c>
      <c r="C688" s="11" t="s">
        <v>1516</v>
      </c>
      <c r="D688" s="12">
        <v>40634</v>
      </c>
      <c r="E688" s="11" t="s">
        <v>1418</v>
      </c>
      <c r="F688" s="2" t="s">
        <v>2574</v>
      </c>
      <c r="G688" s="13">
        <v>1596000</v>
      </c>
      <c r="H688" s="13">
        <v>1530900</v>
      </c>
      <c r="I688" s="14">
        <v>0.9592105263157895</v>
      </c>
      <c r="J688" s="18"/>
    </row>
    <row r="689" spans="1:10" s="5" customFormat="1" ht="61.5" customHeight="1">
      <c r="A689" s="26">
        <v>686</v>
      </c>
      <c r="B689" s="11" t="s">
        <v>3830</v>
      </c>
      <c r="C689" s="11" t="s">
        <v>1516</v>
      </c>
      <c r="D689" s="12">
        <v>40634</v>
      </c>
      <c r="E689" s="11" t="s">
        <v>632</v>
      </c>
      <c r="F689" s="2" t="s">
        <v>2574</v>
      </c>
      <c r="G689" s="13">
        <v>2898000</v>
      </c>
      <c r="H689" s="13">
        <v>2872800</v>
      </c>
      <c r="I689" s="14">
        <v>0.991304347826087</v>
      </c>
      <c r="J689" s="18"/>
    </row>
    <row r="690" spans="1:10" s="5" customFormat="1" ht="61.5" customHeight="1">
      <c r="A690" s="26">
        <v>687</v>
      </c>
      <c r="B690" s="11" t="s">
        <v>1884</v>
      </c>
      <c r="C690" s="11" t="s">
        <v>1517</v>
      </c>
      <c r="D690" s="12">
        <v>40634</v>
      </c>
      <c r="E690" s="11" t="s">
        <v>1425</v>
      </c>
      <c r="F690" s="2" t="s">
        <v>2574</v>
      </c>
      <c r="G690" s="13">
        <v>5457886</v>
      </c>
      <c r="H690" s="13">
        <v>3791760</v>
      </c>
      <c r="I690" s="14">
        <v>0.6947305238694982</v>
      </c>
      <c r="J690" s="11" t="s">
        <v>3818</v>
      </c>
    </row>
    <row r="691" spans="1:10" s="5" customFormat="1" ht="61.5" customHeight="1">
      <c r="A691" s="26">
        <v>688</v>
      </c>
      <c r="B691" s="11" t="s">
        <v>1885</v>
      </c>
      <c r="C691" s="11" t="s">
        <v>1517</v>
      </c>
      <c r="D691" s="12">
        <v>40634</v>
      </c>
      <c r="E691" s="11" t="s">
        <v>1426</v>
      </c>
      <c r="F691" s="2" t="s">
        <v>2574</v>
      </c>
      <c r="G691" s="13">
        <v>4101928</v>
      </c>
      <c r="H691" s="13">
        <v>2478000</v>
      </c>
      <c r="I691" s="14">
        <v>0.6041061666611408</v>
      </c>
      <c r="J691" s="11" t="s">
        <v>3818</v>
      </c>
    </row>
    <row r="692" spans="1:10" s="5" customFormat="1" ht="61.5" customHeight="1">
      <c r="A692" s="26">
        <v>689</v>
      </c>
      <c r="B692" s="11" t="s">
        <v>1883</v>
      </c>
      <c r="C692" s="11" t="s">
        <v>1517</v>
      </c>
      <c r="D692" s="12">
        <v>40634</v>
      </c>
      <c r="E692" s="11" t="s">
        <v>1752</v>
      </c>
      <c r="F692" s="2" t="s">
        <v>2574</v>
      </c>
      <c r="G692" s="13">
        <v>4835120</v>
      </c>
      <c r="H692" s="13">
        <v>4813376</v>
      </c>
      <c r="I692" s="14">
        <v>0.9955029037541985</v>
      </c>
      <c r="J692" s="11" t="s">
        <v>3811</v>
      </c>
    </row>
    <row r="693" spans="1:10" s="5" customFormat="1" ht="61.5" customHeight="1">
      <c r="A693" s="26">
        <v>690</v>
      </c>
      <c r="B693" s="11" t="s">
        <v>2956</v>
      </c>
      <c r="C693" s="11" t="s">
        <v>1518</v>
      </c>
      <c r="D693" s="12">
        <v>40634</v>
      </c>
      <c r="E693" s="11" t="s">
        <v>1427</v>
      </c>
      <c r="F693" s="2" t="s">
        <v>2574</v>
      </c>
      <c r="G693" s="13">
        <v>3019183</v>
      </c>
      <c r="H693" s="13">
        <v>2105334</v>
      </c>
      <c r="I693" s="14">
        <v>0.6973191091762242</v>
      </c>
      <c r="J693" s="18" t="s">
        <v>1886</v>
      </c>
    </row>
    <row r="694" spans="1:10" s="5" customFormat="1" ht="61.5" customHeight="1">
      <c r="A694" s="26">
        <v>691</v>
      </c>
      <c r="B694" s="11" t="s">
        <v>2957</v>
      </c>
      <c r="C694" s="11" t="s">
        <v>1518</v>
      </c>
      <c r="D694" s="12">
        <v>40634</v>
      </c>
      <c r="E694" s="11" t="s">
        <v>1428</v>
      </c>
      <c r="F694" s="2" t="s">
        <v>2574</v>
      </c>
      <c r="G694" s="13">
        <v>1899597</v>
      </c>
      <c r="H694" s="13">
        <v>1219644</v>
      </c>
      <c r="I694" s="14">
        <v>0.6420540777859725</v>
      </c>
      <c r="J694" s="18" t="s">
        <v>1887</v>
      </c>
    </row>
    <row r="695" spans="1:10" s="5" customFormat="1" ht="61.5" customHeight="1">
      <c r="A695" s="26">
        <v>692</v>
      </c>
      <c r="B695" s="11" t="s">
        <v>1888</v>
      </c>
      <c r="C695" s="11" t="s">
        <v>1519</v>
      </c>
      <c r="D695" s="12">
        <v>40634</v>
      </c>
      <c r="E695" s="11" t="s">
        <v>1752</v>
      </c>
      <c r="F695" s="2" t="s">
        <v>2574</v>
      </c>
      <c r="G695" s="13">
        <v>2027894</v>
      </c>
      <c r="H695" s="13">
        <v>1764044</v>
      </c>
      <c r="I695" s="14">
        <v>0.8698896490644975</v>
      </c>
      <c r="J695" s="18" t="s">
        <v>3812</v>
      </c>
    </row>
    <row r="696" spans="1:10" s="5" customFormat="1" ht="61.5" customHeight="1">
      <c r="A696" s="26">
        <v>693</v>
      </c>
      <c r="B696" s="11" t="s">
        <v>3831</v>
      </c>
      <c r="C696" s="11" t="s">
        <v>1519</v>
      </c>
      <c r="D696" s="12">
        <v>40634</v>
      </c>
      <c r="E696" s="11" t="s">
        <v>1429</v>
      </c>
      <c r="F696" s="2" t="s">
        <v>2574</v>
      </c>
      <c r="G696" s="13">
        <v>1615288</v>
      </c>
      <c r="H696" s="13">
        <v>1296750</v>
      </c>
      <c r="I696" s="14">
        <v>0.8027980149669904</v>
      </c>
      <c r="J696" s="18"/>
    </row>
    <row r="697" spans="1:10" s="5" customFormat="1" ht="61.5" customHeight="1">
      <c r="A697" s="26">
        <v>694</v>
      </c>
      <c r="B697" s="11" t="s">
        <v>3832</v>
      </c>
      <c r="C697" s="11" t="s">
        <v>1519</v>
      </c>
      <c r="D697" s="12">
        <v>40634</v>
      </c>
      <c r="E697" s="11" t="s">
        <v>1430</v>
      </c>
      <c r="F697" s="2" t="s">
        <v>2574</v>
      </c>
      <c r="G697" s="13">
        <v>1566336</v>
      </c>
      <c r="H697" s="13">
        <v>699930</v>
      </c>
      <c r="I697" s="14">
        <v>0.44685814537876933</v>
      </c>
      <c r="J697" s="18"/>
    </row>
    <row r="698" spans="1:10" s="5" customFormat="1" ht="87" customHeight="1">
      <c r="A698" s="26">
        <v>695</v>
      </c>
      <c r="B698" s="11" t="s">
        <v>2959</v>
      </c>
      <c r="C698" s="11" t="s">
        <v>1520</v>
      </c>
      <c r="D698" s="12">
        <v>40634</v>
      </c>
      <c r="E698" s="11" t="s">
        <v>1571</v>
      </c>
      <c r="F698" s="2" t="s">
        <v>2574</v>
      </c>
      <c r="G698" s="13">
        <v>9549750</v>
      </c>
      <c r="H698" s="13">
        <v>6993000</v>
      </c>
      <c r="I698" s="14">
        <v>0.7322704782847719</v>
      </c>
      <c r="J698" s="18" t="s">
        <v>1819</v>
      </c>
    </row>
    <row r="699" spans="1:10" s="5" customFormat="1" ht="87" customHeight="1">
      <c r="A699" s="26">
        <v>696</v>
      </c>
      <c r="B699" s="11" t="s">
        <v>2649</v>
      </c>
      <c r="C699" s="11" t="s">
        <v>1520</v>
      </c>
      <c r="D699" s="12">
        <v>40634</v>
      </c>
      <c r="E699" s="11" t="s">
        <v>1572</v>
      </c>
      <c r="F699" s="2" t="s">
        <v>2574</v>
      </c>
      <c r="G699" s="13">
        <v>26664750</v>
      </c>
      <c r="H699" s="13">
        <v>21420000</v>
      </c>
      <c r="I699" s="14">
        <v>0.8033077377436503</v>
      </c>
      <c r="J699" s="18" t="s">
        <v>1819</v>
      </c>
    </row>
    <row r="700" spans="1:10" s="5" customFormat="1" ht="87" customHeight="1">
      <c r="A700" s="26">
        <v>697</v>
      </c>
      <c r="B700" s="11" t="s">
        <v>2650</v>
      </c>
      <c r="C700" s="11" t="s">
        <v>1520</v>
      </c>
      <c r="D700" s="12">
        <v>40634</v>
      </c>
      <c r="E700" s="11" t="s">
        <v>2035</v>
      </c>
      <c r="F700" s="2" t="s">
        <v>2574</v>
      </c>
      <c r="G700" s="13">
        <v>3307500</v>
      </c>
      <c r="H700" s="13">
        <v>2919000</v>
      </c>
      <c r="I700" s="14">
        <v>0.8825396825396825</v>
      </c>
      <c r="J700" s="18" t="s">
        <v>1819</v>
      </c>
    </row>
    <row r="701" spans="1:10" s="5" customFormat="1" ht="87" customHeight="1">
      <c r="A701" s="26">
        <v>698</v>
      </c>
      <c r="B701" s="11" t="s">
        <v>2651</v>
      </c>
      <c r="C701" s="11" t="s">
        <v>1520</v>
      </c>
      <c r="D701" s="12">
        <v>40634</v>
      </c>
      <c r="E701" s="11" t="s">
        <v>2036</v>
      </c>
      <c r="F701" s="2" t="s">
        <v>2574</v>
      </c>
      <c r="G701" s="13">
        <v>2669100</v>
      </c>
      <c r="H701" s="13">
        <v>1387050</v>
      </c>
      <c r="I701" s="14">
        <v>0.519669551534225</v>
      </c>
      <c r="J701" s="18" t="s">
        <v>1819</v>
      </c>
    </row>
    <row r="702" spans="1:10" s="5" customFormat="1" ht="87" customHeight="1">
      <c r="A702" s="26">
        <v>699</v>
      </c>
      <c r="B702" s="11" t="s">
        <v>2654</v>
      </c>
      <c r="C702" s="11" t="s">
        <v>1520</v>
      </c>
      <c r="D702" s="12">
        <v>40634</v>
      </c>
      <c r="E702" s="11" t="s">
        <v>1572</v>
      </c>
      <c r="F702" s="2" t="s">
        <v>2574</v>
      </c>
      <c r="G702" s="13">
        <v>2147250</v>
      </c>
      <c r="H702" s="13">
        <v>1890000</v>
      </c>
      <c r="I702" s="14">
        <v>0.8801955990220048</v>
      </c>
      <c r="J702" s="18" t="s">
        <v>1819</v>
      </c>
    </row>
    <row r="703" spans="1:10" s="5" customFormat="1" ht="87" customHeight="1">
      <c r="A703" s="26">
        <v>700</v>
      </c>
      <c r="B703" s="11" t="s">
        <v>2655</v>
      </c>
      <c r="C703" s="11" t="s">
        <v>1520</v>
      </c>
      <c r="D703" s="12">
        <v>40634</v>
      </c>
      <c r="E703" s="11" t="s">
        <v>2040</v>
      </c>
      <c r="F703" s="2" t="s">
        <v>2574</v>
      </c>
      <c r="G703" s="13">
        <v>1174950</v>
      </c>
      <c r="H703" s="13">
        <v>539700</v>
      </c>
      <c r="I703" s="14">
        <v>0.45933869526362825</v>
      </c>
      <c r="J703" s="18" t="s">
        <v>1819</v>
      </c>
    </row>
    <row r="704" spans="1:10" s="5" customFormat="1" ht="61.5" customHeight="1">
      <c r="A704" s="26">
        <v>701</v>
      </c>
      <c r="B704" s="11" t="s">
        <v>2958</v>
      </c>
      <c r="C704" s="11" t="s">
        <v>1520</v>
      </c>
      <c r="D704" s="12">
        <v>40634</v>
      </c>
      <c r="E704" s="11" t="s">
        <v>627</v>
      </c>
      <c r="F704" s="2" t="s">
        <v>2574</v>
      </c>
      <c r="G704" s="13">
        <v>26419050</v>
      </c>
      <c r="H704" s="13">
        <v>19845000</v>
      </c>
      <c r="I704" s="14">
        <v>0.7511625134136163</v>
      </c>
      <c r="J704" s="18" t="s">
        <v>3593</v>
      </c>
    </row>
    <row r="705" spans="1:10" s="5" customFormat="1" ht="61.5" customHeight="1">
      <c r="A705" s="26">
        <v>702</v>
      </c>
      <c r="B705" s="11" t="s">
        <v>2652</v>
      </c>
      <c r="C705" s="11" t="s">
        <v>1520</v>
      </c>
      <c r="D705" s="12">
        <v>40634</v>
      </c>
      <c r="E705" s="11" t="s">
        <v>2037</v>
      </c>
      <c r="F705" s="2" t="s">
        <v>2574</v>
      </c>
      <c r="G705" s="13">
        <v>5077275</v>
      </c>
      <c r="H705" s="13">
        <v>1940400</v>
      </c>
      <c r="I705" s="14">
        <v>0.3821735084272567</v>
      </c>
      <c r="J705" s="18" t="s">
        <v>3593</v>
      </c>
    </row>
    <row r="706" spans="1:10" s="5" customFormat="1" ht="61.5" customHeight="1">
      <c r="A706" s="26">
        <v>703</v>
      </c>
      <c r="B706" s="11" t="s">
        <v>2653</v>
      </c>
      <c r="C706" s="11" t="s">
        <v>1520</v>
      </c>
      <c r="D706" s="12">
        <v>40634</v>
      </c>
      <c r="E706" s="11" t="s">
        <v>2038</v>
      </c>
      <c r="F706" s="2" t="s">
        <v>2574</v>
      </c>
      <c r="G706" s="13">
        <v>1747620</v>
      </c>
      <c r="H706" s="13">
        <v>1524600</v>
      </c>
      <c r="I706" s="14">
        <v>0.8723864455659697</v>
      </c>
      <c r="J706" s="18" t="s">
        <v>3593</v>
      </c>
    </row>
    <row r="707" spans="1:10" s="5" customFormat="1" ht="61.5" customHeight="1">
      <c r="A707" s="26">
        <v>704</v>
      </c>
      <c r="B707" s="11" t="s">
        <v>1890</v>
      </c>
      <c r="C707" s="11" t="s">
        <v>1520</v>
      </c>
      <c r="D707" s="12">
        <v>40634</v>
      </c>
      <c r="E707" s="11" t="s">
        <v>2039</v>
      </c>
      <c r="F707" s="2" t="s">
        <v>2574</v>
      </c>
      <c r="G707" s="13">
        <v>5490450</v>
      </c>
      <c r="H707" s="13">
        <v>4205250</v>
      </c>
      <c r="I707" s="14">
        <v>0.76592082616179</v>
      </c>
      <c r="J707" s="18" t="s">
        <v>3593</v>
      </c>
    </row>
    <row r="708" spans="1:10" s="5" customFormat="1" ht="95.25" customHeight="1">
      <c r="A708" s="26">
        <v>705</v>
      </c>
      <c r="B708" s="11" t="s">
        <v>1889</v>
      </c>
      <c r="C708" s="11" t="s">
        <v>1520</v>
      </c>
      <c r="D708" s="12">
        <v>40634</v>
      </c>
      <c r="E708" s="11" t="s">
        <v>1916</v>
      </c>
      <c r="F708" s="2" t="s">
        <v>2574</v>
      </c>
      <c r="G708" s="13">
        <v>33107550</v>
      </c>
      <c r="H708" s="13">
        <v>30413376</v>
      </c>
      <c r="I708" s="14">
        <v>0.9186235767974374</v>
      </c>
      <c r="J708" s="18" t="s">
        <v>2207</v>
      </c>
    </row>
    <row r="709" spans="1:10" s="5" customFormat="1" ht="60.75" customHeight="1">
      <c r="A709" s="26">
        <v>706</v>
      </c>
      <c r="B709" s="11" t="s">
        <v>2656</v>
      </c>
      <c r="C709" s="11" t="s">
        <v>1521</v>
      </c>
      <c r="D709" s="12">
        <v>40634</v>
      </c>
      <c r="E709" s="11" t="s">
        <v>2041</v>
      </c>
      <c r="F709" s="2" t="s">
        <v>2574</v>
      </c>
      <c r="G709" s="13">
        <v>4906259</v>
      </c>
      <c r="H709" s="13">
        <v>4557985</v>
      </c>
      <c r="I709" s="14">
        <v>0.9290143467762301</v>
      </c>
      <c r="J709" s="18" t="s">
        <v>3203</v>
      </c>
    </row>
    <row r="710" spans="1:10" s="5" customFormat="1" ht="61.5" customHeight="1">
      <c r="A710" s="26">
        <v>707</v>
      </c>
      <c r="B710" s="11" t="s">
        <v>2658</v>
      </c>
      <c r="C710" s="11" t="s">
        <v>1521</v>
      </c>
      <c r="D710" s="12">
        <v>40634</v>
      </c>
      <c r="E710" s="11" t="s">
        <v>2042</v>
      </c>
      <c r="F710" s="2" t="s">
        <v>2574</v>
      </c>
      <c r="G710" s="13">
        <v>2124706</v>
      </c>
      <c r="H710" s="13">
        <v>1841973</v>
      </c>
      <c r="I710" s="14">
        <v>0.8669307659506774</v>
      </c>
      <c r="J710" s="18" t="s">
        <v>3204</v>
      </c>
    </row>
    <row r="711" spans="1:10" s="5" customFormat="1" ht="61.5" customHeight="1">
      <c r="A711" s="26">
        <v>708</v>
      </c>
      <c r="B711" s="11" t="s">
        <v>2659</v>
      </c>
      <c r="C711" s="11" t="s">
        <v>1521</v>
      </c>
      <c r="D711" s="12">
        <v>40634</v>
      </c>
      <c r="E711" s="11" t="s">
        <v>2043</v>
      </c>
      <c r="F711" s="2" t="s">
        <v>2574</v>
      </c>
      <c r="G711" s="13">
        <v>1091055</v>
      </c>
      <c r="H711" s="13">
        <v>738150</v>
      </c>
      <c r="I711" s="14">
        <v>0.6765470118371668</v>
      </c>
      <c r="J711" s="18" t="s">
        <v>2359</v>
      </c>
    </row>
    <row r="712" spans="1:10" s="5" customFormat="1" ht="61.5" customHeight="1">
      <c r="A712" s="26">
        <v>709</v>
      </c>
      <c r="B712" s="11" t="s">
        <v>3349</v>
      </c>
      <c r="C712" s="11" t="s">
        <v>1521</v>
      </c>
      <c r="D712" s="12">
        <v>40634</v>
      </c>
      <c r="E712" s="17" t="s">
        <v>2111</v>
      </c>
      <c r="F712" s="2" t="s">
        <v>2574</v>
      </c>
      <c r="G712" s="13">
        <v>5668839</v>
      </c>
      <c r="H712" s="13">
        <v>4549025</v>
      </c>
      <c r="I712" s="14">
        <v>0.8024614916740447</v>
      </c>
      <c r="J712" s="18" t="s">
        <v>3205</v>
      </c>
    </row>
    <row r="713" spans="1:10" s="5" customFormat="1" ht="61.5" customHeight="1">
      <c r="A713" s="26">
        <v>710</v>
      </c>
      <c r="B713" s="11" t="s">
        <v>2661</v>
      </c>
      <c r="C713" s="11" t="s">
        <v>1521</v>
      </c>
      <c r="D713" s="12">
        <v>40634</v>
      </c>
      <c r="E713" s="11" t="s">
        <v>1752</v>
      </c>
      <c r="F713" s="2" t="s">
        <v>2574</v>
      </c>
      <c r="G713" s="13">
        <v>2873020</v>
      </c>
      <c r="H713" s="13">
        <v>2842140</v>
      </c>
      <c r="I713" s="14">
        <v>0.9892517281466888</v>
      </c>
      <c r="J713" s="66" t="s">
        <v>3202</v>
      </c>
    </row>
    <row r="714" spans="1:10" s="5" customFormat="1" ht="61.5" customHeight="1">
      <c r="A714" s="26">
        <v>711</v>
      </c>
      <c r="B714" s="11" t="s">
        <v>2662</v>
      </c>
      <c r="C714" s="11" t="s">
        <v>1521</v>
      </c>
      <c r="D714" s="12">
        <v>40634</v>
      </c>
      <c r="E714" s="17" t="s">
        <v>2044</v>
      </c>
      <c r="F714" s="2" t="s">
        <v>2574</v>
      </c>
      <c r="G714" s="13">
        <v>9330147</v>
      </c>
      <c r="H714" s="13">
        <v>7738248</v>
      </c>
      <c r="I714" s="14">
        <v>0.8293811447986832</v>
      </c>
      <c r="J714" s="18" t="s">
        <v>3206</v>
      </c>
    </row>
    <row r="715" spans="1:10" s="5" customFormat="1" ht="61.5" customHeight="1">
      <c r="A715" s="26">
        <v>712</v>
      </c>
      <c r="B715" s="11" t="s">
        <v>2663</v>
      </c>
      <c r="C715" s="11" t="s">
        <v>1521</v>
      </c>
      <c r="D715" s="12">
        <v>40634</v>
      </c>
      <c r="E715" s="11" t="s">
        <v>2045</v>
      </c>
      <c r="F715" s="2" t="s">
        <v>2574</v>
      </c>
      <c r="G715" s="13">
        <v>9740911</v>
      </c>
      <c r="H715" s="13">
        <v>7854000</v>
      </c>
      <c r="I715" s="14">
        <v>0.8062900892945228</v>
      </c>
      <c r="J715" s="18" t="s">
        <v>3206</v>
      </c>
    </row>
    <row r="716" spans="1:10" s="5" customFormat="1" ht="61.5" customHeight="1">
      <c r="A716" s="26">
        <v>713</v>
      </c>
      <c r="B716" s="11" t="s">
        <v>2664</v>
      </c>
      <c r="C716" s="11" t="s">
        <v>1521</v>
      </c>
      <c r="D716" s="12">
        <v>40634</v>
      </c>
      <c r="E716" s="11" t="s">
        <v>1232</v>
      </c>
      <c r="F716" s="2" t="s">
        <v>2574</v>
      </c>
      <c r="G716" s="13">
        <v>2728800</v>
      </c>
      <c r="H716" s="13">
        <v>1326664</v>
      </c>
      <c r="I716" s="14">
        <v>0.486171210788625</v>
      </c>
      <c r="J716" s="18" t="s">
        <v>3204</v>
      </c>
    </row>
    <row r="717" spans="1:10" s="5" customFormat="1" ht="61.5" customHeight="1">
      <c r="A717" s="26">
        <v>714</v>
      </c>
      <c r="B717" s="11" t="s">
        <v>2657</v>
      </c>
      <c r="C717" s="11" t="s">
        <v>1521</v>
      </c>
      <c r="D717" s="12">
        <v>40634</v>
      </c>
      <c r="E717" s="11" t="s">
        <v>449</v>
      </c>
      <c r="F717" s="2" t="s">
        <v>2574</v>
      </c>
      <c r="G717" s="13">
        <v>1512000</v>
      </c>
      <c r="H717" s="13">
        <v>1178520</v>
      </c>
      <c r="I717" s="14">
        <v>0.7794444444444445</v>
      </c>
      <c r="J717" s="18"/>
    </row>
    <row r="718" spans="1:10" s="5" customFormat="1" ht="61.5" customHeight="1">
      <c r="A718" s="26">
        <v>715</v>
      </c>
      <c r="B718" s="11" t="s">
        <v>2660</v>
      </c>
      <c r="C718" s="11" t="s">
        <v>1521</v>
      </c>
      <c r="D718" s="12">
        <v>40634</v>
      </c>
      <c r="E718" s="17" t="s">
        <v>450</v>
      </c>
      <c r="F718" s="2" t="s">
        <v>2574</v>
      </c>
      <c r="G718" s="13">
        <v>5670000</v>
      </c>
      <c r="H718" s="13">
        <v>3402000</v>
      </c>
      <c r="I718" s="14">
        <v>0.6</v>
      </c>
      <c r="J718" s="18"/>
    </row>
    <row r="719" spans="1:10" s="5" customFormat="1" ht="61.5" customHeight="1">
      <c r="A719" s="26">
        <v>716</v>
      </c>
      <c r="B719" s="11" t="s">
        <v>2665</v>
      </c>
      <c r="C719" s="11" t="s">
        <v>1522</v>
      </c>
      <c r="D719" s="12">
        <v>40634</v>
      </c>
      <c r="E719" s="11" t="s">
        <v>2620</v>
      </c>
      <c r="F719" s="2" t="s">
        <v>2574</v>
      </c>
      <c r="G719" s="16">
        <v>5148574</v>
      </c>
      <c r="H719" s="16">
        <v>3996720</v>
      </c>
      <c r="I719" s="14">
        <v>0.7762770817706028</v>
      </c>
      <c r="J719" s="18" t="s">
        <v>3207</v>
      </c>
    </row>
    <row r="720" spans="1:10" s="5" customFormat="1" ht="61.5" customHeight="1">
      <c r="A720" s="26">
        <v>717</v>
      </c>
      <c r="B720" s="11" t="s">
        <v>2666</v>
      </c>
      <c r="C720" s="11" t="s">
        <v>1522</v>
      </c>
      <c r="D720" s="12">
        <v>40634</v>
      </c>
      <c r="E720" s="11" t="s">
        <v>2046</v>
      </c>
      <c r="F720" s="2" t="s">
        <v>2574</v>
      </c>
      <c r="G720" s="16">
        <v>2341339</v>
      </c>
      <c r="H720" s="16">
        <v>2312100</v>
      </c>
      <c r="I720" s="14">
        <v>0.9875118468534458</v>
      </c>
      <c r="J720" s="18" t="s">
        <v>3207</v>
      </c>
    </row>
    <row r="721" spans="1:10" s="5" customFormat="1" ht="61.5" customHeight="1">
      <c r="A721" s="26">
        <v>718</v>
      </c>
      <c r="B721" s="11" t="s">
        <v>2668</v>
      </c>
      <c r="C721" s="11" t="s">
        <v>1522</v>
      </c>
      <c r="D721" s="12">
        <v>40634</v>
      </c>
      <c r="E721" s="11" t="s">
        <v>1239</v>
      </c>
      <c r="F721" s="2" t="s">
        <v>2574</v>
      </c>
      <c r="G721" s="16">
        <v>1429470</v>
      </c>
      <c r="H721" s="16">
        <v>1050000</v>
      </c>
      <c r="I721" s="14">
        <v>0.7345379756133392</v>
      </c>
      <c r="J721" s="18" t="s">
        <v>3207</v>
      </c>
    </row>
    <row r="722" spans="1:10" s="5" customFormat="1" ht="61.5" customHeight="1">
      <c r="A722" s="26">
        <v>719</v>
      </c>
      <c r="B722" s="11" t="s">
        <v>3834</v>
      </c>
      <c r="C722" s="11" t="s">
        <v>1522</v>
      </c>
      <c r="D722" s="12">
        <v>40634</v>
      </c>
      <c r="E722" s="11" t="s">
        <v>2103</v>
      </c>
      <c r="F722" s="2" t="s">
        <v>2574</v>
      </c>
      <c r="G722" s="16">
        <v>3022125</v>
      </c>
      <c r="H722" s="16">
        <v>2403240</v>
      </c>
      <c r="I722" s="14">
        <v>0.7952152872564834</v>
      </c>
      <c r="J722" s="18" t="s">
        <v>3208</v>
      </c>
    </row>
    <row r="723" spans="1:10" ht="61.5" customHeight="1">
      <c r="A723" s="26">
        <v>720</v>
      </c>
      <c r="B723" s="11" t="s">
        <v>2667</v>
      </c>
      <c r="C723" s="11" t="s">
        <v>1522</v>
      </c>
      <c r="D723" s="12">
        <v>40634</v>
      </c>
      <c r="E723" s="11" t="s">
        <v>2047</v>
      </c>
      <c r="F723" s="2" t="s">
        <v>2574</v>
      </c>
      <c r="G723" s="16">
        <v>2205000</v>
      </c>
      <c r="H723" s="16">
        <v>1890000</v>
      </c>
      <c r="I723" s="14">
        <v>0.8571428571428571</v>
      </c>
      <c r="J723" s="18"/>
    </row>
    <row r="724" spans="1:10" s="5" customFormat="1" ht="61.5" customHeight="1">
      <c r="A724" s="26">
        <v>721</v>
      </c>
      <c r="B724" s="11" t="s">
        <v>2160</v>
      </c>
      <c r="C724" s="20" t="s">
        <v>1523</v>
      </c>
      <c r="D724" s="12">
        <v>40634</v>
      </c>
      <c r="E724" s="11" t="s">
        <v>2048</v>
      </c>
      <c r="F724" s="2" t="s">
        <v>2574</v>
      </c>
      <c r="G724" s="13">
        <v>8454600</v>
      </c>
      <c r="H724" s="13">
        <v>4343850</v>
      </c>
      <c r="I724" s="14">
        <v>0.513785394932936</v>
      </c>
      <c r="J724" s="18" t="s">
        <v>2161</v>
      </c>
    </row>
    <row r="725" spans="1:10" s="5" customFormat="1" ht="61.5" customHeight="1">
      <c r="A725" s="26">
        <v>722</v>
      </c>
      <c r="B725" s="11" t="s">
        <v>2162</v>
      </c>
      <c r="C725" s="20" t="s">
        <v>1523</v>
      </c>
      <c r="D725" s="12">
        <v>40634</v>
      </c>
      <c r="E725" s="11" t="s">
        <v>2049</v>
      </c>
      <c r="F725" s="2" t="s">
        <v>2574</v>
      </c>
      <c r="G725" s="13">
        <v>3697050</v>
      </c>
      <c r="H725" s="13">
        <v>2658600</v>
      </c>
      <c r="I725" s="14">
        <v>0.7191138880999716</v>
      </c>
      <c r="J725" s="18" t="s">
        <v>2161</v>
      </c>
    </row>
    <row r="726" spans="1:10" s="5" customFormat="1" ht="61.5" customHeight="1">
      <c r="A726" s="26">
        <v>723</v>
      </c>
      <c r="B726" s="11" t="s">
        <v>2163</v>
      </c>
      <c r="C726" s="20" t="s">
        <v>1523</v>
      </c>
      <c r="D726" s="12">
        <v>40634</v>
      </c>
      <c r="E726" s="11" t="s">
        <v>2050</v>
      </c>
      <c r="F726" s="2" t="s">
        <v>2574</v>
      </c>
      <c r="G726" s="13">
        <v>1122450</v>
      </c>
      <c r="H726" s="13">
        <v>771750</v>
      </c>
      <c r="I726" s="14">
        <v>0.6875584658559402</v>
      </c>
      <c r="J726" s="18" t="s">
        <v>2161</v>
      </c>
    </row>
    <row r="727" spans="1:10" s="5" customFormat="1" ht="61.5" customHeight="1">
      <c r="A727" s="26">
        <v>724</v>
      </c>
      <c r="B727" s="11" t="s">
        <v>2166</v>
      </c>
      <c r="C727" s="20" t="s">
        <v>1523</v>
      </c>
      <c r="D727" s="12">
        <v>40634</v>
      </c>
      <c r="E727" s="11" t="s">
        <v>1590</v>
      </c>
      <c r="F727" s="2" t="s">
        <v>2574</v>
      </c>
      <c r="G727" s="13">
        <v>2418150</v>
      </c>
      <c r="H727" s="13">
        <v>1073520</v>
      </c>
      <c r="I727" s="14">
        <v>0.4439426834563613</v>
      </c>
      <c r="J727" s="18" t="s">
        <v>2161</v>
      </c>
    </row>
    <row r="728" spans="1:10" s="5" customFormat="1" ht="61.5" customHeight="1">
      <c r="A728" s="26">
        <v>725</v>
      </c>
      <c r="B728" s="11" t="s">
        <v>2167</v>
      </c>
      <c r="C728" s="20" t="s">
        <v>1523</v>
      </c>
      <c r="D728" s="12">
        <v>40634</v>
      </c>
      <c r="E728" s="11" t="s">
        <v>25</v>
      </c>
      <c r="F728" s="2" t="s">
        <v>2574</v>
      </c>
      <c r="G728" s="13">
        <v>3591000</v>
      </c>
      <c r="H728" s="13">
        <v>1984500</v>
      </c>
      <c r="I728" s="14">
        <v>0.5526315789473685</v>
      </c>
      <c r="J728" s="18" t="s">
        <v>2161</v>
      </c>
    </row>
    <row r="729" spans="1:10" s="5" customFormat="1" ht="61.5" customHeight="1">
      <c r="A729" s="26">
        <v>726</v>
      </c>
      <c r="B729" s="11" t="s">
        <v>2164</v>
      </c>
      <c r="C729" s="20" t="s">
        <v>1523</v>
      </c>
      <c r="D729" s="12">
        <v>40634</v>
      </c>
      <c r="E729" s="11" t="s">
        <v>2051</v>
      </c>
      <c r="F729" s="2" t="s">
        <v>2574</v>
      </c>
      <c r="G729" s="13">
        <v>1605450</v>
      </c>
      <c r="H729" s="13">
        <v>525000</v>
      </c>
      <c r="I729" s="14">
        <v>0.3270111183780249</v>
      </c>
      <c r="J729" s="18" t="s">
        <v>2165</v>
      </c>
    </row>
    <row r="730" spans="1:10" s="5" customFormat="1" ht="61.5" customHeight="1">
      <c r="A730" s="26">
        <v>727</v>
      </c>
      <c r="B730" s="11" t="s">
        <v>2168</v>
      </c>
      <c r="C730" s="11" t="s">
        <v>1524</v>
      </c>
      <c r="D730" s="12">
        <v>40634</v>
      </c>
      <c r="E730" s="11" t="s">
        <v>1591</v>
      </c>
      <c r="F730" s="2" t="s">
        <v>2574</v>
      </c>
      <c r="G730" s="13">
        <v>3006255</v>
      </c>
      <c r="H730" s="13">
        <v>2648100</v>
      </c>
      <c r="I730" s="14">
        <v>0.8808633998113933</v>
      </c>
      <c r="J730" s="18" t="s">
        <v>3209</v>
      </c>
    </row>
    <row r="731" spans="1:10" s="5" customFormat="1" ht="61.5" customHeight="1">
      <c r="A731" s="26">
        <v>728</v>
      </c>
      <c r="B731" s="11" t="s">
        <v>2169</v>
      </c>
      <c r="C731" s="11" t="s">
        <v>1524</v>
      </c>
      <c r="D731" s="12">
        <v>40634</v>
      </c>
      <c r="E731" s="11" t="s">
        <v>1592</v>
      </c>
      <c r="F731" s="2" t="s">
        <v>2574</v>
      </c>
      <c r="G731" s="13">
        <v>3580500</v>
      </c>
      <c r="H731" s="13">
        <v>3139500</v>
      </c>
      <c r="I731" s="14">
        <v>0.8768328445747801</v>
      </c>
      <c r="J731" s="18" t="s">
        <v>3209</v>
      </c>
    </row>
    <row r="732" spans="1:10" s="5" customFormat="1" ht="61.5" customHeight="1">
      <c r="A732" s="26">
        <v>729</v>
      </c>
      <c r="B732" s="11" t="s">
        <v>2171</v>
      </c>
      <c r="C732" s="11" t="s">
        <v>1524</v>
      </c>
      <c r="D732" s="12">
        <v>40634</v>
      </c>
      <c r="E732" s="11" t="s">
        <v>1595</v>
      </c>
      <c r="F732" s="2" t="s">
        <v>2574</v>
      </c>
      <c r="G732" s="13">
        <v>6435345</v>
      </c>
      <c r="H732" s="13">
        <v>4410000</v>
      </c>
      <c r="I732" s="14">
        <v>0.6852779454714549</v>
      </c>
      <c r="J732" s="18" t="s">
        <v>3209</v>
      </c>
    </row>
    <row r="733" spans="1:10" s="5" customFormat="1" ht="61.5" customHeight="1">
      <c r="A733" s="26">
        <v>730</v>
      </c>
      <c r="B733" s="11" t="s">
        <v>3835</v>
      </c>
      <c r="C733" s="11" t="s">
        <v>1524</v>
      </c>
      <c r="D733" s="12">
        <v>40634</v>
      </c>
      <c r="E733" s="11" t="s">
        <v>1593</v>
      </c>
      <c r="F733" s="2" t="s">
        <v>2574</v>
      </c>
      <c r="G733" s="13">
        <v>1325268</v>
      </c>
      <c r="H733" s="13">
        <v>1078056</v>
      </c>
      <c r="I733" s="14">
        <v>0.8134626354820308</v>
      </c>
      <c r="J733" s="18" t="s">
        <v>2359</v>
      </c>
    </row>
    <row r="734" spans="1:10" s="5" customFormat="1" ht="61.5" customHeight="1">
      <c r="A734" s="26">
        <v>731</v>
      </c>
      <c r="B734" s="11" t="s">
        <v>2170</v>
      </c>
      <c r="C734" s="11" t="s">
        <v>1524</v>
      </c>
      <c r="D734" s="12">
        <v>40634</v>
      </c>
      <c r="E734" s="11" t="s">
        <v>1594</v>
      </c>
      <c r="F734" s="2" t="s">
        <v>2574</v>
      </c>
      <c r="G734" s="13">
        <v>4873222</v>
      </c>
      <c r="H734" s="13">
        <v>4873222</v>
      </c>
      <c r="I734" s="14">
        <v>1</v>
      </c>
      <c r="J734" s="18" t="s">
        <v>3210</v>
      </c>
    </row>
    <row r="735" spans="1:10" s="5" customFormat="1" ht="61.5" customHeight="1">
      <c r="A735" s="26">
        <v>732</v>
      </c>
      <c r="B735" s="20" t="s">
        <v>3839</v>
      </c>
      <c r="C735" s="20" t="s">
        <v>1525</v>
      </c>
      <c r="D735" s="12">
        <v>40634</v>
      </c>
      <c r="E735" s="20" t="s">
        <v>1600</v>
      </c>
      <c r="F735" s="2" t="s">
        <v>2574</v>
      </c>
      <c r="G735" s="16">
        <v>2539978</v>
      </c>
      <c r="H735" s="16">
        <v>2278500</v>
      </c>
      <c r="I735" s="14">
        <v>0.8970550138623248</v>
      </c>
      <c r="J735" s="18" t="s">
        <v>1390</v>
      </c>
    </row>
    <row r="736" spans="1:10" s="5" customFormat="1" ht="61.5" customHeight="1">
      <c r="A736" s="26">
        <v>733</v>
      </c>
      <c r="B736" s="20" t="s">
        <v>3840</v>
      </c>
      <c r="C736" s="20" t="s">
        <v>1525</v>
      </c>
      <c r="D736" s="12">
        <v>40634</v>
      </c>
      <c r="E736" s="20" t="s">
        <v>1601</v>
      </c>
      <c r="F736" s="2" t="s">
        <v>2574</v>
      </c>
      <c r="G736" s="16">
        <v>1052532</v>
      </c>
      <c r="H736" s="16">
        <v>521220</v>
      </c>
      <c r="I736" s="14">
        <v>0.49520584647307636</v>
      </c>
      <c r="J736" s="18" t="s">
        <v>1390</v>
      </c>
    </row>
    <row r="737" spans="1:10" s="5" customFormat="1" ht="61.5" customHeight="1">
      <c r="A737" s="26">
        <v>734</v>
      </c>
      <c r="B737" s="49" t="s">
        <v>3836</v>
      </c>
      <c r="C737" s="20" t="s">
        <v>1525</v>
      </c>
      <c r="D737" s="12">
        <v>40634</v>
      </c>
      <c r="E737" s="20" t="s">
        <v>1596</v>
      </c>
      <c r="F737" s="2" t="s">
        <v>2574</v>
      </c>
      <c r="G737" s="16">
        <v>6504719</v>
      </c>
      <c r="H737" s="16">
        <v>6497072</v>
      </c>
      <c r="I737" s="14">
        <v>0.9988243919529806</v>
      </c>
      <c r="J737" s="20" t="s">
        <v>1899</v>
      </c>
    </row>
    <row r="738" spans="1:10" s="5" customFormat="1" ht="61.5" customHeight="1">
      <c r="A738" s="26">
        <v>735</v>
      </c>
      <c r="B738" s="49" t="s">
        <v>3467</v>
      </c>
      <c r="C738" s="20" t="s">
        <v>1525</v>
      </c>
      <c r="D738" s="12">
        <v>40634</v>
      </c>
      <c r="E738" s="20" t="s">
        <v>1598</v>
      </c>
      <c r="F738" s="2" t="s">
        <v>2574</v>
      </c>
      <c r="G738" s="16">
        <v>5255355</v>
      </c>
      <c r="H738" s="16">
        <v>3129000</v>
      </c>
      <c r="I738" s="14">
        <v>0.5953926994465645</v>
      </c>
      <c r="J738" s="20" t="s">
        <v>1899</v>
      </c>
    </row>
    <row r="739" spans="1:10" s="5" customFormat="1" ht="61.5" customHeight="1">
      <c r="A739" s="26">
        <v>736</v>
      </c>
      <c r="B739" s="20" t="s">
        <v>3837</v>
      </c>
      <c r="C739" s="20" t="s">
        <v>1525</v>
      </c>
      <c r="D739" s="12">
        <v>40634</v>
      </c>
      <c r="E739" s="20" t="s">
        <v>1597</v>
      </c>
      <c r="F739" s="2" t="s">
        <v>2574</v>
      </c>
      <c r="G739" s="13">
        <v>5884077</v>
      </c>
      <c r="H739" s="13">
        <v>5884077</v>
      </c>
      <c r="I739" s="14">
        <v>1</v>
      </c>
      <c r="J739" s="20" t="s">
        <v>3211</v>
      </c>
    </row>
    <row r="740" spans="1:10" s="5" customFormat="1" ht="61.5" customHeight="1">
      <c r="A740" s="26">
        <v>737</v>
      </c>
      <c r="B740" s="20" t="s">
        <v>3838</v>
      </c>
      <c r="C740" s="20" t="s">
        <v>1525</v>
      </c>
      <c r="D740" s="12">
        <v>40634</v>
      </c>
      <c r="E740" s="20" t="s">
        <v>1599</v>
      </c>
      <c r="F740" s="2" t="s">
        <v>2574</v>
      </c>
      <c r="G740" s="16">
        <v>2382272</v>
      </c>
      <c r="H740" s="16">
        <v>2382272</v>
      </c>
      <c r="I740" s="14">
        <v>1</v>
      </c>
      <c r="J740" s="18" t="s">
        <v>3212</v>
      </c>
    </row>
    <row r="741" spans="1:10" s="5" customFormat="1" ht="61.5" customHeight="1">
      <c r="A741" s="26">
        <v>738</v>
      </c>
      <c r="B741" s="20" t="s">
        <v>3841</v>
      </c>
      <c r="C741" s="20" t="s">
        <v>1525</v>
      </c>
      <c r="D741" s="12">
        <v>40634</v>
      </c>
      <c r="E741" s="20" t="s">
        <v>366</v>
      </c>
      <c r="F741" s="2" t="s">
        <v>2574</v>
      </c>
      <c r="G741" s="16">
        <v>1008005</v>
      </c>
      <c r="H741" s="16">
        <v>794692</v>
      </c>
      <c r="I741" s="14">
        <v>0.7883810100148313</v>
      </c>
      <c r="J741" s="20" t="s">
        <v>3211</v>
      </c>
    </row>
    <row r="742" spans="1:10" s="5" customFormat="1" ht="61.5" customHeight="1">
      <c r="A742" s="26">
        <v>739</v>
      </c>
      <c r="B742" s="18" t="s">
        <v>2669</v>
      </c>
      <c r="C742" s="19" t="s">
        <v>1526</v>
      </c>
      <c r="D742" s="12">
        <v>40634</v>
      </c>
      <c r="E742" s="19" t="s">
        <v>1916</v>
      </c>
      <c r="F742" s="2" t="s">
        <v>2574</v>
      </c>
      <c r="G742" s="13">
        <v>8714399</v>
      </c>
      <c r="H742" s="13">
        <v>7079077</v>
      </c>
      <c r="I742" s="14">
        <v>0.812342537907663</v>
      </c>
      <c r="J742" s="18" t="s">
        <v>2359</v>
      </c>
    </row>
    <row r="743" spans="1:10" s="5" customFormat="1" ht="61.5" customHeight="1">
      <c r="A743" s="26">
        <v>740</v>
      </c>
      <c r="B743" s="20" t="s">
        <v>3594</v>
      </c>
      <c r="C743" s="19" t="s">
        <v>1526</v>
      </c>
      <c r="D743" s="12">
        <v>40634</v>
      </c>
      <c r="E743" s="20" t="s">
        <v>1604</v>
      </c>
      <c r="F743" s="2" t="s">
        <v>2574</v>
      </c>
      <c r="G743" s="13">
        <v>1700855</v>
      </c>
      <c r="H743" s="13">
        <v>1700271</v>
      </c>
      <c r="I743" s="14">
        <v>0.999</v>
      </c>
      <c r="J743" s="18" t="s">
        <v>2359</v>
      </c>
    </row>
    <row r="744" spans="1:10" s="5" customFormat="1" ht="61.5" customHeight="1">
      <c r="A744" s="26">
        <v>741</v>
      </c>
      <c r="B744" s="11" t="s">
        <v>2672</v>
      </c>
      <c r="C744" s="19" t="s">
        <v>1526</v>
      </c>
      <c r="D744" s="12">
        <v>40634</v>
      </c>
      <c r="E744" s="11" t="s">
        <v>26</v>
      </c>
      <c r="F744" s="2" t="s">
        <v>2574</v>
      </c>
      <c r="G744" s="13">
        <v>1825000</v>
      </c>
      <c r="H744" s="13">
        <v>1661247</v>
      </c>
      <c r="I744" s="14">
        <v>0.9102723287671233</v>
      </c>
      <c r="J744" s="18" t="s">
        <v>3213</v>
      </c>
    </row>
    <row r="745" spans="1:10" s="5" customFormat="1" ht="61.5" customHeight="1">
      <c r="A745" s="26">
        <v>742</v>
      </c>
      <c r="B745" s="11" t="s">
        <v>2670</v>
      </c>
      <c r="C745" s="19" t="s">
        <v>1526</v>
      </c>
      <c r="D745" s="12">
        <v>40634</v>
      </c>
      <c r="E745" s="11" t="s">
        <v>1602</v>
      </c>
      <c r="F745" s="2" t="s">
        <v>2574</v>
      </c>
      <c r="G745" s="13">
        <v>1669500</v>
      </c>
      <c r="H745" s="13">
        <v>1312500</v>
      </c>
      <c r="I745" s="14">
        <v>0.7861635220125787</v>
      </c>
      <c r="J745" s="18"/>
    </row>
    <row r="746" spans="1:10" s="5" customFormat="1" ht="61.5" customHeight="1">
      <c r="A746" s="26">
        <v>743</v>
      </c>
      <c r="B746" s="11" t="s">
        <v>2671</v>
      </c>
      <c r="C746" s="19" t="s">
        <v>1526</v>
      </c>
      <c r="D746" s="12">
        <v>40634</v>
      </c>
      <c r="E746" s="11" t="s">
        <v>1603</v>
      </c>
      <c r="F746" s="2" t="s">
        <v>2574</v>
      </c>
      <c r="G746" s="13">
        <v>3376800</v>
      </c>
      <c r="H746" s="13">
        <v>1941450</v>
      </c>
      <c r="I746" s="14">
        <v>0.5749378109452736</v>
      </c>
      <c r="J746" s="18"/>
    </row>
    <row r="747" spans="1:10" s="5" customFormat="1" ht="61.5" customHeight="1">
      <c r="A747" s="26">
        <v>744</v>
      </c>
      <c r="B747" s="11" t="s">
        <v>2673</v>
      </c>
      <c r="C747" s="11" t="s">
        <v>1527</v>
      </c>
      <c r="D747" s="12">
        <v>40634</v>
      </c>
      <c r="E747" s="11" t="s">
        <v>1916</v>
      </c>
      <c r="F747" s="2" t="s">
        <v>2574</v>
      </c>
      <c r="G747" s="13">
        <v>1881569</v>
      </c>
      <c r="H747" s="13">
        <v>1492884</v>
      </c>
      <c r="I747" s="14">
        <v>0.7934250617436831</v>
      </c>
      <c r="J747" s="18" t="s">
        <v>2359</v>
      </c>
    </row>
    <row r="748" spans="1:10" s="5" customFormat="1" ht="61.5" customHeight="1">
      <c r="A748" s="26">
        <v>745</v>
      </c>
      <c r="B748" s="11" t="s">
        <v>2674</v>
      </c>
      <c r="C748" s="11" t="s">
        <v>1527</v>
      </c>
      <c r="D748" s="12">
        <v>40634</v>
      </c>
      <c r="E748" s="11" t="s">
        <v>1916</v>
      </c>
      <c r="F748" s="2" t="s">
        <v>2574</v>
      </c>
      <c r="G748" s="13">
        <v>3870066</v>
      </c>
      <c r="H748" s="13">
        <v>3475517</v>
      </c>
      <c r="I748" s="14">
        <v>0.8980510926687039</v>
      </c>
      <c r="J748" s="18" t="s">
        <v>2359</v>
      </c>
    </row>
    <row r="749" spans="1:10" s="5" customFormat="1" ht="63">
      <c r="A749" s="26">
        <v>746</v>
      </c>
      <c r="B749" s="11" t="s">
        <v>3344</v>
      </c>
      <c r="C749" s="11" t="s">
        <v>1527</v>
      </c>
      <c r="D749" s="12">
        <v>40634</v>
      </c>
      <c r="E749" s="11" t="s">
        <v>1605</v>
      </c>
      <c r="F749" s="2" t="s">
        <v>2574</v>
      </c>
      <c r="G749" s="13">
        <v>3923802</v>
      </c>
      <c r="H749" s="13">
        <v>3842569</v>
      </c>
      <c r="I749" s="14">
        <v>0.9792973753517634</v>
      </c>
      <c r="J749" s="18" t="s">
        <v>3214</v>
      </c>
    </row>
    <row r="750" spans="1:10" s="5" customFormat="1" ht="61.5" customHeight="1">
      <c r="A750" s="26">
        <v>747</v>
      </c>
      <c r="B750" s="11" t="s">
        <v>2676</v>
      </c>
      <c r="C750" s="11" t="s">
        <v>1527</v>
      </c>
      <c r="D750" s="12">
        <v>40634</v>
      </c>
      <c r="E750" s="11" t="s">
        <v>1607</v>
      </c>
      <c r="F750" s="2" t="s">
        <v>2574</v>
      </c>
      <c r="G750" s="13">
        <v>1104150</v>
      </c>
      <c r="H750" s="13">
        <v>949980</v>
      </c>
      <c r="I750" s="14">
        <v>0.8603722320336911</v>
      </c>
      <c r="J750" s="18" t="s">
        <v>2359</v>
      </c>
    </row>
    <row r="751" spans="1:10" s="5" customFormat="1" ht="61.5" customHeight="1">
      <c r="A751" s="26">
        <v>748</v>
      </c>
      <c r="B751" s="11" t="s">
        <v>2675</v>
      </c>
      <c r="C751" s="11" t="s">
        <v>1527</v>
      </c>
      <c r="D751" s="12">
        <v>40634</v>
      </c>
      <c r="E751" s="11" t="s">
        <v>1606</v>
      </c>
      <c r="F751" s="2" t="s">
        <v>2574</v>
      </c>
      <c r="G751" s="13">
        <v>1067220</v>
      </c>
      <c r="H751" s="13">
        <v>1066800</v>
      </c>
      <c r="I751" s="14">
        <v>0.999</v>
      </c>
      <c r="J751" s="18"/>
    </row>
    <row r="752" spans="1:10" s="5" customFormat="1" ht="61.5" customHeight="1">
      <c r="A752" s="26">
        <v>749</v>
      </c>
      <c r="B752" s="11" t="s">
        <v>2677</v>
      </c>
      <c r="C752" s="11" t="s">
        <v>1527</v>
      </c>
      <c r="D752" s="12">
        <v>40634</v>
      </c>
      <c r="E752" s="11" t="s">
        <v>1608</v>
      </c>
      <c r="F752" s="2" t="s">
        <v>2574</v>
      </c>
      <c r="G752" s="13">
        <v>3269700</v>
      </c>
      <c r="H752" s="13">
        <v>1411200</v>
      </c>
      <c r="I752" s="14">
        <v>0.43159922928709055</v>
      </c>
      <c r="J752" s="18"/>
    </row>
    <row r="753" spans="1:10" s="5" customFormat="1" ht="61.5" customHeight="1">
      <c r="A753" s="26">
        <v>750</v>
      </c>
      <c r="B753" s="11" t="s">
        <v>3147</v>
      </c>
      <c r="C753" s="11" t="s">
        <v>1313</v>
      </c>
      <c r="D753" s="12">
        <v>40634</v>
      </c>
      <c r="E753" s="11" t="s">
        <v>1233</v>
      </c>
      <c r="F753" s="2" t="s">
        <v>2574</v>
      </c>
      <c r="G753" s="13">
        <v>1999368</v>
      </c>
      <c r="H753" s="13">
        <v>1990800</v>
      </c>
      <c r="I753" s="14">
        <v>0.9957146458280817</v>
      </c>
      <c r="J753" s="18" t="s">
        <v>3651</v>
      </c>
    </row>
    <row r="754" spans="1:10" ht="61.5" customHeight="1">
      <c r="A754" s="26">
        <v>751</v>
      </c>
      <c r="B754" s="11" t="s">
        <v>3148</v>
      </c>
      <c r="C754" s="11" t="s">
        <v>1313</v>
      </c>
      <c r="D754" s="12">
        <v>40634</v>
      </c>
      <c r="E754" s="11" t="s">
        <v>1614</v>
      </c>
      <c r="F754" s="2" t="s">
        <v>2574</v>
      </c>
      <c r="G754" s="13">
        <v>2241540</v>
      </c>
      <c r="H754" s="13">
        <v>2205000</v>
      </c>
      <c r="I754" s="14">
        <v>0.983698707138842</v>
      </c>
      <c r="J754" s="18" t="s">
        <v>3653</v>
      </c>
    </row>
    <row r="755" spans="1:10" s="5" customFormat="1" ht="61.5" customHeight="1">
      <c r="A755" s="26">
        <v>752</v>
      </c>
      <c r="B755" s="11" t="s">
        <v>3150</v>
      </c>
      <c r="C755" s="11" t="s">
        <v>1313</v>
      </c>
      <c r="D755" s="12">
        <v>40634</v>
      </c>
      <c r="E755" s="11" t="s">
        <v>1616</v>
      </c>
      <c r="F755" s="2" t="s">
        <v>2574</v>
      </c>
      <c r="G755" s="13">
        <v>1578927</v>
      </c>
      <c r="H755" s="13">
        <v>1207500</v>
      </c>
      <c r="I755" s="14">
        <v>0.7647598654022637</v>
      </c>
      <c r="J755" s="18" t="s">
        <v>3654</v>
      </c>
    </row>
    <row r="756" spans="1:10" s="5" customFormat="1" ht="61.5" customHeight="1">
      <c r="A756" s="26">
        <v>753</v>
      </c>
      <c r="B756" s="11" t="s">
        <v>3842</v>
      </c>
      <c r="C756" s="11" t="s">
        <v>1313</v>
      </c>
      <c r="D756" s="12">
        <v>40634</v>
      </c>
      <c r="E756" s="11" t="s">
        <v>1609</v>
      </c>
      <c r="F756" s="2" t="s">
        <v>2574</v>
      </c>
      <c r="G756" s="13">
        <v>5075836</v>
      </c>
      <c r="H756" s="13">
        <v>5075835</v>
      </c>
      <c r="I756" s="14">
        <v>0.999</v>
      </c>
      <c r="J756" s="18" t="s">
        <v>2359</v>
      </c>
    </row>
    <row r="757" spans="1:10" s="5" customFormat="1" ht="61.5" customHeight="1">
      <c r="A757" s="26">
        <v>754</v>
      </c>
      <c r="B757" s="11" t="s">
        <v>3843</v>
      </c>
      <c r="C757" s="11" t="s">
        <v>1313</v>
      </c>
      <c r="D757" s="12">
        <v>40634</v>
      </c>
      <c r="E757" s="11" t="s">
        <v>1610</v>
      </c>
      <c r="F757" s="2" t="s">
        <v>2574</v>
      </c>
      <c r="G757" s="13">
        <v>4937619</v>
      </c>
      <c r="H757" s="13">
        <v>4937618</v>
      </c>
      <c r="I757" s="14">
        <v>0.999</v>
      </c>
      <c r="J757" s="18" t="s">
        <v>3215</v>
      </c>
    </row>
    <row r="758" spans="1:10" s="5" customFormat="1" ht="61.5" customHeight="1">
      <c r="A758" s="26">
        <v>755</v>
      </c>
      <c r="B758" s="11" t="s">
        <v>3844</v>
      </c>
      <c r="C758" s="11" t="s">
        <v>1313</v>
      </c>
      <c r="D758" s="12">
        <v>40634</v>
      </c>
      <c r="E758" s="11" t="s">
        <v>1611</v>
      </c>
      <c r="F758" s="2" t="s">
        <v>2574</v>
      </c>
      <c r="G758" s="13">
        <v>3272994</v>
      </c>
      <c r="H758" s="13">
        <v>3272993</v>
      </c>
      <c r="I758" s="14">
        <v>0.999</v>
      </c>
      <c r="J758" s="18" t="s">
        <v>3652</v>
      </c>
    </row>
    <row r="759" spans="1:10" s="5" customFormat="1" ht="61.5" customHeight="1">
      <c r="A759" s="26">
        <v>756</v>
      </c>
      <c r="B759" s="11" t="s">
        <v>3845</v>
      </c>
      <c r="C759" s="11" t="s">
        <v>1313</v>
      </c>
      <c r="D759" s="12">
        <v>40634</v>
      </c>
      <c r="E759" s="11" t="s">
        <v>2052</v>
      </c>
      <c r="F759" s="2" t="s">
        <v>2574</v>
      </c>
      <c r="G759" s="13">
        <v>2864716</v>
      </c>
      <c r="H759" s="13">
        <v>2864715</v>
      </c>
      <c r="I759" s="14">
        <v>0.999</v>
      </c>
      <c r="J759" s="18" t="s">
        <v>3649</v>
      </c>
    </row>
    <row r="760" spans="1:10" s="5" customFormat="1" ht="61.5" customHeight="1">
      <c r="A760" s="26">
        <v>757</v>
      </c>
      <c r="B760" s="11" t="s">
        <v>3145</v>
      </c>
      <c r="C760" s="11" t="s">
        <v>1313</v>
      </c>
      <c r="D760" s="12">
        <v>40634</v>
      </c>
      <c r="E760" s="11" t="s">
        <v>1613</v>
      </c>
      <c r="F760" s="2" t="s">
        <v>2574</v>
      </c>
      <c r="G760" s="13">
        <v>3729801</v>
      </c>
      <c r="H760" s="13">
        <v>3531843</v>
      </c>
      <c r="I760" s="14">
        <v>0.946925318535761</v>
      </c>
      <c r="J760" s="18" t="s">
        <v>3650</v>
      </c>
    </row>
    <row r="761" spans="1:10" s="5" customFormat="1" ht="61.5" customHeight="1">
      <c r="A761" s="26">
        <v>758</v>
      </c>
      <c r="B761" s="11" t="s">
        <v>3146</v>
      </c>
      <c r="C761" s="11" t="s">
        <v>1313</v>
      </c>
      <c r="D761" s="12">
        <v>40634</v>
      </c>
      <c r="E761" s="11" t="s">
        <v>28</v>
      </c>
      <c r="F761" s="2" t="s">
        <v>2574</v>
      </c>
      <c r="G761" s="13">
        <v>2028600</v>
      </c>
      <c r="H761" s="13">
        <v>1998612</v>
      </c>
      <c r="I761" s="14">
        <v>0.9852173913043478</v>
      </c>
      <c r="J761" s="18" t="s">
        <v>2359</v>
      </c>
    </row>
    <row r="762" spans="1:10" s="5" customFormat="1" ht="61.5" customHeight="1">
      <c r="A762" s="26">
        <v>759</v>
      </c>
      <c r="B762" s="11" t="s">
        <v>3846</v>
      </c>
      <c r="C762" s="11" t="s">
        <v>1313</v>
      </c>
      <c r="D762" s="12">
        <v>40634</v>
      </c>
      <c r="E762" s="11" t="s">
        <v>27</v>
      </c>
      <c r="F762" s="2" t="s">
        <v>2574</v>
      </c>
      <c r="G762" s="13">
        <v>6087746</v>
      </c>
      <c r="H762" s="13">
        <v>4284000</v>
      </c>
      <c r="I762" s="14">
        <v>0.7037087289778515</v>
      </c>
      <c r="J762" s="18"/>
    </row>
    <row r="763" spans="1:10" s="5" customFormat="1" ht="61.5" customHeight="1">
      <c r="A763" s="26">
        <v>760</v>
      </c>
      <c r="B763" s="11" t="s">
        <v>3847</v>
      </c>
      <c r="C763" s="11" t="s">
        <v>1313</v>
      </c>
      <c r="D763" s="12">
        <v>40634</v>
      </c>
      <c r="E763" s="11" t="s">
        <v>2053</v>
      </c>
      <c r="F763" s="2" t="s">
        <v>2574</v>
      </c>
      <c r="G763" s="13">
        <v>2313605</v>
      </c>
      <c r="H763" s="13">
        <v>1926540</v>
      </c>
      <c r="I763" s="14">
        <v>0.8327004825802157</v>
      </c>
      <c r="J763" s="18"/>
    </row>
    <row r="764" spans="1:10" s="5" customFormat="1" ht="61.5" customHeight="1">
      <c r="A764" s="26">
        <v>761</v>
      </c>
      <c r="B764" s="11" t="s">
        <v>3149</v>
      </c>
      <c r="C764" s="11" t="s">
        <v>1313</v>
      </c>
      <c r="D764" s="12">
        <v>40634</v>
      </c>
      <c r="E764" s="11" t="s">
        <v>1615</v>
      </c>
      <c r="F764" s="2" t="s">
        <v>2574</v>
      </c>
      <c r="G764" s="13">
        <v>2158932</v>
      </c>
      <c r="H764" s="13">
        <v>1183350</v>
      </c>
      <c r="I764" s="14">
        <v>0.5481182362390293</v>
      </c>
      <c r="J764" s="18"/>
    </row>
    <row r="765" spans="1:10" s="5" customFormat="1" ht="61.5" customHeight="1">
      <c r="A765" s="26">
        <v>762</v>
      </c>
      <c r="B765" s="11" t="s">
        <v>1927</v>
      </c>
      <c r="C765" s="11" t="s">
        <v>1314</v>
      </c>
      <c r="D765" s="12">
        <v>40634</v>
      </c>
      <c r="E765" s="11" t="s">
        <v>1928</v>
      </c>
      <c r="F765" s="2" t="s">
        <v>2574</v>
      </c>
      <c r="G765" s="13">
        <v>2533110</v>
      </c>
      <c r="H765" s="13">
        <v>1722420</v>
      </c>
      <c r="I765" s="14">
        <v>0.6799625756481164</v>
      </c>
      <c r="J765" s="18" t="s">
        <v>3658</v>
      </c>
    </row>
    <row r="766" spans="1:10" s="5" customFormat="1" ht="61.5" customHeight="1">
      <c r="A766" s="26">
        <v>763</v>
      </c>
      <c r="B766" s="11" t="s">
        <v>3595</v>
      </c>
      <c r="C766" s="11" t="s">
        <v>1314</v>
      </c>
      <c r="D766" s="12">
        <v>40634</v>
      </c>
      <c r="E766" s="11" t="s">
        <v>3489</v>
      </c>
      <c r="F766" s="2" t="s">
        <v>2574</v>
      </c>
      <c r="G766" s="13">
        <v>2050524</v>
      </c>
      <c r="H766" s="13">
        <v>1701000</v>
      </c>
      <c r="I766" s="14">
        <v>0.8295440580066363</v>
      </c>
      <c r="J766" s="18" t="s">
        <v>3658</v>
      </c>
    </row>
    <row r="767" spans="1:10" s="5" customFormat="1" ht="61.5" customHeight="1">
      <c r="A767" s="26">
        <v>764</v>
      </c>
      <c r="B767" s="11" t="s">
        <v>1925</v>
      </c>
      <c r="C767" s="11" t="s">
        <v>1314</v>
      </c>
      <c r="D767" s="12">
        <v>40634</v>
      </c>
      <c r="E767" s="11" t="s">
        <v>1926</v>
      </c>
      <c r="F767" s="2" t="s">
        <v>2574</v>
      </c>
      <c r="G767" s="13">
        <v>3185601</v>
      </c>
      <c r="H767" s="13">
        <v>2646000</v>
      </c>
      <c r="I767" s="14">
        <v>0.8306124966686035</v>
      </c>
      <c r="J767" s="18" t="s">
        <v>3657</v>
      </c>
    </row>
    <row r="768" spans="1:10" s="5" customFormat="1" ht="61.5" customHeight="1">
      <c r="A768" s="26">
        <v>765</v>
      </c>
      <c r="B768" s="11" t="s">
        <v>1923</v>
      </c>
      <c r="C768" s="11" t="s">
        <v>1314</v>
      </c>
      <c r="D768" s="12">
        <v>40634</v>
      </c>
      <c r="E768" s="11" t="s">
        <v>1916</v>
      </c>
      <c r="F768" s="2" t="s">
        <v>2574</v>
      </c>
      <c r="G768" s="13">
        <v>12045138</v>
      </c>
      <c r="H768" s="13">
        <v>10805735</v>
      </c>
      <c r="I768" s="14">
        <v>0.8971034619943749</v>
      </c>
      <c r="J768" s="18" t="s">
        <v>3655</v>
      </c>
    </row>
    <row r="769" spans="1:10" s="5" customFormat="1" ht="61.5" customHeight="1">
      <c r="A769" s="26">
        <v>766</v>
      </c>
      <c r="B769" s="11" t="s">
        <v>1924</v>
      </c>
      <c r="C769" s="11" t="s">
        <v>1314</v>
      </c>
      <c r="D769" s="12">
        <v>40634</v>
      </c>
      <c r="E769" s="11" t="s">
        <v>1916</v>
      </c>
      <c r="F769" s="2" t="s">
        <v>2574</v>
      </c>
      <c r="G769" s="13">
        <v>3548451</v>
      </c>
      <c r="H769" s="13">
        <v>3194823</v>
      </c>
      <c r="I769" s="14">
        <v>0.9003429947320676</v>
      </c>
      <c r="J769" s="18" t="s">
        <v>3656</v>
      </c>
    </row>
    <row r="770" spans="1:10" s="5" customFormat="1" ht="61.5" customHeight="1">
      <c r="A770" s="26">
        <v>767</v>
      </c>
      <c r="B770" s="11" t="s">
        <v>2678</v>
      </c>
      <c r="C770" s="11" t="s">
        <v>1314</v>
      </c>
      <c r="D770" s="12">
        <v>40634</v>
      </c>
      <c r="E770" s="11" t="s">
        <v>1929</v>
      </c>
      <c r="F770" s="2" t="s">
        <v>2574</v>
      </c>
      <c r="G770" s="13">
        <v>2027479</v>
      </c>
      <c r="H770" s="13">
        <v>2014929</v>
      </c>
      <c r="I770" s="14">
        <v>0.9938100468611513</v>
      </c>
      <c r="J770" s="18" t="s">
        <v>1908</v>
      </c>
    </row>
    <row r="771" spans="1:10" s="5" customFormat="1" ht="61.5" customHeight="1">
      <c r="A771" s="26">
        <v>768</v>
      </c>
      <c r="B771" s="11" t="s">
        <v>2679</v>
      </c>
      <c r="C771" s="11" t="s">
        <v>1314</v>
      </c>
      <c r="D771" s="12">
        <v>40634</v>
      </c>
      <c r="E771" s="20" t="s">
        <v>1310</v>
      </c>
      <c r="F771" s="2" t="s">
        <v>2574</v>
      </c>
      <c r="G771" s="13">
        <v>1959930</v>
      </c>
      <c r="H771" s="13">
        <v>1959930</v>
      </c>
      <c r="I771" s="14">
        <v>1</v>
      </c>
      <c r="J771" s="18" t="s">
        <v>1908</v>
      </c>
    </row>
    <row r="772" spans="1:10" s="5" customFormat="1" ht="61.5" customHeight="1">
      <c r="A772" s="26">
        <v>769</v>
      </c>
      <c r="B772" s="11" t="s">
        <v>2007</v>
      </c>
      <c r="C772" s="11" t="s">
        <v>1315</v>
      </c>
      <c r="D772" s="12">
        <v>40634</v>
      </c>
      <c r="E772" s="11" t="s">
        <v>1699</v>
      </c>
      <c r="F772" s="2" t="s">
        <v>2574</v>
      </c>
      <c r="G772" s="13">
        <v>4232948</v>
      </c>
      <c r="H772" s="13">
        <v>4188754</v>
      </c>
      <c r="I772" s="14">
        <v>0.9895595221108315</v>
      </c>
      <c r="J772" s="18" t="s">
        <v>2359</v>
      </c>
    </row>
    <row r="773" spans="1:10" s="5" customFormat="1" ht="61.5" customHeight="1">
      <c r="A773" s="26">
        <v>770</v>
      </c>
      <c r="B773" s="11" t="s">
        <v>2054</v>
      </c>
      <c r="C773" s="11" t="s">
        <v>1315</v>
      </c>
      <c r="D773" s="12">
        <v>40634</v>
      </c>
      <c r="E773" s="11" t="s">
        <v>456</v>
      </c>
      <c r="F773" s="2" t="s">
        <v>2574</v>
      </c>
      <c r="G773" s="13">
        <v>4649503</v>
      </c>
      <c r="H773" s="13">
        <v>3370500</v>
      </c>
      <c r="I773" s="14">
        <v>0.7249161899669707</v>
      </c>
      <c r="J773" s="18"/>
    </row>
    <row r="774" spans="1:10" s="5" customFormat="1" ht="61.5" customHeight="1">
      <c r="A774" s="26">
        <v>771</v>
      </c>
      <c r="B774" s="11" t="s">
        <v>2055</v>
      </c>
      <c r="C774" s="11" t="s">
        <v>1315</v>
      </c>
      <c r="D774" s="12">
        <v>40634</v>
      </c>
      <c r="E774" s="11" t="s">
        <v>29</v>
      </c>
      <c r="F774" s="2" t="s">
        <v>2574</v>
      </c>
      <c r="G774" s="13">
        <v>2018100</v>
      </c>
      <c r="H774" s="13">
        <v>1711500</v>
      </c>
      <c r="I774" s="14">
        <v>0.8480749219562955</v>
      </c>
      <c r="J774" s="18"/>
    </row>
    <row r="775" spans="1:10" s="5" customFormat="1" ht="61.5" customHeight="1">
      <c r="A775" s="26">
        <v>772</v>
      </c>
      <c r="B775" s="11" t="s">
        <v>2681</v>
      </c>
      <c r="C775" s="11" t="s">
        <v>1316</v>
      </c>
      <c r="D775" s="12">
        <v>40634</v>
      </c>
      <c r="E775" s="11" t="s">
        <v>743</v>
      </c>
      <c r="F775" s="2" t="s">
        <v>2574</v>
      </c>
      <c r="G775" s="13">
        <v>7310900</v>
      </c>
      <c r="H775" s="13">
        <v>7296631</v>
      </c>
      <c r="I775" s="14">
        <v>0.9980482567125798</v>
      </c>
      <c r="J775" s="18" t="s">
        <v>2359</v>
      </c>
    </row>
    <row r="776" spans="1:10" s="5" customFormat="1" ht="61.5" customHeight="1">
      <c r="A776" s="26">
        <v>773</v>
      </c>
      <c r="B776" s="11" t="s">
        <v>2682</v>
      </c>
      <c r="C776" s="11" t="s">
        <v>1316</v>
      </c>
      <c r="D776" s="12">
        <v>40634</v>
      </c>
      <c r="E776" s="11" t="s">
        <v>743</v>
      </c>
      <c r="F776" s="2" t="s">
        <v>2574</v>
      </c>
      <c r="G776" s="13">
        <v>2260060</v>
      </c>
      <c r="H776" s="13">
        <v>2256620</v>
      </c>
      <c r="I776" s="14">
        <v>0.9984779165154908</v>
      </c>
      <c r="J776" s="18" t="s">
        <v>2359</v>
      </c>
    </row>
    <row r="777" spans="1:10" s="5" customFormat="1" ht="61.5" customHeight="1">
      <c r="A777" s="26">
        <v>774</v>
      </c>
      <c r="B777" s="11" t="s">
        <v>3861</v>
      </c>
      <c r="C777" s="11" t="s">
        <v>1316</v>
      </c>
      <c r="D777" s="12">
        <v>40634</v>
      </c>
      <c r="E777" s="11" t="s">
        <v>744</v>
      </c>
      <c r="F777" s="2" t="s">
        <v>2574</v>
      </c>
      <c r="G777" s="13">
        <v>1667169</v>
      </c>
      <c r="H777" s="13">
        <v>1667169</v>
      </c>
      <c r="I777" s="14">
        <v>1</v>
      </c>
      <c r="J777" s="18" t="s">
        <v>2359</v>
      </c>
    </row>
    <row r="778" spans="1:10" s="5" customFormat="1" ht="61.5" customHeight="1">
      <c r="A778" s="26">
        <v>775</v>
      </c>
      <c r="B778" s="11" t="s">
        <v>2680</v>
      </c>
      <c r="C778" s="11" t="s">
        <v>1316</v>
      </c>
      <c r="D778" s="12">
        <v>40634</v>
      </c>
      <c r="E778" s="11" t="s">
        <v>1617</v>
      </c>
      <c r="F778" s="2" t="s">
        <v>2574</v>
      </c>
      <c r="G778" s="13">
        <v>8775984</v>
      </c>
      <c r="H778" s="13">
        <v>6174000</v>
      </c>
      <c r="I778" s="14">
        <v>0.7035108541674643</v>
      </c>
      <c r="J778" s="18"/>
    </row>
    <row r="779" spans="1:10" s="5" customFormat="1" ht="61.5" customHeight="1">
      <c r="A779" s="26">
        <v>776</v>
      </c>
      <c r="B779" s="11" t="s">
        <v>3153</v>
      </c>
      <c r="C779" s="11" t="s">
        <v>1317</v>
      </c>
      <c r="D779" s="12">
        <v>40634</v>
      </c>
      <c r="E779" s="11" t="s">
        <v>1385</v>
      </c>
      <c r="F779" s="2" t="s">
        <v>2574</v>
      </c>
      <c r="G779" s="13">
        <v>10458381</v>
      </c>
      <c r="H779" s="13">
        <v>9506485</v>
      </c>
      <c r="I779" s="14">
        <v>0.9089824706137595</v>
      </c>
      <c r="J779" s="18" t="s">
        <v>751</v>
      </c>
    </row>
    <row r="780" spans="1:10" s="5" customFormat="1" ht="61.5" customHeight="1">
      <c r="A780" s="26">
        <v>777</v>
      </c>
      <c r="B780" s="11" t="s">
        <v>3862</v>
      </c>
      <c r="C780" s="11" t="s">
        <v>1317</v>
      </c>
      <c r="D780" s="12">
        <v>40634</v>
      </c>
      <c r="E780" s="55" t="s">
        <v>747</v>
      </c>
      <c r="F780" s="2" t="s">
        <v>2574</v>
      </c>
      <c r="G780" s="13">
        <v>3826620</v>
      </c>
      <c r="H780" s="13">
        <v>3567900</v>
      </c>
      <c r="I780" s="14">
        <v>0.9323894193831632</v>
      </c>
      <c r="J780" s="18" t="s">
        <v>751</v>
      </c>
    </row>
    <row r="781" spans="1:10" s="5" customFormat="1" ht="61.5" customHeight="1">
      <c r="A781" s="26">
        <v>778</v>
      </c>
      <c r="B781" s="11" t="s">
        <v>3152</v>
      </c>
      <c r="C781" s="11" t="s">
        <v>1317</v>
      </c>
      <c r="D781" s="12">
        <v>40634</v>
      </c>
      <c r="E781" s="11" t="s">
        <v>746</v>
      </c>
      <c r="F781" s="2" t="s">
        <v>2574</v>
      </c>
      <c r="G781" s="13">
        <v>14940450</v>
      </c>
      <c r="H781" s="13">
        <v>13608000</v>
      </c>
      <c r="I781" s="14">
        <v>0.9108159392789373</v>
      </c>
      <c r="J781" s="18" t="s">
        <v>750</v>
      </c>
    </row>
    <row r="782" spans="1:10" s="5" customFormat="1" ht="61.5" customHeight="1">
      <c r="A782" s="26">
        <v>779</v>
      </c>
      <c r="B782" s="11" t="s">
        <v>3154</v>
      </c>
      <c r="C782" s="11" t="s">
        <v>1317</v>
      </c>
      <c r="D782" s="12">
        <v>40634</v>
      </c>
      <c r="E782" s="11" t="s">
        <v>1410</v>
      </c>
      <c r="F782" s="2" t="s">
        <v>2574</v>
      </c>
      <c r="G782" s="13">
        <v>7442400</v>
      </c>
      <c r="H782" s="13">
        <v>3622500</v>
      </c>
      <c r="I782" s="14">
        <v>0.48673814898419865</v>
      </c>
      <c r="J782" s="18" t="s">
        <v>750</v>
      </c>
    </row>
    <row r="783" spans="1:10" s="5" customFormat="1" ht="61.5" customHeight="1">
      <c r="A783" s="26">
        <v>780</v>
      </c>
      <c r="B783" s="11" t="s">
        <v>3151</v>
      </c>
      <c r="C783" s="11" t="s">
        <v>1317</v>
      </c>
      <c r="D783" s="12">
        <v>40634</v>
      </c>
      <c r="E783" s="11" t="s">
        <v>1916</v>
      </c>
      <c r="F783" s="2" t="s">
        <v>2574</v>
      </c>
      <c r="G783" s="13">
        <v>21116465</v>
      </c>
      <c r="H783" s="13">
        <v>19467993</v>
      </c>
      <c r="I783" s="14">
        <v>0.9219342820874611</v>
      </c>
      <c r="J783" s="18" t="s">
        <v>2208</v>
      </c>
    </row>
    <row r="784" spans="1:10" s="5" customFormat="1" ht="61.5" customHeight="1">
      <c r="A784" s="26">
        <v>781</v>
      </c>
      <c r="B784" s="11" t="s">
        <v>3156</v>
      </c>
      <c r="C784" s="11" t="s">
        <v>1317</v>
      </c>
      <c r="D784" s="12">
        <v>40634</v>
      </c>
      <c r="E784" s="11" t="s">
        <v>367</v>
      </c>
      <c r="F784" s="2" t="s">
        <v>2574</v>
      </c>
      <c r="G784" s="13">
        <v>6452880</v>
      </c>
      <c r="H784" s="13">
        <v>5525247</v>
      </c>
      <c r="I784" s="14">
        <v>0.8562451184587347</v>
      </c>
      <c r="J784" s="18" t="s">
        <v>2208</v>
      </c>
    </row>
    <row r="785" spans="1:10" s="5" customFormat="1" ht="61.5" customHeight="1">
      <c r="A785" s="26">
        <v>782</v>
      </c>
      <c r="B785" s="11" t="s">
        <v>3863</v>
      </c>
      <c r="C785" s="11" t="s">
        <v>1317</v>
      </c>
      <c r="D785" s="12">
        <v>40634</v>
      </c>
      <c r="E785" s="11" t="s">
        <v>3755</v>
      </c>
      <c r="F785" s="2" t="s">
        <v>2574</v>
      </c>
      <c r="G785" s="13">
        <v>5839129</v>
      </c>
      <c r="H785" s="13">
        <v>5222850</v>
      </c>
      <c r="I785" s="14">
        <v>0.8944570328896656</v>
      </c>
      <c r="J785" s="18" t="s">
        <v>2209</v>
      </c>
    </row>
    <row r="786" spans="1:10" s="5" customFormat="1" ht="61.5" customHeight="1">
      <c r="A786" s="26">
        <v>783</v>
      </c>
      <c r="B786" s="11" t="s">
        <v>3155</v>
      </c>
      <c r="C786" s="11" t="s">
        <v>1317</v>
      </c>
      <c r="D786" s="12">
        <v>40634</v>
      </c>
      <c r="E786" s="11" t="s">
        <v>746</v>
      </c>
      <c r="F786" s="2" t="s">
        <v>2574</v>
      </c>
      <c r="G786" s="13">
        <v>3395112</v>
      </c>
      <c r="H786" s="13">
        <v>2802240</v>
      </c>
      <c r="I786" s="14">
        <v>0.8253748329952002</v>
      </c>
      <c r="J786" s="18"/>
    </row>
    <row r="787" spans="1:10" s="5" customFormat="1" ht="80.25" customHeight="1">
      <c r="A787" s="26">
        <v>784</v>
      </c>
      <c r="B787" s="11" t="s">
        <v>3864</v>
      </c>
      <c r="C787" s="11" t="s">
        <v>1318</v>
      </c>
      <c r="D787" s="12">
        <v>40634</v>
      </c>
      <c r="E787" s="11" t="s">
        <v>1618</v>
      </c>
      <c r="F787" s="2" t="s">
        <v>2574</v>
      </c>
      <c r="G787" s="16">
        <v>9723000</v>
      </c>
      <c r="H787" s="16">
        <v>7245000</v>
      </c>
      <c r="I787" s="14">
        <v>0.7451403887688985</v>
      </c>
      <c r="J787" s="18" t="s">
        <v>1619</v>
      </c>
    </row>
    <row r="788" spans="1:10" s="5" customFormat="1" ht="80.25" customHeight="1">
      <c r="A788" s="26">
        <v>785</v>
      </c>
      <c r="B788" s="11" t="s">
        <v>3866</v>
      </c>
      <c r="C788" s="11" t="s">
        <v>1318</v>
      </c>
      <c r="D788" s="12">
        <v>40634</v>
      </c>
      <c r="E788" s="11" t="s">
        <v>627</v>
      </c>
      <c r="F788" s="2" t="s">
        <v>2574</v>
      </c>
      <c r="G788" s="16">
        <v>5040000</v>
      </c>
      <c r="H788" s="16">
        <v>3543750</v>
      </c>
      <c r="I788" s="14">
        <v>0.703125</v>
      </c>
      <c r="J788" s="18" t="s">
        <v>1619</v>
      </c>
    </row>
    <row r="789" spans="1:10" s="5" customFormat="1" ht="80.25" customHeight="1">
      <c r="A789" s="26">
        <v>786</v>
      </c>
      <c r="B789" s="11" t="s">
        <v>3868</v>
      </c>
      <c r="C789" s="11" t="s">
        <v>1318</v>
      </c>
      <c r="D789" s="12">
        <v>40634</v>
      </c>
      <c r="E789" s="11" t="s">
        <v>1620</v>
      </c>
      <c r="F789" s="2" t="s">
        <v>2574</v>
      </c>
      <c r="G789" s="16">
        <v>3433920</v>
      </c>
      <c r="H789" s="16">
        <v>2362500</v>
      </c>
      <c r="I789" s="14">
        <v>0.6879892367906066</v>
      </c>
      <c r="J789" s="18" t="s">
        <v>1619</v>
      </c>
    </row>
    <row r="790" spans="1:10" s="5" customFormat="1" ht="80.25" customHeight="1">
      <c r="A790" s="26">
        <v>787</v>
      </c>
      <c r="B790" s="11" t="s">
        <v>3869</v>
      </c>
      <c r="C790" s="11" t="s">
        <v>1318</v>
      </c>
      <c r="D790" s="12">
        <v>40634</v>
      </c>
      <c r="E790" s="11" t="s">
        <v>749</v>
      </c>
      <c r="F790" s="2" t="s">
        <v>2574</v>
      </c>
      <c r="G790" s="16">
        <v>2105460</v>
      </c>
      <c r="H790" s="16">
        <v>2097900</v>
      </c>
      <c r="I790" s="14">
        <v>0.9964093357271095</v>
      </c>
      <c r="J790" s="18" t="s">
        <v>1619</v>
      </c>
    </row>
    <row r="791" spans="1:10" s="5" customFormat="1" ht="61.5" customHeight="1">
      <c r="A791" s="26">
        <v>788</v>
      </c>
      <c r="B791" s="18" t="s">
        <v>3865</v>
      </c>
      <c r="C791" s="11" t="s">
        <v>1318</v>
      </c>
      <c r="D791" s="12">
        <v>40634</v>
      </c>
      <c r="E791" s="19" t="s">
        <v>748</v>
      </c>
      <c r="F791" s="2" t="s">
        <v>2574</v>
      </c>
      <c r="G791" s="16">
        <v>5018297</v>
      </c>
      <c r="H791" s="16">
        <v>3721063</v>
      </c>
      <c r="I791" s="14">
        <v>0.7414991579812833</v>
      </c>
      <c r="J791" s="18" t="s">
        <v>3659</v>
      </c>
    </row>
    <row r="792" spans="1:10" s="5" customFormat="1" ht="61.5" customHeight="1">
      <c r="A792" s="26">
        <v>789</v>
      </c>
      <c r="B792" s="11" t="s">
        <v>3867</v>
      </c>
      <c r="C792" s="11" t="s">
        <v>1318</v>
      </c>
      <c r="D792" s="12">
        <v>40634</v>
      </c>
      <c r="E792" s="11" t="s">
        <v>495</v>
      </c>
      <c r="F792" s="2" t="s">
        <v>2574</v>
      </c>
      <c r="G792" s="16">
        <v>4106258</v>
      </c>
      <c r="H792" s="16">
        <v>3385494</v>
      </c>
      <c r="I792" s="14">
        <v>0.8244718183806278</v>
      </c>
      <c r="J792" s="18" t="s">
        <v>3659</v>
      </c>
    </row>
    <row r="793" spans="1:10" s="5" customFormat="1" ht="61.5" customHeight="1">
      <c r="A793" s="26">
        <v>790</v>
      </c>
      <c r="B793" s="11" t="s">
        <v>3873</v>
      </c>
      <c r="C793" s="11" t="s">
        <v>1318</v>
      </c>
      <c r="D793" s="12">
        <v>40634</v>
      </c>
      <c r="E793" s="11" t="s">
        <v>170</v>
      </c>
      <c r="F793" s="2" t="s">
        <v>2574</v>
      </c>
      <c r="G793" s="16">
        <v>1429690</v>
      </c>
      <c r="H793" s="16">
        <v>1409940</v>
      </c>
      <c r="I793" s="14">
        <v>0.986185816505676</v>
      </c>
      <c r="J793" s="18" t="s">
        <v>2359</v>
      </c>
    </row>
    <row r="794" spans="1:10" s="5" customFormat="1" ht="61.5" customHeight="1">
      <c r="A794" s="26">
        <v>791</v>
      </c>
      <c r="B794" s="11" t="s">
        <v>3870</v>
      </c>
      <c r="C794" s="11" t="s">
        <v>1318</v>
      </c>
      <c r="D794" s="12">
        <v>40634</v>
      </c>
      <c r="E794" s="11" t="s">
        <v>627</v>
      </c>
      <c r="F794" s="2" t="s">
        <v>2574</v>
      </c>
      <c r="G794" s="16">
        <v>2279774</v>
      </c>
      <c r="H794" s="16">
        <v>2072700</v>
      </c>
      <c r="I794" s="14">
        <v>0.9091690667583716</v>
      </c>
      <c r="J794" s="18"/>
    </row>
    <row r="795" spans="1:10" s="5" customFormat="1" ht="61.5" customHeight="1">
      <c r="A795" s="26">
        <v>792</v>
      </c>
      <c r="B795" s="11" t="s">
        <v>3871</v>
      </c>
      <c r="C795" s="11" t="s">
        <v>1318</v>
      </c>
      <c r="D795" s="12">
        <v>40634</v>
      </c>
      <c r="E795" s="11" t="s">
        <v>169</v>
      </c>
      <c r="F795" s="2" t="s">
        <v>2574</v>
      </c>
      <c r="G795" s="16">
        <v>2912015</v>
      </c>
      <c r="H795" s="16">
        <v>1887480</v>
      </c>
      <c r="I795" s="14">
        <v>0.6481697381366511</v>
      </c>
      <c r="J795" s="18"/>
    </row>
    <row r="796" spans="1:10" s="5" customFormat="1" ht="61.5" customHeight="1">
      <c r="A796" s="26">
        <v>793</v>
      </c>
      <c r="B796" s="11" t="s">
        <v>3872</v>
      </c>
      <c r="C796" s="11" t="s">
        <v>1318</v>
      </c>
      <c r="D796" s="12">
        <v>40634</v>
      </c>
      <c r="E796" s="11" t="s">
        <v>169</v>
      </c>
      <c r="F796" s="2" t="s">
        <v>2574</v>
      </c>
      <c r="G796" s="16">
        <v>2214345</v>
      </c>
      <c r="H796" s="16">
        <v>1864800</v>
      </c>
      <c r="I796" s="14">
        <v>0.8421451941770591</v>
      </c>
      <c r="J796" s="18"/>
    </row>
    <row r="797" spans="1:10" s="5" customFormat="1" ht="61.5" customHeight="1">
      <c r="A797" s="26">
        <v>794</v>
      </c>
      <c r="B797" s="11" t="s">
        <v>1922</v>
      </c>
      <c r="C797" s="11" t="s">
        <v>1319</v>
      </c>
      <c r="D797" s="12">
        <v>40634</v>
      </c>
      <c r="E797" s="11" t="s">
        <v>171</v>
      </c>
      <c r="F797" s="2" t="s">
        <v>2574</v>
      </c>
      <c r="G797" s="13">
        <v>5324942</v>
      </c>
      <c r="H797" s="13">
        <v>4410000</v>
      </c>
      <c r="I797" s="14">
        <v>0.8281780346152127</v>
      </c>
      <c r="J797" s="18"/>
    </row>
    <row r="798" spans="1:10" s="5" customFormat="1" ht="61.5" customHeight="1">
      <c r="A798" s="26">
        <v>795</v>
      </c>
      <c r="B798" s="11" t="s">
        <v>3162</v>
      </c>
      <c r="C798" s="11" t="s">
        <v>1320</v>
      </c>
      <c r="D798" s="12">
        <v>40634</v>
      </c>
      <c r="E798" s="11" t="s">
        <v>174</v>
      </c>
      <c r="F798" s="2" t="s">
        <v>2574</v>
      </c>
      <c r="G798" s="13">
        <v>1632750</v>
      </c>
      <c r="H798" s="13">
        <v>1272600</v>
      </c>
      <c r="I798" s="14">
        <v>0.7794212218649518</v>
      </c>
      <c r="J798" s="18" t="s">
        <v>1846</v>
      </c>
    </row>
    <row r="799" spans="1:10" s="5" customFormat="1" ht="61.5" customHeight="1">
      <c r="A799" s="26">
        <v>796</v>
      </c>
      <c r="B799" s="11" t="s">
        <v>3157</v>
      </c>
      <c r="C799" s="11" t="s">
        <v>1320</v>
      </c>
      <c r="D799" s="12">
        <v>40634</v>
      </c>
      <c r="E799" s="11" t="s">
        <v>172</v>
      </c>
      <c r="F799" s="2" t="s">
        <v>2574</v>
      </c>
      <c r="G799" s="13">
        <v>5558323</v>
      </c>
      <c r="H799" s="13">
        <v>4683079</v>
      </c>
      <c r="I799" s="14">
        <v>0.8425345198542797</v>
      </c>
      <c r="J799" s="18" t="s">
        <v>2359</v>
      </c>
    </row>
    <row r="800" spans="1:10" s="5" customFormat="1" ht="61.5" customHeight="1">
      <c r="A800" s="26">
        <v>797</v>
      </c>
      <c r="B800" s="11" t="s">
        <v>3161</v>
      </c>
      <c r="C800" s="11" t="s">
        <v>1320</v>
      </c>
      <c r="D800" s="12">
        <v>40634</v>
      </c>
      <c r="E800" s="11" t="s">
        <v>1752</v>
      </c>
      <c r="F800" s="2" t="s">
        <v>2574</v>
      </c>
      <c r="G800" s="13">
        <v>1798624</v>
      </c>
      <c r="H800" s="13">
        <v>1519835</v>
      </c>
      <c r="I800" s="14">
        <v>0.8449987323642962</v>
      </c>
      <c r="J800" s="18" t="s">
        <v>3813</v>
      </c>
    </row>
    <row r="801" spans="1:10" s="5" customFormat="1" ht="61.5" customHeight="1">
      <c r="A801" s="26">
        <v>798</v>
      </c>
      <c r="B801" s="11" t="s">
        <v>3158</v>
      </c>
      <c r="C801" s="11" t="s">
        <v>1320</v>
      </c>
      <c r="D801" s="12">
        <v>40634</v>
      </c>
      <c r="E801" s="11" t="s">
        <v>173</v>
      </c>
      <c r="F801" s="2" t="s">
        <v>2574</v>
      </c>
      <c r="G801" s="13">
        <v>5985000</v>
      </c>
      <c r="H801" s="13">
        <v>4599000</v>
      </c>
      <c r="I801" s="14">
        <v>0.7684210526315789</v>
      </c>
      <c r="J801" s="18"/>
    </row>
    <row r="802" spans="1:10" s="5" customFormat="1" ht="61.5" customHeight="1">
      <c r="A802" s="26">
        <v>799</v>
      </c>
      <c r="B802" s="11" t="s">
        <v>3159</v>
      </c>
      <c r="C802" s="11" t="s">
        <v>1320</v>
      </c>
      <c r="D802" s="12">
        <v>40634</v>
      </c>
      <c r="E802" s="11" t="s">
        <v>174</v>
      </c>
      <c r="F802" s="2" t="s">
        <v>2574</v>
      </c>
      <c r="G802" s="13">
        <v>3598350</v>
      </c>
      <c r="H802" s="13">
        <v>2381400</v>
      </c>
      <c r="I802" s="14">
        <v>0.6618033265246571</v>
      </c>
      <c r="J802" s="18"/>
    </row>
    <row r="803" spans="1:10" s="5" customFormat="1" ht="61.5" customHeight="1">
      <c r="A803" s="26">
        <v>800</v>
      </c>
      <c r="B803" s="11" t="s">
        <v>3160</v>
      </c>
      <c r="C803" s="11" t="s">
        <v>1320</v>
      </c>
      <c r="D803" s="12">
        <v>40634</v>
      </c>
      <c r="E803" s="11" t="s">
        <v>174</v>
      </c>
      <c r="F803" s="2" t="s">
        <v>2574</v>
      </c>
      <c r="G803" s="13">
        <v>2157750</v>
      </c>
      <c r="H803" s="13">
        <v>1934100</v>
      </c>
      <c r="I803" s="14">
        <v>0.8963503649635036</v>
      </c>
      <c r="J803" s="18"/>
    </row>
    <row r="804" spans="1:10" s="5" customFormat="1" ht="61.5" customHeight="1">
      <c r="A804" s="26">
        <v>801</v>
      </c>
      <c r="B804" s="11" t="s">
        <v>3163</v>
      </c>
      <c r="C804" s="11" t="s">
        <v>1321</v>
      </c>
      <c r="D804" s="12">
        <v>40634</v>
      </c>
      <c r="E804" s="11" t="s">
        <v>175</v>
      </c>
      <c r="F804" s="2" t="s">
        <v>2574</v>
      </c>
      <c r="G804" s="13">
        <v>9625168</v>
      </c>
      <c r="H804" s="13">
        <v>6085800</v>
      </c>
      <c r="I804" s="14">
        <v>0.632279872933127</v>
      </c>
      <c r="J804" s="18" t="s">
        <v>1930</v>
      </c>
    </row>
    <row r="805" spans="1:10" s="5" customFormat="1" ht="61.5" customHeight="1">
      <c r="A805" s="26">
        <v>802</v>
      </c>
      <c r="B805" s="11" t="s">
        <v>3164</v>
      </c>
      <c r="C805" s="11" t="s">
        <v>1321</v>
      </c>
      <c r="D805" s="12">
        <v>40634</v>
      </c>
      <c r="E805" s="11" t="s">
        <v>176</v>
      </c>
      <c r="F805" s="2" t="s">
        <v>2574</v>
      </c>
      <c r="G805" s="13">
        <v>5490077</v>
      </c>
      <c r="H805" s="13">
        <v>5418000</v>
      </c>
      <c r="I805" s="14">
        <v>0.9868714045358562</v>
      </c>
      <c r="J805" s="18" t="s">
        <v>1930</v>
      </c>
    </row>
    <row r="806" spans="1:10" s="5" customFormat="1" ht="61.5" customHeight="1">
      <c r="A806" s="26">
        <v>803</v>
      </c>
      <c r="B806" s="11" t="s">
        <v>3165</v>
      </c>
      <c r="C806" s="11" t="s">
        <v>1321</v>
      </c>
      <c r="D806" s="12">
        <v>40634</v>
      </c>
      <c r="E806" s="11" t="s">
        <v>177</v>
      </c>
      <c r="F806" s="2" t="s">
        <v>2574</v>
      </c>
      <c r="G806" s="13">
        <v>5897869</v>
      </c>
      <c r="H806" s="13">
        <v>2802870</v>
      </c>
      <c r="I806" s="14">
        <v>0.47523436007140885</v>
      </c>
      <c r="J806" s="18" t="s">
        <v>1930</v>
      </c>
    </row>
    <row r="807" spans="1:10" s="5" customFormat="1" ht="61.5" customHeight="1">
      <c r="A807" s="26">
        <v>804</v>
      </c>
      <c r="B807" s="11" t="s">
        <v>3235</v>
      </c>
      <c r="C807" s="11" t="s">
        <v>1321</v>
      </c>
      <c r="D807" s="12">
        <v>40634</v>
      </c>
      <c r="E807" s="11" t="s">
        <v>178</v>
      </c>
      <c r="F807" s="2" t="s">
        <v>2574</v>
      </c>
      <c r="G807" s="13">
        <v>1374450</v>
      </c>
      <c r="H807" s="13">
        <v>525000</v>
      </c>
      <c r="I807" s="14">
        <v>0.3819709702062643</v>
      </c>
      <c r="J807" s="18" t="s">
        <v>1930</v>
      </c>
    </row>
    <row r="808" spans="1:10" s="5" customFormat="1" ht="61.5" customHeight="1">
      <c r="A808" s="26">
        <v>805</v>
      </c>
      <c r="B808" s="11" t="s">
        <v>3236</v>
      </c>
      <c r="C808" s="11" t="s">
        <v>1321</v>
      </c>
      <c r="D808" s="12">
        <v>40634</v>
      </c>
      <c r="E808" s="11" t="s">
        <v>179</v>
      </c>
      <c r="F808" s="2" t="s">
        <v>2574</v>
      </c>
      <c r="G808" s="13">
        <v>3126214</v>
      </c>
      <c r="H808" s="13">
        <v>2520000</v>
      </c>
      <c r="I808" s="14">
        <v>0.8060868513799759</v>
      </c>
      <c r="J808" s="18" t="s">
        <v>1930</v>
      </c>
    </row>
    <row r="809" spans="1:10" s="5" customFormat="1" ht="61.5" customHeight="1">
      <c r="A809" s="26">
        <v>806</v>
      </c>
      <c r="B809" s="11" t="s">
        <v>3874</v>
      </c>
      <c r="C809" s="11" t="s">
        <v>1322</v>
      </c>
      <c r="D809" s="12">
        <v>40634</v>
      </c>
      <c r="E809" s="11" t="s">
        <v>746</v>
      </c>
      <c r="F809" s="2" t="s">
        <v>2574</v>
      </c>
      <c r="G809" s="13">
        <v>12736500</v>
      </c>
      <c r="H809" s="13">
        <v>7301700</v>
      </c>
      <c r="I809" s="14">
        <v>0.5732893652102226</v>
      </c>
      <c r="J809" s="18"/>
    </row>
    <row r="810" spans="1:10" s="5" customFormat="1" ht="61.5" customHeight="1">
      <c r="A810" s="26">
        <v>807</v>
      </c>
      <c r="B810" s="11" t="s">
        <v>3875</v>
      </c>
      <c r="C810" s="11" t="s">
        <v>1322</v>
      </c>
      <c r="D810" s="12">
        <v>40634</v>
      </c>
      <c r="E810" s="11" t="s">
        <v>180</v>
      </c>
      <c r="F810" s="2" t="s">
        <v>2574</v>
      </c>
      <c r="G810" s="13">
        <v>5292000</v>
      </c>
      <c r="H810" s="13">
        <v>3045000</v>
      </c>
      <c r="I810" s="14">
        <v>0.5753968253968254</v>
      </c>
      <c r="J810" s="18"/>
    </row>
    <row r="811" spans="1:10" s="5" customFormat="1" ht="61.5" customHeight="1">
      <c r="A811" s="26">
        <v>808</v>
      </c>
      <c r="B811" s="11" t="s">
        <v>3237</v>
      </c>
      <c r="C811" s="11" t="s">
        <v>1322</v>
      </c>
      <c r="D811" s="12">
        <v>40634</v>
      </c>
      <c r="E811" s="11" t="s">
        <v>180</v>
      </c>
      <c r="F811" s="2" t="s">
        <v>2574</v>
      </c>
      <c r="G811" s="13">
        <v>6930000</v>
      </c>
      <c r="H811" s="13">
        <v>3885000</v>
      </c>
      <c r="I811" s="14">
        <v>0.5606060606060606</v>
      </c>
      <c r="J811" s="18"/>
    </row>
    <row r="812" spans="1:10" s="5" customFormat="1" ht="61.5" customHeight="1">
      <c r="A812" s="26">
        <v>809</v>
      </c>
      <c r="B812" s="18" t="s">
        <v>3238</v>
      </c>
      <c r="C812" s="19" t="s">
        <v>1323</v>
      </c>
      <c r="D812" s="12">
        <v>40634</v>
      </c>
      <c r="E812" s="19" t="s">
        <v>181</v>
      </c>
      <c r="F812" s="2" t="s">
        <v>2574</v>
      </c>
      <c r="G812" s="16">
        <v>5467423</v>
      </c>
      <c r="H812" s="16">
        <v>5208000</v>
      </c>
      <c r="I812" s="14">
        <v>0.9525511378943974</v>
      </c>
      <c r="J812" s="18" t="s">
        <v>3660</v>
      </c>
    </row>
    <row r="813" spans="1:10" s="5" customFormat="1" ht="61.5" customHeight="1">
      <c r="A813" s="26">
        <v>810</v>
      </c>
      <c r="B813" s="11" t="s">
        <v>3239</v>
      </c>
      <c r="C813" s="19" t="s">
        <v>1323</v>
      </c>
      <c r="D813" s="12">
        <v>40634</v>
      </c>
      <c r="E813" s="19" t="s">
        <v>181</v>
      </c>
      <c r="F813" s="2" t="s">
        <v>2574</v>
      </c>
      <c r="G813" s="16">
        <v>2616548</v>
      </c>
      <c r="H813" s="16">
        <v>2499000</v>
      </c>
      <c r="I813" s="14">
        <v>0.9550751600964325</v>
      </c>
      <c r="J813" s="18" t="s">
        <v>3660</v>
      </c>
    </row>
    <row r="814" spans="1:10" s="5" customFormat="1" ht="61.5" customHeight="1">
      <c r="A814" s="26">
        <v>811</v>
      </c>
      <c r="B814" s="11" t="s">
        <v>3240</v>
      </c>
      <c r="C814" s="19" t="s">
        <v>1323</v>
      </c>
      <c r="D814" s="12">
        <v>40634</v>
      </c>
      <c r="E814" s="11" t="s">
        <v>182</v>
      </c>
      <c r="F814" s="2" t="s">
        <v>2574</v>
      </c>
      <c r="G814" s="16">
        <v>1072260</v>
      </c>
      <c r="H814" s="16">
        <v>516600</v>
      </c>
      <c r="I814" s="14">
        <v>0.481786133960047</v>
      </c>
      <c r="J814" s="18" t="s">
        <v>3660</v>
      </c>
    </row>
    <row r="815" spans="1:10" s="5" customFormat="1" ht="61.5" customHeight="1">
      <c r="A815" s="26">
        <v>812</v>
      </c>
      <c r="B815" s="11" t="s">
        <v>3241</v>
      </c>
      <c r="C815" s="19" t="s">
        <v>1323</v>
      </c>
      <c r="D815" s="12">
        <v>40634</v>
      </c>
      <c r="E815" s="11" t="s">
        <v>380</v>
      </c>
      <c r="F815" s="2" t="s">
        <v>2574</v>
      </c>
      <c r="G815" s="16">
        <v>1998765</v>
      </c>
      <c r="H815" s="16">
        <v>1648500</v>
      </c>
      <c r="I815" s="14">
        <v>0.8247592888608716</v>
      </c>
      <c r="J815" s="18" t="s">
        <v>3814</v>
      </c>
    </row>
    <row r="816" spans="1:10" s="5" customFormat="1" ht="61.5" customHeight="1">
      <c r="A816" s="26">
        <v>813</v>
      </c>
      <c r="B816" s="11" t="s">
        <v>3242</v>
      </c>
      <c r="C816" s="19" t="s">
        <v>1323</v>
      </c>
      <c r="D816" s="12">
        <v>40634</v>
      </c>
      <c r="E816" s="11" t="s">
        <v>752</v>
      </c>
      <c r="F816" s="2" t="s">
        <v>2574</v>
      </c>
      <c r="G816" s="16">
        <v>2668983</v>
      </c>
      <c r="H816" s="16">
        <v>2651250</v>
      </c>
      <c r="I816" s="14">
        <v>0.9933558962346332</v>
      </c>
      <c r="J816" s="18" t="s">
        <v>2359</v>
      </c>
    </row>
    <row r="817" spans="1:10" s="5" customFormat="1" ht="61.5" customHeight="1">
      <c r="A817" s="26">
        <v>814</v>
      </c>
      <c r="B817" s="11" t="s">
        <v>3088</v>
      </c>
      <c r="C817" s="11" t="s">
        <v>1324</v>
      </c>
      <c r="D817" s="12">
        <v>40634</v>
      </c>
      <c r="E817" s="11" t="s">
        <v>753</v>
      </c>
      <c r="F817" s="2" t="s">
        <v>2574</v>
      </c>
      <c r="G817" s="13">
        <v>15029700</v>
      </c>
      <c r="H817" s="13">
        <v>12600000</v>
      </c>
      <c r="I817" s="14">
        <v>0.8383400866284756</v>
      </c>
      <c r="J817" s="18" t="s">
        <v>3661</v>
      </c>
    </row>
    <row r="818" spans="1:10" s="5" customFormat="1" ht="61.5" customHeight="1">
      <c r="A818" s="26">
        <v>815</v>
      </c>
      <c r="B818" s="11" t="s">
        <v>3089</v>
      </c>
      <c r="C818" s="11" t="s">
        <v>1324</v>
      </c>
      <c r="D818" s="12">
        <v>40634</v>
      </c>
      <c r="E818" s="11" t="s">
        <v>754</v>
      </c>
      <c r="F818" s="2" t="s">
        <v>2574</v>
      </c>
      <c r="G818" s="13">
        <v>9549120</v>
      </c>
      <c r="H818" s="13">
        <v>9240000</v>
      </c>
      <c r="I818" s="14">
        <v>0.9676284306826178</v>
      </c>
      <c r="J818" s="18" t="s">
        <v>3661</v>
      </c>
    </row>
    <row r="819" spans="1:10" s="5" customFormat="1" ht="61.5" customHeight="1">
      <c r="A819" s="26">
        <v>816</v>
      </c>
      <c r="B819" s="11" t="s">
        <v>3090</v>
      </c>
      <c r="C819" s="11" t="s">
        <v>1324</v>
      </c>
      <c r="D819" s="12">
        <v>40634</v>
      </c>
      <c r="E819" s="11" t="s">
        <v>1541</v>
      </c>
      <c r="F819" s="2" t="s">
        <v>2574</v>
      </c>
      <c r="G819" s="13">
        <v>7970550</v>
      </c>
      <c r="H819" s="13">
        <v>7140000</v>
      </c>
      <c r="I819" s="14">
        <v>0.8957976551179028</v>
      </c>
      <c r="J819" s="18" t="s">
        <v>3661</v>
      </c>
    </row>
    <row r="820" spans="1:10" s="4" customFormat="1" ht="61.5" customHeight="1">
      <c r="A820" s="26">
        <v>817</v>
      </c>
      <c r="B820" s="11" t="s">
        <v>3091</v>
      </c>
      <c r="C820" s="11" t="s">
        <v>1324</v>
      </c>
      <c r="D820" s="12">
        <v>40634</v>
      </c>
      <c r="E820" s="11" t="s">
        <v>755</v>
      </c>
      <c r="F820" s="2" t="s">
        <v>2574</v>
      </c>
      <c r="G820" s="13">
        <v>4660950</v>
      </c>
      <c r="H820" s="13">
        <v>4473000</v>
      </c>
      <c r="I820" s="14">
        <v>0.9596756026132012</v>
      </c>
      <c r="J820" s="18" t="s">
        <v>3661</v>
      </c>
    </row>
    <row r="821" spans="1:10" s="5" customFormat="1" ht="61.5" customHeight="1">
      <c r="A821" s="26">
        <v>818</v>
      </c>
      <c r="B821" s="11" t="s">
        <v>3092</v>
      </c>
      <c r="C821" s="11" t="s">
        <v>1324</v>
      </c>
      <c r="D821" s="12">
        <v>40634</v>
      </c>
      <c r="E821" s="11" t="s">
        <v>756</v>
      </c>
      <c r="F821" s="2" t="s">
        <v>2574</v>
      </c>
      <c r="G821" s="13">
        <v>1703100</v>
      </c>
      <c r="H821" s="13">
        <v>619500</v>
      </c>
      <c r="I821" s="14">
        <v>0.3637484586929716</v>
      </c>
      <c r="J821" s="18" t="s">
        <v>3661</v>
      </c>
    </row>
    <row r="822" spans="1:10" s="5" customFormat="1" ht="61.5" customHeight="1">
      <c r="A822" s="26">
        <v>819</v>
      </c>
      <c r="B822" s="11" t="s">
        <v>3093</v>
      </c>
      <c r="C822" s="11" t="s">
        <v>1324</v>
      </c>
      <c r="D822" s="12">
        <v>40634</v>
      </c>
      <c r="E822" s="11" t="s">
        <v>381</v>
      </c>
      <c r="F822" s="2" t="s">
        <v>2574</v>
      </c>
      <c r="G822" s="13">
        <v>1092105</v>
      </c>
      <c r="H822" s="13">
        <v>1078245</v>
      </c>
      <c r="I822" s="14">
        <v>0.9873089126045572</v>
      </c>
      <c r="J822" s="18" t="s">
        <v>2359</v>
      </c>
    </row>
    <row r="823" spans="1:10" s="5" customFormat="1" ht="61.5" customHeight="1">
      <c r="A823" s="26">
        <v>820</v>
      </c>
      <c r="B823" s="11" t="s">
        <v>3094</v>
      </c>
      <c r="C823" s="11" t="s">
        <v>1324</v>
      </c>
      <c r="D823" s="12">
        <v>40634</v>
      </c>
      <c r="E823" s="11" t="s">
        <v>30</v>
      </c>
      <c r="F823" s="2" t="s">
        <v>2574</v>
      </c>
      <c r="G823" s="13">
        <v>1635134</v>
      </c>
      <c r="H823" s="13">
        <v>1602168</v>
      </c>
      <c r="I823" s="14">
        <v>0.9798389612105185</v>
      </c>
      <c r="J823" s="18" t="s">
        <v>2359</v>
      </c>
    </row>
    <row r="824" spans="1:10" s="5" customFormat="1" ht="61.5" customHeight="1">
      <c r="A824" s="26">
        <v>821</v>
      </c>
      <c r="B824" s="11" t="s">
        <v>3596</v>
      </c>
      <c r="C824" s="11" t="s">
        <v>1621</v>
      </c>
      <c r="D824" s="12">
        <v>40634</v>
      </c>
      <c r="E824" s="11" t="s">
        <v>1627</v>
      </c>
      <c r="F824" s="2" t="s">
        <v>2574</v>
      </c>
      <c r="G824" s="13">
        <v>2883596</v>
      </c>
      <c r="H824" s="13">
        <v>1971900</v>
      </c>
      <c r="I824" s="14">
        <v>0.683833657696848</v>
      </c>
      <c r="J824" s="11" t="s">
        <v>2637</v>
      </c>
    </row>
    <row r="825" spans="1:10" s="5" customFormat="1" ht="61.5" customHeight="1">
      <c r="A825" s="26">
        <v>822</v>
      </c>
      <c r="B825" s="11" t="s">
        <v>3597</v>
      </c>
      <c r="C825" s="11" t="s">
        <v>1621</v>
      </c>
      <c r="D825" s="12">
        <v>40634</v>
      </c>
      <c r="E825" s="11" t="s">
        <v>1622</v>
      </c>
      <c r="F825" s="2" t="s">
        <v>2574</v>
      </c>
      <c r="G825" s="13">
        <v>1908441</v>
      </c>
      <c r="H825" s="13">
        <v>1470000</v>
      </c>
      <c r="I825" s="14">
        <v>0.7702622192669304</v>
      </c>
      <c r="J825" s="11" t="s">
        <v>2637</v>
      </c>
    </row>
    <row r="826" spans="1:10" s="5" customFormat="1" ht="61.5" customHeight="1">
      <c r="A826" s="26">
        <v>823</v>
      </c>
      <c r="B826" s="11" t="s">
        <v>3095</v>
      </c>
      <c r="C826" s="11" t="s">
        <v>1621</v>
      </c>
      <c r="D826" s="12">
        <v>40634</v>
      </c>
      <c r="E826" s="11" t="s">
        <v>1622</v>
      </c>
      <c r="F826" s="2" t="s">
        <v>2574</v>
      </c>
      <c r="G826" s="13">
        <v>27262673</v>
      </c>
      <c r="H826" s="13">
        <v>25200000</v>
      </c>
      <c r="I826" s="14">
        <v>0.9243407643850623</v>
      </c>
      <c r="J826" s="11" t="s">
        <v>3817</v>
      </c>
    </row>
    <row r="827" spans="1:10" s="5" customFormat="1" ht="61.5" customHeight="1">
      <c r="A827" s="26">
        <v>824</v>
      </c>
      <c r="B827" s="11" t="s">
        <v>3096</v>
      </c>
      <c r="C827" s="11" t="s">
        <v>1621</v>
      </c>
      <c r="D827" s="12">
        <v>40634</v>
      </c>
      <c r="E827" s="11" t="s">
        <v>1623</v>
      </c>
      <c r="F827" s="2" t="s">
        <v>2574</v>
      </c>
      <c r="G827" s="13">
        <v>17329568</v>
      </c>
      <c r="H827" s="13">
        <v>14091000</v>
      </c>
      <c r="I827" s="14">
        <v>0.8131189421455861</v>
      </c>
      <c r="J827" s="11" t="s">
        <v>3817</v>
      </c>
    </row>
    <row r="828" spans="1:10" s="5" customFormat="1" ht="61.5" customHeight="1">
      <c r="A828" s="26">
        <v>825</v>
      </c>
      <c r="B828" s="11" t="s">
        <v>3097</v>
      </c>
      <c r="C828" s="11" t="s">
        <v>1621</v>
      </c>
      <c r="D828" s="12">
        <v>40634</v>
      </c>
      <c r="E828" s="11" t="s">
        <v>1624</v>
      </c>
      <c r="F828" s="2" t="s">
        <v>2574</v>
      </c>
      <c r="G828" s="13">
        <v>13351905</v>
      </c>
      <c r="H828" s="13">
        <v>9399600</v>
      </c>
      <c r="I828" s="14">
        <v>0.7039894307216835</v>
      </c>
      <c r="J828" s="11" t="s">
        <v>3817</v>
      </c>
    </row>
    <row r="829" spans="1:10" s="5" customFormat="1" ht="61.5" customHeight="1">
      <c r="A829" s="26">
        <v>826</v>
      </c>
      <c r="B829" s="11" t="s">
        <v>3098</v>
      </c>
      <c r="C829" s="11" t="s">
        <v>1621</v>
      </c>
      <c r="D829" s="12">
        <v>40634</v>
      </c>
      <c r="E829" s="11" t="s">
        <v>1625</v>
      </c>
      <c r="F829" s="2" t="s">
        <v>2574</v>
      </c>
      <c r="G829" s="13">
        <v>2342655</v>
      </c>
      <c r="H829" s="13">
        <v>1468950</v>
      </c>
      <c r="I829" s="14">
        <v>0.6270449554031644</v>
      </c>
      <c r="J829" s="11" t="s">
        <v>3817</v>
      </c>
    </row>
    <row r="830" spans="1:10" s="5" customFormat="1" ht="61.5" customHeight="1">
      <c r="A830" s="26">
        <v>827</v>
      </c>
      <c r="B830" s="11" t="s">
        <v>3099</v>
      </c>
      <c r="C830" s="11" t="s">
        <v>1621</v>
      </c>
      <c r="D830" s="12">
        <v>40634</v>
      </c>
      <c r="E830" s="11" t="s">
        <v>1626</v>
      </c>
      <c r="F830" s="2" t="s">
        <v>2574</v>
      </c>
      <c r="G830" s="13">
        <v>4474943</v>
      </c>
      <c r="H830" s="13">
        <v>4041660</v>
      </c>
      <c r="I830" s="14">
        <v>0.9031757499480999</v>
      </c>
      <c r="J830" s="18" t="s">
        <v>3598</v>
      </c>
    </row>
    <row r="831" spans="1:10" s="5" customFormat="1" ht="61.5" customHeight="1">
      <c r="A831" s="26">
        <v>828</v>
      </c>
      <c r="B831" s="11" t="s">
        <v>3100</v>
      </c>
      <c r="C831" s="11" t="s">
        <v>1325</v>
      </c>
      <c r="D831" s="12">
        <v>40634</v>
      </c>
      <c r="E831" s="11" t="s">
        <v>757</v>
      </c>
      <c r="F831" s="2" t="s">
        <v>2574</v>
      </c>
      <c r="G831" s="13">
        <v>14574000</v>
      </c>
      <c r="H831" s="13">
        <v>11445000</v>
      </c>
      <c r="I831" s="14">
        <v>0.7853025936599424</v>
      </c>
      <c r="J831" s="11" t="s">
        <v>2638</v>
      </c>
    </row>
    <row r="832" spans="1:10" s="5" customFormat="1" ht="61.5" customHeight="1">
      <c r="A832" s="26">
        <v>829</v>
      </c>
      <c r="B832" s="11" t="s">
        <v>3101</v>
      </c>
      <c r="C832" s="11" t="s">
        <v>1325</v>
      </c>
      <c r="D832" s="12">
        <v>40634</v>
      </c>
      <c r="E832" s="11" t="s">
        <v>758</v>
      </c>
      <c r="F832" s="2" t="s">
        <v>2574</v>
      </c>
      <c r="G832" s="13">
        <v>1600200</v>
      </c>
      <c r="H832" s="13">
        <v>498750</v>
      </c>
      <c r="I832" s="14">
        <v>0.31167979002624674</v>
      </c>
      <c r="J832" s="11" t="s">
        <v>2638</v>
      </c>
    </row>
    <row r="833" spans="1:10" s="5" customFormat="1" ht="61.5" customHeight="1">
      <c r="A833" s="26">
        <v>830</v>
      </c>
      <c r="B833" s="11" t="s">
        <v>3102</v>
      </c>
      <c r="C833" s="11" t="s">
        <v>1325</v>
      </c>
      <c r="D833" s="12">
        <v>40634</v>
      </c>
      <c r="E833" s="11" t="s">
        <v>759</v>
      </c>
      <c r="F833" s="2" t="s">
        <v>2574</v>
      </c>
      <c r="G833" s="13">
        <v>2759400</v>
      </c>
      <c r="H833" s="13">
        <v>967680</v>
      </c>
      <c r="I833" s="14">
        <v>0.3506849315068493</v>
      </c>
      <c r="J833" s="11" t="s">
        <v>2638</v>
      </c>
    </row>
    <row r="834" spans="1:10" s="5" customFormat="1" ht="63">
      <c r="A834" s="26">
        <v>831</v>
      </c>
      <c r="B834" s="11" t="s">
        <v>3243</v>
      </c>
      <c r="C834" s="11" t="s">
        <v>1325</v>
      </c>
      <c r="D834" s="12">
        <v>40634</v>
      </c>
      <c r="E834" s="11" t="s">
        <v>2073</v>
      </c>
      <c r="F834" s="2" t="s">
        <v>2574</v>
      </c>
      <c r="G834" s="13">
        <v>16903099</v>
      </c>
      <c r="H834" s="13">
        <v>15194869</v>
      </c>
      <c r="I834" s="14">
        <v>0.8989398334589415</v>
      </c>
      <c r="J834" s="11" t="s">
        <v>2640</v>
      </c>
    </row>
    <row r="835" spans="1:10" s="5" customFormat="1" ht="61.5" customHeight="1">
      <c r="A835" s="26">
        <v>832</v>
      </c>
      <c r="B835" s="11" t="s">
        <v>3244</v>
      </c>
      <c r="C835" s="11" t="s">
        <v>1325</v>
      </c>
      <c r="D835" s="12">
        <v>40634</v>
      </c>
      <c r="E835" s="11" t="s">
        <v>2073</v>
      </c>
      <c r="F835" s="2" t="s">
        <v>2574</v>
      </c>
      <c r="G835" s="13">
        <v>2075484</v>
      </c>
      <c r="H835" s="13">
        <v>1761742</v>
      </c>
      <c r="I835" s="14">
        <v>0.8488342960003546</v>
      </c>
      <c r="J835" s="18" t="s">
        <v>2359</v>
      </c>
    </row>
    <row r="836" spans="1:10" s="5" customFormat="1" ht="61.5" customHeight="1">
      <c r="A836" s="26">
        <v>833</v>
      </c>
      <c r="B836" s="11" t="s">
        <v>3105</v>
      </c>
      <c r="C836" s="11" t="s">
        <v>1325</v>
      </c>
      <c r="D836" s="12">
        <v>40634</v>
      </c>
      <c r="E836" s="11" t="s">
        <v>1372</v>
      </c>
      <c r="F836" s="2" t="s">
        <v>2574</v>
      </c>
      <c r="G836" s="13">
        <v>9954000</v>
      </c>
      <c r="H836" s="13">
        <v>8379000</v>
      </c>
      <c r="I836" s="14">
        <v>0.8417721518987342</v>
      </c>
      <c r="J836" s="18"/>
    </row>
    <row r="837" spans="1:10" s="5" customFormat="1" ht="61.5" customHeight="1">
      <c r="A837" s="26">
        <v>834</v>
      </c>
      <c r="B837" s="11" t="s">
        <v>3245</v>
      </c>
      <c r="C837" s="11" t="s">
        <v>1326</v>
      </c>
      <c r="D837" s="12">
        <v>40634</v>
      </c>
      <c r="E837" s="11" t="s">
        <v>761</v>
      </c>
      <c r="F837" s="2" t="s">
        <v>2574</v>
      </c>
      <c r="G837" s="13">
        <v>2026500</v>
      </c>
      <c r="H837" s="13">
        <v>1361850</v>
      </c>
      <c r="I837" s="14">
        <v>0.672020725388601</v>
      </c>
      <c r="J837" s="11" t="s">
        <v>2636</v>
      </c>
    </row>
    <row r="838" spans="1:10" s="5" customFormat="1" ht="61.5" customHeight="1">
      <c r="A838" s="26">
        <v>835</v>
      </c>
      <c r="B838" s="11" t="s">
        <v>3246</v>
      </c>
      <c r="C838" s="11" t="s">
        <v>1326</v>
      </c>
      <c r="D838" s="12">
        <v>40634</v>
      </c>
      <c r="E838" s="11" t="s">
        <v>1241</v>
      </c>
      <c r="F838" s="2" t="s">
        <v>2574</v>
      </c>
      <c r="G838" s="13">
        <v>1352295</v>
      </c>
      <c r="H838" s="13">
        <v>672840</v>
      </c>
      <c r="I838" s="14">
        <v>0.4975541579315164</v>
      </c>
      <c r="J838" s="11" t="s">
        <v>2636</v>
      </c>
    </row>
    <row r="839" spans="1:10" s="5" customFormat="1" ht="61.5" customHeight="1">
      <c r="A839" s="26">
        <v>836</v>
      </c>
      <c r="B839" s="11" t="s">
        <v>3599</v>
      </c>
      <c r="C839" s="11" t="s">
        <v>1937</v>
      </c>
      <c r="D839" s="12">
        <v>40634</v>
      </c>
      <c r="E839" s="11" t="s">
        <v>762</v>
      </c>
      <c r="F839" s="2" t="s">
        <v>2574</v>
      </c>
      <c r="G839" s="13">
        <v>5473650</v>
      </c>
      <c r="H839" s="13">
        <v>3032400</v>
      </c>
      <c r="I839" s="14">
        <v>0.5539996163437559</v>
      </c>
      <c r="J839" s="18" t="s">
        <v>1938</v>
      </c>
    </row>
    <row r="840" spans="1:10" s="5" customFormat="1" ht="61.5" customHeight="1">
      <c r="A840" s="26">
        <v>837</v>
      </c>
      <c r="B840" s="11" t="s">
        <v>3600</v>
      </c>
      <c r="C840" s="11" t="s">
        <v>1937</v>
      </c>
      <c r="D840" s="12">
        <v>40634</v>
      </c>
      <c r="E840" s="11" t="s">
        <v>31</v>
      </c>
      <c r="F840" s="2" t="s">
        <v>2574</v>
      </c>
      <c r="G840" s="13">
        <v>2630250</v>
      </c>
      <c r="H840" s="13">
        <v>1235850</v>
      </c>
      <c r="I840" s="14">
        <v>0.46986027944111775</v>
      </c>
      <c r="J840" s="18" t="s">
        <v>1938</v>
      </c>
    </row>
    <row r="841" spans="1:10" s="5" customFormat="1" ht="61.5" customHeight="1">
      <c r="A841" s="26">
        <v>838</v>
      </c>
      <c r="B841" s="11" t="s">
        <v>3601</v>
      </c>
      <c r="C841" s="11" t="s">
        <v>1937</v>
      </c>
      <c r="D841" s="12">
        <v>40634</v>
      </c>
      <c r="E841" s="11" t="s">
        <v>1543</v>
      </c>
      <c r="F841" s="2" t="s">
        <v>2574</v>
      </c>
      <c r="G841" s="13">
        <v>1422750</v>
      </c>
      <c r="H841" s="13">
        <v>1029000</v>
      </c>
      <c r="I841" s="14">
        <v>0.7232472324723247</v>
      </c>
      <c r="J841" s="11" t="s">
        <v>1938</v>
      </c>
    </row>
    <row r="842" spans="1:10" s="5" customFormat="1" ht="61.5" customHeight="1">
      <c r="A842" s="26">
        <v>839</v>
      </c>
      <c r="B842" s="11" t="s">
        <v>2126</v>
      </c>
      <c r="C842" s="11" t="s">
        <v>1937</v>
      </c>
      <c r="D842" s="12">
        <v>40634</v>
      </c>
      <c r="E842" s="11" t="s">
        <v>763</v>
      </c>
      <c r="F842" s="2" t="s">
        <v>2574</v>
      </c>
      <c r="G842" s="13">
        <v>1167318</v>
      </c>
      <c r="H842" s="13">
        <v>1074570</v>
      </c>
      <c r="I842" s="14">
        <v>0.920546072278505</v>
      </c>
      <c r="J842" s="18" t="s">
        <v>2359</v>
      </c>
    </row>
    <row r="843" spans="1:10" s="5" customFormat="1" ht="61.5" customHeight="1">
      <c r="A843" s="26">
        <v>840</v>
      </c>
      <c r="B843" s="11" t="s">
        <v>3602</v>
      </c>
      <c r="C843" s="11" t="s">
        <v>1937</v>
      </c>
      <c r="D843" s="12">
        <v>40634</v>
      </c>
      <c r="E843" s="11" t="s">
        <v>3603</v>
      </c>
      <c r="F843" s="2" t="s">
        <v>2574</v>
      </c>
      <c r="G843" s="13">
        <v>2641800</v>
      </c>
      <c r="H843" s="13">
        <v>2520000</v>
      </c>
      <c r="I843" s="14">
        <v>0.9538950715421304</v>
      </c>
      <c r="J843" s="18"/>
    </row>
    <row r="844" spans="1:10" ht="61.5" customHeight="1">
      <c r="A844" s="26">
        <v>841</v>
      </c>
      <c r="B844" s="11" t="s">
        <v>3109</v>
      </c>
      <c r="C844" s="11" t="s">
        <v>1327</v>
      </c>
      <c r="D844" s="12">
        <v>40634</v>
      </c>
      <c r="E844" s="11" t="s">
        <v>765</v>
      </c>
      <c r="F844" s="2" t="s">
        <v>2574</v>
      </c>
      <c r="G844" s="16">
        <v>1142031</v>
      </c>
      <c r="H844" s="16">
        <v>1106700</v>
      </c>
      <c r="I844" s="14">
        <v>0.9690630114243834</v>
      </c>
      <c r="J844" s="11" t="s">
        <v>2635</v>
      </c>
    </row>
    <row r="845" spans="1:10" ht="61.5" customHeight="1">
      <c r="A845" s="26">
        <v>842</v>
      </c>
      <c r="B845" s="11" t="s">
        <v>3106</v>
      </c>
      <c r="C845" s="11" t="s">
        <v>1327</v>
      </c>
      <c r="D845" s="12">
        <v>40634</v>
      </c>
      <c r="E845" s="11" t="s">
        <v>764</v>
      </c>
      <c r="F845" s="2" t="s">
        <v>2574</v>
      </c>
      <c r="G845" s="16">
        <v>1021650</v>
      </c>
      <c r="H845" s="16">
        <v>1001700</v>
      </c>
      <c r="I845" s="14">
        <v>0.9804727646454265</v>
      </c>
      <c r="J845" s="11" t="s">
        <v>2634</v>
      </c>
    </row>
    <row r="846" spans="1:10" ht="61.5" customHeight="1">
      <c r="A846" s="26">
        <v>843</v>
      </c>
      <c r="B846" s="11" t="s">
        <v>3107</v>
      </c>
      <c r="C846" s="11" t="s">
        <v>1327</v>
      </c>
      <c r="D846" s="12">
        <v>40634</v>
      </c>
      <c r="E846" s="11" t="s">
        <v>764</v>
      </c>
      <c r="F846" s="2" t="s">
        <v>2574</v>
      </c>
      <c r="G846" s="16">
        <v>3202500</v>
      </c>
      <c r="H846" s="16">
        <v>2614500</v>
      </c>
      <c r="I846" s="14">
        <v>0.8163934426229508</v>
      </c>
      <c r="J846" s="11" t="s">
        <v>2634</v>
      </c>
    </row>
    <row r="847" spans="1:10" ht="61.5" customHeight="1">
      <c r="A847" s="26">
        <v>844</v>
      </c>
      <c r="B847" s="11" t="s">
        <v>3247</v>
      </c>
      <c r="C847" s="11" t="s">
        <v>1327</v>
      </c>
      <c r="D847" s="12">
        <v>40634</v>
      </c>
      <c r="E847" s="11" t="s">
        <v>765</v>
      </c>
      <c r="F847" s="2" t="s">
        <v>2574</v>
      </c>
      <c r="G847" s="16">
        <v>2478350</v>
      </c>
      <c r="H847" s="16">
        <v>2457000</v>
      </c>
      <c r="I847" s="14">
        <v>0.9913853975427199</v>
      </c>
      <c r="J847" s="11" t="s">
        <v>2634</v>
      </c>
    </row>
    <row r="848" spans="1:10" s="5" customFormat="1" ht="61.5" customHeight="1">
      <c r="A848" s="26">
        <v>845</v>
      </c>
      <c r="B848" s="11" t="s">
        <v>3108</v>
      </c>
      <c r="C848" s="11" t="s">
        <v>1327</v>
      </c>
      <c r="D848" s="12">
        <v>40634</v>
      </c>
      <c r="E848" s="11" t="s">
        <v>873</v>
      </c>
      <c r="F848" s="2" t="s">
        <v>2574</v>
      </c>
      <c r="G848" s="16">
        <v>4333963</v>
      </c>
      <c r="H848" s="16">
        <v>3962759</v>
      </c>
      <c r="I848" s="14">
        <v>0.9143499840676997</v>
      </c>
      <c r="J848" s="11" t="s">
        <v>3815</v>
      </c>
    </row>
    <row r="849" spans="1:10" s="5" customFormat="1" ht="61.5" customHeight="1">
      <c r="A849" s="26">
        <v>846</v>
      </c>
      <c r="B849" s="11" t="s">
        <v>3249</v>
      </c>
      <c r="C849" s="11" t="s">
        <v>2115</v>
      </c>
      <c r="D849" s="12">
        <v>40634</v>
      </c>
      <c r="E849" s="11" t="s">
        <v>767</v>
      </c>
      <c r="F849" s="2" t="s">
        <v>2574</v>
      </c>
      <c r="G849" s="16">
        <v>13454700</v>
      </c>
      <c r="H849" s="16">
        <v>11340000</v>
      </c>
      <c r="I849" s="14">
        <v>0.8428281567036054</v>
      </c>
      <c r="J849" s="11" t="s">
        <v>2116</v>
      </c>
    </row>
    <row r="850" spans="1:10" s="5" customFormat="1" ht="61.5" customHeight="1">
      <c r="A850" s="26">
        <v>847</v>
      </c>
      <c r="B850" s="11" t="s">
        <v>3248</v>
      </c>
      <c r="C850" s="11" t="s">
        <v>2115</v>
      </c>
      <c r="D850" s="12">
        <v>40634</v>
      </c>
      <c r="E850" s="11" t="s">
        <v>766</v>
      </c>
      <c r="F850" s="2" t="s">
        <v>2574</v>
      </c>
      <c r="G850" s="16">
        <v>2460150</v>
      </c>
      <c r="H850" s="16">
        <v>2413845</v>
      </c>
      <c r="I850" s="14">
        <v>0.9811779769526249</v>
      </c>
      <c r="J850" s="11" t="s">
        <v>2633</v>
      </c>
    </row>
    <row r="851" spans="1:10" s="5" customFormat="1" ht="61.5" customHeight="1">
      <c r="A851" s="26">
        <v>848</v>
      </c>
      <c r="B851" s="11" t="s">
        <v>3250</v>
      </c>
      <c r="C851" s="11" t="s">
        <v>2115</v>
      </c>
      <c r="D851" s="12">
        <v>40634</v>
      </c>
      <c r="E851" s="11" t="s">
        <v>768</v>
      </c>
      <c r="F851" s="2" t="s">
        <v>2574</v>
      </c>
      <c r="G851" s="16">
        <v>1263360</v>
      </c>
      <c r="H851" s="16">
        <v>892500</v>
      </c>
      <c r="I851" s="14">
        <v>0.7064494680851063</v>
      </c>
      <c r="J851" s="18"/>
    </row>
    <row r="852" spans="1:10" s="5" customFormat="1" ht="61.5" customHeight="1">
      <c r="A852" s="26">
        <v>849</v>
      </c>
      <c r="B852" s="11" t="s">
        <v>3251</v>
      </c>
      <c r="C852" s="11" t="s">
        <v>2115</v>
      </c>
      <c r="D852" s="12">
        <v>40634</v>
      </c>
      <c r="E852" s="11" t="s">
        <v>769</v>
      </c>
      <c r="F852" s="2" t="s">
        <v>2574</v>
      </c>
      <c r="G852" s="16">
        <v>1279950</v>
      </c>
      <c r="H852" s="16">
        <v>907200</v>
      </c>
      <c r="I852" s="14">
        <v>0.7087776866283839</v>
      </c>
      <c r="J852" s="18"/>
    </row>
    <row r="853" spans="1:10" s="5" customFormat="1" ht="61.5" customHeight="1">
      <c r="A853" s="26">
        <v>850</v>
      </c>
      <c r="B853" s="11" t="s">
        <v>3112</v>
      </c>
      <c r="C853" s="11" t="s">
        <v>1328</v>
      </c>
      <c r="D853" s="12">
        <v>40634</v>
      </c>
      <c r="E853" s="11" t="s">
        <v>771</v>
      </c>
      <c r="F853" s="2" t="s">
        <v>2574</v>
      </c>
      <c r="G853" s="13">
        <v>2297980</v>
      </c>
      <c r="H853" s="13">
        <v>1722000</v>
      </c>
      <c r="I853" s="14">
        <v>0.7493537802765907</v>
      </c>
      <c r="J853" s="18" t="s">
        <v>2117</v>
      </c>
    </row>
    <row r="854" spans="1:10" s="5" customFormat="1" ht="61.5" customHeight="1">
      <c r="A854" s="26">
        <v>851</v>
      </c>
      <c r="B854" s="11" t="s">
        <v>3113</v>
      </c>
      <c r="C854" s="11" t="s">
        <v>1328</v>
      </c>
      <c r="D854" s="12">
        <v>40634</v>
      </c>
      <c r="E854" s="2" t="s">
        <v>544</v>
      </c>
      <c r="F854" s="2" t="s">
        <v>2574</v>
      </c>
      <c r="G854" s="13">
        <v>4432055</v>
      </c>
      <c r="H854" s="13">
        <v>3339000</v>
      </c>
      <c r="I854" s="14">
        <v>0.7533751273393493</v>
      </c>
      <c r="J854" s="18" t="s">
        <v>2117</v>
      </c>
    </row>
    <row r="855" spans="1:10" s="5" customFormat="1" ht="61.5" customHeight="1">
      <c r="A855" s="26">
        <v>852</v>
      </c>
      <c r="B855" s="11" t="s">
        <v>3114</v>
      </c>
      <c r="C855" s="11" t="s">
        <v>1328</v>
      </c>
      <c r="D855" s="12">
        <v>40634</v>
      </c>
      <c r="E855" s="11" t="s">
        <v>545</v>
      </c>
      <c r="F855" s="2" t="s">
        <v>2574</v>
      </c>
      <c r="G855" s="13">
        <v>2681110</v>
      </c>
      <c r="H855" s="13">
        <v>2268000</v>
      </c>
      <c r="I855" s="14">
        <v>0.8459182950345193</v>
      </c>
      <c r="J855" s="18" t="s">
        <v>2117</v>
      </c>
    </row>
    <row r="856" spans="1:10" s="5" customFormat="1" ht="61.5" customHeight="1">
      <c r="A856" s="26">
        <v>853</v>
      </c>
      <c r="B856" s="11" t="s">
        <v>3110</v>
      </c>
      <c r="C856" s="11" t="s">
        <v>1328</v>
      </c>
      <c r="D856" s="12">
        <v>40634</v>
      </c>
      <c r="E856" s="11" t="s">
        <v>770</v>
      </c>
      <c r="F856" s="2" t="s">
        <v>2574</v>
      </c>
      <c r="G856" s="13">
        <v>4726333</v>
      </c>
      <c r="H856" s="13">
        <v>4135560</v>
      </c>
      <c r="I856" s="14">
        <v>0.8750039406872093</v>
      </c>
      <c r="J856" s="18" t="s">
        <v>2632</v>
      </c>
    </row>
    <row r="857" spans="1:10" s="5" customFormat="1" ht="61.5" customHeight="1">
      <c r="A857" s="26">
        <v>854</v>
      </c>
      <c r="B857" s="11" t="s">
        <v>3111</v>
      </c>
      <c r="C857" s="11" t="s">
        <v>1328</v>
      </c>
      <c r="D857" s="12">
        <v>40634</v>
      </c>
      <c r="E857" s="11" t="s">
        <v>770</v>
      </c>
      <c r="F857" s="2" t="s">
        <v>2574</v>
      </c>
      <c r="G857" s="13">
        <v>1817356</v>
      </c>
      <c r="H857" s="13">
        <v>1590178</v>
      </c>
      <c r="I857" s="14">
        <v>0.8749953228756501</v>
      </c>
      <c r="J857" s="18" t="s">
        <v>2210</v>
      </c>
    </row>
    <row r="858" spans="1:10" s="5" customFormat="1" ht="61.5" customHeight="1">
      <c r="A858" s="26">
        <v>855</v>
      </c>
      <c r="B858" s="11" t="s">
        <v>3252</v>
      </c>
      <c r="C858" s="19" t="s">
        <v>1329</v>
      </c>
      <c r="D858" s="12">
        <v>40634</v>
      </c>
      <c r="E858" s="11" t="s">
        <v>549</v>
      </c>
      <c r="F858" s="2" t="s">
        <v>2574</v>
      </c>
      <c r="G858" s="16">
        <v>2157750</v>
      </c>
      <c r="H858" s="16">
        <v>1984269</v>
      </c>
      <c r="I858" s="14">
        <v>0.9196009732360098</v>
      </c>
      <c r="J858" s="18" t="s">
        <v>2359</v>
      </c>
    </row>
    <row r="859" spans="1:10" s="5" customFormat="1" ht="61.5" customHeight="1">
      <c r="A859" s="26">
        <v>856</v>
      </c>
      <c r="B859" s="11" t="s">
        <v>3253</v>
      </c>
      <c r="C859" s="19" t="s">
        <v>1329</v>
      </c>
      <c r="D859" s="12">
        <v>40634</v>
      </c>
      <c r="E859" s="11" t="s">
        <v>550</v>
      </c>
      <c r="F859" s="2" t="s">
        <v>2574</v>
      </c>
      <c r="G859" s="16">
        <v>1917468</v>
      </c>
      <c r="H859" s="16">
        <v>1800187</v>
      </c>
      <c r="I859" s="14">
        <v>0.9388354851293477</v>
      </c>
      <c r="J859" s="18" t="s">
        <v>2359</v>
      </c>
    </row>
    <row r="860" spans="1:10" s="5" customFormat="1" ht="61.5" customHeight="1">
      <c r="A860" s="26">
        <v>857</v>
      </c>
      <c r="B860" s="11" t="s">
        <v>3254</v>
      </c>
      <c r="C860" s="19" t="s">
        <v>1329</v>
      </c>
      <c r="D860" s="12">
        <v>40634</v>
      </c>
      <c r="E860" s="11" t="s">
        <v>369</v>
      </c>
      <c r="F860" s="2" t="s">
        <v>2574</v>
      </c>
      <c r="G860" s="16">
        <v>1594950</v>
      </c>
      <c r="H860" s="16">
        <v>1490548</v>
      </c>
      <c r="I860" s="14">
        <v>0.9345421486566977</v>
      </c>
      <c r="J860" s="11" t="s">
        <v>3816</v>
      </c>
    </row>
    <row r="861" spans="1:10" s="5" customFormat="1" ht="61.5" customHeight="1">
      <c r="A861" s="26">
        <v>858</v>
      </c>
      <c r="B861" s="11" t="s">
        <v>3115</v>
      </c>
      <c r="C861" s="19" t="s">
        <v>1329</v>
      </c>
      <c r="D861" s="12">
        <v>40634</v>
      </c>
      <c r="E861" s="11" t="s">
        <v>546</v>
      </c>
      <c r="F861" s="2" t="s">
        <v>2574</v>
      </c>
      <c r="G861" s="16">
        <v>8598450</v>
      </c>
      <c r="H861" s="16">
        <v>7812000</v>
      </c>
      <c r="I861" s="14">
        <v>0.9085358407619978</v>
      </c>
      <c r="J861" s="18"/>
    </row>
    <row r="862" spans="1:10" s="5" customFormat="1" ht="61.5" customHeight="1">
      <c r="A862" s="26">
        <v>859</v>
      </c>
      <c r="B862" s="11" t="s">
        <v>3116</v>
      </c>
      <c r="C862" s="19" t="s">
        <v>1329</v>
      </c>
      <c r="D862" s="12">
        <v>40634</v>
      </c>
      <c r="E862" s="11" t="s">
        <v>547</v>
      </c>
      <c r="F862" s="2" t="s">
        <v>2574</v>
      </c>
      <c r="G862" s="16">
        <v>4394250</v>
      </c>
      <c r="H862" s="16">
        <v>3885000</v>
      </c>
      <c r="I862" s="14">
        <v>0.8841099163679809</v>
      </c>
      <c r="J862" s="18"/>
    </row>
    <row r="863" spans="1:10" s="5" customFormat="1" ht="61.5" customHeight="1">
      <c r="A863" s="26">
        <v>860</v>
      </c>
      <c r="B863" s="11" t="s">
        <v>3117</v>
      </c>
      <c r="C863" s="19" t="s">
        <v>1329</v>
      </c>
      <c r="D863" s="12">
        <v>40634</v>
      </c>
      <c r="E863" s="11" t="s">
        <v>548</v>
      </c>
      <c r="F863" s="2" t="s">
        <v>2574</v>
      </c>
      <c r="G863" s="16">
        <v>3951150</v>
      </c>
      <c r="H863" s="16">
        <v>3528000</v>
      </c>
      <c r="I863" s="14">
        <v>0.8929045973956949</v>
      </c>
      <c r="J863" s="18"/>
    </row>
    <row r="864" spans="1:10" s="5" customFormat="1" ht="61.5" customHeight="1">
      <c r="A864" s="26">
        <v>861</v>
      </c>
      <c r="B864" s="11" t="s">
        <v>3118</v>
      </c>
      <c r="C864" s="19" t="s">
        <v>1329</v>
      </c>
      <c r="D864" s="12">
        <v>40634</v>
      </c>
      <c r="E864" s="11" t="s">
        <v>2120</v>
      </c>
      <c r="F864" s="2" t="s">
        <v>2574</v>
      </c>
      <c r="G864" s="16">
        <v>3616200</v>
      </c>
      <c r="H864" s="16">
        <v>3412500</v>
      </c>
      <c r="I864" s="14">
        <v>0.9436701509872242</v>
      </c>
      <c r="J864" s="18"/>
    </row>
    <row r="865" spans="1:10" s="5" customFormat="1" ht="115.5" customHeight="1">
      <c r="A865" s="26">
        <v>862</v>
      </c>
      <c r="B865" s="55" t="s">
        <v>2858</v>
      </c>
      <c r="C865" s="61" t="s">
        <v>1330</v>
      </c>
      <c r="D865" s="71">
        <v>40634</v>
      </c>
      <c r="E865" s="55" t="s">
        <v>443</v>
      </c>
      <c r="F865" s="2" t="s">
        <v>2574</v>
      </c>
      <c r="G865" s="76">
        <v>10250100</v>
      </c>
      <c r="H865" s="76">
        <v>8946000</v>
      </c>
      <c r="I865" s="14">
        <v>0.8727719729563614</v>
      </c>
      <c r="J865" s="55" t="s">
        <v>2630</v>
      </c>
    </row>
    <row r="866" spans="1:10" s="5" customFormat="1" ht="123" customHeight="1">
      <c r="A866" s="26">
        <v>863</v>
      </c>
      <c r="B866" s="55" t="s">
        <v>3255</v>
      </c>
      <c r="C866" s="61" t="s">
        <v>1330</v>
      </c>
      <c r="D866" s="71">
        <v>40634</v>
      </c>
      <c r="E866" s="61" t="s">
        <v>551</v>
      </c>
      <c r="F866" s="2" t="s">
        <v>2574</v>
      </c>
      <c r="G866" s="76">
        <v>72051000</v>
      </c>
      <c r="H866" s="76">
        <v>51187500</v>
      </c>
      <c r="I866" s="14">
        <v>0.7104342757213641</v>
      </c>
      <c r="J866" s="55" t="s">
        <v>3272</v>
      </c>
    </row>
    <row r="867" spans="1:10" s="5" customFormat="1" ht="123" customHeight="1">
      <c r="A867" s="26">
        <v>864</v>
      </c>
      <c r="B867" s="55" t="s">
        <v>2857</v>
      </c>
      <c r="C867" s="61" t="s">
        <v>1330</v>
      </c>
      <c r="D867" s="71">
        <v>40634</v>
      </c>
      <c r="E867" s="55" t="s">
        <v>1</v>
      </c>
      <c r="F867" s="2" t="s">
        <v>2574</v>
      </c>
      <c r="G867" s="76">
        <v>35290500</v>
      </c>
      <c r="H867" s="76">
        <v>32865000</v>
      </c>
      <c r="I867" s="14">
        <v>0.9312704552216602</v>
      </c>
      <c r="J867" s="55" t="s">
        <v>3272</v>
      </c>
    </row>
    <row r="868" spans="1:10" s="5" customFormat="1" ht="123" customHeight="1">
      <c r="A868" s="26">
        <v>865</v>
      </c>
      <c r="B868" s="55" t="s">
        <v>2859</v>
      </c>
      <c r="C868" s="61" t="s">
        <v>1330</v>
      </c>
      <c r="D868" s="71">
        <v>40634</v>
      </c>
      <c r="E868" s="61" t="s">
        <v>551</v>
      </c>
      <c r="F868" s="2" t="s">
        <v>2574</v>
      </c>
      <c r="G868" s="76">
        <v>6930000</v>
      </c>
      <c r="H868" s="76">
        <v>5229000</v>
      </c>
      <c r="I868" s="14">
        <v>0.7545454545454545</v>
      </c>
      <c r="J868" s="55" t="s">
        <v>3272</v>
      </c>
    </row>
    <row r="869" spans="1:10" s="5" customFormat="1" ht="123" customHeight="1">
      <c r="A869" s="26">
        <v>866</v>
      </c>
      <c r="B869" s="55" t="s">
        <v>3119</v>
      </c>
      <c r="C869" s="61" t="s">
        <v>1330</v>
      </c>
      <c r="D869" s="71">
        <v>40634</v>
      </c>
      <c r="E869" s="61" t="s">
        <v>12</v>
      </c>
      <c r="F869" s="2" t="s">
        <v>2574</v>
      </c>
      <c r="G869" s="76">
        <v>2790585</v>
      </c>
      <c r="H869" s="76">
        <v>2730000</v>
      </c>
      <c r="I869" s="14">
        <v>0.9782894984384994</v>
      </c>
      <c r="J869" s="55" t="s">
        <v>3272</v>
      </c>
    </row>
    <row r="870" spans="1:10" s="5" customFormat="1" ht="123" customHeight="1">
      <c r="A870" s="26">
        <v>867</v>
      </c>
      <c r="B870" s="55" t="s">
        <v>2861</v>
      </c>
      <c r="C870" s="61" t="s">
        <v>1330</v>
      </c>
      <c r="D870" s="71">
        <v>40634</v>
      </c>
      <c r="E870" s="55" t="s">
        <v>1011</v>
      </c>
      <c r="F870" s="2" t="s">
        <v>2574</v>
      </c>
      <c r="G870" s="76">
        <v>3031350</v>
      </c>
      <c r="H870" s="76">
        <v>2707950</v>
      </c>
      <c r="I870" s="14">
        <v>0.8933148597159681</v>
      </c>
      <c r="J870" s="55" t="s">
        <v>3272</v>
      </c>
    </row>
    <row r="871" spans="1:10" s="5" customFormat="1" ht="123" customHeight="1">
      <c r="A871" s="26">
        <v>868</v>
      </c>
      <c r="B871" s="55" t="s">
        <v>3909</v>
      </c>
      <c r="C871" s="61" t="s">
        <v>1330</v>
      </c>
      <c r="D871" s="71">
        <v>40634</v>
      </c>
      <c r="E871" s="55" t="s">
        <v>8</v>
      </c>
      <c r="F871" s="2" t="s">
        <v>2574</v>
      </c>
      <c r="G871" s="76">
        <v>1969800</v>
      </c>
      <c r="H871" s="76">
        <v>1522500</v>
      </c>
      <c r="I871" s="14">
        <v>0.7729211087420043</v>
      </c>
      <c r="J871" s="55" t="s">
        <v>3272</v>
      </c>
    </row>
    <row r="872" spans="1:10" s="5" customFormat="1" ht="123" customHeight="1">
      <c r="A872" s="26">
        <v>869</v>
      </c>
      <c r="B872" s="55" t="s">
        <v>3910</v>
      </c>
      <c r="C872" s="61" t="s">
        <v>1330</v>
      </c>
      <c r="D872" s="71">
        <v>40634</v>
      </c>
      <c r="E872" s="55" t="s">
        <v>1012</v>
      </c>
      <c r="F872" s="2" t="s">
        <v>2574</v>
      </c>
      <c r="G872" s="76">
        <v>3890250</v>
      </c>
      <c r="H872" s="76">
        <v>3780000</v>
      </c>
      <c r="I872" s="14">
        <v>0.97165991902834</v>
      </c>
      <c r="J872" s="55" t="s">
        <v>3272</v>
      </c>
    </row>
    <row r="873" spans="1:10" s="5" customFormat="1" ht="123" customHeight="1">
      <c r="A873" s="26">
        <v>870</v>
      </c>
      <c r="B873" s="55" t="s">
        <v>3046</v>
      </c>
      <c r="C873" s="61" t="s">
        <v>1330</v>
      </c>
      <c r="D873" s="71">
        <v>40634</v>
      </c>
      <c r="E873" s="61" t="s">
        <v>1013</v>
      </c>
      <c r="F873" s="2" t="s">
        <v>2574</v>
      </c>
      <c r="G873" s="76">
        <v>6709500</v>
      </c>
      <c r="H873" s="76">
        <v>6615000</v>
      </c>
      <c r="I873" s="14">
        <v>0.9859154929577465</v>
      </c>
      <c r="J873" s="55" t="s">
        <v>3272</v>
      </c>
    </row>
    <row r="874" spans="1:10" s="5" customFormat="1" ht="136.5" customHeight="1">
      <c r="A874" s="26">
        <v>871</v>
      </c>
      <c r="B874" s="55" t="s">
        <v>3256</v>
      </c>
      <c r="C874" s="61" t="s">
        <v>1330</v>
      </c>
      <c r="D874" s="71">
        <v>40634</v>
      </c>
      <c r="E874" s="61" t="s">
        <v>1009</v>
      </c>
      <c r="F874" s="2" t="s">
        <v>2574</v>
      </c>
      <c r="G874" s="76">
        <v>55375601</v>
      </c>
      <c r="H874" s="76">
        <v>55375601</v>
      </c>
      <c r="I874" s="14">
        <v>1</v>
      </c>
      <c r="J874" s="55" t="s">
        <v>3765</v>
      </c>
    </row>
    <row r="875" spans="1:10" s="5" customFormat="1" ht="123" customHeight="1">
      <c r="A875" s="26">
        <v>872</v>
      </c>
      <c r="B875" s="55" t="s">
        <v>2860</v>
      </c>
      <c r="C875" s="61" t="s">
        <v>1330</v>
      </c>
      <c r="D875" s="71">
        <v>40634</v>
      </c>
      <c r="E875" s="55" t="s">
        <v>1010</v>
      </c>
      <c r="F875" s="2" t="s">
        <v>2574</v>
      </c>
      <c r="G875" s="76">
        <v>5040000</v>
      </c>
      <c r="H875" s="76">
        <v>4914000</v>
      </c>
      <c r="I875" s="14">
        <v>0.975</v>
      </c>
      <c r="J875" s="55" t="s">
        <v>2631</v>
      </c>
    </row>
    <row r="876" spans="1:10" ht="61.5" customHeight="1">
      <c r="A876" s="26">
        <v>873</v>
      </c>
      <c r="B876" s="11" t="s">
        <v>3047</v>
      </c>
      <c r="C876" s="61" t="s">
        <v>1330</v>
      </c>
      <c r="D876" s="12">
        <v>40634</v>
      </c>
      <c r="E876" s="11" t="s">
        <v>1916</v>
      </c>
      <c r="F876" s="2" t="s">
        <v>2574</v>
      </c>
      <c r="G876" s="16">
        <v>2724749</v>
      </c>
      <c r="H876" s="16">
        <v>2719806</v>
      </c>
      <c r="I876" s="14">
        <v>0.998185887947844</v>
      </c>
      <c r="J876" s="18" t="s">
        <v>3648</v>
      </c>
    </row>
    <row r="877" spans="1:10" s="5" customFormat="1" ht="61.5" customHeight="1">
      <c r="A877" s="26">
        <v>874</v>
      </c>
      <c r="B877" s="11" t="s">
        <v>3048</v>
      </c>
      <c r="C877" s="61" t="s">
        <v>1330</v>
      </c>
      <c r="D877" s="12">
        <v>40634</v>
      </c>
      <c r="E877" s="11" t="s">
        <v>1014</v>
      </c>
      <c r="F877" s="2" t="s">
        <v>2574</v>
      </c>
      <c r="G877" s="16">
        <v>4863941</v>
      </c>
      <c r="H877" s="16">
        <v>3549000</v>
      </c>
      <c r="I877" s="14">
        <v>0.7296552322489109</v>
      </c>
      <c r="J877" s="18"/>
    </row>
    <row r="878" spans="1:10" s="5" customFormat="1" ht="87.75">
      <c r="A878" s="26">
        <v>875</v>
      </c>
      <c r="B878" s="55" t="s">
        <v>3911</v>
      </c>
      <c r="C878" s="61" t="s">
        <v>1330</v>
      </c>
      <c r="D878" s="71">
        <v>40634</v>
      </c>
      <c r="E878" s="55" t="s">
        <v>747</v>
      </c>
      <c r="F878" s="2" t="s">
        <v>2574</v>
      </c>
      <c r="G878" s="76">
        <v>6708844</v>
      </c>
      <c r="H878" s="76">
        <v>6573000</v>
      </c>
      <c r="I878" s="14">
        <v>0.9797515041339462</v>
      </c>
      <c r="J878" s="92" t="s">
        <v>2630</v>
      </c>
    </row>
    <row r="879" spans="1:10" s="5" customFormat="1" ht="61.5" customHeight="1">
      <c r="A879" s="26">
        <v>876</v>
      </c>
      <c r="B879" s="11" t="s">
        <v>3049</v>
      </c>
      <c r="C879" s="11" t="s">
        <v>1331</v>
      </c>
      <c r="D879" s="12">
        <v>40634</v>
      </c>
      <c r="E879" s="11" t="s">
        <v>1916</v>
      </c>
      <c r="F879" s="2" t="s">
        <v>2574</v>
      </c>
      <c r="G879" s="13">
        <v>1685988</v>
      </c>
      <c r="H879" s="13">
        <v>1682388</v>
      </c>
      <c r="I879" s="14">
        <v>0.99786475348579</v>
      </c>
      <c r="J879" s="18" t="s">
        <v>2359</v>
      </c>
    </row>
    <row r="880" spans="1:10" s="5" customFormat="1" ht="61.5" customHeight="1">
      <c r="A880" s="26">
        <v>877</v>
      </c>
      <c r="B880" s="11" t="s">
        <v>3050</v>
      </c>
      <c r="C880" s="11" t="s">
        <v>1331</v>
      </c>
      <c r="D880" s="12">
        <v>40634</v>
      </c>
      <c r="E880" s="11" t="s">
        <v>1015</v>
      </c>
      <c r="F880" s="2" t="s">
        <v>2574</v>
      </c>
      <c r="G880" s="13">
        <v>1938037</v>
      </c>
      <c r="H880" s="13">
        <v>1858657</v>
      </c>
      <c r="I880" s="14">
        <v>0.9590410296604245</v>
      </c>
      <c r="J880" s="18" t="s">
        <v>2359</v>
      </c>
    </row>
    <row r="881" spans="1:10" s="5" customFormat="1" ht="61.5" customHeight="1">
      <c r="A881" s="26">
        <v>878</v>
      </c>
      <c r="B881" s="11" t="s">
        <v>3051</v>
      </c>
      <c r="C881" s="11" t="s">
        <v>1331</v>
      </c>
      <c r="D881" s="12">
        <v>40634</v>
      </c>
      <c r="E881" s="11" t="s">
        <v>1916</v>
      </c>
      <c r="F881" s="2" t="s">
        <v>2574</v>
      </c>
      <c r="G881" s="13">
        <v>3173523</v>
      </c>
      <c r="H881" s="13">
        <v>3165723</v>
      </c>
      <c r="I881" s="14">
        <v>0.9975421637089128</v>
      </c>
      <c r="J881" s="18" t="s">
        <v>2359</v>
      </c>
    </row>
    <row r="882" spans="1:10" s="5" customFormat="1" ht="61.5" customHeight="1">
      <c r="A882" s="26">
        <v>879</v>
      </c>
      <c r="B882" s="11" t="s">
        <v>3052</v>
      </c>
      <c r="C882" s="11" t="s">
        <v>1331</v>
      </c>
      <c r="D882" s="12">
        <v>40634</v>
      </c>
      <c r="E882" s="11" t="s">
        <v>1016</v>
      </c>
      <c r="F882" s="2" t="s">
        <v>2574</v>
      </c>
      <c r="G882" s="13">
        <v>2102805</v>
      </c>
      <c r="H882" s="13">
        <v>2065213</v>
      </c>
      <c r="I882" s="14">
        <v>0.9821229262817998</v>
      </c>
      <c r="J882" s="18" t="s">
        <v>2359</v>
      </c>
    </row>
    <row r="883" spans="1:10" s="5" customFormat="1" ht="61.5" customHeight="1">
      <c r="A883" s="26">
        <v>880</v>
      </c>
      <c r="B883" s="11" t="s">
        <v>3516</v>
      </c>
      <c r="C883" s="11" t="s">
        <v>1331</v>
      </c>
      <c r="D883" s="12">
        <v>40634</v>
      </c>
      <c r="E883" s="11" t="s">
        <v>1017</v>
      </c>
      <c r="F883" s="2" t="s">
        <v>2574</v>
      </c>
      <c r="G883" s="13">
        <v>11449935</v>
      </c>
      <c r="H883" s="13">
        <v>11194318</v>
      </c>
      <c r="I883" s="14">
        <v>0.9776752444446191</v>
      </c>
      <c r="J883" s="18" t="s">
        <v>2359</v>
      </c>
    </row>
    <row r="884" spans="1:10" s="5" customFormat="1" ht="61.5" customHeight="1">
      <c r="A884" s="26">
        <v>881</v>
      </c>
      <c r="B884" s="11" t="s">
        <v>3518</v>
      </c>
      <c r="C884" s="11" t="s">
        <v>1331</v>
      </c>
      <c r="D884" s="12">
        <v>40634</v>
      </c>
      <c r="E884" s="11" t="s">
        <v>1018</v>
      </c>
      <c r="F884" s="2" t="s">
        <v>2574</v>
      </c>
      <c r="G884" s="13">
        <v>2296350</v>
      </c>
      <c r="H884" s="13">
        <v>1615950</v>
      </c>
      <c r="I884" s="14">
        <v>0.7037037037037037</v>
      </c>
      <c r="J884" s="18" t="s">
        <v>3604</v>
      </c>
    </row>
    <row r="885" spans="1:10" s="5" customFormat="1" ht="61.5" customHeight="1">
      <c r="A885" s="26">
        <v>882</v>
      </c>
      <c r="B885" s="11" t="s">
        <v>3053</v>
      </c>
      <c r="C885" s="11" t="s">
        <v>1331</v>
      </c>
      <c r="D885" s="12">
        <v>40634</v>
      </c>
      <c r="E885" s="11" t="s">
        <v>1240</v>
      </c>
      <c r="F885" s="2" t="s">
        <v>2574</v>
      </c>
      <c r="G885" s="13">
        <v>1474200</v>
      </c>
      <c r="H885" s="13">
        <v>1474200</v>
      </c>
      <c r="I885" s="14">
        <v>1</v>
      </c>
      <c r="J885" s="18"/>
    </row>
    <row r="886" spans="1:10" s="5" customFormat="1" ht="61.5" customHeight="1">
      <c r="A886" s="26">
        <v>883</v>
      </c>
      <c r="B886" s="11" t="s">
        <v>3517</v>
      </c>
      <c r="C886" s="11" t="s">
        <v>1331</v>
      </c>
      <c r="D886" s="12">
        <v>40634</v>
      </c>
      <c r="E886" s="11" t="s">
        <v>32</v>
      </c>
      <c r="F886" s="2" t="s">
        <v>2574</v>
      </c>
      <c r="G886" s="13">
        <v>1473759</v>
      </c>
      <c r="H886" s="13">
        <v>724710</v>
      </c>
      <c r="I886" s="14">
        <v>0.49174254406588863</v>
      </c>
      <c r="J886" s="18"/>
    </row>
    <row r="887" spans="1:10" s="5" customFormat="1" ht="61.5" customHeight="1">
      <c r="A887" s="26">
        <v>884</v>
      </c>
      <c r="B887" s="11" t="s">
        <v>3519</v>
      </c>
      <c r="C887" s="11" t="s">
        <v>1332</v>
      </c>
      <c r="D887" s="12">
        <v>40634</v>
      </c>
      <c r="E887" s="11" t="s">
        <v>2</v>
      </c>
      <c r="F887" s="2" t="s">
        <v>2574</v>
      </c>
      <c r="G887" s="13">
        <v>2751774</v>
      </c>
      <c r="H887" s="13">
        <v>1740000</v>
      </c>
      <c r="I887" s="14">
        <v>0.6323193692505271</v>
      </c>
      <c r="J887" s="11" t="s">
        <v>3759</v>
      </c>
    </row>
    <row r="888" spans="1:10" s="5" customFormat="1" ht="61.5" customHeight="1">
      <c r="A888" s="26">
        <v>885</v>
      </c>
      <c r="B888" s="11" t="s">
        <v>3520</v>
      </c>
      <c r="C888" s="11" t="s">
        <v>1332</v>
      </c>
      <c r="D888" s="12">
        <v>40634</v>
      </c>
      <c r="E888" s="11" t="s">
        <v>2</v>
      </c>
      <c r="F888" s="2" t="s">
        <v>2574</v>
      </c>
      <c r="G888" s="13">
        <v>4510202</v>
      </c>
      <c r="H888" s="13">
        <v>4116000</v>
      </c>
      <c r="I888" s="14">
        <v>0.9125977062668147</v>
      </c>
      <c r="J888" s="11" t="s">
        <v>3759</v>
      </c>
    </row>
    <row r="889" spans="1:10" s="5" customFormat="1" ht="61.5" customHeight="1">
      <c r="A889" s="26">
        <v>886</v>
      </c>
      <c r="B889" s="11" t="s">
        <v>3521</v>
      </c>
      <c r="C889" s="11" t="s">
        <v>1332</v>
      </c>
      <c r="D889" s="12">
        <v>40634</v>
      </c>
      <c r="E889" s="11" t="s">
        <v>1019</v>
      </c>
      <c r="F889" s="2" t="s">
        <v>2574</v>
      </c>
      <c r="G889" s="13">
        <v>4466971</v>
      </c>
      <c r="H889" s="13">
        <v>3960000</v>
      </c>
      <c r="I889" s="14">
        <v>0.8865067626362473</v>
      </c>
      <c r="J889" s="11" t="s">
        <v>3759</v>
      </c>
    </row>
    <row r="890" spans="1:10" s="5" customFormat="1" ht="61.5" customHeight="1">
      <c r="A890" s="26">
        <v>887</v>
      </c>
      <c r="B890" s="11" t="s">
        <v>3522</v>
      </c>
      <c r="C890" s="11" t="s">
        <v>1332</v>
      </c>
      <c r="D890" s="12">
        <v>40634</v>
      </c>
      <c r="E890" s="11" t="s">
        <v>1916</v>
      </c>
      <c r="F890" s="2" t="s">
        <v>2574</v>
      </c>
      <c r="G890" s="13">
        <v>6380162</v>
      </c>
      <c r="H890" s="13">
        <v>6061919</v>
      </c>
      <c r="I890" s="14">
        <v>0.9501199185851393</v>
      </c>
      <c r="J890" s="11" t="s">
        <v>3764</v>
      </c>
    </row>
    <row r="891" spans="1:10" s="5" customFormat="1" ht="61.5" customHeight="1">
      <c r="A891" s="26">
        <v>888</v>
      </c>
      <c r="B891" s="17" t="s">
        <v>3523</v>
      </c>
      <c r="C891" s="17" t="s">
        <v>1333</v>
      </c>
      <c r="D891" s="50">
        <v>40634</v>
      </c>
      <c r="E891" s="11" t="s">
        <v>1020</v>
      </c>
      <c r="F891" s="2" t="s">
        <v>2574</v>
      </c>
      <c r="G891" s="13">
        <v>3639030</v>
      </c>
      <c r="H891" s="13">
        <v>2822400</v>
      </c>
      <c r="I891" s="14">
        <v>0.7755912976809755</v>
      </c>
      <c r="J891" s="11" t="s">
        <v>3762</v>
      </c>
    </row>
    <row r="892" spans="1:10" s="5" customFormat="1" ht="61.5" customHeight="1">
      <c r="A892" s="26">
        <v>889</v>
      </c>
      <c r="B892" s="17" t="s">
        <v>3524</v>
      </c>
      <c r="C892" s="17" t="s">
        <v>1333</v>
      </c>
      <c r="D892" s="50">
        <v>40634</v>
      </c>
      <c r="E892" s="11" t="s">
        <v>650</v>
      </c>
      <c r="F892" s="2" t="s">
        <v>2574</v>
      </c>
      <c r="G892" s="13">
        <v>1659133</v>
      </c>
      <c r="H892" s="13">
        <v>1627920</v>
      </c>
      <c r="I892" s="14">
        <v>0.9811871622106245</v>
      </c>
      <c r="J892" s="11" t="s">
        <v>3762</v>
      </c>
    </row>
    <row r="893" spans="1:10" s="5" customFormat="1" ht="61.5" customHeight="1">
      <c r="A893" s="26">
        <v>890</v>
      </c>
      <c r="B893" s="17" t="s">
        <v>3525</v>
      </c>
      <c r="C893" s="17" t="s">
        <v>1333</v>
      </c>
      <c r="D893" s="50">
        <v>40634</v>
      </c>
      <c r="E893" s="11" t="s">
        <v>651</v>
      </c>
      <c r="F893" s="2" t="s">
        <v>2574</v>
      </c>
      <c r="G893" s="13">
        <v>1659467</v>
      </c>
      <c r="H893" s="13">
        <v>1119300</v>
      </c>
      <c r="I893" s="14">
        <v>0.6744936777893142</v>
      </c>
      <c r="J893" s="11" t="s">
        <v>3762</v>
      </c>
    </row>
    <row r="894" spans="1:10" s="5" customFormat="1" ht="61.5" customHeight="1">
      <c r="A894" s="26">
        <v>891</v>
      </c>
      <c r="B894" s="17" t="s">
        <v>3526</v>
      </c>
      <c r="C894" s="17" t="s">
        <v>1333</v>
      </c>
      <c r="D894" s="50">
        <v>40634</v>
      </c>
      <c r="E894" s="11" t="s">
        <v>15</v>
      </c>
      <c r="F894" s="2" t="s">
        <v>2574</v>
      </c>
      <c r="G894" s="13">
        <v>1773560</v>
      </c>
      <c r="H894" s="13">
        <v>1358700</v>
      </c>
      <c r="I894" s="14">
        <v>0.7660862897223664</v>
      </c>
      <c r="J894" s="11" t="s">
        <v>3762</v>
      </c>
    </row>
    <row r="895" spans="1:10" s="5" customFormat="1" ht="61.5" customHeight="1">
      <c r="A895" s="26">
        <v>892</v>
      </c>
      <c r="B895" s="17" t="s">
        <v>3605</v>
      </c>
      <c r="C895" s="17" t="s">
        <v>1333</v>
      </c>
      <c r="D895" s="50">
        <v>40634</v>
      </c>
      <c r="E895" s="11" t="s">
        <v>1021</v>
      </c>
      <c r="F895" s="2" t="s">
        <v>2574</v>
      </c>
      <c r="G895" s="13">
        <v>4668300</v>
      </c>
      <c r="H895" s="13">
        <v>4620000</v>
      </c>
      <c r="I895" s="14">
        <v>0.9896536212325686</v>
      </c>
      <c r="J895" s="11" t="s">
        <v>3762</v>
      </c>
    </row>
    <row r="896" spans="1:10" s="5" customFormat="1" ht="61.5" customHeight="1">
      <c r="A896" s="26">
        <v>893</v>
      </c>
      <c r="B896" s="17" t="s">
        <v>3527</v>
      </c>
      <c r="C896" s="17" t="s">
        <v>1333</v>
      </c>
      <c r="D896" s="50">
        <v>40634</v>
      </c>
      <c r="E896" s="11" t="s">
        <v>1916</v>
      </c>
      <c r="F896" s="2" t="s">
        <v>2574</v>
      </c>
      <c r="G896" s="13">
        <v>8945964</v>
      </c>
      <c r="H896" s="13">
        <v>8921124</v>
      </c>
      <c r="I896" s="14">
        <v>0.9972233288665145</v>
      </c>
      <c r="J896" s="11" t="s">
        <v>3763</v>
      </c>
    </row>
    <row r="897" spans="1:10" s="5" customFormat="1" ht="61.5" customHeight="1">
      <c r="A897" s="26">
        <v>894</v>
      </c>
      <c r="B897" s="11" t="s">
        <v>3532</v>
      </c>
      <c r="C897" s="11" t="s">
        <v>2008</v>
      </c>
      <c r="D897" s="12">
        <v>40634</v>
      </c>
      <c r="E897" s="11" t="s">
        <v>1023</v>
      </c>
      <c r="F897" s="2" t="s">
        <v>2574</v>
      </c>
      <c r="G897" s="13">
        <v>3757922</v>
      </c>
      <c r="H897" s="13">
        <v>2940000</v>
      </c>
      <c r="I897" s="14">
        <v>0.7823472653237614</v>
      </c>
      <c r="J897" s="11" t="s">
        <v>3758</v>
      </c>
    </row>
    <row r="898" spans="1:10" s="5" customFormat="1" ht="61.5" customHeight="1">
      <c r="A898" s="26">
        <v>895</v>
      </c>
      <c r="B898" s="11" t="s">
        <v>3275</v>
      </c>
      <c r="C898" s="11" t="s">
        <v>2008</v>
      </c>
      <c r="D898" s="12">
        <v>40634</v>
      </c>
      <c r="E898" s="11" t="s">
        <v>443</v>
      </c>
      <c r="F898" s="2" t="s">
        <v>2574</v>
      </c>
      <c r="G898" s="13">
        <v>1560001</v>
      </c>
      <c r="H898" s="13">
        <v>1537200</v>
      </c>
      <c r="I898" s="14">
        <v>0.9853839837282156</v>
      </c>
      <c r="J898" s="11" t="s">
        <v>3758</v>
      </c>
    </row>
    <row r="899" spans="1:10" s="5" customFormat="1" ht="61.5" customHeight="1">
      <c r="A899" s="26">
        <v>896</v>
      </c>
      <c r="B899" s="11" t="s">
        <v>3276</v>
      </c>
      <c r="C899" s="11" t="s">
        <v>2008</v>
      </c>
      <c r="D899" s="12">
        <v>40634</v>
      </c>
      <c r="E899" s="11" t="s">
        <v>1027</v>
      </c>
      <c r="F899" s="2" t="s">
        <v>2574</v>
      </c>
      <c r="G899" s="13">
        <v>2085980</v>
      </c>
      <c r="H899" s="13">
        <v>1743000</v>
      </c>
      <c r="I899" s="14">
        <v>0.8355784810976136</v>
      </c>
      <c r="J899" s="11" t="s">
        <v>3758</v>
      </c>
    </row>
    <row r="900" spans="1:10" s="5" customFormat="1" ht="61.5" customHeight="1">
      <c r="A900" s="26">
        <v>897</v>
      </c>
      <c r="B900" s="11" t="s">
        <v>3277</v>
      </c>
      <c r="C900" s="11" t="s">
        <v>2008</v>
      </c>
      <c r="D900" s="12">
        <v>40634</v>
      </c>
      <c r="E900" s="11" t="s">
        <v>1240</v>
      </c>
      <c r="F900" s="2" t="s">
        <v>2574</v>
      </c>
      <c r="G900" s="13">
        <v>2820300</v>
      </c>
      <c r="H900" s="13">
        <v>2730000</v>
      </c>
      <c r="I900" s="14">
        <v>0.9679821295606851</v>
      </c>
      <c r="J900" s="11" t="s">
        <v>3758</v>
      </c>
    </row>
    <row r="901" spans="1:10" s="5" customFormat="1" ht="61.5" customHeight="1">
      <c r="A901" s="26">
        <v>898</v>
      </c>
      <c r="B901" s="11" t="s">
        <v>3531</v>
      </c>
      <c r="C901" s="11" t="s">
        <v>2008</v>
      </c>
      <c r="D901" s="12">
        <v>40634</v>
      </c>
      <c r="E901" s="11" t="s">
        <v>1022</v>
      </c>
      <c r="F901" s="2" t="s">
        <v>2574</v>
      </c>
      <c r="G901" s="13">
        <v>3379840</v>
      </c>
      <c r="H901" s="13">
        <v>2646000</v>
      </c>
      <c r="I901" s="14">
        <v>0.782877295966673</v>
      </c>
      <c r="J901" s="11" t="s">
        <v>3759</v>
      </c>
    </row>
    <row r="902" spans="1:10" s="5" customFormat="1" ht="61.5" customHeight="1">
      <c r="A902" s="26">
        <v>899</v>
      </c>
      <c r="B902" s="11" t="s">
        <v>3534</v>
      </c>
      <c r="C902" s="11" t="s">
        <v>2008</v>
      </c>
      <c r="D902" s="12">
        <v>40634</v>
      </c>
      <c r="E902" s="11" t="s">
        <v>1025</v>
      </c>
      <c r="F902" s="2" t="s">
        <v>2574</v>
      </c>
      <c r="G902" s="13">
        <v>2926869</v>
      </c>
      <c r="H902" s="13">
        <v>2683800</v>
      </c>
      <c r="I902" s="14">
        <v>0.9169525523691016</v>
      </c>
      <c r="J902" s="11" t="s">
        <v>3759</v>
      </c>
    </row>
    <row r="903" spans="1:10" s="5" customFormat="1" ht="61.5" customHeight="1">
      <c r="A903" s="26">
        <v>900</v>
      </c>
      <c r="B903" s="11" t="s">
        <v>3274</v>
      </c>
      <c r="C903" s="11" t="s">
        <v>2008</v>
      </c>
      <c r="D903" s="12">
        <v>40634</v>
      </c>
      <c r="E903" s="11" t="s">
        <v>1026</v>
      </c>
      <c r="F903" s="2" t="s">
        <v>2574</v>
      </c>
      <c r="G903" s="13">
        <v>2959037</v>
      </c>
      <c r="H903" s="13">
        <v>1285200</v>
      </c>
      <c r="I903" s="14">
        <v>0.4343304933327971</v>
      </c>
      <c r="J903" s="11" t="s">
        <v>3759</v>
      </c>
    </row>
    <row r="904" spans="1:10" s="5" customFormat="1" ht="61.5" customHeight="1">
      <c r="A904" s="26">
        <v>901</v>
      </c>
      <c r="B904" s="11" t="s">
        <v>3528</v>
      </c>
      <c r="C904" s="11" t="s">
        <v>2008</v>
      </c>
      <c r="D904" s="12">
        <v>40634</v>
      </c>
      <c r="E904" s="11" t="s">
        <v>1916</v>
      </c>
      <c r="F904" s="2" t="s">
        <v>2574</v>
      </c>
      <c r="G904" s="13">
        <v>8643656</v>
      </c>
      <c r="H904" s="13">
        <v>8625633</v>
      </c>
      <c r="I904" s="14">
        <v>0.9979148869413591</v>
      </c>
      <c r="J904" s="11" t="s">
        <v>3760</v>
      </c>
    </row>
    <row r="905" spans="1:10" s="5" customFormat="1" ht="61.5" customHeight="1">
      <c r="A905" s="26">
        <v>902</v>
      </c>
      <c r="B905" s="11" t="s">
        <v>3529</v>
      </c>
      <c r="C905" s="11" t="s">
        <v>2008</v>
      </c>
      <c r="D905" s="12">
        <v>40634</v>
      </c>
      <c r="E905" s="11" t="s">
        <v>1916</v>
      </c>
      <c r="F905" s="2" t="s">
        <v>2574</v>
      </c>
      <c r="G905" s="13">
        <v>5040152</v>
      </c>
      <c r="H905" s="13">
        <v>5027086</v>
      </c>
      <c r="I905" s="14">
        <v>0.9974076178654929</v>
      </c>
      <c r="J905" s="43" t="s">
        <v>3757</v>
      </c>
    </row>
    <row r="906" spans="1:10" s="5" customFormat="1" ht="61.5" customHeight="1">
      <c r="A906" s="26">
        <v>903</v>
      </c>
      <c r="B906" s="11" t="s">
        <v>3530</v>
      </c>
      <c r="C906" s="11" t="s">
        <v>2008</v>
      </c>
      <c r="D906" s="12">
        <v>40634</v>
      </c>
      <c r="E906" s="11" t="s">
        <v>1916</v>
      </c>
      <c r="F906" s="2" t="s">
        <v>2574</v>
      </c>
      <c r="G906" s="13">
        <v>1654193</v>
      </c>
      <c r="H906" s="13">
        <v>1650284</v>
      </c>
      <c r="I906" s="14">
        <v>0.9976369141932048</v>
      </c>
      <c r="J906" s="11" t="s">
        <v>3761</v>
      </c>
    </row>
    <row r="907" spans="1:10" s="5" customFormat="1" ht="61.5" customHeight="1">
      <c r="A907" s="26">
        <v>904</v>
      </c>
      <c r="B907" s="11" t="s">
        <v>3533</v>
      </c>
      <c r="C907" s="11" t="s">
        <v>2008</v>
      </c>
      <c r="D907" s="12">
        <v>40634</v>
      </c>
      <c r="E907" s="11" t="s">
        <v>1024</v>
      </c>
      <c r="F907" s="2" t="s">
        <v>2574</v>
      </c>
      <c r="G907" s="13">
        <v>2842927</v>
      </c>
      <c r="H907" s="13">
        <v>2685060</v>
      </c>
      <c r="I907" s="14">
        <v>0.9444702589971533</v>
      </c>
      <c r="J907" s="11" t="s">
        <v>3760</v>
      </c>
    </row>
    <row r="908" spans="1:10" ht="61.5" customHeight="1">
      <c r="A908" s="26">
        <v>905</v>
      </c>
      <c r="B908" s="11" t="s">
        <v>3278</v>
      </c>
      <c r="C908" s="11" t="s">
        <v>2008</v>
      </c>
      <c r="D908" s="12">
        <v>40634</v>
      </c>
      <c r="E908" s="11" t="s">
        <v>319</v>
      </c>
      <c r="F908" s="2" t="s">
        <v>2574</v>
      </c>
      <c r="G908" s="13">
        <v>4183000</v>
      </c>
      <c r="H908" s="13">
        <v>3684800</v>
      </c>
      <c r="I908" s="14">
        <v>0.8808988764044944</v>
      </c>
      <c r="J908" s="11" t="s">
        <v>3757</v>
      </c>
    </row>
    <row r="909" spans="1:10" s="5" customFormat="1" ht="75" customHeight="1">
      <c r="A909" s="26">
        <v>906</v>
      </c>
      <c r="B909" s="11" t="s">
        <v>3121</v>
      </c>
      <c r="C909" s="19" t="s">
        <v>2009</v>
      </c>
      <c r="D909" s="12">
        <v>40634</v>
      </c>
      <c r="E909" s="11" t="s">
        <v>321</v>
      </c>
      <c r="F909" s="2" t="s">
        <v>2574</v>
      </c>
      <c r="G909" s="13">
        <v>12967500</v>
      </c>
      <c r="H909" s="13">
        <v>10064880</v>
      </c>
      <c r="I909" s="14">
        <v>0.776161943319838</v>
      </c>
      <c r="J909" s="11" t="s">
        <v>3606</v>
      </c>
    </row>
    <row r="910" spans="1:10" s="5" customFormat="1" ht="75" customHeight="1">
      <c r="A910" s="26">
        <v>907</v>
      </c>
      <c r="B910" s="11" t="s">
        <v>3122</v>
      </c>
      <c r="C910" s="19" t="s">
        <v>2009</v>
      </c>
      <c r="D910" s="12">
        <v>40634</v>
      </c>
      <c r="E910" s="11" t="s">
        <v>322</v>
      </c>
      <c r="F910" s="2" t="s">
        <v>2574</v>
      </c>
      <c r="G910" s="13">
        <v>10244375</v>
      </c>
      <c r="H910" s="13">
        <v>8022000</v>
      </c>
      <c r="I910" s="14">
        <v>0.7830638765176011</v>
      </c>
      <c r="J910" s="11" t="s">
        <v>3606</v>
      </c>
    </row>
    <row r="911" spans="1:10" s="5" customFormat="1" ht="75" customHeight="1">
      <c r="A911" s="26">
        <v>908</v>
      </c>
      <c r="B911" s="11" t="s">
        <v>3123</v>
      </c>
      <c r="C911" s="19" t="s">
        <v>2009</v>
      </c>
      <c r="D911" s="12">
        <v>40634</v>
      </c>
      <c r="E911" s="11" t="s">
        <v>323</v>
      </c>
      <c r="F911" s="2" t="s">
        <v>2574</v>
      </c>
      <c r="G911" s="13">
        <v>8742300</v>
      </c>
      <c r="H911" s="13">
        <v>5626950</v>
      </c>
      <c r="I911" s="14">
        <v>0.643646408839779</v>
      </c>
      <c r="J911" s="11" t="s">
        <v>3606</v>
      </c>
    </row>
    <row r="912" spans="1:10" s="5" customFormat="1" ht="75" customHeight="1">
      <c r="A912" s="26">
        <v>909</v>
      </c>
      <c r="B912" s="11" t="s">
        <v>3124</v>
      </c>
      <c r="C912" s="19" t="s">
        <v>2009</v>
      </c>
      <c r="D912" s="12">
        <v>40634</v>
      </c>
      <c r="E912" s="11" t="s">
        <v>324</v>
      </c>
      <c r="F912" s="2" t="s">
        <v>2574</v>
      </c>
      <c r="G912" s="13">
        <v>3833581</v>
      </c>
      <c r="H912" s="13">
        <v>3466936</v>
      </c>
      <c r="I912" s="14">
        <v>0.9043596574586529</v>
      </c>
      <c r="J912" s="11" t="s">
        <v>3606</v>
      </c>
    </row>
    <row r="913" spans="1:10" s="5" customFormat="1" ht="75" customHeight="1">
      <c r="A913" s="26">
        <v>910</v>
      </c>
      <c r="B913" s="11" t="s">
        <v>3125</v>
      </c>
      <c r="C913" s="19" t="s">
        <v>2009</v>
      </c>
      <c r="D913" s="12">
        <v>40634</v>
      </c>
      <c r="E913" s="11" t="s">
        <v>1030</v>
      </c>
      <c r="F913" s="2" t="s">
        <v>2574</v>
      </c>
      <c r="G913" s="13">
        <v>3981600</v>
      </c>
      <c r="H913" s="13">
        <v>3981600</v>
      </c>
      <c r="I913" s="14">
        <v>1</v>
      </c>
      <c r="J913" s="11" t="s">
        <v>3606</v>
      </c>
    </row>
    <row r="914" spans="1:10" s="5" customFormat="1" ht="75" customHeight="1">
      <c r="A914" s="26">
        <v>911</v>
      </c>
      <c r="B914" s="11" t="s">
        <v>3126</v>
      </c>
      <c r="C914" s="19" t="s">
        <v>2009</v>
      </c>
      <c r="D914" s="12">
        <v>40634</v>
      </c>
      <c r="E914" s="11" t="s">
        <v>3492</v>
      </c>
      <c r="F914" s="2" t="s">
        <v>2574</v>
      </c>
      <c r="G914" s="13">
        <v>4343850</v>
      </c>
      <c r="H914" s="13">
        <v>3909465</v>
      </c>
      <c r="I914" s="14">
        <v>0.9</v>
      </c>
      <c r="J914" s="11" t="s">
        <v>3606</v>
      </c>
    </row>
    <row r="915" spans="1:10" s="5" customFormat="1" ht="75" customHeight="1">
      <c r="A915" s="26">
        <v>912</v>
      </c>
      <c r="B915" s="11" t="s">
        <v>3127</v>
      </c>
      <c r="C915" s="19" t="s">
        <v>2009</v>
      </c>
      <c r="D915" s="12">
        <v>40634</v>
      </c>
      <c r="E915" s="19" t="s">
        <v>1031</v>
      </c>
      <c r="F915" s="2" t="s">
        <v>2574</v>
      </c>
      <c r="G915" s="13">
        <v>2417000</v>
      </c>
      <c r="H915" s="13">
        <v>1039500</v>
      </c>
      <c r="I915" s="14">
        <v>0.43007860984691765</v>
      </c>
      <c r="J915" s="11" t="s">
        <v>3606</v>
      </c>
    </row>
    <row r="916" spans="1:10" s="5" customFormat="1" ht="75" customHeight="1">
      <c r="A916" s="26">
        <v>913</v>
      </c>
      <c r="B916" s="11" t="s">
        <v>3128</v>
      </c>
      <c r="C916" s="19" t="s">
        <v>2009</v>
      </c>
      <c r="D916" s="12">
        <v>40634</v>
      </c>
      <c r="E916" s="11" t="s">
        <v>1032</v>
      </c>
      <c r="F916" s="2" t="s">
        <v>2574</v>
      </c>
      <c r="G916" s="13">
        <v>2229150</v>
      </c>
      <c r="H916" s="13">
        <v>1974000</v>
      </c>
      <c r="I916" s="14">
        <v>0.885539331135186</v>
      </c>
      <c r="J916" s="11" t="s">
        <v>3606</v>
      </c>
    </row>
    <row r="917" spans="1:10" s="5" customFormat="1" ht="75" customHeight="1">
      <c r="A917" s="26">
        <v>914</v>
      </c>
      <c r="B917" s="11" t="s">
        <v>3129</v>
      </c>
      <c r="C917" s="19" t="s">
        <v>2009</v>
      </c>
      <c r="D917" s="12">
        <v>40634</v>
      </c>
      <c r="E917" s="11" t="s">
        <v>323</v>
      </c>
      <c r="F917" s="2" t="s">
        <v>2574</v>
      </c>
      <c r="G917" s="13">
        <v>1135890</v>
      </c>
      <c r="H917" s="13">
        <v>701400</v>
      </c>
      <c r="I917" s="14">
        <v>0.6174893695692365</v>
      </c>
      <c r="J917" s="11" t="s">
        <v>3606</v>
      </c>
    </row>
    <row r="918" spans="1:10" s="5" customFormat="1" ht="75" customHeight="1">
      <c r="A918" s="26">
        <v>915</v>
      </c>
      <c r="B918" s="11" t="s">
        <v>3130</v>
      </c>
      <c r="C918" s="19" t="s">
        <v>2009</v>
      </c>
      <c r="D918" s="12">
        <v>40634</v>
      </c>
      <c r="E918" s="11" t="s">
        <v>1033</v>
      </c>
      <c r="F918" s="2" t="s">
        <v>2574</v>
      </c>
      <c r="G918" s="13">
        <v>1173900</v>
      </c>
      <c r="H918" s="13">
        <v>997500</v>
      </c>
      <c r="I918" s="14">
        <v>0.8497316636851521</v>
      </c>
      <c r="J918" s="11" t="s">
        <v>3606</v>
      </c>
    </row>
    <row r="919" spans="1:10" s="5" customFormat="1" ht="89.25" customHeight="1">
      <c r="A919" s="26">
        <v>916</v>
      </c>
      <c r="B919" s="18" t="s">
        <v>3120</v>
      </c>
      <c r="C919" s="19" t="s">
        <v>2009</v>
      </c>
      <c r="D919" s="12">
        <v>40634</v>
      </c>
      <c r="E919" s="19" t="s">
        <v>320</v>
      </c>
      <c r="F919" s="2" t="s">
        <v>2574</v>
      </c>
      <c r="G919" s="13">
        <v>22700466</v>
      </c>
      <c r="H919" s="13">
        <v>22700466</v>
      </c>
      <c r="I919" s="14">
        <v>1</v>
      </c>
      <c r="J919" s="11" t="s">
        <v>3756</v>
      </c>
    </row>
    <row r="920" spans="1:10" s="5" customFormat="1" ht="61.5" customHeight="1">
      <c r="A920" s="26">
        <v>917</v>
      </c>
      <c r="B920" s="11" t="s">
        <v>3132</v>
      </c>
      <c r="C920" s="11" t="s">
        <v>2010</v>
      </c>
      <c r="D920" s="12">
        <v>40634</v>
      </c>
      <c r="E920" s="11" t="s">
        <v>1357</v>
      </c>
      <c r="F920" s="2" t="s">
        <v>2574</v>
      </c>
      <c r="G920" s="13">
        <v>3044515</v>
      </c>
      <c r="H920" s="13">
        <v>3044515</v>
      </c>
      <c r="I920" s="14">
        <v>1</v>
      </c>
      <c r="J920" s="18" t="s">
        <v>2359</v>
      </c>
    </row>
    <row r="921" spans="1:10" s="5" customFormat="1" ht="61.5" customHeight="1">
      <c r="A921" s="26">
        <v>918</v>
      </c>
      <c r="B921" s="11" t="s">
        <v>3131</v>
      </c>
      <c r="C921" s="11" t="s">
        <v>2010</v>
      </c>
      <c r="D921" s="12">
        <v>40634</v>
      </c>
      <c r="E921" s="11" t="s">
        <v>1034</v>
      </c>
      <c r="F921" s="2" t="s">
        <v>2574</v>
      </c>
      <c r="G921" s="13">
        <v>5003007</v>
      </c>
      <c r="H921" s="13">
        <v>3238368</v>
      </c>
      <c r="I921" s="14">
        <v>0.6472843232080226</v>
      </c>
      <c r="J921" s="18"/>
    </row>
    <row r="922" spans="1:10" s="5" customFormat="1" ht="61.5" customHeight="1">
      <c r="A922" s="26">
        <v>919</v>
      </c>
      <c r="B922" s="11" t="s">
        <v>3279</v>
      </c>
      <c r="C922" s="11" t="s">
        <v>2010</v>
      </c>
      <c r="D922" s="12">
        <v>40634</v>
      </c>
      <c r="E922" s="11" t="s">
        <v>1035</v>
      </c>
      <c r="F922" s="2" t="s">
        <v>3486</v>
      </c>
      <c r="G922" s="13">
        <v>2349459</v>
      </c>
      <c r="H922" s="13">
        <v>1953000</v>
      </c>
      <c r="I922" s="14">
        <v>0.8312551953449709</v>
      </c>
      <c r="J922" s="18"/>
    </row>
    <row r="923" spans="1:10" s="5" customFormat="1" ht="61.5" customHeight="1">
      <c r="A923" s="26">
        <v>920</v>
      </c>
      <c r="B923" s="11" t="s">
        <v>2032</v>
      </c>
      <c r="C923" s="11" t="s">
        <v>2011</v>
      </c>
      <c r="D923" s="12">
        <v>40634</v>
      </c>
      <c r="E923" s="11" t="s">
        <v>1037</v>
      </c>
      <c r="F923" s="2" t="s">
        <v>2574</v>
      </c>
      <c r="G923" s="13">
        <v>3982156</v>
      </c>
      <c r="H923" s="13">
        <v>3520545</v>
      </c>
      <c r="I923" s="14">
        <v>0.8840801314664719</v>
      </c>
      <c r="J923" s="18" t="s">
        <v>2359</v>
      </c>
    </row>
    <row r="924" spans="1:10" ht="61.5" customHeight="1">
      <c r="A924" s="26">
        <v>921</v>
      </c>
      <c r="B924" s="11" t="s">
        <v>2031</v>
      </c>
      <c r="C924" s="11" t="s">
        <v>2011</v>
      </c>
      <c r="D924" s="12">
        <v>40634</v>
      </c>
      <c r="E924" s="11" t="s">
        <v>1036</v>
      </c>
      <c r="F924" s="2" t="s">
        <v>2574</v>
      </c>
      <c r="G924" s="13">
        <v>5991933</v>
      </c>
      <c r="H924" s="13">
        <v>5229000</v>
      </c>
      <c r="I924" s="14">
        <v>0.8726733092643059</v>
      </c>
      <c r="J924" s="18"/>
    </row>
    <row r="925" spans="1:10" s="5" customFormat="1" ht="61.5" customHeight="1">
      <c r="A925" s="26">
        <v>922</v>
      </c>
      <c r="B925" s="11" t="s">
        <v>1918</v>
      </c>
      <c r="C925" s="11" t="s">
        <v>2012</v>
      </c>
      <c r="D925" s="12">
        <v>40634</v>
      </c>
      <c r="E925" s="11" t="s">
        <v>1919</v>
      </c>
      <c r="F925" s="2" t="s">
        <v>2574</v>
      </c>
      <c r="G925" s="13">
        <v>1566820</v>
      </c>
      <c r="H925" s="13">
        <v>1015875</v>
      </c>
      <c r="I925" s="14">
        <v>0.6483673938295401</v>
      </c>
      <c r="J925" s="18" t="s">
        <v>2359</v>
      </c>
    </row>
    <row r="926" spans="1:10" s="5" customFormat="1" ht="61.5" customHeight="1">
      <c r="A926" s="26">
        <v>923</v>
      </c>
      <c r="B926" s="11" t="s">
        <v>1920</v>
      </c>
      <c r="C926" s="11" t="s">
        <v>2012</v>
      </c>
      <c r="D926" s="12">
        <v>40634</v>
      </c>
      <c r="E926" s="11" t="s">
        <v>1043</v>
      </c>
      <c r="F926" s="2" t="s">
        <v>2574</v>
      </c>
      <c r="G926" s="13">
        <v>7846006</v>
      </c>
      <c r="H926" s="13">
        <v>7846005</v>
      </c>
      <c r="I926" s="14">
        <v>0.999</v>
      </c>
      <c r="J926" s="18" t="s">
        <v>2359</v>
      </c>
    </row>
    <row r="927" spans="1:10" s="5" customFormat="1" ht="61.5" customHeight="1">
      <c r="A927" s="26">
        <v>924</v>
      </c>
      <c r="B927" s="11" t="s">
        <v>1921</v>
      </c>
      <c r="C927" s="11" t="s">
        <v>2012</v>
      </c>
      <c r="D927" s="12">
        <v>40634</v>
      </c>
      <c r="E927" s="11" t="s">
        <v>1044</v>
      </c>
      <c r="F927" s="2" t="s">
        <v>2574</v>
      </c>
      <c r="G927" s="13">
        <v>1635326</v>
      </c>
      <c r="H927" s="13">
        <v>1635325</v>
      </c>
      <c r="I927" s="14">
        <v>0.999</v>
      </c>
      <c r="J927" s="18" t="s">
        <v>2359</v>
      </c>
    </row>
    <row r="928" spans="1:10" ht="61.5" customHeight="1">
      <c r="A928" s="26">
        <v>925</v>
      </c>
      <c r="B928" s="11" t="s">
        <v>2033</v>
      </c>
      <c r="C928" s="11" t="s">
        <v>2012</v>
      </c>
      <c r="D928" s="12">
        <v>40634</v>
      </c>
      <c r="E928" s="11" t="s">
        <v>1038</v>
      </c>
      <c r="F928" s="2" t="s">
        <v>2574</v>
      </c>
      <c r="G928" s="13">
        <v>5124950</v>
      </c>
      <c r="H928" s="13">
        <v>3528000</v>
      </c>
      <c r="I928" s="14">
        <v>0.6883969599703412</v>
      </c>
      <c r="J928" s="18"/>
    </row>
    <row r="929" spans="1:10" ht="61.5" customHeight="1">
      <c r="A929" s="26">
        <v>926</v>
      </c>
      <c r="B929" s="11" t="s">
        <v>1568</v>
      </c>
      <c r="C929" s="11" t="s">
        <v>2012</v>
      </c>
      <c r="D929" s="12">
        <v>40634</v>
      </c>
      <c r="E929" s="11" t="s">
        <v>1039</v>
      </c>
      <c r="F929" s="2" t="s">
        <v>2574</v>
      </c>
      <c r="G929" s="13">
        <v>4562040</v>
      </c>
      <c r="H929" s="13">
        <v>3360000</v>
      </c>
      <c r="I929" s="14">
        <v>0.7365126127784938</v>
      </c>
      <c r="J929" s="18"/>
    </row>
    <row r="930" spans="1:10" ht="61.5" customHeight="1">
      <c r="A930" s="26">
        <v>927</v>
      </c>
      <c r="B930" s="11" t="s">
        <v>1569</v>
      </c>
      <c r="C930" s="11" t="s">
        <v>2012</v>
      </c>
      <c r="D930" s="12">
        <v>40634</v>
      </c>
      <c r="E930" s="11" t="s">
        <v>1040</v>
      </c>
      <c r="F930" s="2" t="s">
        <v>2574</v>
      </c>
      <c r="G930" s="13">
        <v>3021842</v>
      </c>
      <c r="H930" s="13">
        <v>1722000</v>
      </c>
      <c r="I930" s="14">
        <v>0.5698511040616948</v>
      </c>
      <c r="J930" s="18"/>
    </row>
    <row r="931" spans="1:10" ht="61.5" customHeight="1">
      <c r="A931" s="26">
        <v>928</v>
      </c>
      <c r="B931" s="11" t="s">
        <v>1570</v>
      </c>
      <c r="C931" s="11" t="s">
        <v>2012</v>
      </c>
      <c r="D931" s="12">
        <v>40634</v>
      </c>
      <c r="E931" s="11" t="s">
        <v>1041</v>
      </c>
      <c r="F931" s="2" t="s">
        <v>2574</v>
      </c>
      <c r="G931" s="13">
        <v>3969000</v>
      </c>
      <c r="H931" s="13">
        <v>3316950</v>
      </c>
      <c r="I931" s="14">
        <v>0.8357142857142857</v>
      </c>
      <c r="J931" s="18"/>
    </row>
    <row r="932" spans="1:10" ht="61.5" customHeight="1">
      <c r="A932" s="26">
        <v>929</v>
      </c>
      <c r="B932" s="11" t="s">
        <v>1917</v>
      </c>
      <c r="C932" s="11" t="s">
        <v>2012</v>
      </c>
      <c r="D932" s="12">
        <v>40634</v>
      </c>
      <c r="E932" s="11" t="s">
        <v>1042</v>
      </c>
      <c r="F932" s="2" t="s">
        <v>2574</v>
      </c>
      <c r="G932" s="13">
        <v>1423800</v>
      </c>
      <c r="H932" s="13">
        <v>1323000</v>
      </c>
      <c r="I932" s="14">
        <v>0.9292035398230089</v>
      </c>
      <c r="J932" s="18"/>
    </row>
    <row r="933" spans="1:10" s="5" customFormat="1" ht="61.5" customHeight="1">
      <c r="A933" s="26">
        <v>930</v>
      </c>
      <c r="B933" s="11" t="s">
        <v>3134</v>
      </c>
      <c r="C933" s="11" t="s">
        <v>2013</v>
      </c>
      <c r="D933" s="12">
        <v>40634</v>
      </c>
      <c r="E933" s="11" t="s">
        <v>1916</v>
      </c>
      <c r="F933" s="2" t="s">
        <v>2574</v>
      </c>
      <c r="G933" s="13">
        <v>6077984</v>
      </c>
      <c r="H933" s="13">
        <v>6066728</v>
      </c>
      <c r="I933" s="14">
        <v>0.998148070149576</v>
      </c>
      <c r="J933" s="18" t="s">
        <v>2359</v>
      </c>
    </row>
    <row r="934" spans="1:10" s="5" customFormat="1" ht="61.5" customHeight="1">
      <c r="A934" s="26">
        <v>931</v>
      </c>
      <c r="B934" s="11" t="s">
        <v>3135</v>
      </c>
      <c r="C934" s="11" t="s">
        <v>2013</v>
      </c>
      <c r="D934" s="12">
        <v>40634</v>
      </c>
      <c r="E934" s="11" t="s">
        <v>1045</v>
      </c>
      <c r="F934" s="2" t="s">
        <v>2574</v>
      </c>
      <c r="G934" s="13">
        <v>2797561</v>
      </c>
      <c r="H934" s="13">
        <v>2760220</v>
      </c>
      <c r="I934" s="14">
        <v>0.9866523017728657</v>
      </c>
      <c r="J934" s="18" t="s">
        <v>2359</v>
      </c>
    </row>
    <row r="935" spans="1:10" s="5" customFormat="1" ht="61.5" customHeight="1">
      <c r="A935" s="26">
        <v>932</v>
      </c>
      <c r="B935" s="11" t="s">
        <v>3134</v>
      </c>
      <c r="C935" s="111" t="s">
        <v>1961</v>
      </c>
      <c r="D935" s="15">
        <v>40634</v>
      </c>
      <c r="E935" s="11" t="s">
        <v>1046</v>
      </c>
      <c r="F935" s="2" t="s">
        <v>2574</v>
      </c>
      <c r="G935" s="16">
        <v>4866250</v>
      </c>
      <c r="H935" s="16">
        <v>4353815</v>
      </c>
      <c r="I935" s="14">
        <v>0.8946961212432571</v>
      </c>
      <c r="J935" s="18" t="s">
        <v>2359</v>
      </c>
    </row>
    <row r="936" spans="1:10" s="5" customFormat="1" ht="61.5" customHeight="1">
      <c r="A936" s="26">
        <v>933</v>
      </c>
      <c r="B936" s="2" t="s">
        <v>3137</v>
      </c>
      <c r="C936" s="112" t="s">
        <v>1961</v>
      </c>
      <c r="D936" s="94">
        <v>40634</v>
      </c>
      <c r="E936" s="2" t="s">
        <v>1105</v>
      </c>
      <c r="F936" s="2" t="s">
        <v>2574</v>
      </c>
      <c r="G936" s="3">
        <v>2930865</v>
      </c>
      <c r="H936" s="3">
        <v>2791300</v>
      </c>
      <c r="I936" s="14">
        <v>0.9523809523809523</v>
      </c>
      <c r="J936" s="67" t="s">
        <v>2359</v>
      </c>
    </row>
    <row r="937" spans="1:10" s="5" customFormat="1" ht="61.5" customHeight="1">
      <c r="A937" s="26">
        <v>934</v>
      </c>
      <c r="B937" s="11" t="s">
        <v>3137</v>
      </c>
      <c r="C937" s="111" t="s">
        <v>1961</v>
      </c>
      <c r="D937" s="15">
        <v>40634</v>
      </c>
      <c r="E937" s="11" t="s">
        <v>1106</v>
      </c>
      <c r="F937" s="2" t="s">
        <v>2574</v>
      </c>
      <c r="G937" s="16">
        <v>6040954</v>
      </c>
      <c r="H937" s="16">
        <v>5753290</v>
      </c>
      <c r="I937" s="14">
        <v>0.9523810312079847</v>
      </c>
      <c r="J937" s="18" t="s">
        <v>2359</v>
      </c>
    </row>
    <row r="938" spans="1:10" ht="61.5" customHeight="1">
      <c r="A938" s="26">
        <v>935</v>
      </c>
      <c r="B938" s="2" t="s">
        <v>3136</v>
      </c>
      <c r="C938" s="112" t="s">
        <v>1961</v>
      </c>
      <c r="D938" s="94">
        <v>40634</v>
      </c>
      <c r="E938" s="2" t="s">
        <v>1047</v>
      </c>
      <c r="F938" s="2" t="s">
        <v>2574</v>
      </c>
      <c r="G938" s="3">
        <v>1240831</v>
      </c>
      <c r="H938" s="3">
        <v>892500</v>
      </c>
      <c r="I938" s="14">
        <v>0.7192760335613795</v>
      </c>
      <c r="J938" s="67"/>
    </row>
    <row r="939" spans="1:10" s="5" customFormat="1" ht="61.5" customHeight="1">
      <c r="A939" s="26">
        <v>936</v>
      </c>
      <c r="B939" s="2" t="s">
        <v>3137</v>
      </c>
      <c r="C939" s="2" t="s">
        <v>1149</v>
      </c>
      <c r="D939" s="1">
        <v>40634</v>
      </c>
      <c r="E939" s="2" t="s">
        <v>2127</v>
      </c>
      <c r="F939" s="2" t="s">
        <v>2574</v>
      </c>
      <c r="G939" s="10">
        <v>1029261</v>
      </c>
      <c r="H939" s="10">
        <v>983860</v>
      </c>
      <c r="I939" s="14">
        <v>0.9558897111616975</v>
      </c>
      <c r="J939" s="67" t="s">
        <v>2359</v>
      </c>
    </row>
    <row r="940" spans="1:10" s="5" customFormat="1" ht="61.5" customHeight="1">
      <c r="A940" s="26">
        <v>937</v>
      </c>
      <c r="B940" s="2" t="s">
        <v>3134</v>
      </c>
      <c r="C940" s="2" t="s">
        <v>1149</v>
      </c>
      <c r="D940" s="1">
        <v>40634</v>
      </c>
      <c r="E940" s="2" t="s">
        <v>2128</v>
      </c>
      <c r="F940" s="2" t="s">
        <v>2574</v>
      </c>
      <c r="G940" s="10">
        <v>4611661</v>
      </c>
      <c r="H940" s="10">
        <v>4378602</v>
      </c>
      <c r="I940" s="14">
        <v>0.9494631110135806</v>
      </c>
      <c r="J940" s="67" t="s">
        <v>2359</v>
      </c>
    </row>
    <row r="941" spans="1:10" s="5" customFormat="1" ht="83.25" customHeight="1">
      <c r="A941" s="26">
        <v>938</v>
      </c>
      <c r="B941" s="2" t="s">
        <v>3004</v>
      </c>
      <c r="C941" s="2" t="s">
        <v>2155</v>
      </c>
      <c r="D941" s="1">
        <v>40634</v>
      </c>
      <c r="E941" s="80" t="s">
        <v>2111</v>
      </c>
      <c r="F941" s="2" t="s">
        <v>2574</v>
      </c>
      <c r="G941" s="10">
        <v>4573972</v>
      </c>
      <c r="H941" s="10">
        <v>3903879</v>
      </c>
      <c r="I941" s="14">
        <v>0.8534986659297433</v>
      </c>
      <c r="J941" s="67" t="s">
        <v>2211</v>
      </c>
    </row>
    <row r="942" spans="1:10" s="5" customFormat="1" ht="61.5" customHeight="1">
      <c r="A942" s="26">
        <v>939</v>
      </c>
      <c r="B942" s="2" t="s">
        <v>3137</v>
      </c>
      <c r="C942" s="2" t="s">
        <v>2155</v>
      </c>
      <c r="D942" s="1">
        <v>40634</v>
      </c>
      <c r="E942" s="2" t="s">
        <v>2129</v>
      </c>
      <c r="F942" s="2" t="s">
        <v>2574</v>
      </c>
      <c r="G942" s="10">
        <v>1391619</v>
      </c>
      <c r="H942" s="10">
        <v>1391619</v>
      </c>
      <c r="I942" s="14">
        <v>1</v>
      </c>
      <c r="J942" s="67" t="s">
        <v>2359</v>
      </c>
    </row>
    <row r="943" spans="1:10" s="5" customFormat="1" ht="61.5" customHeight="1">
      <c r="A943" s="26">
        <v>940</v>
      </c>
      <c r="B943" s="2" t="s">
        <v>3137</v>
      </c>
      <c r="C943" s="2" t="s">
        <v>2156</v>
      </c>
      <c r="D943" s="1">
        <v>40634</v>
      </c>
      <c r="E943" s="2" t="s">
        <v>2130</v>
      </c>
      <c r="F943" s="2" t="s">
        <v>2574</v>
      </c>
      <c r="G943" s="10">
        <v>2441623</v>
      </c>
      <c r="H943" s="10">
        <v>2441623</v>
      </c>
      <c r="I943" s="14">
        <v>1</v>
      </c>
      <c r="J943" s="67" t="s">
        <v>2359</v>
      </c>
    </row>
    <row r="944" spans="1:10" s="5" customFormat="1" ht="61.5" customHeight="1">
      <c r="A944" s="26">
        <v>941</v>
      </c>
      <c r="B944" s="2" t="s">
        <v>3138</v>
      </c>
      <c r="C944" s="2" t="s">
        <v>2157</v>
      </c>
      <c r="D944" s="1">
        <v>40634</v>
      </c>
      <c r="E944" s="2" t="s">
        <v>2131</v>
      </c>
      <c r="F944" s="2" t="s">
        <v>2574</v>
      </c>
      <c r="G944" s="10">
        <v>5006297</v>
      </c>
      <c r="H944" s="10">
        <v>4881400</v>
      </c>
      <c r="I944" s="14">
        <v>0.9750520194866585</v>
      </c>
      <c r="J944" s="67" t="s">
        <v>2359</v>
      </c>
    </row>
    <row r="945" spans="1:10" s="5" customFormat="1" ht="61.5" customHeight="1">
      <c r="A945" s="26">
        <v>942</v>
      </c>
      <c r="B945" s="2" t="s">
        <v>3137</v>
      </c>
      <c r="C945" s="2" t="s">
        <v>2157</v>
      </c>
      <c r="D945" s="1">
        <v>40634</v>
      </c>
      <c r="E945" s="2" t="s">
        <v>2132</v>
      </c>
      <c r="F945" s="2" t="s">
        <v>2574</v>
      </c>
      <c r="G945" s="10">
        <v>1981506</v>
      </c>
      <c r="H945" s="10">
        <v>1981455</v>
      </c>
      <c r="I945" s="14">
        <v>0.999</v>
      </c>
      <c r="J945" s="67" t="s">
        <v>2359</v>
      </c>
    </row>
    <row r="946" spans="1:10" s="5" customFormat="1" ht="61.5" customHeight="1">
      <c r="A946" s="26">
        <v>943</v>
      </c>
      <c r="B946" s="2" t="s">
        <v>3137</v>
      </c>
      <c r="C946" s="2" t="s">
        <v>2157</v>
      </c>
      <c r="D946" s="1">
        <v>40634</v>
      </c>
      <c r="E946" s="2" t="s">
        <v>2133</v>
      </c>
      <c r="F946" s="2" t="s">
        <v>2574</v>
      </c>
      <c r="G946" s="10">
        <v>2086224</v>
      </c>
      <c r="H946" s="10">
        <v>2086224</v>
      </c>
      <c r="I946" s="14">
        <v>1</v>
      </c>
      <c r="J946" s="67" t="s">
        <v>2359</v>
      </c>
    </row>
    <row r="947" spans="1:10" s="5" customFormat="1" ht="61.5" customHeight="1">
      <c r="A947" s="26">
        <v>944</v>
      </c>
      <c r="B947" s="2" t="s">
        <v>3134</v>
      </c>
      <c r="C947" s="80" t="s">
        <v>2158</v>
      </c>
      <c r="D947" s="1">
        <v>40634</v>
      </c>
      <c r="E947" s="80" t="s">
        <v>2134</v>
      </c>
      <c r="F947" s="2" t="s">
        <v>2574</v>
      </c>
      <c r="G947" s="10">
        <v>2400128</v>
      </c>
      <c r="H947" s="10">
        <v>2400127</v>
      </c>
      <c r="I947" s="14">
        <v>0.999</v>
      </c>
      <c r="J947" s="67" t="s">
        <v>2359</v>
      </c>
    </row>
    <row r="948" spans="1:10" s="5" customFormat="1" ht="61.5" customHeight="1">
      <c r="A948" s="26">
        <v>945</v>
      </c>
      <c r="B948" s="2" t="s">
        <v>3140</v>
      </c>
      <c r="C948" s="2" t="s">
        <v>2159</v>
      </c>
      <c r="D948" s="1">
        <v>40634</v>
      </c>
      <c r="E948" s="75" t="s">
        <v>2136</v>
      </c>
      <c r="F948" s="2" t="s">
        <v>2574</v>
      </c>
      <c r="G948" s="10">
        <v>9051000</v>
      </c>
      <c r="H948" s="10">
        <v>7875000</v>
      </c>
      <c r="I948" s="14">
        <v>0.8700696055684455</v>
      </c>
      <c r="J948" s="67" t="s">
        <v>2359</v>
      </c>
    </row>
    <row r="949" spans="1:10" s="5" customFormat="1" ht="61.5" customHeight="1">
      <c r="A949" s="26">
        <v>946</v>
      </c>
      <c r="B949" s="18" t="s">
        <v>3140</v>
      </c>
      <c r="C949" s="2" t="s">
        <v>2159</v>
      </c>
      <c r="D949" s="12">
        <v>40634</v>
      </c>
      <c r="E949" s="19" t="s">
        <v>33</v>
      </c>
      <c r="F949" s="2" t="s">
        <v>2574</v>
      </c>
      <c r="G949" s="13">
        <v>1670760</v>
      </c>
      <c r="H949" s="13">
        <v>1590435</v>
      </c>
      <c r="I949" s="14">
        <v>0.9519230769230769</v>
      </c>
      <c r="J949" s="18" t="s">
        <v>2359</v>
      </c>
    </row>
    <row r="950" spans="1:10" s="5" customFormat="1" ht="61.5" customHeight="1">
      <c r="A950" s="26">
        <v>947</v>
      </c>
      <c r="B950" s="11" t="s">
        <v>3137</v>
      </c>
      <c r="C950" s="2" t="s">
        <v>2159</v>
      </c>
      <c r="D950" s="12">
        <v>40634</v>
      </c>
      <c r="E950" s="11" t="s">
        <v>2137</v>
      </c>
      <c r="F950" s="2" t="s">
        <v>2574</v>
      </c>
      <c r="G950" s="13">
        <v>13991415</v>
      </c>
      <c r="H950" s="13">
        <v>12662544</v>
      </c>
      <c r="I950" s="14">
        <v>0.9050224012367584</v>
      </c>
      <c r="J950" s="18" t="s">
        <v>2359</v>
      </c>
    </row>
    <row r="951" spans="1:10" s="5" customFormat="1" ht="61.5" customHeight="1">
      <c r="A951" s="26">
        <v>948</v>
      </c>
      <c r="B951" s="11" t="s">
        <v>3141</v>
      </c>
      <c r="C951" s="11" t="s">
        <v>2159</v>
      </c>
      <c r="D951" s="12">
        <v>40634</v>
      </c>
      <c r="E951" s="19" t="s">
        <v>2138</v>
      </c>
      <c r="F951" s="2" t="s">
        <v>2574</v>
      </c>
      <c r="G951" s="13">
        <v>2929638</v>
      </c>
      <c r="H951" s="13">
        <v>2927651</v>
      </c>
      <c r="I951" s="14">
        <v>0.9993217592071102</v>
      </c>
      <c r="J951" s="18" t="s">
        <v>2359</v>
      </c>
    </row>
    <row r="952" spans="1:10" s="5" customFormat="1" ht="61.5" customHeight="1">
      <c r="A952" s="26">
        <v>949</v>
      </c>
      <c r="B952" s="18" t="s">
        <v>3142</v>
      </c>
      <c r="C952" s="11" t="s">
        <v>2159</v>
      </c>
      <c r="D952" s="12">
        <v>40634</v>
      </c>
      <c r="E952" s="65" t="s">
        <v>446</v>
      </c>
      <c r="F952" s="2" t="s">
        <v>2574</v>
      </c>
      <c r="G952" s="13">
        <v>9155999</v>
      </c>
      <c r="H952" s="13">
        <v>9059400</v>
      </c>
      <c r="I952" s="14">
        <v>0.9894496493501146</v>
      </c>
      <c r="J952" s="18"/>
    </row>
    <row r="953" spans="1:10" s="5" customFormat="1" ht="61.5" customHeight="1">
      <c r="A953" s="26">
        <v>950</v>
      </c>
      <c r="B953" s="11" t="s">
        <v>3143</v>
      </c>
      <c r="C953" s="11" t="s">
        <v>2159</v>
      </c>
      <c r="D953" s="12">
        <v>40634</v>
      </c>
      <c r="E953" s="19" t="s">
        <v>440</v>
      </c>
      <c r="F953" s="2" t="s">
        <v>2574</v>
      </c>
      <c r="G953" s="13">
        <v>17947600</v>
      </c>
      <c r="H953" s="13">
        <v>17947600</v>
      </c>
      <c r="I953" s="14">
        <v>1</v>
      </c>
      <c r="J953" s="18" t="s">
        <v>2359</v>
      </c>
    </row>
    <row r="954" spans="1:10" s="5" customFormat="1" ht="61.5" customHeight="1">
      <c r="A954" s="26">
        <v>951</v>
      </c>
      <c r="B954" s="11" t="s">
        <v>2782</v>
      </c>
      <c r="C954" s="11" t="s">
        <v>2159</v>
      </c>
      <c r="D954" s="12">
        <v>40634</v>
      </c>
      <c r="E954" s="11" t="s">
        <v>1125</v>
      </c>
      <c r="F954" s="2" t="s">
        <v>2574</v>
      </c>
      <c r="G954" s="13">
        <v>12711331</v>
      </c>
      <c r="H954" s="13">
        <v>10715724</v>
      </c>
      <c r="I954" s="14">
        <v>0.84300566164157</v>
      </c>
      <c r="J954" s="18" t="s">
        <v>2359</v>
      </c>
    </row>
    <row r="955" spans="1:10" s="5" customFormat="1" ht="61.5" customHeight="1">
      <c r="A955" s="26">
        <v>952</v>
      </c>
      <c r="B955" s="11" t="s">
        <v>2782</v>
      </c>
      <c r="C955" s="11" t="s">
        <v>2159</v>
      </c>
      <c r="D955" s="12">
        <v>40634</v>
      </c>
      <c r="E955" s="19" t="s">
        <v>1126</v>
      </c>
      <c r="F955" s="2" t="s">
        <v>2574</v>
      </c>
      <c r="G955" s="13">
        <v>1737209</v>
      </c>
      <c r="H955" s="13">
        <v>1450890</v>
      </c>
      <c r="I955" s="14">
        <v>0.8351844826960947</v>
      </c>
      <c r="J955" s="18" t="s">
        <v>2359</v>
      </c>
    </row>
    <row r="956" spans="1:10" s="5" customFormat="1" ht="61.5" customHeight="1">
      <c r="A956" s="26">
        <v>953</v>
      </c>
      <c r="B956" s="11" t="s">
        <v>2782</v>
      </c>
      <c r="C956" s="11" t="s">
        <v>2159</v>
      </c>
      <c r="D956" s="12">
        <v>40634</v>
      </c>
      <c r="E956" s="19" t="s">
        <v>1127</v>
      </c>
      <c r="F956" s="2" t="s">
        <v>2574</v>
      </c>
      <c r="G956" s="13">
        <v>5286943</v>
      </c>
      <c r="H956" s="13">
        <v>4652079</v>
      </c>
      <c r="I956" s="14">
        <v>0.8799185086731596</v>
      </c>
      <c r="J956" s="18" t="s">
        <v>2359</v>
      </c>
    </row>
    <row r="957" spans="1:10" s="5" customFormat="1" ht="61.5" customHeight="1">
      <c r="A957" s="26">
        <v>954</v>
      </c>
      <c r="B957" s="11" t="s">
        <v>2782</v>
      </c>
      <c r="C957" s="11" t="s">
        <v>2159</v>
      </c>
      <c r="D957" s="12">
        <v>40634</v>
      </c>
      <c r="E957" s="11" t="s">
        <v>3337</v>
      </c>
      <c r="F957" s="2" t="s">
        <v>2574</v>
      </c>
      <c r="G957" s="13">
        <v>2287712</v>
      </c>
      <c r="H957" s="13">
        <v>1965904</v>
      </c>
      <c r="I957" s="14">
        <v>0.8593319438810479</v>
      </c>
      <c r="J957" s="18" t="s">
        <v>2359</v>
      </c>
    </row>
    <row r="958" spans="1:10" s="5" customFormat="1" ht="61.5" customHeight="1">
      <c r="A958" s="26">
        <v>955</v>
      </c>
      <c r="B958" s="18" t="s">
        <v>2783</v>
      </c>
      <c r="C958" s="11" t="s">
        <v>2159</v>
      </c>
      <c r="D958" s="12">
        <v>40634</v>
      </c>
      <c r="E958" s="11" t="s">
        <v>1866</v>
      </c>
      <c r="F958" s="2" t="s">
        <v>2574</v>
      </c>
      <c r="G958" s="13">
        <v>3694145</v>
      </c>
      <c r="H958" s="13">
        <v>3325140</v>
      </c>
      <c r="I958" s="14">
        <v>0.9001108510900357</v>
      </c>
      <c r="J958" s="18" t="s">
        <v>2359</v>
      </c>
    </row>
    <row r="959" spans="1:10" s="5" customFormat="1" ht="61.5" customHeight="1">
      <c r="A959" s="26">
        <v>956</v>
      </c>
      <c r="B959" s="18" t="s">
        <v>2783</v>
      </c>
      <c r="C959" s="11" t="s">
        <v>2159</v>
      </c>
      <c r="D959" s="12">
        <v>40634</v>
      </c>
      <c r="E959" s="11" t="s">
        <v>1866</v>
      </c>
      <c r="F959" s="2" t="s">
        <v>2574</v>
      </c>
      <c r="G959" s="13">
        <v>9729720</v>
      </c>
      <c r="H959" s="13">
        <v>9636640</v>
      </c>
      <c r="I959" s="14">
        <v>0.9904334348778793</v>
      </c>
      <c r="J959" s="18" t="s">
        <v>2359</v>
      </c>
    </row>
    <row r="960" spans="1:10" s="5" customFormat="1" ht="61.5" customHeight="1">
      <c r="A960" s="26">
        <v>957</v>
      </c>
      <c r="B960" s="18" t="s">
        <v>2783</v>
      </c>
      <c r="C960" s="11" t="s">
        <v>2159</v>
      </c>
      <c r="D960" s="12">
        <v>40634</v>
      </c>
      <c r="E960" s="11" t="s">
        <v>1128</v>
      </c>
      <c r="F960" s="2" t="s">
        <v>2574</v>
      </c>
      <c r="G960" s="13">
        <v>2163000</v>
      </c>
      <c r="H960" s="13">
        <v>1144500</v>
      </c>
      <c r="I960" s="14">
        <v>0.529126213592233</v>
      </c>
      <c r="J960" s="18" t="s">
        <v>2359</v>
      </c>
    </row>
    <row r="961" spans="1:10" s="5" customFormat="1" ht="61.5" customHeight="1">
      <c r="A961" s="26">
        <v>958</v>
      </c>
      <c r="B961" s="18" t="s">
        <v>2783</v>
      </c>
      <c r="C961" s="11" t="s">
        <v>2159</v>
      </c>
      <c r="D961" s="12">
        <v>40634</v>
      </c>
      <c r="E961" s="11" t="s">
        <v>1129</v>
      </c>
      <c r="F961" s="2" t="s">
        <v>2574</v>
      </c>
      <c r="G961" s="13">
        <v>5530350</v>
      </c>
      <c r="H961" s="13">
        <v>4594800</v>
      </c>
      <c r="I961" s="14">
        <v>0.8308334915511677</v>
      </c>
      <c r="J961" s="18" t="s">
        <v>2359</v>
      </c>
    </row>
    <row r="962" spans="1:10" s="5" customFormat="1" ht="61.5" customHeight="1">
      <c r="A962" s="26">
        <v>959</v>
      </c>
      <c r="B962" s="18" t="s">
        <v>2783</v>
      </c>
      <c r="C962" s="11" t="s">
        <v>2159</v>
      </c>
      <c r="D962" s="12">
        <v>40634</v>
      </c>
      <c r="E962" s="11" t="s">
        <v>1130</v>
      </c>
      <c r="F962" s="2" t="s">
        <v>2574</v>
      </c>
      <c r="G962" s="13">
        <v>4359600</v>
      </c>
      <c r="H962" s="13">
        <v>2646000</v>
      </c>
      <c r="I962" s="14">
        <v>0.6069364161849711</v>
      </c>
      <c r="J962" s="18" t="s">
        <v>2359</v>
      </c>
    </row>
    <row r="963" spans="1:10" s="5" customFormat="1" ht="61.5" customHeight="1">
      <c r="A963" s="26">
        <v>960</v>
      </c>
      <c r="B963" s="18" t="s">
        <v>2783</v>
      </c>
      <c r="C963" s="11" t="s">
        <v>2159</v>
      </c>
      <c r="D963" s="12">
        <v>40634</v>
      </c>
      <c r="E963" s="11" t="s">
        <v>1131</v>
      </c>
      <c r="F963" s="2" t="s">
        <v>2574</v>
      </c>
      <c r="G963" s="13">
        <v>3874500</v>
      </c>
      <c r="H963" s="13">
        <v>2381400</v>
      </c>
      <c r="I963" s="14">
        <v>0.6146341463414634</v>
      </c>
      <c r="J963" s="18" t="s">
        <v>2359</v>
      </c>
    </row>
    <row r="964" spans="1:10" s="5" customFormat="1" ht="61.5" customHeight="1">
      <c r="A964" s="26">
        <v>961</v>
      </c>
      <c r="B964" s="18" t="s">
        <v>2783</v>
      </c>
      <c r="C964" s="11" t="s">
        <v>2159</v>
      </c>
      <c r="D964" s="12">
        <v>40634</v>
      </c>
      <c r="E964" s="11" t="s">
        <v>1132</v>
      </c>
      <c r="F964" s="2" t="s">
        <v>2574</v>
      </c>
      <c r="G964" s="13">
        <v>13569360</v>
      </c>
      <c r="H964" s="13">
        <v>11404995</v>
      </c>
      <c r="I964" s="14">
        <v>0.8404961619413148</v>
      </c>
      <c r="J964" s="18" t="s">
        <v>2359</v>
      </c>
    </row>
    <row r="965" spans="1:10" s="5" customFormat="1" ht="61.5" customHeight="1">
      <c r="A965" s="26">
        <v>962</v>
      </c>
      <c r="B965" s="18" t="s">
        <v>2783</v>
      </c>
      <c r="C965" s="11" t="s">
        <v>2159</v>
      </c>
      <c r="D965" s="12">
        <v>40634</v>
      </c>
      <c r="E965" s="11" t="s">
        <v>1133</v>
      </c>
      <c r="F965" s="2" t="s">
        <v>2574</v>
      </c>
      <c r="G965" s="13">
        <v>3192000</v>
      </c>
      <c r="H965" s="13">
        <v>2881200</v>
      </c>
      <c r="I965" s="14">
        <v>0.9026315789473685</v>
      </c>
      <c r="J965" s="18" t="s">
        <v>2359</v>
      </c>
    </row>
    <row r="966" spans="1:10" s="5" customFormat="1" ht="61.5" customHeight="1">
      <c r="A966" s="26">
        <v>963</v>
      </c>
      <c r="B966" s="18" t="s">
        <v>2783</v>
      </c>
      <c r="C966" s="11" t="s">
        <v>2159</v>
      </c>
      <c r="D966" s="12">
        <v>40634</v>
      </c>
      <c r="E966" s="11" t="s">
        <v>1134</v>
      </c>
      <c r="F966" s="2" t="s">
        <v>2574</v>
      </c>
      <c r="G966" s="13">
        <v>3369397</v>
      </c>
      <c r="H966" s="13">
        <v>2975385</v>
      </c>
      <c r="I966" s="14">
        <v>0.88306156858334</v>
      </c>
      <c r="J966" s="18" t="s">
        <v>2359</v>
      </c>
    </row>
    <row r="967" spans="1:10" s="5" customFormat="1" ht="61.5" customHeight="1">
      <c r="A967" s="26">
        <v>964</v>
      </c>
      <c r="B967" s="18" t="s">
        <v>2783</v>
      </c>
      <c r="C967" s="11" t="s">
        <v>2159</v>
      </c>
      <c r="D967" s="12">
        <v>40634</v>
      </c>
      <c r="E967" s="11" t="s">
        <v>1135</v>
      </c>
      <c r="F967" s="2" t="s">
        <v>2574</v>
      </c>
      <c r="G967" s="13">
        <v>2807280</v>
      </c>
      <c r="H967" s="13">
        <v>2263800</v>
      </c>
      <c r="I967" s="14">
        <v>0.8064033512866547</v>
      </c>
      <c r="J967" s="18" t="s">
        <v>2359</v>
      </c>
    </row>
    <row r="968" spans="1:10" s="5" customFormat="1" ht="61.5" customHeight="1">
      <c r="A968" s="26">
        <v>965</v>
      </c>
      <c r="B968" s="18" t="s">
        <v>2783</v>
      </c>
      <c r="C968" s="11" t="s">
        <v>2159</v>
      </c>
      <c r="D968" s="12">
        <v>40634</v>
      </c>
      <c r="E968" s="11" t="s">
        <v>1136</v>
      </c>
      <c r="F968" s="2" t="s">
        <v>2574</v>
      </c>
      <c r="G968" s="13">
        <v>2034480</v>
      </c>
      <c r="H968" s="13">
        <v>1287720</v>
      </c>
      <c r="I968" s="14">
        <v>0.6329479768786127</v>
      </c>
      <c r="J968" s="18" t="s">
        <v>2359</v>
      </c>
    </row>
    <row r="969" spans="1:10" s="5" customFormat="1" ht="61.5" customHeight="1">
      <c r="A969" s="26">
        <v>966</v>
      </c>
      <c r="B969" s="18" t="s">
        <v>2783</v>
      </c>
      <c r="C969" s="11" t="s">
        <v>2159</v>
      </c>
      <c r="D969" s="12">
        <v>40634</v>
      </c>
      <c r="E969" s="11" t="s">
        <v>1137</v>
      </c>
      <c r="F969" s="2" t="s">
        <v>2574</v>
      </c>
      <c r="G969" s="13">
        <v>6119085</v>
      </c>
      <c r="H969" s="13">
        <v>4557315</v>
      </c>
      <c r="I969" s="14">
        <v>0.7447706642414674</v>
      </c>
      <c r="J969" s="18" t="s">
        <v>2359</v>
      </c>
    </row>
    <row r="970" spans="1:10" s="5" customFormat="1" ht="61.5" customHeight="1">
      <c r="A970" s="26">
        <v>967</v>
      </c>
      <c r="B970" s="18" t="s">
        <v>2783</v>
      </c>
      <c r="C970" s="11" t="s">
        <v>2159</v>
      </c>
      <c r="D970" s="12">
        <v>40634</v>
      </c>
      <c r="E970" s="11" t="s">
        <v>1138</v>
      </c>
      <c r="F970" s="2" t="s">
        <v>2574</v>
      </c>
      <c r="G970" s="13">
        <v>7663404</v>
      </c>
      <c r="H970" s="13">
        <v>4463655</v>
      </c>
      <c r="I970" s="14">
        <v>0.5824637458758536</v>
      </c>
      <c r="J970" s="18" t="s">
        <v>2359</v>
      </c>
    </row>
    <row r="971" spans="1:10" s="5" customFormat="1" ht="61.5" customHeight="1">
      <c r="A971" s="26">
        <v>968</v>
      </c>
      <c r="B971" s="18" t="s">
        <v>2783</v>
      </c>
      <c r="C971" s="11" t="s">
        <v>2159</v>
      </c>
      <c r="D971" s="12">
        <v>40634</v>
      </c>
      <c r="E971" s="11" t="s">
        <v>1139</v>
      </c>
      <c r="F971" s="2" t="s">
        <v>2574</v>
      </c>
      <c r="G971" s="13">
        <v>10518553</v>
      </c>
      <c r="H971" s="13">
        <v>9137037</v>
      </c>
      <c r="I971" s="14">
        <v>0.8686591206984459</v>
      </c>
      <c r="J971" s="18" t="s">
        <v>2359</v>
      </c>
    </row>
    <row r="972" spans="1:10" s="5" customFormat="1" ht="61.5" customHeight="1">
      <c r="A972" s="26">
        <v>969</v>
      </c>
      <c r="B972" s="18" t="s">
        <v>2783</v>
      </c>
      <c r="C972" s="11" t="s">
        <v>2159</v>
      </c>
      <c r="D972" s="12">
        <v>40634</v>
      </c>
      <c r="E972" s="11" t="s">
        <v>1128</v>
      </c>
      <c r="F972" s="2" t="s">
        <v>2574</v>
      </c>
      <c r="G972" s="13">
        <v>11985435</v>
      </c>
      <c r="H972" s="13">
        <v>9776025</v>
      </c>
      <c r="I972" s="14">
        <v>0.8156587558148704</v>
      </c>
      <c r="J972" s="18" t="s">
        <v>2359</v>
      </c>
    </row>
    <row r="973" spans="1:10" s="5" customFormat="1" ht="61.5" customHeight="1">
      <c r="A973" s="26">
        <v>970</v>
      </c>
      <c r="B973" s="18" t="s">
        <v>2783</v>
      </c>
      <c r="C973" s="11" t="s">
        <v>2159</v>
      </c>
      <c r="D973" s="12">
        <v>40634</v>
      </c>
      <c r="E973" s="11" t="s">
        <v>1130</v>
      </c>
      <c r="F973" s="2" t="s">
        <v>2574</v>
      </c>
      <c r="G973" s="13">
        <v>9330090</v>
      </c>
      <c r="H973" s="13">
        <v>8236638</v>
      </c>
      <c r="I973" s="14">
        <v>0.8828037028581718</v>
      </c>
      <c r="J973" s="18" t="s">
        <v>2359</v>
      </c>
    </row>
    <row r="974" spans="1:10" s="5" customFormat="1" ht="61.5" customHeight="1">
      <c r="A974" s="26">
        <v>971</v>
      </c>
      <c r="B974" s="18" t="s">
        <v>2783</v>
      </c>
      <c r="C974" s="11" t="s">
        <v>2159</v>
      </c>
      <c r="D974" s="12">
        <v>40634</v>
      </c>
      <c r="E974" s="11" t="s">
        <v>1140</v>
      </c>
      <c r="F974" s="2" t="s">
        <v>2574</v>
      </c>
      <c r="G974" s="13">
        <v>11874009</v>
      </c>
      <c r="H974" s="13">
        <v>9399726</v>
      </c>
      <c r="I974" s="14">
        <v>0.7916219366180369</v>
      </c>
      <c r="J974" s="18" t="s">
        <v>2359</v>
      </c>
    </row>
    <row r="975" spans="1:10" s="5" customFormat="1" ht="61.5" customHeight="1">
      <c r="A975" s="26">
        <v>972</v>
      </c>
      <c r="B975" s="18" t="s">
        <v>2783</v>
      </c>
      <c r="C975" s="11" t="s">
        <v>2159</v>
      </c>
      <c r="D975" s="12">
        <v>40634</v>
      </c>
      <c r="E975" s="11" t="s">
        <v>1141</v>
      </c>
      <c r="F975" s="2" t="s">
        <v>2574</v>
      </c>
      <c r="G975" s="13">
        <v>2113500</v>
      </c>
      <c r="H975" s="13">
        <v>1653750</v>
      </c>
      <c r="I975" s="14">
        <v>0.7824698367636622</v>
      </c>
      <c r="J975" s="18" t="s">
        <v>2359</v>
      </c>
    </row>
    <row r="976" spans="1:10" s="5" customFormat="1" ht="61.5" customHeight="1">
      <c r="A976" s="26">
        <v>973</v>
      </c>
      <c r="B976" s="18" t="s">
        <v>2783</v>
      </c>
      <c r="C976" s="11" t="s">
        <v>2159</v>
      </c>
      <c r="D976" s="12">
        <v>40634</v>
      </c>
      <c r="E976" s="11" t="s">
        <v>1132</v>
      </c>
      <c r="F976" s="2" t="s">
        <v>2574</v>
      </c>
      <c r="G976" s="13">
        <v>5639235</v>
      </c>
      <c r="H976" s="13">
        <v>5098800</v>
      </c>
      <c r="I976" s="14">
        <v>0.9041651926192117</v>
      </c>
      <c r="J976" s="18" t="s">
        <v>2359</v>
      </c>
    </row>
    <row r="977" spans="1:10" s="5" customFormat="1" ht="61.5" customHeight="1">
      <c r="A977" s="26">
        <v>974</v>
      </c>
      <c r="B977" s="18" t="s">
        <v>2783</v>
      </c>
      <c r="C977" s="11" t="s">
        <v>2159</v>
      </c>
      <c r="D977" s="12">
        <v>40634</v>
      </c>
      <c r="E977" s="11" t="s">
        <v>1142</v>
      </c>
      <c r="F977" s="2" t="s">
        <v>2574</v>
      </c>
      <c r="G977" s="13">
        <v>4909621</v>
      </c>
      <c r="H977" s="13">
        <v>4288462</v>
      </c>
      <c r="I977" s="14">
        <v>0.8734812727907103</v>
      </c>
      <c r="J977" s="18" t="s">
        <v>2359</v>
      </c>
    </row>
    <row r="978" spans="1:10" s="5" customFormat="1" ht="61.5" customHeight="1">
      <c r="A978" s="26">
        <v>975</v>
      </c>
      <c r="B978" s="18" t="s">
        <v>2783</v>
      </c>
      <c r="C978" s="11" t="s">
        <v>2159</v>
      </c>
      <c r="D978" s="12">
        <v>40634</v>
      </c>
      <c r="E978" s="11" t="s">
        <v>1143</v>
      </c>
      <c r="F978" s="2" t="s">
        <v>2574</v>
      </c>
      <c r="G978" s="13">
        <v>2772882</v>
      </c>
      <c r="H978" s="13">
        <v>2201598</v>
      </c>
      <c r="I978" s="14">
        <v>0.7939746444313173</v>
      </c>
      <c r="J978" s="18" t="s">
        <v>2359</v>
      </c>
    </row>
    <row r="979" spans="1:10" s="5" customFormat="1" ht="61.5" customHeight="1">
      <c r="A979" s="26">
        <v>976</v>
      </c>
      <c r="B979" s="18" t="s">
        <v>2783</v>
      </c>
      <c r="C979" s="11" t="s">
        <v>2159</v>
      </c>
      <c r="D979" s="12">
        <v>40634</v>
      </c>
      <c r="E979" s="11" t="s">
        <v>1144</v>
      </c>
      <c r="F979" s="2" t="s">
        <v>2574</v>
      </c>
      <c r="G979" s="13">
        <v>6342693</v>
      </c>
      <c r="H979" s="13">
        <v>5101866</v>
      </c>
      <c r="I979" s="14">
        <v>0.8043690590101081</v>
      </c>
      <c r="J979" s="18" t="s">
        <v>2359</v>
      </c>
    </row>
    <row r="980" spans="1:10" s="5" customFormat="1" ht="61.5" customHeight="1">
      <c r="A980" s="26">
        <v>977</v>
      </c>
      <c r="B980" s="18" t="s">
        <v>2783</v>
      </c>
      <c r="C980" s="11" t="s">
        <v>2159</v>
      </c>
      <c r="D980" s="12">
        <v>40634</v>
      </c>
      <c r="E980" s="11" t="s">
        <v>1136</v>
      </c>
      <c r="F980" s="2" t="s">
        <v>2574</v>
      </c>
      <c r="G980" s="13">
        <v>30860245</v>
      </c>
      <c r="H980" s="13">
        <v>24191705</v>
      </c>
      <c r="I980" s="14">
        <v>0.7839116312913265</v>
      </c>
      <c r="J980" s="18" t="s">
        <v>2359</v>
      </c>
    </row>
    <row r="981" spans="1:10" s="5" customFormat="1" ht="61.5" customHeight="1">
      <c r="A981" s="26">
        <v>978</v>
      </c>
      <c r="B981" s="18" t="s">
        <v>2783</v>
      </c>
      <c r="C981" s="11" t="s">
        <v>2159</v>
      </c>
      <c r="D981" s="12">
        <v>40634</v>
      </c>
      <c r="E981" s="11" t="s">
        <v>1145</v>
      </c>
      <c r="F981" s="2" t="s">
        <v>2574</v>
      </c>
      <c r="G981" s="13">
        <v>5411647</v>
      </c>
      <c r="H981" s="13">
        <v>4517271</v>
      </c>
      <c r="I981" s="14">
        <v>0.834731274970448</v>
      </c>
      <c r="J981" s="18" t="s">
        <v>2359</v>
      </c>
    </row>
    <row r="982" spans="1:10" ht="61.5" customHeight="1">
      <c r="A982" s="26">
        <v>979</v>
      </c>
      <c r="B982" s="11" t="s">
        <v>3139</v>
      </c>
      <c r="C982" s="11" t="s">
        <v>2159</v>
      </c>
      <c r="D982" s="12">
        <v>40634</v>
      </c>
      <c r="E982" s="11" t="s">
        <v>2135</v>
      </c>
      <c r="F982" s="2" t="s">
        <v>2574</v>
      </c>
      <c r="G982" s="13">
        <v>2301798</v>
      </c>
      <c r="H982" s="13">
        <v>2208150</v>
      </c>
      <c r="I982" s="14">
        <v>0.959315283096084</v>
      </c>
      <c r="J982" s="18"/>
    </row>
    <row r="983" spans="1:10" ht="61.5" customHeight="1">
      <c r="A983" s="26">
        <v>980</v>
      </c>
      <c r="B983" s="18" t="s">
        <v>2956</v>
      </c>
      <c r="C983" s="11" t="s">
        <v>2159</v>
      </c>
      <c r="D983" s="12">
        <v>40634</v>
      </c>
      <c r="E983" s="11" t="s">
        <v>1236</v>
      </c>
      <c r="F983" s="2" t="s">
        <v>2574</v>
      </c>
      <c r="G983" s="13">
        <v>26138700</v>
      </c>
      <c r="H983" s="13">
        <v>22693440</v>
      </c>
      <c r="I983" s="14">
        <v>0.8681931389089741</v>
      </c>
      <c r="J983" s="18"/>
    </row>
    <row r="984" spans="1:10" s="5" customFormat="1" ht="61.5" customHeight="1">
      <c r="A984" s="26">
        <v>981</v>
      </c>
      <c r="B984" s="18" t="s">
        <v>2779</v>
      </c>
      <c r="C984" s="11" t="s">
        <v>2159</v>
      </c>
      <c r="D984" s="12">
        <v>40634</v>
      </c>
      <c r="E984" s="11" t="s">
        <v>1372</v>
      </c>
      <c r="F984" s="2" t="s">
        <v>2574</v>
      </c>
      <c r="G984" s="13">
        <v>52982160</v>
      </c>
      <c r="H984" s="13">
        <v>52416000</v>
      </c>
      <c r="I984" s="14">
        <v>0.9893141389479024</v>
      </c>
      <c r="J984" s="18"/>
    </row>
    <row r="985" spans="1:10" s="5" customFormat="1" ht="61.5" customHeight="1">
      <c r="A985" s="26">
        <v>982</v>
      </c>
      <c r="B985" s="18" t="s">
        <v>2780</v>
      </c>
      <c r="C985" s="11" t="s">
        <v>2159</v>
      </c>
      <c r="D985" s="12">
        <v>40634</v>
      </c>
      <c r="E985" s="11" t="s">
        <v>1372</v>
      </c>
      <c r="F985" s="2" t="s">
        <v>2574</v>
      </c>
      <c r="G985" s="13">
        <v>33715920</v>
      </c>
      <c r="H985" s="13">
        <v>32545800</v>
      </c>
      <c r="I985" s="14">
        <v>0.9652947331705616</v>
      </c>
      <c r="J985" s="18"/>
    </row>
    <row r="986" spans="1:10" s="5" customFormat="1" ht="61.5" customHeight="1">
      <c r="A986" s="26">
        <v>983</v>
      </c>
      <c r="B986" s="11" t="s">
        <v>2781</v>
      </c>
      <c r="C986" s="11" t="s">
        <v>2159</v>
      </c>
      <c r="D986" s="12">
        <v>40634</v>
      </c>
      <c r="E986" s="11" t="s">
        <v>2139</v>
      </c>
      <c r="F986" s="2" t="s">
        <v>2574</v>
      </c>
      <c r="G986" s="13">
        <v>8080392</v>
      </c>
      <c r="H986" s="13">
        <v>7673400</v>
      </c>
      <c r="I986" s="14">
        <v>0.9496321465592263</v>
      </c>
      <c r="J986" s="18"/>
    </row>
    <row r="987" spans="1:10" s="5" customFormat="1" ht="61.5" customHeight="1">
      <c r="A987" s="26">
        <v>984</v>
      </c>
      <c r="B987" s="18" t="s">
        <v>2786</v>
      </c>
      <c r="C987" s="19" t="s">
        <v>2015</v>
      </c>
      <c r="D987" s="12">
        <v>40634</v>
      </c>
      <c r="E987" s="19" t="s">
        <v>1148</v>
      </c>
      <c r="F987" s="2" t="s">
        <v>2574</v>
      </c>
      <c r="G987" s="13">
        <v>1359980</v>
      </c>
      <c r="H987" s="13">
        <v>1327600</v>
      </c>
      <c r="I987" s="14">
        <v>0.9761908263356814</v>
      </c>
      <c r="J987" s="18" t="s">
        <v>2359</v>
      </c>
    </row>
    <row r="988" spans="1:10" s="5" customFormat="1" ht="61.5" customHeight="1">
      <c r="A988" s="26">
        <v>985</v>
      </c>
      <c r="B988" s="18" t="s">
        <v>2787</v>
      </c>
      <c r="C988" s="19" t="s">
        <v>2015</v>
      </c>
      <c r="D988" s="12">
        <v>40634</v>
      </c>
      <c r="E988" s="19" t="s">
        <v>2138</v>
      </c>
      <c r="F988" s="2" t="s">
        <v>2574</v>
      </c>
      <c r="G988" s="13">
        <v>3375055</v>
      </c>
      <c r="H988" s="13">
        <v>3143623</v>
      </c>
      <c r="I988" s="14">
        <v>0.9314286730142175</v>
      </c>
      <c r="J988" s="18" t="s">
        <v>2359</v>
      </c>
    </row>
    <row r="989" spans="1:10" s="5" customFormat="1" ht="61.5" customHeight="1">
      <c r="A989" s="26">
        <v>986</v>
      </c>
      <c r="B989" s="11" t="s">
        <v>3134</v>
      </c>
      <c r="C989" s="19" t="s">
        <v>2015</v>
      </c>
      <c r="D989" s="12">
        <v>40634</v>
      </c>
      <c r="E989" s="11" t="s">
        <v>1916</v>
      </c>
      <c r="F989" s="2" t="s">
        <v>2574</v>
      </c>
      <c r="G989" s="13">
        <v>15974017</v>
      </c>
      <c r="H989" s="13">
        <v>15662278</v>
      </c>
      <c r="I989" s="14">
        <v>0.9804846207437992</v>
      </c>
      <c r="J989" s="18" t="s">
        <v>2359</v>
      </c>
    </row>
    <row r="990" spans="1:10" s="5" customFormat="1" ht="61.5" customHeight="1">
      <c r="A990" s="26">
        <v>987</v>
      </c>
      <c r="B990" s="11" t="s">
        <v>2789</v>
      </c>
      <c r="C990" s="19" t="s">
        <v>2015</v>
      </c>
      <c r="D990" s="12">
        <v>40634</v>
      </c>
      <c r="E990" s="11" t="s">
        <v>1084</v>
      </c>
      <c r="F990" s="2" t="s">
        <v>2574</v>
      </c>
      <c r="G990" s="13">
        <v>4230450</v>
      </c>
      <c r="H990" s="13">
        <v>3468969</v>
      </c>
      <c r="I990" s="14">
        <v>0.82</v>
      </c>
      <c r="J990" s="18" t="s">
        <v>2359</v>
      </c>
    </row>
    <row r="991" spans="1:10" s="5" customFormat="1" ht="61.5" customHeight="1">
      <c r="A991" s="26">
        <v>988</v>
      </c>
      <c r="B991" s="11" t="s">
        <v>3140</v>
      </c>
      <c r="C991" s="19" t="s">
        <v>2015</v>
      </c>
      <c r="D991" s="12">
        <v>40634</v>
      </c>
      <c r="E991" s="11" t="s">
        <v>1085</v>
      </c>
      <c r="F991" s="2" t="s">
        <v>2574</v>
      </c>
      <c r="G991" s="13">
        <v>1108575</v>
      </c>
      <c r="H991" s="13">
        <v>805848</v>
      </c>
      <c r="I991" s="14">
        <v>0.7269224003788648</v>
      </c>
      <c r="J991" s="18" t="s">
        <v>2359</v>
      </c>
    </row>
    <row r="992" spans="1:10" s="5" customFormat="1" ht="61.5" customHeight="1">
      <c r="A992" s="26">
        <v>989</v>
      </c>
      <c r="B992" s="11" t="s">
        <v>3137</v>
      </c>
      <c r="C992" s="19" t="s">
        <v>2015</v>
      </c>
      <c r="D992" s="12">
        <v>40634</v>
      </c>
      <c r="E992" s="11" t="s">
        <v>1151</v>
      </c>
      <c r="F992" s="2" t="s">
        <v>2574</v>
      </c>
      <c r="G992" s="13">
        <v>11792599</v>
      </c>
      <c r="H992" s="13">
        <v>11531122</v>
      </c>
      <c r="I992" s="14">
        <v>0.9778270252384568</v>
      </c>
      <c r="J992" s="18" t="s">
        <v>2359</v>
      </c>
    </row>
    <row r="993" spans="1:10" s="5" customFormat="1" ht="61.5" customHeight="1">
      <c r="A993" s="26">
        <v>990</v>
      </c>
      <c r="B993" s="11" t="s">
        <v>2792</v>
      </c>
      <c r="C993" s="19" t="s">
        <v>2015</v>
      </c>
      <c r="D993" s="12">
        <v>40634</v>
      </c>
      <c r="E993" s="11" t="s">
        <v>1152</v>
      </c>
      <c r="F993" s="2" t="s">
        <v>2574</v>
      </c>
      <c r="G993" s="13">
        <v>5848977</v>
      </c>
      <c r="H993" s="13">
        <v>5837044</v>
      </c>
      <c r="I993" s="14">
        <v>0.9979598141692129</v>
      </c>
      <c r="J993" s="18" t="s">
        <v>2359</v>
      </c>
    </row>
    <row r="994" spans="1:10" s="5" customFormat="1" ht="61.5" customHeight="1">
      <c r="A994" s="26">
        <v>991</v>
      </c>
      <c r="B994" s="11" t="s">
        <v>2793</v>
      </c>
      <c r="C994" s="19" t="s">
        <v>2015</v>
      </c>
      <c r="D994" s="12">
        <v>40634</v>
      </c>
      <c r="E994" s="11" t="s">
        <v>1153</v>
      </c>
      <c r="F994" s="2" t="s">
        <v>2574</v>
      </c>
      <c r="G994" s="13">
        <v>15787317</v>
      </c>
      <c r="H994" s="13">
        <v>15751807</v>
      </c>
      <c r="I994" s="14">
        <v>0.997750726105012</v>
      </c>
      <c r="J994" s="18" t="s">
        <v>2359</v>
      </c>
    </row>
    <row r="995" spans="1:10" s="5" customFormat="1" ht="61.5" customHeight="1">
      <c r="A995" s="26">
        <v>992</v>
      </c>
      <c r="B995" s="11" t="s">
        <v>2793</v>
      </c>
      <c r="C995" s="19" t="s">
        <v>2015</v>
      </c>
      <c r="D995" s="12">
        <v>40634</v>
      </c>
      <c r="E995" s="11" t="s">
        <v>1154</v>
      </c>
      <c r="F995" s="2" t="s">
        <v>2574</v>
      </c>
      <c r="G995" s="13">
        <v>2582828</v>
      </c>
      <c r="H995" s="13">
        <v>2582828</v>
      </c>
      <c r="I995" s="14">
        <v>1</v>
      </c>
      <c r="J995" s="18" t="s">
        <v>2359</v>
      </c>
    </row>
    <row r="996" spans="1:10" s="5" customFormat="1" ht="61.5" customHeight="1">
      <c r="A996" s="26">
        <v>993</v>
      </c>
      <c r="B996" s="11" t="s">
        <v>2793</v>
      </c>
      <c r="C996" s="19" t="s">
        <v>2015</v>
      </c>
      <c r="D996" s="12">
        <v>40634</v>
      </c>
      <c r="E996" s="11" t="s">
        <v>1155</v>
      </c>
      <c r="F996" s="2" t="s">
        <v>2574</v>
      </c>
      <c r="G996" s="13">
        <v>2293441</v>
      </c>
      <c r="H996" s="13">
        <v>2270971</v>
      </c>
      <c r="I996" s="14">
        <v>0.9902024948538026</v>
      </c>
      <c r="J996" s="18" t="s">
        <v>2359</v>
      </c>
    </row>
    <row r="997" spans="1:10" s="5" customFormat="1" ht="61.5" customHeight="1">
      <c r="A997" s="26">
        <v>994</v>
      </c>
      <c r="B997" s="11" t="s">
        <v>2792</v>
      </c>
      <c r="C997" s="19" t="s">
        <v>2015</v>
      </c>
      <c r="D997" s="12">
        <v>40634</v>
      </c>
      <c r="E997" s="19" t="s">
        <v>1156</v>
      </c>
      <c r="F997" s="2" t="s">
        <v>2574</v>
      </c>
      <c r="G997" s="13">
        <v>8852107</v>
      </c>
      <c r="H997" s="13">
        <v>8591726</v>
      </c>
      <c r="I997" s="14">
        <v>0.970585421075457</v>
      </c>
      <c r="J997" s="18" t="s">
        <v>2359</v>
      </c>
    </row>
    <row r="998" spans="1:10" s="5" customFormat="1" ht="61.5" customHeight="1">
      <c r="A998" s="26">
        <v>995</v>
      </c>
      <c r="B998" s="11" t="s">
        <v>2792</v>
      </c>
      <c r="C998" s="19" t="s">
        <v>2015</v>
      </c>
      <c r="D998" s="12">
        <v>40634</v>
      </c>
      <c r="E998" s="19" t="s">
        <v>567</v>
      </c>
      <c r="F998" s="2" t="s">
        <v>2574</v>
      </c>
      <c r="G998" s="13">
        <v>15778950</v>
      </c>
      <c r="H998" s="13">
        <v>15702992</v>
      </c>
      <c r="I998" s="14">
        <v>0.9951861182144566</v>
      </c>
      <c r="J998" s="18" t="s">
        <v>2359</v>
      </c>
    </row>
    <row r="999" spans="1:10" s="5" customFormat="1" ht="61.5" customHeight="1">
      <c r="A999" s="26">
        <v>996</v>
      </c>
      <c r="B999" s="11" t="s">
        <v>2792</v>
      </c>
      <c r="C999" s="19" t="s">
        <v>2015</v>
      </c>
      <c r="D999" s="12">
        <v>40634</v>
      </c>
      <c r="E999" s="19" t="s">
        <v>569</v>
      </c>
      <c r="F999" s="2" t="s">
        <v>2574</v>
      </c>
      <c r="G999" s="13">
        <v>22997867</v>
      </c>
      <c r="H999" s="13">
        <v>22765569</v>
      </c>
      <c r="I999" s="14">
        <v>0.9898991502124957</v>
      </c>
      <c r="J999" s="18" t="s">
        <v>2359</v>
      </c>
    </row>
    <row r="1000" spans="1:10" s="5" customFormat="1" ht="61.5" customHeight="1">
      <c r="A1000" s="26">
        <v>997</v>
      </c>
      <c r="B1000" s="11" t="s">
        <v>2792</v>
      </c>
      <c r="C1000" s="19" t="s">
        <v>2015</v>
      </c>
      <c r="D1000" s="12">
        <v>40634</v>
      </c>
      <c r="E1000" s="19" t="s">
        <v>570</v>
      </c>
      <c r="F1000" s="2" t="s">
        <v>2574</v>
      </c>
      <c r="G1000" s="13">
        <v>9105246</v>
      </c>
      <c r="H1000" s="13">
        <v>8987288</v>
      </c>
      <c r="I1000" s="14">
        <v>0.9870450507322921</v>
      </c>
      <c r="J1000" s="18" t="s">
        <v>2359</v>
      </c>
    </row>
    <row r="1001" spans="1:10" s="5" customFormat="1" ht="61.5" customHeight="1">
      <c r="A1001" s="26">
        <v>998</v>
      </c>
      <c r="B1001" s="11" t="s">
        <v>2792</v>
      </c>
      <c r="C1001" s="19" t="s">
        <v>2015</v>
      </c>
      <c r="D1001" s="12">
        <v>40634</v>
      </c>
      <c r="E1001" s="19" t="s">
        <v>571</v>
      </c>
      <c r="F1001" s="2" t="s">
        <v>2574</v>
      </c>
      <c r="G1001" s="13">
        <v>15732184</v>
      </c>
      <c r="H1001" s="13">
        <v>14809824</v>
      </c>
      <c r="I1001" s="14">
        <v>0.9413711408409665</v>
      </c>
      <c r="J1001" s="18" t="s">
        <v>2359</v>
      </c>
    </row>
    <row r="1002" spans="1:10" s="5" customFormat="1" ht="61.5" customHeight="1">
      <c r="A1002" s="26">
        <v>999</v>
      </c>
      <c r="B1002" s="11" t="s">
        <v>2792</v>
      </c>
      <c r="C1002" s="19" t="s">
        <v>2015</v>
      </c>
      <c r="D1002" s="12">
        <v>40634</v>
      </c>
      <c r="E1002" s="19" t="s">
        <v>572</v>
      </c>
      <c r="F1002" s="2" t="s">
        <v>2574</v>
      </c>
      <c r="G1002" s="13">
        <v>2191257</v>
      </c>
      <c r="H1002" s="13">
        <v>1458817</v>
      </c>
      <c r="I1002" s="14">
        <v>0.6657443649923309</v>
      </c>
      <c r="J1002" s="18" t="s">
        <v>2359</v>
      </c>
    </row>
    <row r="1003" spans="1:10" s="5" customFormat="1" ht="61.5" customHeight="1">
      <c r="A1003" s="26">
        <v>1000</v>
      </c>
      <c r="B1003" s="11" t="s">
        <v>2795</v>
      </c>
      <c r="C1003" s="19" t="s">
        <v>2015</v>
      </c>
      <c r="D1003" s="12">
        <v>40634</v>
      </c>
      <c r="E1003" s="19" t="s">
        <v>575</v>
      </c>
      <c r="F1003" s="2" t="s">
        <v>2574</v>
      </c>
      <c r="G1003" s="13">
        <v>2191455</v>
      </c>
      <c r="H1003" s="13">
        <v>1866049</v>
      </c>
      <c r="I1003" s="14">
        <v>0.8515114387473163</v>
      </c>
      <c r="J1003" s="18" t="s">
        <v>2359</v>
      </c>
    </row>
    <row r="1004" spans="1:10" s="5" customFormat="1" ht="61.5" customHeight="1">
      <c r="A1004" s="26">
        <v>1001</v>
      </c>
      <c r="B1004" s="11" t="s">
        <v>2797</v>
      </c>
      <c r="C1004" s="19" t="s">
        <v>2015</v>
      </c>
      <c r="D1004" s="12">
        <v>40634</v>
      </c>
      <c r="E1004" s="19" t="s">
        <v>576</v>
      </c>
      <c r="F1004" s="2" t="s">
        <v>2574</v>
      </c>
      <c r="G1004" s="13">
        <v>3919560</v>
      </c>
      <c r="H1004" s="13">
        <v>3476340</v>
      </c>
      <c r="I1004" s="14">
        <v>0.8869209809264306</v>
      </c>
      <c r="J1004" s="18" t="s">
        <v>3709</v>
      </c>
    </row>
    <row r="1005" spans="1:10" s="5" customFormat="1" ht="61.5" customHeight="1">
      <c r="A1005" s="26">
        <v>1002</v>
      </c>
      <c r="B1005" s="11" t="s">
        <v>2788</v>
      </c>
      <c r="C1005" s="19" t="s">
        <v>2015</v>
      </c>
      <c r="D1005" s="12">
        <v>40634</v>
      </c>
      <c r="E1005" s="11" t="s">
        <v>1083</v>
      </c>
      <c r="F1005" s="2" t="s">
        <v>2574</v>
      </c>
      <c r="G1005" s="13">
        <v>1896300</v>
      </c>
      <c r="H1005" s="13">
        <v>1667610</v>
      </c>
      <c r="I1005" s="14">
        <v>0.8794019933554817</v>
      </c>
      <c r="J1005" s="18"/>
    </row>
    <row r="1006" spans="1:10" s="5" customFormat="1" ht="61.5" customHeight="1">
      <c r="A1006" s="26">
        <v>1003</v>
      </c>
      <c r="B1006" s="11" t="s">
        <v>2790</v>
      </c>
      <c r="C1006" s="19" t="s">
        <v>2015</v>
      </c>
      <c r="D1006" s="12">
        <v>40634</v>
      </c>
      <c r="E1006" s="11" t="s">
        <v>1086</v>
      </c>
      <c r="F1006" s="2" t="s">
        <v>2574</v>
      </c>
      <c r="G1006" s="13">
        <v>32535216</v>
      </c>
      <c r="H1006" s="13">
        <v>31248000</v>
      </c>
      <c r="I1006" s="14">
        <v>0.9604362239365493</v>
      </c>
      <c r="J1006" s="18"/>
    </row>
    <row r="1007" spans="1:10" s="5" customFormat="1" ht="61.5" customHeight="1">
      <c r="A1007" s="26">
        <v>1004</v>
      </c>
      <c r="B1007" s="11" t="s">
        <v>2583</v>
      </c>
      <c r="C1007" s="19" t="s">
        <v>2015</v>
      </c>
      <c r="D1007" s="12">
        <v>40634</v>
      </c>
      <c r="E1007" s="11" t="s">
        <v>1087</v>
      </c>
      <c r="F1007" s="2" t="s">
        <v>2574</v>
      </c>
      <c r="G1007" s="13">
        <v>7056000</v>
      </c>
      <c r="H1007" s="13">
        <v>5846400</v>
      </c>
      <c r="I1007" s="14">
        <v>0.8285714285714286</v>
      </c>
      <c r="J1007" s="18"/>
    </row>
    <row r="1008" spans="1:10" s="5" customFormat="1" ht="61.5" customHeight="1">
      <c r="A1008" s="26">
        <v>1005</v>
      </c>
      <c r="B1008" s="11" t="s">
        <v>2956</v>
      </c>
      <c r="C1008" s="19" t="s">
        <v>2015</v>
      </c>
      <c r="D1008" s="12">
        <v>40634</v>
      </c>
      <c r="E1008" s="11" t="s">
        <v>1150</v>
      </c>
      <c r="F1008" s="2" t="s">
        <v>2574</v>
      </c>
      <c r="G1008" s="13">
        <v>6098928</v>
      </c>
      <c r="H1008" s="13">
        <v>4536000</v>
      </c>
      <c r="I1008" s="14">
        <v>0.7437372600561934</v>
      </c>
      <c r="J1008" s="18"/>
    </row>
    <row r="1009" spans="1:10" s="5" customFormat="1" ht="61.5" customHeight="1">
      <c r="A1009" s="26">
        <v>1006</v>
      </c>
      <c r="B1009" s="18" t="s">
        <v>2794</v>
      </c>
      <c r="C1009" s="19" t="s">
        <v>2015</v>
      </c>
      <c r="D1009" s="12">
        <v>40634</v>
      </c>
      <c r="E1009" s="19" t="s">
        <v>573</v>
      </c>
      <c r="F1009" s="2" t="s">
        <v>2574</v>
      </c>
      <c r="G1009" s="13">
        <v>9975000</v>
      </c>
      <c r="H1009" s="13">
        <v>9975000</v>
      </c>
      <c r="I1009" s="14">
        <v>1</v>
      </c>
      <c r="J1009" s="18"/>
    </row>
    <row r="1010" spans="1:10" s="5" customFormat="1" ht="61.5" customHeight="1">
      <c r="A1010" s="26">
        <v>1007</v>
      </c>
      <c r="B1010" s="18" t="s">
        <v>3499</v>
      </c>
      <c r="C1010" s="19" t="s">
        <v>2015</v>
      </c>
      <c r="D1010" s="12">
        <v>40634</v>
      </c>
      <c r="E1010" s="19" t="s">
        <v>574</v>
      </c>
      <c r="F1010" s="2" t="s">
        <v>2574</v>
      </c>
      <c r="G1010" s="13">
        <v>4142250</v>
      </c>
      <c r="H1010" s="13">
        <v>4142250</v>
      </c>
      <c r="I1010" s="14">
        <v>1</v>
      </c>
      <c r="J1010" s="18"/>
    </row>
    <row r="1011" spans="1:10" s="5" customFormat="1" ht="61.5" customHeight="1">
      <c r="A1011" s="26">
        <v>1008</v>
      </c>
      <c r="B1011" s="21" t="s">
        <v>2799</v>
      </c>
      <c r="C1011" s="19" t="s">
        <v>1157</v>
      </c>
      <c r="D1011" s="12">
        <v>40634</v>
      </c>
      <c r="E1011" s="21" t="s">
        <v>577</v>
      </c>
      <c r="F1011" s="2" t="s">
        <v>2574</v>
      </c>
      <c r="G1011" s="16">
        <v>1648500</v>
      </c>
      <c r="H1011" s="16">
        <v>1606500</v>
      </c>
      <c r="I1011" s="14">
        <v>0.9745222929936306</v>
      </c>
      <c r="J1011" s="18" t="s">
        <v>3270</v>
      </c>
    </row>
    <row r="1012" spans="1:10" s="5" customFormat="1" ht="61.5" customHeight="1">
      <c r="A1012" s="26">
        <v>1009</v>
      </c>
      <c r="B1012" s="21" t="s">
        <v>2800</v>
      </c>
      <c r="C1012" s="19" t="s">
        <v>1157</v>
      </c>
      <c r="D1012" s="12">
        <v>40634</v>
      </c>
      <c r="E1012" s="21" t="s">
        <v>578</v>
      </c>
      <c r="F1012" s="2" t="s">
        <v>2574</v>
      </c>
      <c r="G1012" s="16">
        <v>3339000</v>
      </c>
      <c r="H1012" s="16">
        <v>3213000</v>
      </c>
      <c r="I1012" s="14">
        <v>0.9622641509433962</v>
      </c>
      <c r="J1012" s="18" t="s">
        <v>2359</v>
      </c>
    </row>
    <row r="1013" spans="1:10" s="5" customFormat="1" ht="61.5" customHeight="1">
      <c r="A1013" s="26">
        <v>1010</v>
      </c>
      <c r="B1013" s="21" t="s">
        <v>2801</v>
      </c>
      <c r="C1013" s="19" t="s">
        <v>1157</v>
      </c>
      <c r="D1013" s="12">
        <v>40634</v>
      </c>
      <c r="E1013" s="21" t="s">
        <v>578</v>
      </c>
      <c r="F1013" s="2" t="s">
        <v>2574</v>
      </c>
      <c r="G1013" s="16">
        <v>4032000</v>
      </c>
      <c r="H1013" s="16">
        <v>3981600</v>
      </c>
      <c r="I1013" s="14">
        <v>0.9875</v>
      </c>
      <c r="J1013" s="18" t="s">
        <v>2359</v>
      </c>
    </row>
    <row r="1014" spans="1:10" s="5" customFormat="1" ht="61.5" customHeight="1">
      <c r="A1014" s="26">
        <v>1011</v>
      </c>
      <c r="B1014" s="21" t="s">
        <v>2802</v>
      </c>
      <c r="C1014" s="19" t="s">
        <v>1157</v>
      </c>
      <c r="D1014" s="12">
        <v>40634</v>
      </c>
      <c r="E1014" s="21" t="s">
        <v>579</v>
      </c>
      <c r="F1014" s="2" t="s">
        <v>2574</v>
      </c>
      <c r="G1014" s="16">
        <v>4063500</v>
      </c>
      <c r="H1014" s="16">
        <v>4032000</v>
      </c>
      <c r="I1014" s="14">
        <v>0.9922480620155039</v>
      </c>
      <c r="J1014" s="18" t="s">
        <v>2359</v>
      </c>
    </row>
    <row r="1015" spans="1:10" s="5" customFormat="1" ht="61.5" customHeight="1">
      <c r="A1015" s="26">
        <v>1012</v>
      </c>
      <c r="B1015" s="20" t="s">
        <v>2803</v>
      </c>
      <c r="C1015" s="19" t="s">
        <v>1157</v>
      </c>
      <c r="D1015" s="12">
        <v>40634</v>
      </c>
      <c r="E1015" s="22" t="s">
        <v>569</v>
      </c>
      <c r="F1015" s="2" t="s">
        <v>2574</v>
      </c>
      <c r="G1015" s="13">
        <v>6033915</v>
      </c>
      <c r="H1015" s="13">
        <v>5223131</v>
      </c>
      <c r="I1015" s="14">
        <v>0.8656288661673226</v>
      </c>
      <c r="J1015" s="18" t="s">
        <v>2359</v>
      </c>
    </row>
    <row r="1016" spans="1:10" s="5" customFormat="1" ht="61.5" customHeight="1">
      <c r="A1016" s="26">
        <v>1013</v>
      </c>
      <c r="B1016" s="20" t="s">
        <v>2803</v>
      </c>
      <c r="C1016" s="19" t="s">
        <v>1157</v>
      </c>
      <c r="D1016" s="12">
        <v>40634</v>
      </c>
      <c r="E1016" s="22" t="s">
        <v>572</v>
      </c>
      <c r="F1016" s="2" t="s">
        <v>2574</v>
      </c>
      <c r="G1016" s="13">
        <v>3735494</v>
      </c>
      <c r="H1016" s="13">
        <v>2903917</v>
      </c>
      <c r="I1016" s="14">
        <v>0.77738499914603</v>
      </c>
      <c r="J1016" s="18" t="s">
        <v>2359</v>
      </c>
    </row>
    <row r="1017" spans="1:10" s="5" customFormat="1" ht="61.5" customHeight="1">
      <c r="A1017" s="26">
        <v>1014</v>
      </c>
      <c r="B1017" s="20" t="s">
        <v>2803</v>
      </c>
      <c r="C1017" s="19" t="s">
        <v>1157</v>
      </c>
      <c r="D1017" s="12">
        <v>40634</v>
      </c>
      <c r="E1017" s="22" t="s">
        <v>580</v>
      </c>
      <c r="F1017" s="2" t="s">
        <v>2574</v>
      </c>
      <c r="G1017" s="13">
        <v>2943358</v>
      </c>
      <c r="H1017" s="13">
        <v>2743608</v>
      </c>
      <c r="I1017" s="14">
        <v>0.9321353365781533</v>
      </c>
      <c r="J1017" s="18" t="s">
        <v>2359</v>
      </c>
    </row>
    <row r="1018" spans="1:10" s="5" customFormat="1" ht="61.5" customHeight="1">
      <c r="A1018" s="26">
        <v>1015</v>
      </c>
      <c r="B1018" s="20" t="s">
        <v>2803</v>
      </c>
      <c r="C1018" s="19" t="s">
        <v>1157</v>
      </c>
      <c r="D1018" s="12">
        <v>40634</v>
      </c>
      <c r="E1018" s="22" t="s">
        <v>581</v>
      </c>
      <c r="F1018" s="2" t="s">
        <v>2574</v>
      </c>
      <c r="G1018" s="13">
        <v>9159273</v>
      </c>
      <c r="H1018" s="13">
        <v>8263825</v>
      </c>
      <c r="I1018" s="14">
        <v>0.9022359088980098</v>
      </c>
      <c r="J1018" s="18" t="s">
        <v>2359</v>
      </c>
    </row>
    <row r="1019" spans="1:10" s="5" customFormat="1" ht="61.5" customHeight="1">
      <c r="A1019" s="26">
        <v>1016</v>
      </c>
      <c r="B1019" s="20" t="s">
        <v>3140</v>
      </c>
      <c r="C1019" s="19" t="s">
        <v>1157</v>
      </c>
      <c r="D1019" s="12">
        <v>40634</v>
      </c>
      <c r="E1019" s="11" t="s">
        <v>582</v>
      </c>
      <c r="F1019" s="2" t="s">
        <v>2574</v>
      </c>
      <c r="G1019" s="13">
        <v>9546264</v>
      </c>
      <c r="H1019" s="13">
        <v>5572980</v>
      </c>
      <c r="I1019" s="14">
        <v>0.583786494905232</v>
      </c>
      <c r="J1019" s="18" t="s">
        <v>3710</v>
      </c>
    </row>
    <row r="1020" spans="1:10" ht="61.5" customHeight="1">
      <c r="A1020" s="26">
        <v>1017</v>
      </c>
      <c r="B1020" s="20" t="s">
        <v>3140</v>
      </c>
      <c r="C1020" s="19" t="s">
        <v>1157</v>
      </c>
      <c r="D1020" s="12">
        <v>40634</v>
      </c>
      <c r="E1020" s="11" t="s">
        <v>582</v>
      </c>
      <c r="F1020" s="2" t="s">
        <v>2574</v>
      </c>
      <c r="G1020" s="16">
        <v>3255840</v>
      </c>
      <c r="H1020" s="16">
        <v>2980530</v>
      </c>
      <c r="I1020" s="14">
        <v>0.9154411764705882</v>
      </c>
      <c r="J1020" s="18" t="s">
        <v>3269</v>
      </c>
    </row>
    <row r="1021" spans="1:10" ht="61.5" customHeight="1">
      <c r="A1021" s="26">
        <v>1018</v>
      </c>
      <c r="B1021" s="20" t="s">
        <v>3140</v>
      </c>
      <c r="C1021" s="19" t="s">
        <v>1157</v>
      </c>
      <c r="D1021" s="12">
        <v>40634</v>
      </c>
      <c r="E1021" s="21" t="s">
        <v>600</v>
      </c>
      <c r="F1021" s="2" t="s">
        <v>2574</v>
      </c>
      <c r="G1021" s="16">
        <v>2342340</v>
      </c>
      <c r="H1021" s="16">
        <v>1801800</v>
      </c>
      <c r="I1021" s="14">
        <v>0.7692307692307693</v>
      </c>
      <c r="J1021" s="18" t="s">
        <v>2359</v>
      </c>
    </row>
    <row r="1022" spans="1:10" ht="61.5" customHeight="1">
      <c r="A1022" s="26">
        <v>1019</v>
      </c>
      <c r="B1022" s="11" t="s">
        <v>2806</v>
      </c>
      <c r="C1022" s="19" t="s">
        <v>1157</v>
      </c>
      <c r="D1022" s="12">
        <v>40634</v>
      </c>
      <c r="E1022" s="11" t="s">
        <v>586</v>
      </c>
      <c r="F1022" s="2" t="s">
        <v>2574</v>
      </c>
      <c r="G1022" s="13">
        <v>5042100</v>
      </c>
      <c r="H1022" s="13">
        <v>2190055</v>
      </c>
      <c r="I1022" s="14">
        <v>0.43435374149659867</v>
      </c>
      <c r="J1022" s="18" t="s">
        <v>2359</v>
      </c>
    </row>
    <row r="1023" spans="1:10" ht="61.5" customHeight="1">
      <c r="A1023" s="26">
        <v>1020</v>
      </c>
      <c r="B1023" s="11" t="s">
        <v>2806</v>
      </c>
      <c r="C1023" s="19" t="s">
        <v>1157</v>
      </c>
      <c r="D1023" s="12">
        <v>40634</v>
      </c>
      <c r="E1023" s="11" t="s">
        <v>649</v>
      </c>
      <c r="F1023" s="2" t="s">
        <v>2574</v>
      </c>
      <c r="G1023" s="13">
        <v>7406980</v>
      </c>
      <c r="H1023" s="13">
        <v>3487526</v>
      </c>
      <c r="I1023" s="14">
        <v>0.4708431776513505</v>
      </c>
      <c r="J1023" s="18" t="s">
        <v>2359</v>
      </c>
    </row>
    <row r="1024" spans="1:10" ht="61.5" customHeight="1">
      <c r="A1024" s="26">
        <v>1021</v>
      </c>
      <c r="B1024" s="11" t="s">
        <v>2806</v>
      </c>
      <c r="C1024" s="19" t="s">
        <v>1157</v>
      </c>
      <c r="D1024" s="12">
        <v>40634</v>
      </c>
      <c r="E1024" s="11" t="s">
        <v>3337</v>
      </c>
      <c r="F1024" s="2" t="s">
        <v>2574</v>
      </c>
      <c r="G1024" s="13">
        <v>5418490</v>
      </c>
      <c r="H1024" s="13">
        <v>3582887</v>
      </c>
      <c r="I1024" s="14">
        <v>0.6612334801762114</v>
      </c>
      <c r="J1024" s="18" t="s">
        <v>2359</v>
      </c>
    </row>
    <row r="1025" spans="1:10" ht="61.5" customHeight="1">
      <c r="A1025" s="26">
        <v>1022</v>
      </c>
      <c r="B1025" s="11" t="s">
        <v>2806</v>
      </c>
      <c r="C1025" s="19" t="s">
        <v>1157</v>
      </c>
      <c r="D1025" s="12">
        <v>40634</v>
      </c>
      <c r="E1025" s="11" t="s">
        <v>1431</v>
      </c>
      <c r="F1025" s="2" t="s">
        <v>2574</v>
      </c>
      <c r="G1025" s="13">
        <v>1249500</v>
      </c>
      <c r="H1025" s="13">
        <v>620200</v>
      </c>
      <c r="I1025" s="14">
        <v>0.49635854341736696</v>
      </c>
      <c r="J1025" s="18" t="s">
        <v>2359</v>
      </c>
    </row>
    <row r="1026" spans="1:10" ht="61.5" customHeight="1">
      <c r="A1026" s="26">
        <v>1023</v>
      </c>
      <c r="B1026" s="11" t="s">
        <v>3134</v>
      </c>
      <c r="C1026" s="19" t="s">
        <v>1157</v>
      </c>
      <c r="D1026" s="12">
        <v>40634</v>
      </c>
      <c r="E1026" s="11" t="s">
        <v>2384</v>
      </c>
      <c r="F1026" s="2" t="s">
        <v>2574</v>
      </c>
      <c r="G1026" s="13">
        <v>32698847</v>
      </c>
      <c r="H1026" s="13">
        <v>31186511</v>
      </c>
      <c r="I1026" s="14">
        <v>0.9537495618729309</v>
      </c>
      <c r="J1026" s="18" t="s">
        <v>2359</v>
      </c>
    </row>
    <row r="1027" spans="1:10" ht="61.5" customHeight="1">
      <c r="A1027" s="26">
        <v>1024</v>
      </c>
      <c r="B1027" s="11" t="s">
        <v>3134</v>
      </c>
      <c r="C1027" s="19" t="s">
        <v>1157</v>
      </c>
      <c r="D1027" s="12">
        <v>40634</v>
      </c>
      <c r="E1027" s="11" t="s">
        <v>2384</v>
      </c>
      <c r="F1027" s="2" t="s">
        <v>2574</v>
      </c>
      <c r="G1027" s="13">
        <v>6862130</v>
      </c>
      <c r="H1027" s="13">
        <v>6364802</v>
      </c>
      <c r="I1027" s="14">
        <v>0.927525709947203</v>
      </c>
      <c r="J1027" s="18" t="s">
        <v>2359</v>
      </c>
    </row>
    <row r="1028" spans="1:10" ht="61.5" customHeight="1">
      <c r="A1028" s="26">
        <v>1025</v>
      </c>
      <c r="B1028" s="11" t="s">
        <v>3134</v>
      </c>
      <c r="C1028" s="19" t="s">
        <v>1157</v>
      </c>
      <c r="D1028" s="12">
        <v>40634</v>
      </c>
      <c r="E1028" s="11" t="s">
        <v>2384</v>
      </c>
      <c r="F1028" s="2" t="s">
        <v>2574</v>
      </c>
      <c r="G1028" s="13">
        <v>9287772</v>
      </c>
      <c r="H1028" s="13">
        <v>8340492</v>
      </c>
      <c r="I1028" s="14">
        <v>0.8980078322336078</v>
      </c>
      <c r="J1028" s="18" t="s">
        <v>2359</v>
      </c>
    </row>
    <row r="1029" spans="1:10" ht="61.5" customHeight="1">
      <c r="A1029" s="26">
        <v>1026</v>
      </c>
      <c r="B1029" s="11" t="s">
        <v>2807</v>
      </c>
      <c r="C1029" s="19" t="s">
        <v>1157</v>
      </c>
      <c r="D1029" s="12">
        <v>40634</v>
      </c>
      <c r="E1029" s="11" t="s">
        <v>1432</v>
      </c>
      <c r="F1029" s="2" t="s">
        <v>2574</v>
      </c>
      <c r="G1029" s="13">
        <v>4033743</v>
      </c>
      <c r="H1029" s="13">
        <v>4033740</v>
      </c>
      <c r="I1029" s="14">
        <v>0.999</v>
      </c>
      <c r="J1029" s="18" t="s">
        <v>2359</v>
      </c>
    </row>
    <row r="1030" spans="1:10" ht="61.5" customHeight="1">
      <c r="A1030" s="26">
        <v>1027</v>
      </c>
      <c r="B1030" s="11" t="s">
        <v>2807</v>
      </c>
      <c r="C1030" s="19" t="s">
        <v>1157</v>
      </c>
      <c r="D1030" s="12">
        <v>40634</v>
      </c>
      <c r="E1030" s="11" t="s">
        <v>3607</v>
      </c>
      <c r="F1030" s="2" t="s">
        <v>2574</v>
      </c>
      <c r="G1030" s="13">
        <v>1363530</v>
      </c>
      <c r="H1030" s="13">
        <v>1363530</v>
      </c>
      <c r="I1030" s="14">
        <v>1</v>
      </c>
      <c r="J1030" s="18" t="s">
        <v>2359</v>
      </c>
    </row>
    <row r="1031" spans="1:10" ht="61.5" customHeight="1">
      <c r="A1031" s="26">
        <v>1028</v>
      </c>
      <c r="B1031" s="11" t="s">
        <v>2809</v>
      </c>
      <c r="C1031" s="19" t="s">
        <v>1157</v>
      </c>
      <c r="D1031" s="12">
        <v>40634</v>
      </c>
      <c r="E1031" s="11" t="s">
        <v>1826</v>
      </c>
      <c r="F1031" s="2" t="s">
        <v>2574</v>
      </c>
      <c r="G1031" s="13">
        <v>3626122</v>
      </c>
      <c r="H1031" s="13">
        <v>2732630</v>
      </c>
      <c r="I1031" s="14">
        <v>0.7535957146505274</v>
      </c>
      <c r="J1031" s="18" t="s">
        <v>3711</v>
      </c>
    </row>
    <row r="1032" spans="1:10" ht="61.5" customHeight="1">
      <c r="A1032" s="26">
        <v>1029</v>
      </c>
      <c r="B1032" s="11" t="s">
        <v>2810</v>
      </c>
      <c r="C1032" s="19" t="s">
        <v>1157</v>
      </c>
      <c r="D1032" s="12">
        <v>40634</v>
      </c>
      <c r="E1032" s="11" t="s">
        <v>1433</v>
      </c>
      <c r="F1032" s="2" t="s">
        <v>2574</v>
      </c>
      <c r="G1032" s="13">
        <v>5906250</v>
      </c>
      <c r="H1032" s="13">
        <v>3446730</v>
      </c>
      <c r="I1032" s="14">
        <v>0.5835733333333334</v>
      </c>
      <c r="J1032" s="18" t="s">
        <v>2359</v>
      </c>
    </row>
    <row r="1033" spans="1:10" ht="61.5" customHeight="1">
      <c r="A1033" s="26">
        <v>1030</v>
      </c>
      <c r="B1033" s="11" t="s">
        <v>2783</v>
      </c>
      <c r="C1033" s="19" t="s">
        <v>1157</v>
      </c>
      <c r="D1033" s="12">
        <v>40634</v>
      </c>
      <c r="E1033" s="11" t="s">
        <v>1434</v>
      </c>
      <c r="F1033" s="2" t="s">
        <v>2574</v>
      </c>
      <c r="G1033" s="13">
        <v>10225629</v>
      </c>
      <c r="H1033" s="13">
        <v>9433127</v>
      </c>
      <c r="I1033" s="14">
        <v>0.9224984595079677</v>
      </c>
      <c r="J1033" s="18" t="s">
        <v>2359</v>
      </c>
    </row>
    <row r="1034" spans="1:10" ht="61.5" customHeight="1">
      <c r="A1034" s="26">
        <v>1031</v>
      </c>
      <c r="B1034" s="11" t="s">
        <v>2783</v>
      </c>
      <c r="C1034" s="19" t="s">
        <v>1157</v>
      </c>
      <c r="D1034" s="12">
        <v>40634</v>
      </c>
      <c r="E1034" s="11" t="s">
        <v>1229</v>
      </c>
      <c r="F1034" s="2" t="s">
        <v>2574</v>
      </c>
      <c r="G1034" s="13">
        <v>6701129</v>
      </c>
      <c r="H1034" s="13">
        <v>6234975</v>
      </c>
      <c r="I1034" s="14">
        <v>0.9304364980886056</v>
      </c>
      <c r="J1034" s="18" t="s">
        <v>2359</v>
      </c>
    </row>
    <row r="1035" spans="1:10" ht="61.5" customHeight="1">
      <c r="A1035" s="26">
        <v>1032</v>
      </c>
      <c r="B1035" s="11" t="s">
        <v>2783</v>
      </c>
      <c r="C1035" s="19" t="s">
        <v>1157</v>
      </c>
      <c r="D1035" s="12">
        <v>40634</v>
      </c>
      <c r="E1035" s="11" t="s">
        <v>1435</v>
      </c>
      <c r="F1035" s="2" t="s">
        <v>2574</v>
      </c>
      <c r="G1035" s="13">
        <v>3990395</v>
      </c>
      <c r="H1035" s="13">
        <v>3540908</v>
      </c>
      <c r="I1035" s="14">
        <v>0.8873577678400258</v>
      </c>
      <c r="J1035" s="18" t="s">
        <v>2359</v>
      </c>
    </row>
    <row r="1036" spans="1:10" ht="61.5" customHeight="1">
      <c r="A1036" s="26">
        <v>1033</v>
      </c>
      <c r="B1036" s="11" t="s">
        <v>2783</v>
      </c>
      <c r="C1036" s="19" t="s">
        <v>1157</v>
      </c>
      <c r="D1036" s="12">
        <v>40634</v>
      </c>
      <c r="E1036" s="11" t="s">
        <v>1436</v>
      </c>
      <c r="F1036" s="2" t="s">
        <v>2574</v>
      </c>
      <c r="G1036" s="13">
        <v>10928497</v>
      </c>
      <c r="H1036" s="13">
        <v>10430988</v>
      </c>
      <c r="I1036" s="14">
        <v>0.9544759906142629</v>
      </c>
      <c r="J1036" s="18" t="s">
        <v>2359</v>
      </c>
    </row>
    <row r="1037" spans="1:10" ht="61.5" customHeight="1">
      <c r="A1037" s="26">
        <v>1034</v>
      </c>
      <c r="B1037" s="11" t="s">
        <v>2783</v>
      </c>
      <c r="C1037" s="19" t="s">
        <v>1157</v>
      </c>
      <c r="D1037" s="12">
        <v>40634</v>
      </c>
      <c r="E1037" s="11" t="s">
        <v>1437</v>
      </c>
      <c r="F1037" s="2" t="s">
        <v>2574</v>
      </c>
      <c r="G1037" s="13">
        <v>10656859</v>
      </c>
      <c r="H1037" s="13">
        <v>8511429</v>
      </c>
      <c r="I1037" s="14">
        <v>0.7986808308151586</v>
      </c>
      <c r="J1037" s="18" t="s">
        <v>2359</v>
      </c>
    </row>
    <row r="1038" spans="1:10" ht="61.5" customHeight="1">
      <c r="A1038" s="26">
        <v>1035</v>
      </c>
      <c r="B1038" s="11" t="s">
        <v>2783</v>
      </c>
      <c r="C1038" s="19" t="s">
        <v>1157</v>
      </c>
      <c r="D1038" s="12">
        <v>40634</v>
      </c>
      <c r="E1038" s="11" t="s">
        <v>1438</v>
      </c>
      <c r="F1038" s="2" t="s">
        <v>2574</v>
      </c>
      <c r="G1038" s="13">
        <v>30781590</v>
      </c>
      <c r="H1038" s="13">
        <v>28936480</v>
      </c>
      <c r="I1038" s="14">
        <v>0.9400580022019656</v>
      </c>
      <c r="J1038" s="18" t="s">
        <v>2359</v>
      </c>
    </row>
    <row r="1039" spans="1:10" ht="61.5" customHeight="1">
      <c r="A1039" s="26">
        <v>1036</v>
      </c>
      <c r="B1039" s="11" t="s">
        <v>2783</v>
      </c>
      <c r="C1039" s="19" t="s">
        <v>1157</v>
      </c>
      <c r="D1039" s="12">
        <v>40634</v>
      </c>
      <c r="E1039" s="11" t="s">
        <v>1439</v>
      </c>
      <c r="F1039" s="2" t="s">
        <v>2574</v>
      </c>
      <c r="G1039" s="13">
        <v>13724722</v>
      </c>
      <c r="H1039" s="13">
        <v>11581032</v>
      </c>
      <c r="I1039" s="14">
        <v>0.843808129592716</v>
      </c>
      <c r="J1039" s="18" t="s">
        <v>2359</v>
      </c>
    </row>
    <row r="1040" spans="1:10" ht="61.5" customHeight="1">
      <c r="A1040" s="26">
        <v>1037</v>
      </c>
      <c r="B1040" s="11" t="s">
        <v>2783</v>
      </c>
      <c r="C1040" s="19" t="s">
        <v>1157</v>
      </c>
      <c r="D1040" s="12">
        <v>40634</v>
      </c>
      <c r="E1040" s="11" t="s">
        <v>1440</v>
      </c>
      <c r="F1040" s="2" t="s">
        <v>2574</v>
      </c>
      <c r="G1040" s="13">
        <v>2196684</v>
      </c>
      <c r="H1040" s="13">
        <v>2192280</v>
      </c>
      <c r="I1040" s="14">
        <v>0.9979951599774933</v>
      </c>
      <c r="J1040" s="18" t="s">
        <v>2359</v>
      </c>
    </row>
    <row r="1041" spans="1:10" ht="61.5" customHeight="1">
      <c r="A1041" s="26">
        <v>1038</v>
      </c>
      <c r="B1041" s="11" t="s">
        <v>2783</v>
      </c>
      <c r="C1041" s="19" t="s">
        <v>1157</v>
      </c>
      <c r="D1041" s="12">
        <v>40634</v>
      </c>
      <c r="E1041" s="11" t="s">
        <v>1441</v>
      </c>
      <c r="F1041" s="2" t="s">
        <v>2574</v>
      </c>
      <c r="G1041" s="13">
        <v>3159534</v>
      </c>
      <c r="H1041" s="13">
        <v>2917180</v>
      </c>
      <c r="I1041" s="14">
        <v>0.9232943845516459</v>
      </c>
      <c r="J1041" s="18" t="s">
        <v>2359</v>
      </c>
    </row>
    <row r="1042" spans="1:10" ht="61.5" customHeight="1">
      <c r="A1042" s="26">
        <v>1039</v>
      </c>
      <c r="B1042" s="11" t="s">
        <v>2783</v>
      </c>
      <c r="C1042" s="19" t="s">
        <v>1157</v>
      </c>
      <c r="D1042" s="12">
        <v>40634</v>
      </c>
      <c r="E1042" s="11" t="s">
        <v>1132</v>
      </c>
      <c r="F1042" s="2" t="s">
        <v>2574</v>
      </c>
      <c r="G1042" s="13">
        <v>12306986</v>
      </c>
      <c r="H1042" s="13">
        <v>10684336</v>
      </c>
      <c r="I1042" s="14">
        <v>0.8681521210798485</v>
      </c>
      <c r="J1042" s="18" t="s">
        <v>2359</v>
      </c>
    </row>
    <row r="1043" spans="1:10" ht="61.5" customHeight="1">
      <c r="A1043" s="26">
        <v>1040</v>
      </c>
      <c r="B1043" s="11" t="s">
        <v>2783</v>
      </c>
      <c r="C1043" s="19" t="s">
        <v>1157</v>
      </c>
      <c r="D1043" s="12">
        <v>40634</v>
      </c>
      <c r="E1043" s="11" t="s">
        <v>1442</v>
      </c>
      <c r="F1043" s="2" t="s">
        <v>2574</v>
      </c>
      <c r="G1043" s="13">
        <v>6855375</v>
      </c>
      <c r="H1043" s="13">
        <v>5948374</v>
      </c>
      <c r="I1043" s="14">
        <v>0.8676949109275568</v>
      </c>
      <c r="J1043" s="18" t="s">
        <v>2359</v>
      </c>
    </row>
    <row r="1044" spans="1:10" ht="61.5" customHeight="1">
      <c r="A1044" s="26">
        <v>1041</v>
      </c>
      <c r="B1044" s="11" t="s">
        <v>2783</v>
      </c>
      <c r="C1044" s="19" t="s">
        <v>1157</v>
      </c>
      <c r="D1044" s="12">
        <v>40634</v>
      </c>
      <c r="E1044" s="11" t="s">
        <v>1443</v>
      </c>
      <c r="F1044" s="2" t="s">
        <v>2574</v>
      </c>
      <c r="G1044" s="13">
        <v>2245950</v>
      </c>
      <c r="H1044" s="13">
        <v>2130000</v>
      </c>
      <c r="I1044" s="14">
        <v>0.9483737393975823</v>
      </c>
      <c r="J1044" s="18" t="s">
        <v>2359</v>
      </c>
    </row>
    <row r="1045" spans="1:10" ht="61.5" customHeight="1">
      <c r="A1045" s="26">
        <v>1042</v>
      </c>
      <c r="B1045" s="11" t="s">
        <v>2783</v>
      </c>
      <c r="C1045" s="19" t="s">
        <v>1157</v>
      </c>
      <c r="D1045" s="12">
        <v>40634</v>
      </c>
      <c r="E1045" s="11" t="s">
        <v>601</v>
      </c>
      <c r="F1045" s="2" t="s">
        <v>2574</v>
      </c>
      <c r="G1045" s="13">
        <v>2451792</v>
      </c>
      <c r="H1045" s="13">
        <v>2223620</v>
      </c>
      <c r="I1045" s="14">
        <v>0.9069366406285688</v>
      </c>
      <c r="J1045" s="18" t="s">
        <v>2359</v>
      </c>
    </row>
    <row r="1046" spans="1:10" ht="61.5" customHeight="1">
      <c r="A1046" s="26">
        <v>1043</v>
      </c>
      <c r="B1046" s="11" t="s">
        <v>2783</v>
      </c>
      <c r="C1046" s="19" t="s">
        <v>1157</v>
      </c>
      <c r="D1046" s="12">
        <v>40634</v>
      </c>
      <c r="E1046" s="11" t="s">
        <v>1444</v>
      </c>
      <c r="F1046" s="2" t="s">
        <v>2574</v>
      </c>
      <c r="G1046" s="13">
        <v>25236750</v>
      </c>
      <c r="H1046" s="13">
        <v>22449000</v>
      </c>
      <c r="I1046" s="14">
        <v>0.8895360931974204</v>
      </c>
      <c r="J1046" s="18" t="s">
        <v>2359</v>
      </c>
    </row>
    <row r="1047" spans="1:10" ht="61.5" customHeight="1">
      <c r="A1047" s="26">
        <v>1044</v>
      </c>
      <c r="B1047" s="11" t="s">
        <v>2783</v>
      </c>
      <c r="C1047" s="19" t="s">
        <v>1157</v>
      </c>
      <c r="D1047" s="12">
        <v>40634</v>
      </c>
      <c r="E1047" s="11" t="s">
        <v>1445</v>
      </c>
      <c r="F1047" s="2" t="s">
        <v>2574</v>
      </c>
      <c r="G1047" s="13">
        <v>7560000</v>
      </c>
      <c r="H1047" s="13">
        <v>7555500</v>
      </c>
      <c r="I1047" s="14">
        <v>0.9994047619047619</v>
      </c>
      <c r="J1047" s="18" t="s">
        <v>2359</v>
      </c>
    </row>
    <row r="1048" spans="1:10" ht="61.5" customHeight="1">
      <c r="A1048" s="26">
        <v>1045</v>
      </c>
      <c r="B1048" s="11" t="s">
        <v>2783</v>
      </c>
      <c r="C1048" s="19" t="s">
        <v>1157</v>
      </c>
      <c r="D1048" s="12">
        <v>40634</v>
      </c>
      <c r="E1048" s="11" t="s">
        <v>602</v>
      </c>
      <c r="F1048" s="2" t="s">
        <v>2574</v>
      </c>
      <c r="G1048" s="13">
        <v>2268000</v>
      </c>
      <c r="H1048" s="13">
        <v>2016000</v>
      </c>
      <c r="I1048" s="14">
        <v>0.8888888888888888</v>
      </c>
      <c r="J1048" s="18" t="s">
        <v>2359</v>
      </c>
    </row>
    <row r="1049" spans="1:10" ht="61.5" customHeight="1">
      <c r="A1049" s="26">
        <v>1046</v>
      </c>
      <c r="B1049" s="11" t="s">
        <v>2783</v>
      </c>
      <c r="C1049" s="19" t="s">
        <v>1157</v>
      </c>
      <c r="D1049" s="12">
        <v>40634</v>
      </c>
      <c r="E1049" s="11" t="s">
        <v>1827</v>
      </c>
      <c r="F1049" s="2" t="s">
        <v>2574</v>
      </c>
      <c r="G1049" s="13">
        <v>13871702</v>
      </c>
      <c r="H1049" s="13">
        <v>13065645</v>
      </c>
      <c r="I1049" s="14">
        <v>0.9418919898942466</v>
      </c>
      <c r="J1049" s="18" t="s">
        <v>2359</v>
      </c>
    </row>
    <row r="1050" spans="1:10" ht="61.5" customHeight="1">
      <c r="A1050" s="26">
        <v>1047</v>
      </c>
      <c r="B1050" s="11" t="s">
        <v>2783</v>
      </c>
      <c r="C1050" s="19" t="s">
        <v>1157</v>
      </c>
      <c r="D1050" s="12">
        <v>40634</v>
      </c>
      <c r="E1050" s="11" t="s">
        <v>1446</v>
      </c>
      <c r="F1050" s="2" t="s">
        <v>2574</v>
      </c>
      <c r="G1050" s="13">
        <v>3654000</v>
      </c>
      <c r="H1050" s="13">
        <v>3488300</v>
      </c>
      <c r="I1050" s="14">
        <v>0.9546524356869185</v>
      </c>
      <c r="J1050" s="18" t="s">
        <v>2359</v>
      </c>
    </row>
    <row r="1051" spans="1:10" ht="61.5" customHeight="1">
      <c r="A1051" s="26">
        <v>1048</v>
      </c>
      <c r="B1051" s="11" t="s">
        <v>2783</v>
      </c>
      <c r="C1051" s="19" t="s">
        <v>1157</v>
      </c>
      <c r="D1051" s="12">
        <v>40634</v>
      </c>
      <c r="E1051" s="11" t="s">
        <v>1447</v>
      </c>
      <c r="F1051" s="2" t="s">
        <v>2574</v>
      </c>
      <c r="G1051" s="13">
        <v>7128000</v>
      </c>
      <c r="H1051" s="13">
        <v>6696000</v>
      </c>
      <c r="I1051" s="14">
        <v>0.9393939393939394</v>
      </c>
      <c r="J1051" s="18" t="s">
        <v>2359</v>
      </c>
    </row>
    <row r="1052" spans="1:10" ht="61.5" customHeight="1">
      <c r="A1052" s="26">
        <v>1049</v>
      </c>
      <c r="B1052" s="11" t="s">
        <v>2783</v>
      </c>
      <c r="C1052" s="19" t="s">
        <v>1157</v>
      </c>
      <c r="D1052" s="12">
        <v>40634</v>
      </c>
      <c r="E1052" s="11" t="s">
        <v>1448</v>
      </c>
      <c r="F1052" s="2" t="s">
        <v>2574</v>
      </c>
      <c r="G1052" s="13">
        <v>6745000</v>
      </c>
      <c r="H1052" s="13">
        <v>6422000</v>
      </c>
      <c r="I1052" s="14">
        <v>0.952112676056338</v>
      </c>
      <c r="J1052" s="18" t="s">
        <v>2359</v>
      </c>
    </row>
    <row r="1053" spans="1:10" s="5" customFormat="1" ht="61.5" customHeight="1">
      <c r="A1053" s="26">
        <v>1050</v>
      </c>
      <c r="B1053" s="20" t="s">
        <v>2804</v>
      </c>
      <c r="C1053" s="19" t="s">
        <v>1157</v>
      </c>
      <c r="D1053" s="12">
        <v>40634</v>
      </c>
      <c r="E1053" s="11" t="s">
        <v>1237</v>
      </c>
      <c r="F1053" s="2" t="s">
        <v>2574</v>
      </c>
      <c r="G1053" s="13">
        <v>4586400</v>
      </c>
      <c r="H1053" s="13">
        <v>2322000</v>
      </c>
      <c r="I1053" s="14">
        <v>0.5062794348508635</v>
      </c>
      <c r="J1053" s="18"/>
    </row>
    <row r="1054" spans="1:10" s="5" customFormat="1" ht="61.5" customHeight="1">
      <c r="A1054" s="26">
        <v>1051</v>
      </c>
      <c r="B1054" s="11" t="s">
        <v>3144</v>
      </c>
      <c r="C1054" s="19" t="s">
        <v>1157</v>
      </c>
      <c r="D1054" s="12">
        <v>40634</v>
      </c>
      <c r="E1054" s="11" t="s">
        <v>2428</v>
      </c>
      <c r="F1054" s="2" t="s">
        <v>2574</v>
      </c>
      <c r="G1054" s="13">
        <v>52043959</v>
      </c>
      <c r="H1054" s="13">
        <v>40949504</v>
      </c>
      <c r="I1054" s="14">
        <v>0.7868253066604713</v>
      </c>
      <c r="J1054" s="18"/>
    </row>
    <row r="1055" spans="1:10" s="5" customFormat="1" ht="61.5" customHeight="1">
      <c r="A1055" s="26">
        <v>1052</v>
      </c>
      <c r="B1055" s="11" t="s">
        <v>3144</v>
      </c>
      <c r="C1055" s="19" t="s">
        <v>1157</v>
      </c>
      <c r="D1055" s="12">
        <v>40634</v>
      </c>
      <c r="E1055" s="11" t="s">
        <v>583</v>
      </c>
      <c r="F1055" s="2" t="s">
        <v>2574</v>
      </c>
      <c r="G1055" s="13">
        <v>20519528</v>
      </c>
      <c r="H1055" s="13">
        <v>14332500</v>
      </c>
      <c r="I1055" s="14">
        <v>0.6984809787047733</v>
      </c>
      <c r="J1055" s="18"/>
    </row>
    <row r="1056" spans="1:10" s="5" customFormat="1" ht="61.5" customHeight="1">
      <c r="A1056" s="26">
        <v>1053</v>
      </c>
      <c r="B1056" s="11" t="s">
        <v>2955</v>
      </c>
      <c r="C1056" s="19" t="s">
        <v>1157</v>
      </c>
      <c r="D1056" s="12">
        <v>40634</v>
      </c>
      <c r="E1056" s="11" t="s">
        <v>2075</v>
      </c>
      <c r="F1056" s="2" t="s">
        <v>2574</v>
      </c>
      <c r="G1056" s="13">
        <v>25041794</v>
      </c>
      <c r="H1056" s="13">
        <v>16893828</v>
      </c>
      <c r="I1056" s="14">
        <v>0.6746253083944385</v>
      </c>
      <c r="J1056" s="18"/>
    </row>
    <row r="1057" spans="1:10" s="5" customFormat="1" ht="61.5" customHeight="1">
      <c r="A1057" s="26">
        <v>1054</v>
      </c>
      <c r="B1057" s="11" t="s">
        <v>2955</v>
      </c>
      <c r="C1057" s="19" t="s">
        <v>1157</v>
      </c>
      <c r="D1057" s="12">
        <v>40634</v>
      </c>
      <c r="E1057" s="11" t="s">
        <v>583</v>
      </c>
      <c r="F1057" s="2" t="s">
        <v>2574</v>
      </c>
      <c r="G1057" s="13">
        <v>7554506</v>
      </c>
      <c r="H1057" s="13">
        <v>5140800</v>
      </c>
      <c r="I1057" s="14">
        <v>0.6804945286958538</v>
      </c>
      <c r="J1057" s="18"/>
    </row>
    <row r="1058" spans="1:10" s="5" customFormat="1" ht="61.5" customHeight="1">
      <c r="A1058" s="26">
        <v>1055</v>
      </c>
      <c r="B1058" s="11" t="s">
        <v>2791</v>
      </c>
      <c r="C1058" s="19" t="s">
        <v>1157</v>
      </c>
      <c r="D1058" s="12">
        <v>40634</v>
      </c>
      <c r="E1058" s="11" t="s">
        <v>583</v>
      </c>
      <c r="F1058" s="2" t="s">
        <v>2574</v>
      </c>
      <c r="G1058" s="13">
        <v>8820000</v>
      </c>
      <c r="H1058" s="13">
        <v>8064000</v>
      </c>
      <c r="I1058" s="14">
        <v>0.9142857142857143</v>
      </c>
      <c r="J1058" s="18"/>
    </row>
    <row r="1059" spans="1:10" s="5" customFormat="1" ht="61.5" customHeight="1">
      <c r="A1059" s="26">
        <v>1056</v>
      </c>
      <c r="B1059" s="11" t="s">
        <v>2791</v>
      </c>
      <c r="C1059" s="19" t="s">
        <v>1157</v>
      </c>
      <c r="D1059" s="12">
        <v>40634</v>
      </c>
      <c r="E1059" s="11" t="s">
        <v>584</v>
      </c>
      <c r="F1059" s="2" t="s">
        <v>2574</v>
      </c>
      <c r="G1059" s="13">
        <v>8820000</v>
      </c>
      <c r="H1059" s="13">
        <v>7812000</v>
      </c>
      <c r="I1059" s="14">
        <v>0.8857142857142857</v>
      </c>
      <c r="J1059" s="18"/>
    </row>
    <row r="1060" spans="1:10" s="5" customFormat="1" ht="61.5" customHeight="1">
      <c r="A1060" s="26">
        <v>1057</v>
      </c>
      <c r="B1060" s="11" t="s">
        <v>2805</v>
      </c>
      <c r="C1060" s="19" t="s">
        <v>1157</v>
      </c>
      <c r="D1060" s="12">
        <v>40634</v>
      </c>
      <c r="E1060" s="11" t="s">
        <v>585</v>
      </c>
      <c r="F1060" s="2" t="s">
        <v>2574</v>
      </c>
      <c r="G1060" s="13">
        <v>17640000</v>
      </c>
      <c r="H1060" s="13">
        <v>12317844</v>
      </c>
      <c r="I1060" s="14">
        <v>0.6982904761904762</v>
      </c>
      <c r="J1060" s="18"/>
    </row>
    <row r="1061" spans="1:10" s="5" customFormat="1" ht="61.5" customHeight="1">
      <c r="A1061" s="26">
        <v>1058</v>
      </c>
      <c r="B1061" s="11" t="s">
        <v>2808</v>
      </c>
      <c r="C1061" s="19" t="s">
        <v>1157</v>
      </c>
      <c r="D1061" s="12">
        <v>40634</v>
      </c>
      <c r="E1061" s="11" t="s">
        <v>790</v>
      </c>
      <c r="F1061" s="2" t="s">
        <v>2574</v>
      </c>
      <c r="G1061" s="13">
        <v>2159136</v>
      </c>
      <c r="H1061" s="13">
        <v>1984500</v>
      </c>
      <c r="I1061" s="14">
        <v>0.9191176470588235</v>
      </c>
      <c r="J1061" s="18"/>
    </row>
    <row r="1062" spans="1:10" s="5" customFormat="1" ht="61.5" customHeight="1">
      <c r="A1062" s="26">
        <v>1059</v>
      </c>
      <c r="B1062" s="11" t="s">
        <v>2808</v>
      </c>
      <c r="C1062" s="19" t="s">
        <v>1157</v>
      </c>
      <c r="D1062" s="12">
        <v>40634</v>
      </c>
      <c r="E1062" s="11" t="s">
        <v>790</v>
      </c>
      <c r="F1062" s="2" t="s">
        <v>2574</v>
      </c>
      <c r="G1062" s="13">
        <v>1645056</v>
      </c>
      <c r="H1062" s="13">
        <v>1512000</v>
      </c>
      <c r="I1062" s="14">
        <v>0.9191176470588235</v>
      </c>
      <c r="J1062" s="18"/>
    </row>
    <row r="1063" spans="1:10" s="5" customFormat="1" ht="61.5" customHeight="1">
      <c r="A1063" s="26">
        <v>1060</v>
      </c>
      <c r="B1063" s="18" t="s">
        <v>2583</v>
      </c>
      <c r="C1063" s="11" t="s">
        <v>1158</v>
      </c>
      <c r="D1063" s="12">
        <v>40634</v>
      </c>
      <c r="E1063" s="19" t="s">
        <v>300</v>
      </c>
      <c r="F1063" s="2" t="s">
        <v>2574</v>
      </c>
      <c r="G1063" s="13">
        <v>19070844</v>
      </c>
      <c r="H1063" s="13">
        <v>10483200</v>
      </c>
      <c r="I1063" s="14">
        <v>0.5496977480388388</v>
      </c>
      <c r="J1063" s="18"/>
    </row>
    <row r="1064" spans="1:10" s="5" customFormat="1" ht="61.5" customHeight="1">
      <c r="A1064" s="26">
        <v>1061</v>
      </c>
      <c r="B1064" s="18" t="s">
        <v>3134</v>
      </c>
      <c r="C1064" s="11" t="s">
        <v>1158</v>
      </c>
      <c r="D1064" s="12">
        <v>40634</v>
      </c>
      <c r="E1064" s="11" t="s">
        <v>3496</v>
      </c>
      <c r="F1064" s="2" t="s">
        <v>2574</v>
      </c>
      <c r="G1064" s="13">
        <v>40722630</v>
      </c>
      <c r="H1064" s="13">
        <v>36936282</v>
      </c>
      <c r="I1064" s="14">
        <v>0.9070210347416167</v>
      </c>
      <c r="J1064" s="18" t="s">
        <v>2359</v>
      </c>
    </row>
    <row r="1065" spans="1:10" s="5" customFormat="1" ht="61.5" customHeight="1">
      <c r="A1065" s="26">
        <v>1062</v>
      </c>
      <c r="B1065" s="18" t="s">
        <v>3134</v>
      </c>
      <c r="C1065" s="11" t="s">
        <v>1158</v>
      </c>
      <c r="D1065" s="12">
        <v>40634</v>
      </c>
      <c r="E1065" s="11" t="s">
        <v>1291</v>
      </c>
      <c r="F1065" s="2" t="s">
        <v>2574</v>
      </c>
      <c r="G1065" s="13">
        <v>2613454</v>
      </c>
      <c r="H1065" s="13">
        <v>2547417</v>
      </c>
      <c r="I1065" s="14">
        <v>0.9747319065114596</v>
      </c>
      <c r="J1065" s="18" t="s">
        <v>2359</v>
      </c>
    </row>
    <row r="1066" spans="1:10" s="5" customFormat="1" ht="61.5" customHeight="1">
      <c r="A1066" s="26">
        <v>1063</v>
      </c>
      <c r="B1066" s="11" t="s">
        <v>2783</v>
      </c>
      <c r="C1066" s="11" t="s">
        <v>1158</v>
      </c>
      <c r="D1066" s="12">
        <v>40634</v>
      </c>
      <c r="E1066" s="11" t="s">
        <v>603</v>
      </c>
      <c r="F1066" s="2" t="s">
        <v>2574</v>
      </c>
      <c r="G1066" s="13">
        <v>6928350</v>
      </c>
      <c r="H1066" s="13">
        <v>6928350</v>
      </c>
      <c r="I1066" s="14">
        <v>1</v>
      </c>
      <c r="J1066" s="18" t="s">
        <v>2359</v>
      </c>
    </row>
    <row r="1067" spans="1:10" s="5" customFormat="1" ht="61.5" customHeight="1">
      <c r="A1067" s="26">
        <v>1064</v>
      </c>
      <c r="B1067" s="11" t="s">
        <v>2783</v>
      </c>
      <c r="C1067" s="11" t="s">
        <v>1158</v>
      </c>
      <c r="D1067" s="12">
        <v>40634</v>
      </c>
      <c r="E1067" s="19" t="s">
        <v>1828</v>
      </c>
      <c r="F1067" s="2" t="s">
        <v>2574</v>
      </c>
      <c r="G1067" s="13">
        <v>6000000</v>
      </c>
      <c r="H1067" s="13">
        <v>5607000</v>
      </c>
      <c r="I1067" s="14">
        <v>0.9345</v>
      </c>
      <c r="J1067" s="18" t="s">
        <v>2359</v>
      </c>
    </row>
    <row r="1068" spans="1:10" s="5" customFormat="1" ht="61.5" customHeight="1">
      <c r="A1068" s="26">
        <v>1065</v>
      </c>
      <c r="B1068" s="11" t="s">
        <v>2811</v>
      </c>
      <c r="C1068" s="11" t="s">
        <v>1158</v>
      </c>
      <c r="D1068" s="12">
        <v>40634</v>
      </c>
      <c r="E1068" s="19" t="s">
        <v>1449</v>
      </c>
      <c r="F1068" s="2" t="s">
        <v>2574</v>
      </c>
      <c r="G1068" s="13">
        <v>4049200</v>
      </c>
      <c r="H1068" s="13">
        <v>4012125</v>
      </c>
      <c r="I1068" s="14">
        <v>0.9908438703941519</v>
      </c>
      <c r="J1068" s="18" t="s">
        <v>2359</v>
      </c>
    </row>
    <row r="1069" spans="1:10" s="5" customFormat="1" ht="61.5" customHeight="1">
      <c r="A1069" s="26">
        <v>1066</v>
      </c>
      <c r="B1069" s="11" t="s">
        <v>3140</v>
      </c>
      <c r="C1069" s="11" t="s">
        <v>1158</v>
      </c>
      <c r="D1069" s="12">
        <v>40634</v>
      </c>
      <c r="E1069" s="19" t="s">
        <v>1452</v>
      </c>
      <c r="F1069" s="2" t="s">
        <v>2574</v>
      </c>
      <c r="G1069" s="13">
        <v>4509750</v>
      </c>
      <c r="H1069" s="13">
        <v>4357500</v>
      </c>
      <c r="I1069" s="14">
        <v>0.9662398137369034</v>
      </c>
      <c r="J1069" s="18" t="s">
        <v>2359</v>
      </c>
    </row>
    <row r="1070" spans="1:10" s="5" customFormat="1" ht="61.5" customHeight="1">
      <c r="A1070" s="26">
        <v>1067</v>
      </c>
      <c r="B1070" s="11" t="s">
        <v>2325</v>
      </c>
      <c r="C1070" s="11" t="s">
        <v>1158</v>
      </c>
      <c r="D1070" s="12">
        <v>40634</v>
      </c>
      <c r="E1070" s="11" t="s">
        <v>1831</v>
      </c>
      <c r="F1070" s="2" t="s">
        <v>2574</v>
      </c>
      <c r="G1070" s="13">
        <v>3564766</v>
      </c>
      <c r="H1070" s="13">
        <v>3343410</v>
      </c>
      <c r="I1070" s="14">
        <v>0.9379044795647176</v>
      </c>
      <c r="J1070" s="18" t="s">
        <v>2359</v>
      </c>
    </row>
    <row r="1071" spans="1:10" s="5" customFormat="1" ht="61.5" customHeight="1">
      <c r="A1071" s="26">
        <v>1068</v>
      </c>
      <c r="B1071" s="11" t="s">
        <v>2326</v>
      </c>
      <c r="C1071" s="11" t="s">
        <v>1158</v>
      </c>
      <c r="D1071" s="12">
        <v>40634</v>
      </c>
      <c r="E1071" s="19" t="s">
        <v>671</v>
      </c>
      <c r="F1071" s="2" t="s">
        <v>2574</v>
      </c>
      <c r="G1071" s="13">
        <v>3181453</v>
      </c>
      <c r="H1071" s="13">
        <v>2822044</v>
      </c>
      <c r="I1071" s="14">
        <v>0.8870299199768156</v>
      </c>
      <c r="J1071" s="18" t="s">
        <v>2359</v>
      </c>
    </row>
    <row r="1072" spans="1:10" s="5" customFormat="1" ht="61.5" customHeight="1">
      <c r="A1072" s="26">
        <v>1069</v>
      </c>
      <c r="B1072" s="11" t="s">
        <v>2779</v>
      </c>
      <c r="C1072" s="11" t="s">
        <v>1158</v>
      </c>
      <c r="D1072" s="12">
        <v>40634</v>
      </c>
      <c r="E1072" s="19" t="s">
        <v>3</v>
      </c>
      <c r="F1072" s="2" t="s">
        <v>2574</v>
      </c>
      <c r="G1072" s="13">
        <v>45474564</v>
      </c>
      <c r="H1072" s="13">
        <v>41580000</v>
      </c>
      <c r="I1072" s="14">
        <v>0.9143573097259382</v>
      </c>
      <c r="J1072" s="18"/>
    </row>
    <row r="1073" spans="1:10" s="5" customFormat="1" ht="61.5" customHeight="1">
      <c r="A1073" s="26">
        <v>1070</v>
      </c>
      <c r="B1073" s="18" t="s">
        <v>2956</v>
      </c>
      <c r="C1073" s="11" t="s">
        <v>1158</v>
      </c>
      <c r="D1073" s="12">
        <v>40634</v>
      </c>
      <c r="E1073" s="19" t="s">
        <v>1450</v>
      </c>
      <c r="F1073" s="2" t="s">
        <v>2574</v>
      </c>
      <c r="G1073" s="13">
        <v>12663000</v>
      </c>
      <c r="H1073" s="13">
        <v>9424800</v>
      </c>
      <c r="I1073" s="14">
        <v>0.7442786069651741</v>
      </c>
      <c r="J1073" s="18"/>
    </row>
    <row r="1074" spans="1:10" s="5" customFormat="1" ht="61.5" customHeight="1">
      <c r="A1074" s="26">
        <v>1071</v>
      </c>
      <c r="B1074" s="11" t="s">
        <v>1911</v>
      </c>
      <c r="C1074" s="11" t="s">
        <v>1158</v>
      </c>
      <c r="D1074" s="12">
        <v>40634</v>
      </c>
      <c r="E1074" s="11" t="s">
        <v>1451</v>
      </c>
      <c r="F1074" s="2" t="s">
        <v>2574</v>
      </c>
      <c r="G1074" s="13">
        <v>7540380</v>
      </c>
      <c r="H1074" s="13">
        <v>6715800</v>
      </c>
      <c r="I1074" s="14">
        <v>0.8906447685660405</v>
      </c>
      <c r="J1074" s="18"/>
    </row>
    <row r="1075" spans="1:10" s="5" customFormat="1" ht="61.5" customHeight="1">
      <c r="A1075" s="26">
        <v>1072</v>
      </c>
      <c r="B1075" s="11" t="s">
        <v>2195</v>
      </c>
      <c r="C1075" s="11" t="s">
        <v>1158</v>
      </c>
      <c r="D1075" s="12">
        <v>40634</v>
      </c>
      <c r="E1075" s="19" t="s">
        <v>382</v>
      </c>
      <c r="F1075" s="2" t="s">
        <v>2574</v>
      </c>
      <c r="G1075" s="13">
        <v>2753940</v>
      </c>
      <c r="H1075" s="13">
        <v>2129400</v>
      </c>
      <c r="I1075" s="14">
        <v>0.7732194601189568</v>
      </c>
      <c r="J1075" s="18"/>
    </row>
    <row r="1076" spans="1:10" s="5" customFormat="1" ht="61.5" customHeight="1">
      <c r="A1076" s="26">
        <v>1073</v>
      </c>
      <c r="B1076" s="18" t="s">
        <v>3142</v>
      </c>
      <c r="C1076" s="11" t="s">
        <v>1158</v>
      </c>
      <c r="D1076" s="12">
        <v>40634</v>
      </c>
      <c r="E1076" s="11" t="s">
        <v>672</v>
      </c>
      <c r="F1076" s="2" t="s">
        <v>2574</v>
      </c>
      <c r="G1076" s="13">
        <v>1946700</v>
      </c>
      <c r="H1076" s="13">
        <v>1808100</v>
      </c>
      <c r="I1076" s="14">
        <v>0.9288025889967637</v>
      </c>
      <c r="J1076" s="18"/>
    </row>
    <row r="1077" spans="1:10" s="5" customFormat="1" ht="61.5" customHeight="1">
      <c r="A1077" s="26">
        <v>1074</v>
      </c>
      <c r="B1077" s="11" t="s">
        <v>3463</v>
      </c>
      <c r="C1077" s="11" t="s">
        <v>1159</v>
      </c>
      <c r="D1077" s="15">
        <v>40634</v>
      </c>
      <c r="E1077" s="11" t="s">
        <v>677</v>
      </c>
      <c r="F1077" s="2" t="s">
        <v>2574</v>
      </c>
      <c r="G1077" s="84">
        <v>4932900</v>
      </c>
      <c r="H1077" s="84">
        <v>4762800</v>
      </c>
      <c r="I1077" s="14">
        <v>0.9655172413793104</v>
      </c>
      <c r="J1077" s="18" t="s">
        <v>2359</v>
      </c>
    </row>
    <row r="1078" spans="1:10" s="5" customFormat="1" ht="61.5" customHeight="1">
      <c r="A1078" s="26">
        <v>1075</v>
      </c>
      <c r="B1078" s="11" t="s">
        <v>3137</v>
      </c>
      <c r="C1078" s="11" t="s">
        <v>1159</v>
      </c>
      <c r="D1078" s="15">
        <v>40634</v>
      </c>
      <c r="E1078" s="11" t="s">
        <v>678</v>
      </c>
      <c r="F1078" s="2" t="s">
        <v>2574</v>
      </c>
      <c r="G1078" s="23">
        <v>2338980</v>
      </c>
      <c r="H1078" s="24">
        <v>2338980</v>
      </c>
      <c r="I1078" s="14">
        <v>1</v>
      </c>
      <c r="J1078" s="18" t="s">
        <v>2359</v>
      </c>
    </row>
    <row r="1079" spans="1:10" s="5" customFormat="1" ht="61.5" customHeight="1">
      <c r="A1079" s="26">
        <v>1076</v>
      </c>
      <c r="B1079" s="11" t="s">
        <v>3140</v>
      </c>
      <c r="C1079" s="11" t="s">
        <v>1159</v>
      </c>
      <c r="D1079" s="15">
        <v>40634</v>
      </c>
      <c r="E1079" s="11" t="s">
        <v>679</v>
      </c>
      <c r="F1079" s="2" t="s">
        <v>2574</v>
      </c>
      <c r="G1079" s="23">
        <v>2006837</v>
      </c>
      <c r="H1079" s="24">
        <v>1970062</v>
      </c>
      <c r="I1079" s="14">
        <v>0.9816751435218705</v>
      </c>
      <c r="J1079" s="18" t="s">
        <v>2359</v>
      </c>
    </row>
    <row r="1080" spans="1:10" s="5" customFormat="1" ht="61.5" customHeight="1">
      <c r="A1080" s="26">
        <v>1077</v>
      </c>
      <c r="B1080" s="11" t="s">
        <v>2328</v>
      </c>
      <c r="C1080" s="11" t="s">
        <v>1159</v>
      </c>
      <c r="D1080" s="15">
        <v>40634</v>
      </c>
      <c r="E1080" s="11" t="s">
        <v>680</v>
      </c>
      <c r="F1080" s="2" t="s">
        <v>2574</v>
      </c>
      <c r="G1080" s="23">
        <v>1715700</v>
      </c>
      <c r="H1080" s="24">
        <v>1288350</v>
      </c>
      <c r="I1080" s="14">
        <v>0.7509179926560587</v>
      </c>
      <c r="J1080" s="18" t="s">
        <v>2359</v>
      </c>
    </row>
    <row r="1081" spans="1:10" s="5" customFormat="1" ht="61.5" customHeight="1">
      <c r="A1081" s="26">
        <v>1078</v>
      </c>
      <c r="B1081" s="11" t="s">
        <v>2329</v>
      </c>
      <c r="C1081" s="11" t="s">
        <v>1159</v>
      </c>
      <c r="D1081" s="15">
        <v>40634</v>
      </c>
      <c r="E1081" s="11" t="s">
        <v>1230</v>
      </c>
      <c r="F1081" s="2" t="s">
        <v>2574</v>
      </c>
      <c r="G1081" s="23">
        <v>11707500</v>
      </c>
      <c r="H1081" s="24">
        <v>9178680</v>
      </c>
      <c r="I1081" s="14">
        <v>0.784</v>
      </c>
      <c r="J1081" s="18" t="s">
        <v>2359</v>
      </c>
    </row>
    <row r="1082" spans="1:10" s="5" customFormat="1" ht="61.5" customHeight="1">
      <c r="A1082" s="26">
        <v>1079</v>
      </c>
      <c r="B1082" s="11" t="s">
        <v>2329</v>
      </c>
      <c r="C1082" s="11" t="s">
        <v>1159</v>
      </c>
      <c r="D1082" s="15">
        <v>40634</v>
      </c>
      <c r="E1082" s="11" t="s">
        <v>681</v>
      </c>
      <c r="F1082" s="2" t="s">
        <v>2574</v>
      </c>
      <c r="G1082" s="23">
        <v>5470500</v>
      </c>
      <c r="H1082" s="24">
        <v>4376400</v>
      </c>
      <c r="I1082" s="14">
        <v>0.8</v>
      </c>
      <c r="J1082" s="18" t="s">
        <v>2359</v>
      </c>
    </row>
    <row r="1083" spans="1:10" s="5" customFormat="1" ht="61.5" customHeight="1">
      <c r="A1083" s="26">
        <v>1080</v>
      </c>
      <c r="B1083" s="11" t="s">
        <v>2329</v>
      </c>
      <c r="C1083" s="11" t="s">
        <v>1159</v>
      </c>
      <c r="D1083" s="15">
        <v>40634</v>
      </c>
      <c r="E1083" s="11" t="s">
        <v>682</v>
      </c>
      <c r="F1083" s="2" t="s">
        <v>2574</v>
      </c>
      <c r="G1083" s="23">
        <v>2974608</v>
      </c>
      <c r="H1083" s="24">
        <v>2277434</v>
      </c>
      <c r="I1083" s="14">
        <v>0.7656249159553125</v>
      </c>
      <c r="J1083" s="18" t="s">
        <v>2359</v>
      </c>
    </row>
    <row r="1084" spans="1:10" s="5" customFormat="1" ht="61.5" customHeight="1">
      <c r="A1084" s="26">
        <v>1081</v>
      </c>
      <c r="B1084" s="11" t="s">
        <v>2329</v>
      </c>
      <c r="C1084" s="11" t="s">
        <v>1159</v>
      </c>
      <c r="D1084" s="15">
        <v>40634</v>
      </c>
      <c r="E1084" s="11" t="s">
        <v>683</v>
      </c>
      <c r="F1084" s="2" t="s">
        <v>2574</v>
      </c>
      <c r="G1084" s="23">
        <v>3558744</v>
      </c>
      <c r="H1084" s="24">
        <v>2796708</v>
      </c>
      <c r="I1084" s="14">
        <v>0.7858693966185822</v>
      </c>
      <c r="J1084" s="18" t="s">
        <v>2359</v>
      </c>
    </row>
    <row r="1085" spans="1:10" s="5" customFormat="1" ht="61.5" customHeight="1">
      <c r="A1085" s="26">
        <v>1082</v>
      </c>
      <c r="B1085" s="11" t="s">
        <v>2329</v>
      </c>
      <c r="C1085" s="11" t="s">
        <v>1159</v>
      </c>
      <c r="D1085" s="15">
        <v>40634</v>
      </c>
      <c r="E1085" s="11" t="s">
        <v>684</v>
      </c>
      <c r="F1085" s="2" t="s">
        <v>2574</v>
      </c>
      <c r="G1085" s="23">
        <v>3875589</v>
      </c>
      <c r="H1085" s="24">
        <v>3746187</v>
      </c>
      <c r="I1085" s="14">
        <v>0.9666110106102582</v>
      </c>
      <c r="J1085" s="18" t="s">
        <v>2359</v>
      </c>
    </row>
    <row r="1086" spans="1:10" s="5" customFormat="1" ht="61.5" customHeight="1">
      <c r="A1086" s="26">
        <v>1083</v>
      </c>
      <c r="B1086" s="11" t="s">
        <v>3848</v>
      </c>
      <c r="C1086" s="11" t="s">
        <v>1159</v>
      </c>
      <c r="D1086" s="15">
        <v>40634</v>
      </c>
      <c r="E1086" s="11" t="s">
        <v>604</v>
      </c>
      <c r="F1086" s="2" t="s">
        <v>2574</v>
      </c>
      <c r="G1086" s="23">
        <v>1626124</v>
      </c>
      <c r="H1086" s="24">
        <v>1480190</v>
      </c>
      <c r="I1086" s="14">
        <v>0.910256536401898</v>
      </c>
      <c r="J1086" s="18" t="s">
        <v>2359</v>
      </c>
    </row>
    <row r="1087" spans="1:10" s="5" customFormat="1" ht="61.5" customHeight="1">
      <c r="A1087" s="26">
        <v>1084</v>
      </c>
      <c r="B1087" s="11" t="s">
        <v>2327</v>
      </c>
      <c r="C1087" s="11" t="s">
        <v>1159</v>
      </c>
      <c r="D1087" s="15">
        <v>40634</v>
      </c>
      <c r="E1087" s="11" t="s">
        <v>789</v>
      </c>
      <c r="F1087" s="2" t="s">
        <v>2574</v>
      </c>
      <c r="G1087" s="13">
        <v>3024000</v>
      </c>
      <c r="H1087" s="13">
        <v>2016000</v>
      </c>
      <c r="I1087" s="14">
        <v>0.6666666666666666</v>
      </c>
      <c r="J1087" s="18" t="s">
        <v>2359</v>
      </c>
    </row>
    <row r="1088" spans="1:10" s="5" customFormat="1" ht="61.5" customHeight="1">
      <c r="A1088" s="26">
        <v>1085</v>
      </c>
      <c r="B1088" s="11" t="s">
        <v>2956</v>
      </c>
      <c r="C1088" s="11" t="s">
        <v>1159</v>
      </c>
      <c r="D1088" s="15">
        <v>40634</v>
      </c>
      <c r="E1088" s="11" t="s">
        <v>685</v>
      </c>
      <c r="F1088" s="2" t="s">
        <v>2574</v>
      </c>
      <c r="G1088" s="13">
        <v>8169119</v>
      </c>
      <c r="H1088" s="13">
        <v>7591500</v>
      </c>
      <c r="I1088" s="14">
        <v>0.9292923753467173</v>
      </c>
      <c r="J1088" s="18"/>
    </row>
    <row r="1089" spans="1:10" s="5" customFormat="1" ht="61.5" customHeight="1">
      <c r="A1089" s="26">
        <v>1086</v>
      </c>
      <c r="B1089" s="11" t="s">
        <v>2780</v>
      </c>
      <c r="C1089" s="11" t="s">
        <v>1159</v>
      </c>
      <c r="D1089" s="15">
        <v>40634</v>
      </c>
      <c r="E1089" s="11" t="s">
        <v>686</v>
      </c>
      <c r="F1089" s="2" t="s">
        <v>2574</v>
      </c>
      <c r="G1089" s="13">
        <v>7470199</v>
      </c>
      <c r="H1089" s="13">
        <v>6750878</v>
      </c>
      <c r="I1089" s="14">
        <v>0.9037079199630424</v>
      </c>
      <c r="J1089" s="18"/>
    </row>
    <row r="1090" spans="1:10" s="5" customFormat="1" ht="61.5" customHeight="1">
      <c r="A1090" s="26">
        <v>1087</v>
      </c>
      <c r="B1090" s="11" t="s">
        <v>3849</v>
      </c>
      <c r="C1090" s="11" t="s">
        <v>1159</v>
      </c>
      <c r="D1090" s="15">
        <v>40634</v>
      </c>
      <c r="E1090" s="11" t="s">
        <v>1726</v>
      </c>
      <c r="F1090" s="2" t="s">
        <v>2574</v>
      </c>
      <c r="G1090" s="13">
        <v>5461419</v>
      </c>
      <c r="H1090" s="13">
        <v>4914000</v>
      </c>
      <c r="I1090" s="14">
        <v>0.899766159673887</v>
      </c>
      <c r="J1090" s="18"/>
    </row>
    <row r="1091" spans="1:10" s="5" customFormat="1" ht="61.5" customHeight="1">
      <c r="A1091" s="26">
        <v>1088</v>
      </c>
      <c r="B1091" s="19" t="s">
        <v>3134</v>
      </c>
      <c r="C1091" s="11" t="s">
        <v>2018</v>
      </c>
      <c r="D1091" s="12">
        <v>40634</v>
      </c>
      <c r="E1091" s="11" t="s">
        <v>687</v>
      </c>
      <c r="F1091" s="2" t="s">
        <v>2574</v>
      </c>
      <c r="G1091" s="16">
        <v>23795856</v>
      </c>
      <c r="H1091" s="16">
        <v>19961219</v>
      </c>
      <c r="I1091" s="14">
        <v>0.8388527397375408</v>
      </c>
      <c r="J1091" s="18" t="s">
        <v>2359</v>
      </c>
    </row>
    <row r="1092" spans="1:10" s="5" customFormat="1" ht="61.5" customHeight="1">
      <c r="A1092" s="26">
        <v>1089</v>
      </c>
      <c r="B1092" s="19" t="s">
        <v>3134</v>
      </c>
      <c r="C1092" s="11" t="s">
        <v>2018</v>
      </c>
      <c r="D1092" s="12">
        <v>40634</v>
      </c>
      <c r="E1092" s="11" t="s">
        <v>688</v>
      </c>
      <c r="F1092" s="2" t="s">
        <v>2574</v>
      </c>
      <c r="G1092" s="16">
        <v>18830160</v>
      </c>
      <c r="H1092" s="16">
        <v>18201966</v>
      </c>
      <c r="I1092" s="14">
        <v>0.9666389451815598</v>
      </c>
      <c r="J1092" s="18" t="s">
        <v>2359</v>
      </c>
    </row>
    <row r="1093" spans="1:10" s="5" customFormat="1" ht="61.5" customHeight="1">
      <c r="A1093" s="26">
        <v>1090</v>
      </c>
      <c r="B1093" s="11" t="s">
        <v>3850</v>
      </c>
      <c r="C1093" s="11" t="s">
        <v>2018</v>
      </c>
      <c r="D1093" s="12">
        <v>40634</v>
      </c>
      <c r="E1093" s="11" t="s">
        <v>2556</v>
      </c>
      <c r="F1093" s="2" t="s">
        <v>2574</v>
      </c>
      <c r="G1093" s="16">
        <v>14332500</v>
      </c>
      <c r="H1093" s="16">
        <v>14175000</v>
      </c>
      <c r="I1093" s="14">
        <v>0.989010989010989</v>
      </c>
      <c r="J1093" s="18" t="s">
        <v>2359</v>
      </c>
    </row>
    <row r="1094" spans="1:10" s="5" customFormat="1" ht="61.5" customHeight="1">
      <c r="A1094" s="26">
        <v>1091</v>
      </c>
      <c r="B1094" s="11" t="s">
        <v>3140</v>
      </c>
      <c r="C1094" s="11" t="s">
        <v>2018</v>
      </c>
      <c r="D1094" s="12">
        <v>40634</v>
      </c>
      <c r="E1094" s="11" t="s">
        <v>689</v>
      </c>
      <c r="F1094" s="2" t="s">
        <v>2574</v>
      </c>
      <c r="G1094" s="16">
        <v>8494200</v>
      </c>
      <c r="H1094" s="16">
        <v>5405400</v>
      </c>
      <c r="I1094" s="14">
        <v>0.6363636363636364</v>
      </c>
      <c r="J1094" s="18" t="s">
        <v>2359</v>
      </c>
    </row>
    <row r="1095" spans="1:10" s="5" customFormat="1" ht="61.5" customHeight="1">
      <c r="A1095" s="26">
        <v>1092</v>
      </c>
      <c r="B1095" s="19" t="s">
        <v>3134</v>
      </c>
      <c r="C1095" s="11" t="s">
        <v>2018</v>
      </c>
      <c r="D1095" s="12">
        <v>40634</v>
      </c>
      <c r="E1095" s="11" t="s">
        <v>690</v>
      </c>
      <c r="F1095" s="2" t="s">
        <v>2574</v>
      </c>
      <c r="G1095" s="16">
        <v>5487607</v>
      </c>
      <c r="H1095" s="16">
        <v>5487607</v>
      </c>
      <c r="I1095" s="14">
        <v>1</v>
      </c>
      <c r="J1095" s="18" t="s">
        <v>2359</v>
      </c>
    </row>
    <row r="1096" spans="1:10" s="5" customFormat="1" ht="61.5" customHeight="1">
      <c r="A1096" s="26">
        <v>1093</v>
      </c>
      <c r="B1096" s="19" t="s">
        <v>3134</v>
      </c>
      <c r="C1096" s="11" t="s">
        <v>2018</v>
      </c>
      <c r="D1096" s="12">
        <v>40634</v>
      </c>
      <c r="E1096" s="11" t="s">
        <v>687</v>
      </c>
      <c r="F1096" s="2" t="s">
        <v>2574</v>
      </c>
      <c r="G1096" s="16">
        <v>5003168</v>
      </c>
      <c r="H1096" s="16">
        <v>4779919</v>
      </c>
      <c r="I1096" s="14">
        <v>0.955378472200014</v>
      </c>
      <c r="J1096" s="18" t="s">
        <v>2359</v>
      </c>
    </row>
    <row r="1097" spans="1:10" s="5" customFormat="1" ht="61.5" customHeight="1">
      <c r="A1097" s="26">
        <v>1094</v>
      </c>
      <c r="B1097" s="11" t="s">
        <v>2797</v>
      </c>
      <c r="C1097" s="11" t="s">
        <v>2018</v>
      </c>
      <c r="D1097" s="12">
        <v>40634</v>
      </c>
      <c r="E1097" s="11" t="s">
        <v>2515</v>
      </c>
      <c r="F1097" s="2" t="s">
        <v>2574</v>
      </c>
      <c r="G1097" s="16">
        <v>4882500</v>
      </c>
      <c r="H1097" s="16">
        <v>4095000</v>
      </c>
      <c r="I1097" s="14">
        <v>0.8387096774193549</v>
      </c>
      <c r="J1097" s="18" t="s">
        <v>2614</v>
      </c>
    </row>
    <row r="1098" spans="1:10" s="5" customFormat="1" ht="61.5" customHeight="1">
      <c r="A1098" s="26">
        <v>1095</v>
      </c>
      <c r="B1098" s="11" t="s">
        <v>3137</v>
      </c>
      <c r="C1098" s="11" t="s">
        <v>2018</v>
      </c>
      <c r="D1098" s="12">
        <v>40634</v>
      </c>
      <c r="E1098" s="11" t="s">
        <v>691</v>
      </c>
      <c r="F1098" s="2" t="s">
        <v>2574</v>
      </c>
      <c r="G1098" s="16">
        <v>6111084</v>
      </c>
      <c r="H1098" s="16">
        <v>6111084</v>
      </c>
      <c r="I1098" s="14">
        <v>1</v>
      </c>
      <c r="J1098" s="18" t="s">
        <v>2614</v>
      </c>
    </row>
    <row r="1099" spans="1:10" s="5" customFormat="1" ht="61.5" customHeight="1">
      <c r="A1099" s="26">
        <v>1096</v>
      </c>
      <c r="B1099" s="11" t="s">
        <v>2792</v>
      </c>
      <c r="C1099" s="11" t="s">
        <v>2018</v>
      </c>
      <c r="D1099" s="12">
        <v>40634</v>
      </c>
      <c r="E1099" s="11" t="s">
        <v>737</v>
      </c>
      <c r="F1099" s="2" t="s">
        <v>2574</v>
      </c>
      <c r="G1099" s="16">
        <v>2479898</v>
      </c>
      <c r="H1099" s="16">
        <v>1850540</v>
      </c>
      <c r="I1099" s="14">
        <v>0.7462161750201016</v>
      </c>
      <c r="J1099" s="18" t="s">
        <v>2614</v>
      </c>
    </row>
    <row r="1100" spans="1:10" s="5" customFormat="1" ht="61.5" customHeight="1">
      <c r="A1100" s="26">
        <v>1097</v>
      </c>
      <c r="B1100" s="11" t="s">
        <v>2792</v>
      </c>
      <c r="C1100" s="11" t="s">
        <v>2018</v>
      </c>
      <c r="D1100" s="12">
        <v>40634</v>
      </c>
      <c r="E1100" s="11" t="s">
        <v>738</v>
      </c>
      <c r="F1100" s="2" t="s">
        <v>2574</v>
      </c>
      <c r="G1100" s="16">
        <v>10343691</v>
      </c>
      <c r="H1100" s="16">
        <v>9207095</v>
      </c>
      <c r="I1100" s="14">
        <v>0.8901169804859793</v>
      </c>
      <c r="J1100" s="18" t="s">
        <v>2614</v>
      </c>
    </row>
    <row r="1101" spans="1:10" s="5" customFormat="1" ht="61.5" customHeight="1">
      <c r="A1101" s="26">
        <v>1098</v>
      </c>
      <c r="B1101" s="11" t="s">
        <v>2792</v>
      </c>
      <c r="C1101" s="11" t="s">
        <v>2018</v>
      </c>
      <c r="D1101" s="12">
        <v>40634</v>
      </c>
      <c r="E1101" s="11" t="s">
        <v>739</v>
      </c>
      <c r="F1101" s="2" t="s">
        <v>2574</v>
      </c>
      <c r="G1101" s="16">
        <v>3168071</v>
      </c>
      <c r="H1101" s="16">
        <v>2393168</v>
      </c>
      <c r="I1101" s="14">
        <v>0.7554022621336454</v>
      </c>
      <c r="J1101" s="18" t="s">
        <v>2614</v>
      </c>
    </row>
    <row r="1102" spans="1:10" s="5" customFormat="1" ht="61.5" customHeight="1">
      <c r="A1102" s="26">
        <v>1099</v>
      </c>
      <c r="B1102" s="11" t="s">
        <v>2792</v>
      </c>
      <c r="C1102" s="11" t="s">
        <v>2018</v>
      </c>
      <c r="D1102" s="12">
        <v>40634</v>
      </c>
      <c r="E1102" s="11" t="s">
        <v>740</v>
      </c>
      <c r="F1102" s="2" t="s">
        <v>2574</v>
      </c>
      <c r="G1102" s="16">
        <v>10262649</v>
      </c>
      <c r="H1102" s="16">
        <v>8570322</v>
      </c>
      <c r="I1102" s="14">
        <v>0.8350984234187488</v>
      </c>
      <c r="J1102" s="18" t="s">
        <v>2614</v>
      </c>
    </row>
    <row r="1103" spans="1:10" s="5" customFormat="1" ht="61.5" customHeight="1">
      <c r="A1103" s="26">
        <v>1100</v>
      </c>
      <c r="B1103" s="11" t="s">
        <v>2792</v>
      </c>
      <c r="C1103" s="11" t="s">
        <v>2018</v>
      </c>
      <c r="D1103" s="12">
        <v>40634</v>
      </c>
      <c r="E1103" s="11" t="s">
        <v>741</v>
      </c>
      <c r="F1103" s="2" t="s">
        <v>2574</v>
      </c>
      <c r="G1103" s="16">
        <v>2562834</v>
      </c>
      <c r="H1103" s="16">
        <v>1890457</v>
      </c>
      <c r="I1103" s="14">
        <v>0.7376431715827089</v>
      </c>
      <c r="J1103" s="18" t="s">
        <v>2614</v>
      </c>
    </row>
    <row r="1104" spans="1:10" s="5" customFormat="1" ht="61.5" customHeight="1">
      <c r="A1104" s="26">
        <v>1101</v>
      </c>
      <c r="B1104" s="18" t="s">
        <v>3142</v>
      </c>
      <c r="C1104" s="11" t="s">
        <v>2018</v>
      </c>
      <c r="D1104" s="12">
        <v>40634</v>
      </c>
      <c r="E1104" s="11" t="s">
        <v>692</v>
      </c>
      <c r="F1104" s="2" t="s">
        <v>2574</v>
      </c>
      <c r="G1104" s="16">
        <v>1209600</v>
      </c>
      <c r="H1104" s="16">
        <v>1071000</v>
      </c>
      <c r="I1104" s="14">
        <v>0.8854166666666666</v>
      </c>
      <c r="J1104" s="18"/>
    </row>
    <row r="1105" spans="1:10" s="5" customFormat="1" ht="61.5" customHeight="1">
      <c r="A1105" s="26">
        <v>1102</v>
      </c>
      <c r="B1105" s="11" t="s">
        <v>3134</v>
      </c>
      <c r="C1105" s="11" t="s">
        <v>1160</v>
      </c>
      <c r="D1105" s="12">
        <v>40634</v>
      </c>
      <c r="E1105" s="11" t="s">
        <v>705</v>
      </c>
      <c r="F1105" s="2" t="s">
        <v>2574</v>
      </c>
      <c r="G1105" s="13">
        <v>20428515</v>
      </c>
      <c r="H1105" s="13">
        <v>19730788</v>
      </c>
      <c r="I1105" s="14">
        <v>0.9658454371255082</v>
      </c>
      <c r="J1105" s="18" t="s">
        <v>2359</v>
      </c>
    </row>
    <row r="1106" spans="1:10" s="5" customFormat="1" ht="61.5" customHeight="1">
      <c r="A1106" s="26">
        <v>1103</v>
      </c>
      <c r="B1106" s="11" t="s">
        <v>3848</v>
      </c>
      <c r="C1106" s="11" t="s">
        <v>1160</v>
      </c>
      <c r="D1106" s="12">
        <v>40634</v>
      </c>
      <c r="E1106" s="11" t="s">
        <v>706</v>
      </c>
      <c r="F1106" s="2" t="s">
        <v>2574</v>
      </c>
      <c r="G1106" s="13">
        <v>11957224</v>
      </c>
      <c r="H1106" s="13">
        <v>9004368</v>
      </c>
      <c r="I1106" s="14">
        <v>0.75304836641013</v>
      </c>
      <c r="J1106" s="18" t="s">
        <v>2359</v>
      </c>
    </row>
    <row r="1107" spans="1:10" s="5" customFormat="1" ht="61.5" customHeight="1">
      <c r="A1107" s="26">
        <v>1104</v>
      </c>
      <c r="B1107" s="11" t="s">
        <v>3848</v>
      </c>
      <c r="C1107" s="11" t="s">
        <v>1160</v>
      </c>
      <c r="D1107" s="12">
        <v>40634</v>
      </c>
      <c r="E1107" s="11" t="s">
        <v>707</v>
      </c>
      <c r="F1107" s="2" t="s">
        <v>2574</v>
      </c>
      <c r="G1107" s="13">
        <v>11408607</v>
      </c>
      <c r="H1107" s="13">
        <v>9420227</v>
      </c>
      <c r="I1107" s="14">
        <v>0.825712288976209</v>
      </c>
      <c r="J1107" s="18" t="s">
        <v>2359</v>
      </c>
    </row>
    <row r="1108" spans="1:10" s="5" customFormat="1" ht="61.5" customHeight="1">
      <c r="A1108" s="26">
        <v>1105</v>
      </c>
      <c r="B1108" s="11" t="s">
        <v>3140</v>
      </c>
      <c r="C1108" s="11" t="s">
        <v>1160</v>
      </c>
      <c r="D1108" s="12">
        <v>40634</v>
      </c>
      <c r="E1108" s="11" t="s">
        <v>1823</v>
      </c>
      <c r="F1108" s="2" t="s">
        <v>2574</v>
      </c>
      <c r="G1108" s="13">
        <v>7240000</v>
      </c>
      <c r="H1108" s="13">
        <v>7087500</v>
      </c>
      <c r="I1108" s="14">
        <v>0.9789364640883977</v>
      </c>
      <c r="J1108" s="18" t="s">
        <v>2359</v>
      </c>
    </row>
    <row r="1109" spans="1:10" s="5" customFormat="1" ht="61.5" customHeight="1">
      <c r="A1109" s="26">
        <v>1106</v>
      </c>
      <c r="B1109" s="11" t="s">
        <v>2792</v>
      </c>
      <c r="C1109" s="11" t="s">
        <v>1160</v>
      </c>
      <c r="D1109" s="12">
        <v>40634</v>
      </c>
      <c r="E1109" s="11" t="s">
        <v>708</v>
      </c>
      <c r="F1109" s="2" t="s">
        <v>2574</v>
      </c>
      <c r="G1109" s="13">
        <v>7133382</v>
      </c>
      <c r="H1109" s="13">
        <v>3530833</v>
      </c>
      <c r="I1109" s="14">
        <v>0.49497321186500315</v>
      </c>
      <c r="J1109" s="18" t="s">
        <v>2359</v>
      </c>
    </row>
    <row r="1110" spans="1:10" s="5" customFormat="1" ht="61.5" customHeight="1">
      <c r="A1110" s="26">
        <v>1107</v>
      </c>
      <c r="B1110" s="11" t="s">
        <v>3851</v>
      </c>
      <c r="C1110" s="11" t="s">
        <v>1160</v>
      </c>
      <c r="D1110" s="12">
        <v>40634</v>
      </c>
      <c r="E1110" s="11" t="s">
        <v>606</v>
      </c>
      <c r="F1110" s="2" t="s">
        <v>2574</v>
      </c>
      <c r="G1110" s="13">
        <v>6840688</v>
      </c>
      <c r="H1110" s="13">
        <v>6369177</v>
      </c>
      <c r="I1110" s="14">
        <v>0.9310725763256561</v>
      </c>
      <c r="J1110" s="18" t="s">
        <v>2359</v>
      </c>
    </row>
    <row r="1111" spans="1:10" s="5" customFormat="1" ht="61.5" customHeight="1">
      <c r="A1111" s="26">
        <v>1108</v>
      </c>
      <c r="B1111" s="11" t="s">
        <v>3848</v>
      </c>
      <c r="C1111" s="11" t="s">
        <v>1160</v>
      </c>
      <c r="D1111" s="12">
        <v>40634</v>
      </c>
      <c r="E1111" s="11" t="s">
        <v>607</v>
      </c>
      <c r="F1111" s="2" t="s">
        <v>2574</v>
      </c>
      <c r="G1111" s="13">
        <v>6341827</v>
      </c>
      <c r="H1111" s="13">
        <v>4013872</v>
      </c>
      <c r="I1111" s="14">
        <v>0.6329204502109566</v>
      </c>
      <c r="J1111" s="18" t="s">
        <v>2359</v>
      </c>
    </row>
    <row r="1112" spans="1:10" s="5" customFormat="1" ht="61.5" customHeight="1">
      <c r="A1112" s="26">
        <v>1109</v>
      </c>
      <c r="B1112" s="11" t="s">
        <v>2792</v>
      </c>
      <c r="C1112" s="11" t="s">
        <v>1160</v>
      </c>
      <c r="D1112" s="12">
        <v>40634</v>
      </c>
      <c r="E1112" s="11" t="s">
        <v>569</v>
      </c>
      <c r="F1112" s="2" t="s">
        <v>2574</v>
      </c>
      <c r="G1112" s="13">
        <v>6044940</v>
      </c>
      <c r="H1112" s="13">
        <v>6044940</v>
      </c>
      <c r="I1112" s="14">
        <v>1</v>
      </c>
      <c r="J1112" s="18" t="s">
        <v>2359</v>
      </c>
    </row>
    <row r="1113" spans="1:10" s="5" customFormat="1" ht="61.5" customHeight="1">
      <c r="A1113" s="26">
        <v>1110</v>
      </c>
      <c r="B1113" s="11" t="s">
        <v>3848</v>
      </c>
      <c r="C1113" s="11" t="s">
        <v>1160</v>
      </c>
      <c r="D1113" s="12">
        <v>40634</v>
      </c>
      <c r="E1113" s="11" t="s">
        <v>709</v>
      </c>
      <c r="F1113" s="2" t="s">
        <v>2574</v>
      </c>
      <c r="G1113" s="13">
        <v>5959070</v>
      </c>
      <c r="H1113" s="13">
        <v>4438939</v>
      </c>
      <c r="I1113" s="14">
        <v>0.7449046579415916</v>
      </c>
      <c r="J1113" s="18" t="s">
        <v>2359</v>
      </c>
    </row>
    <row r="1114" spans="1:10" s="5" customFormat="1" ht="61.5" customHeight="1">
      <c r="A1114" s="26">
        <v>1111</v>
      </c>
      <c r="B1114" s="11" t="s">
        <v>3848</v>
      </c>
      <c r="C1114" s="11" t="s">
        <v>1160</v>
      </c>
      <c r="D1114" s="12">
        <v>40634</v>
      </c>
      <c r="E1114" s="11" t="s">
        <v>711</v>
      </c>
      <c r="F1114" s="2" t="s">
        <v>2574</v>
      </c>
      <c r="G1114" s="13">
        <v>4681099</v>
      </c>
      <c r="H1114" s="13">
        <v>3738886</v>
      </c>
      <c r="I1114" s="14">
        <v>0.7987197023604927</v>
      </c>
      <c r="J1114" s="18" t="s">
        <v>2359</v>
      </c>
    </row>
    <row r="1115" spans="1:10" s="5" customFormat="1" ht="61.5" customHeight="1">
      <c r="A1115" s="26">
        <v>1112</v>
      </c>
      <c r="B1115" s="11" t="s">
        <v>3848</v>
      </c>
      <c r="C1115" s="11" t="s">
        <v>1160</v>
      </c>
      <c r="D1115" s="12">
        <v>40634</v>
      </c>
      <c r="E1115" s="11" t="s">
        <v>1199</v>
      </c>
      <c r="F1115" s="2" t="s">
        <v>2574</v>
      </c>
      <c r="G1115" s="13">
        <v>3120000</v>
      </c>
      <c r="H1115" s="13">
        <v>2429700</v>
      </c>
      <c r="I1115" s="14">
        <v>0.77875</v>
      </c>
      <c r="J1115" s="18" t="s">
        <v>2359</v>
      </c>
    </row>
    <row r="1116" spans="1:10" s="5" customFormat="1" ht="61.5" customHeight="1">
      <c r="A1116" s="26">
        <v>1113</v>
      </c>
      <c r="B1116" s="11" t="s">
        <v>3848</v>
      </c>
      <c r="C1116" s="11" t="s">
        <v>1160</v>
      </c>
      <c r="D1116" s="12">
        <v>40634</v>
      </c>
      <c r="E1116" s="11" t="s">
        <v>1200</v>
      </c>
      <c r="F1116" s="2" t="s">
        <v>2574</v>
      </c>
      <c r="G1116" s="13">
        <v>3112797</v>
      </c>
      <c r="H1116" s="13">
        <v>2577298</v>
      </c>
      <c r="I1116" s="14">
        <v>0.8279685440457569</v>
      </c>
      <c r="J1116" s="18" t="s">
        <v>2359</v>
      </c>
    </row>
    <row r="1117" spans="1:10" s="5" customFormat="1" ht="61.5" customHeight="1">
      <c r="A1117" s="26">
        <v>1114</v>
      </c>
      <c r="B1117" s="11" t="s">
        <v>3848</v>
      </c>
      <c r="C1117" s="11" t="s">
        <v>1160</v>
      </c>
      <c r="D1117" s="12">
        <v>40634</v>
      </c>
      <c r="E1117" s="11" t="s">
        <v>2172</v>
      </c>
      <c r="F1117" s="2" t="s">
        <v>2574</v>
      </c>
      <c r="G1117" s="13">
        <v>2268553</v>
      </c>
      <c r="H1117" s="13">
        <v>1516085</v>
      </c>
      <c r="I1117" s="14">
        <v>0.6683048621742582</v>
      </c>
      <c r="J1117" s="18" t="s">
        <v>2359</v>
      </c>
    </row>
    <row r="1118" spans="1:10" s="5" customFormat="1" ht="61.5" customHeight="1">
      <c r="A1118" s="26">
        <v>1115</v>
      </c>
      <c r="B1118" s="11" t="s">
        <v>3137</v>
      </c>
      <c r="C1118" s="11" t="s">
        <v>1160</v>
      </c>
      <c r="D1118" s="12">
        <v>40634</v>
      </c>
      <c r="E1118" s="11" t="s">
        <v>2173</v>
      </c>
      <c r="F1118" s="2" t="s">
        <v>2574</v>
      </c>
      <c r="G1118" s="13">
        <v>1879500</v>
      </c>
      <c r="H1118" s="13">
        <v>1852200</v>
      </c>
      <c r="I1118" s="14">
        <v>0.9854748603351955</v>
      </c>
      <c r="J1118" s="18" t="s">
        <v>2359</v>
      </c>
    </row>
    <row r="1119" spans="1:10" s="5" customFormat="1" ht="61.5" customHeight="1">
      <c r="A1119" s="26">
        <v>1116</v>
      </c>
      <c r="B1119" s="11" t="s">
        <v>2779</v>
      </c>
      <c r="C1119" s="11" t="s">
        <v>1160</v>
      </c>
      <c r="D1119" s="12">
        <v>40634</v>
      </c>
      <c r="E1119" s="11" t="s">
        <v>606</v>
      </c>
      <c r="F1119" s="2" t="s">
        <v>2574</v>
      </c>
      <c r="G1119" s="13">
        <v>31030332</v>
      </c>
      <c r="H1119" s="13">
        <v>22678608</v>
      </c>
      <c r="I1119" s="14">
        <v>0.7308528958053043</v>
      </c>
      <c r="J1119" s="18"/>
    </row>
    <row r="1120" spans="1:10" s="5" customFormat="1" ht="61.5" customHeight="1">
      <c r="A1120" s="26">
        <v>1117</v>
      </c>
      <c r="B1120" s="11" t="s">
        <v>2780</v>
      </c>
      <c r="C1120" s="11" t="s">
        <v>1160</v>
      </c>
      <c r="D1120" s="12">
        <v>40634</v>
      </c>
      <c r="E1120" s="11" t="s">
        <v>606</v>
      </c>
      <c r="F1120" s="2" t="s">
        <v>2574</v>
      </c>
      <c r="G1120" s="13">
        <v>6930000</v>
      </c>
      <c r="H1120" s="13">
        <v>5870664</v>
      </c>
      <c r="I1120" s="14">
        <v>0.8471376623376623</v>
      </c>
      <c r="J1120" s="18"/>
    </row>
    <row r="1121" spans="1:10" s="5" customFormat="1" ht="61.5" customHeight="1">
      <c r="A1121" s="26">
        <v>1118</v>
      </c>
      <c r="B1121" s="11" t="s">
        <v>2583</v>
      </c>
      <c r="C1121" s="11" t="s">
        <v>1160</v>
      </c>
      <c r="D1121" s="12">
        <v>40634</v>
      </c>
      <c r="E1121" s="11" t="s">
        <v>451</v>
      </c>
      <c r="F1121" s="2" t="s">
        <v>2574</v>
      </c>
      <c r="G1121" s="13">
        <v>6300000</v>
      </c>
      <c r="H1121" s="13">
        <v>5266800</v>
      </c>
      <c r="I1121" s="14">
        <v>0.836</v>
      </c>
      <c r="J1121" s="18"/>
    </row>
    <row r="1122" spans="1:10" s="5" customFormat="1" ht="61.5" customHeight="1">
      <c r="A1122" s="26">
        <v>1119</v>
      </c>
      <c r="B1122" s="11" t="s">
        <v>2956</v>
      </c>
      <c r="C1122" s="11" t="s">
        <v>1160</v>
      </c>
      <c r="D1122" s="12">
        <v>40634</v>
      </c>
      <c r="E1122" s="11" t="s">
        <v>710</v>
      </c>
      <c r="F1122" s="2" t="s">
        <v>2574</v>
      </c>
      <c r="G1122" s="13">
        <v>5040000</v>
      </c>
      <c r="H1122" s="13">
        <v>3873240</v>
      </c>
      <c r="I1122" s="14">
        <v>0.7685</v>
      </c>
      <c r="J1122" s="18"/>
    </row>
    <row r="1123" spans="1:10" s="5" customFormat="1" ht="61.5" customHeight="1">
      <c r="A1123" s="26">
        <v>1120</v>
      </c>
      <c r="B1123" s="11" t="s">
        <v>3850</v>
      </c>
      <c r="C1123" s="11" t="s">
        <v>1160</v>
      </c>
      <c r="D1123" s="12">
        <v>40634</v>
      </c>
      <c r="E1123" s="11" t="s">
        <v>1201</v>
      </c>
      <c r="F1123" s="2" t="s">
        <v>2574</v>
      </c>
      <c r="G1123" s="13">
        <v>2961000</v>
      </c>
      <c r="H1123" s="13">
        <v>2431800</v>
      </c>
      <c r="I1123" s="14">
        <v>0.8212765957446808</v>
      </c>
      <c r="J1123" s="18"/>
    </row>
    <row r="1124" spans="1:10" s="5" customFormat="1" ht="61.5" customHeight="1">
      <c r="A1124" s="26">
        <v>1121</v>
      </c>
      <c r="B1124" s="11" t="s">
        <v>2798</v>
      </c>
      <c r="C1124" s="11" t="s">
        <v>1161</v>
      </c>
      <c r="D1124" s="12">
        <v>40634</v>
      </c>
      <c r="E1124" s="11" t="s">
        <v>2176</v>
      </c>
      <c r="F1124" s="2" t="s">
        <v>2574</v>
      </c>
      <c r="G1124" s="13">
        <v>7896000</v>
      </c>
      <c r="H1124" s="13">
        <v>7896000</v>
      </c>
      <c r="I1124" s="14">
        <v>1</v>
      </c>
      <c r="J1124" s="18" t="s">
        <v>2359</v>
      </c>
    </row>
    <row r="1125" spans="1:10" s="5" customFormat="1" ht="61.5" customHeight="1">
      <c r="A1125" s="26">
        <v>1122</v>
      </c>
      <c r="B1125" s="11" t="s">
        <v>3137</v>
      </c>
      <c r="C1125" s="11" t="s">
        <v>1161</v>
      </c>
      <c r="D1125" s="12">
        <v>40634</v>
      </c>
      <c r="E1125" s="11" t="s">
        <v>1453</v>
      </c>
      <c r="F1125" s="2" t="s">
        <v>2574</v>
      </c>
      <c r="G1125" s="13">
        <v>2927616</v>
      </c>
      <c r="H1125" s="13">
        <v>2927616</v>
      </c>
      <c r="I1125" s="14">
        <v>1</v>
      </c>
      <c r="J1125" s="18" t="s">
        <v>2359</v>
      </c>
    </row>
    <row r="1126" spans="1:10" s="5" customFormat="1" ht="61.5" customHeight="1">
      <c r="A1126" s="26">
        <v>1123</v>
      </c>
      <c r="B1126" s="11" t="s">
        <v>3134</v>
      </c>
      <c r="C1126" s="11" t="s">
        <v>1161</v>
      </c>
      <c r="D1126" s="12">
        <v>40634</v>
      </c>
      <c r="E1126" s="11" t="s">
        <v>1454</v>
      </c>
      <c r="F1126" s="2" t="s">
        <v>2574</v>
      </c>
      <c r="G1126" s="13">
        <v>22620584</v>
      </c>
      <c r="H1126" s="13">
        <v>19653380</v>
      </c>
      <c r="I1126" s="14">
        <v>0.8688272592785403</v>
      </c>
      <c r="J1126" s="18" t="s">
        <v>2359</v>
      </c>
    </row>
    <row r="1127" spans="1:10" s="5" customFormat="1" ht="61.5" customHeight="1">
      <c r="A1127" s="26">
        <v>1124</v>
      </c>
      <c r="B1127" s="11" t="s">
        <v>3134</v>
      </c>
      <c r="C1127" s="11" t="s">
        <v>1161</v>
      </c>
      <c r="D1127" s="12">
        <v>40634</v>
      </c>
      <c r="E1127" s="11" t="s">
        <v>1455</v>
      </c>
      <c r="F1127" s="2" t="s">
        <v>2574</v>
      </c>
      <c r="G1127" s="13">
        <v>1667432</v>
      </c>
      <c r="H1127" s="13">
        <v>1628104</v>
      </c>
      <c r="I1127" s="14">
        <v>0.9764140306771131</v>
      </c>
      <c r="J1127" s="18" t="s">
        <v>2359</v>
      </c>
    </row>
    <row r="1128" spans="1:10" s="5" customFormat="1" ht="61.5" customHeight="1">
      <c r="A1128" s="26">
        <v>1125</v>
      </c>
      <c r="B1128" s="11" t="s">
        <v>3848</v>
      </c>
      <c r="C1128" s="11" t="s">
        <v>1161</v>
      </c>
      <c r="D1128" s="12">
        <v>40634</v>
      </c>
      <c r="E1128" s="11" t="s">
        <v>1199</v>
      </c>
      <c r="F1128" s="2" t="s">
        <v>2574</v>
      </c>
      <c r="G1128" s="13">
        <v>4060560</v>
      </c>
      <c r="H1128" s="13">
        <v>3935820</v>
      </c>
      <c r="I1128" s="14">
        <v>0.9692800992966487</v>
      </c>
      <c r="J1128" s="18" t="s">
        <v>2359</v>
      </c>
    </row>
    <row r="1129" spans="1:10" s="5" customFormat="1" ht="61.5" customHeight="1">
      <c r="A1129" s="26">
        <v>1126</v>
      </c>
      <c r="B1129" s="11" t="s">
        <v>3848</v>
      </c>
      <c r="C1129" s="11" t="s">
        <v>1161</v>
      </c>
      <c r="D1129" s="12">
        <v>40634</v>
      </c>
      <c r="E1129" s="11" t="s">
        <v>1456</v>
      </c>
      <c r="F1129" s="2" t="s">
        <v>2574</v>
      </c>
      <c r="G1129" s="13">
        <v>7089500</v>
      </c>
      <c r="H1129" s="13">
        <v>5699326</v>
      </c>
      <c r="I1129" s="14">
        <v>0.8039108540799774</v>
      </c>
      <c r="J1129" s="18" t="s">
        <v>2359</v>
      </c>
    </row>
    <row r="1130" spans="1:10" s="5" customFormat="1" ht="61.5" customHeight="1">
      <c r="A1130" s="26">
        <v>1127</v>
      </c>
      <c r="B1130" s="11" t="s">
        <v>3848</v>
      </c>
      <c r="C1130" s="11" t="s">
        <v>1161</v>
      </c>
      <c r="D1130" s="12">
        <v>40634</v>
      </c>
      <c r="E1130" s="11" t="s">
        <v>711</v>
      </c>
      <c r="F1130" s="2" t="s">
        <v>2574</v>
      </c>
      <c r="G1130" s="13">
        <v>6410517</v>
      </c>
      <c r="H1130" s="13">
        <v>5546669</v>
      </c>
      <c r="I1130" s="14">
        <v>0.865245190052534</v>
      </c>
      <c r="J1130" s="18" t="s">
        <v>2359</v>
      </c>
    </row>
    <row r="1131" spans="1:10" s="5" customFormat="1" ht="61.5" customHeight="1">
      <c r="A1131" s="26">
        <v>1128</v>
      </c>
      <c r="B1131" s="11" t="s">
        <v>3848</v>
      </c>
      <c r="C1131" s="11" t="s">
        <v>1161</v>
      </c>
      <c r="D1131" s="12">
        <v>40634</v>
      </c>
      <c r="E1131" s="11" t="s">
        <v>1457</v>
      </c>
      <c r="F1131" s="2" t="s">
        <v>2574</v>
      </c>
      <c r="G1131" s="13">
        <v>4408086</v>
      </c>
      <c r="H1131" s="13">
        <v>4105077</v>
      </c>
      <c r="I1131" s="14">
        <v>0.9312606423740372</v>
      </c>
      <c r="J1131" s="18" t="s">
        <v>2359</v>
      </c>
    </row>
    <row r="1132" spans="1:10" s="5" customFormat="1" ht="61.5" customHeight="1">
      <c r="A1132" s="26">
        <v>1129</v>
      </c>
      <c r="B1132" s="11" t="s">
        <v>3848</v>
      </c>
      <c r="C1132" s="11" t="s">
        <v>1161</v>
      </c>
      <c r="D1132" s="12">
        <v>40634</v>
      </c>
      <c r="E1132" s="11" t="s">
        <v>1458</v>
      </c>
      <c r="F1132" s="2" t="s">
        <v>2574</v>
      </c>
      <c r="G1132" s="13">
        <v>3031484</v>
      </c>
      <c r="H1132" s="13">
        <v>2609014</v>
      </c>
      <c r="I1132" s="14">
        <v>0.8606392116864215</v>
      </c>
      <c r="J1132" s="18" t="s">
        <v>2359</v>
      </c>
    </row>
    <row r="1133" spans="1:10" s="5" customFormat="1" ht="61.5" customHeight="1">
      <c r="A1133" s="26">
        <v>1130</v>
      </c>
      <c r="B1133" s="11" t="s">
        <v>3848</v>
      </c>
      <c r="C1133" s="11" t="s">
        <v>1161</v>
      </c>
      <c r="D1133" s="12">
        <v>40634</v>
      </c>
      <c r="E1133" s="11" t="s">
        <v>1459</v>
      </c>
      <c r="F1133" s="2" t="s">
        <v>2574</v>
      </c>
      <c r="G1133" s="13">
        <v>2586915</v>
      </c>
      <c r="H1133" s="13">
        <v>2313251</v>
      </c>
      <c r="I1133" s="14">
        <v>0.8942122180280373</v>
      </c>
      <c r="J1133" s="18" t="s">
        <v>2359</v>
      </c>
    </row>
    <row r="1134" spans="1:10" s="5" customFormat="1" ht="61.5" customHeight="1">
      <c r="A1134" s="26">
        <v>1131</v>
      </c>
      <c r="B1134" s="11" t="s">
        <v>3848</v>
      </c>
      <c r="C1134" s="11" t="s">
        <v>1161</v>
      </c>
      <c r="D1134" s="12">
        <v>40634</v>
      </c>
      <c r="E1134" s="11" t="s">
        <v>1460</v>
      </c>
      <c r="F1134" s="2" t="s">
        <v>2574</v>
      </c>
      <c r="G1134" s="13">
        <v>1766866</v>
      </c>
      <c r="H1134" s="13">
        <v>1638369</v>
      </c>
      <c r="I1134" s="14">
        <v>0.9272740547387295</v>
      </c>
      <c r="J1134" s="18" t="s">
        <v>2359</v>
      </c>
    </row>
    <row r="1135" spans="1:10" s="5" customFormat="1" ht="61.5" customHeight="1">
      <c r="A1135" s="26">
        <v>1132</v>
      </c>
      <c r="B1135" s="11" t="s">
        <v>3848</v>
      </c>
      <c r="C1135" s="11" t="s">
        <v>1161</v>
      </c>
      <c r="D1135" s="12">
        <v>40634</v>
      </c>
      <c r="E1135" s="11" t="s">
        <v>1461</v>
      </c>
      <c r="F1135" s="2" t="s">
        <v>2574</v>
      </c>
      <c r="G1135" s="13">
        <v>2824421</v>
      </c>
      <c r="H1135" s="13">
        <v>2824421</v>
      </c>
      <c r="I1135" s="14">
        <v>1</v>
      </c>
      <c r="J1135" s="18" t="s">
        <v>2614</v>
      </c>
    </row>
    <row r="1136" spans="1:10" s="5" customFormat="1" ht="61.5" customHeight="1">
      <c r="A1136" s="26">
        <v>1133</v>
      </c>
      <c r="B1136" s="11" t="s">
        <v>3848</v>
      </c>
      <c r="C1136" s="11" t="s">
        <v>1161</v>
      </c>
      <c r="D1136" s="12">
        <v>40634</v>
      </c>
      <c r="E1136" s="11" t="s">
        <v>1462</v>
      </c>
      <c r="F1136" s="2" t="s">
        <v>2574</v>
      </c>
      <c r="G1136" s="13">
        <v>1670090</v>
      </c>
      <c r="H1136" s="13">
        <v>1663857</v>
      </c>
      <c r="I1136" s="14">
        <v>0.9962678658036394</v>
      </c>
      <c r="J1136" s="18" t="s">
        <v>2614</v>
      </c>
    </row>
    <row r="1137" spans="1:10" s="5" customFormat="1" ht="61.5" customHeight="1">
      <c r="A1137" s="26">
        <v>1134</v>
      </c>
      <c r="B1137" s="11" t="s">
        <v>2779</v>
      </c>
      <c r="C1137" s="11" t="s">
        <v>1161</v>
      </c>
      <c r="D1137" s="12">
        <v>40634</v>
      </c>
      <c r="E1137" s="11" t="s">
        <v>1374</v>
      </c>
      <c r="F1137" s="2" t="s">
        <v>2574</v>
      </c>
      <c r="G1137" s="13">
        <v>25338372</v>
      </c>
      <c r="H1137" s="13">
        <v>17710560</v>
      </c>
      <c r="I1137" s="14">
        <v>0.6989620327620101</v>
      </c>
      <c r="J1137" s="18"/>
    </row>
    <row r="1138" spans="1:10" s="5" customFormat="1" ht="61.5" customHeight="1">
      <c r="A1138" s="26">
        <v>1135</v>
      </c>
      <c r="B1138" s="11" t="s">
        <v>2956</v>
      </c>
      <c r="C1138" s="11" t="s">
        <v>1161</v>
      </c>
      <c r="D1138" s="12">
        <v>40634</v>
      </c>
      <c r="E1138" s="11" t="s">
        <v>2174</v>
      </c>
      <c r="F1138" s="2" t="s">
        <v>2574</v>
      </c>
      <c r="G1138" s="13">
        <v>9917988</v>
      </c>
      <c r="H1138" s="13">
        <v>8689584</v>
      </c>
      <c r="I1138" s="14">
        <v>0.8761438307850342</v>
      </c>
      <c r="J1138" s="18"/>
    </row>
    <row r="1139" spans="1:10" s="5" customFormat="1" ht="61.5" customHeight="1">
      <c r="A1139" s="26">
        <v>1136</v>
      </c>
      <c r="B1139" s="11" t="s">
        <v>3853</v>
      </c>
      <c r="C1139" s="11" t="s">
        <v>1161</v>
      </c>
      <c r="D1139" s="12">
        <v>40634</v>
      </c>
      <c r="E1139" s="11" t="s">
        <v>2175</v>
      </c>
      <c r="F1139" s="2" t="s">
        <v>2574</v>
      </c>
      <c r="G1139" s="13">
        <v>3366468</v>
      </c>
      <c r="H1139" s="13">
        <v>3074400</v>
      </c>
      <c r="I1139" s="14">
        <v>0.91324200913242</v>
      </c>
      <c r="J1139" s="18"/>
    </row>
    <row r="1140" spans="1:10" s="5" customFormat="1" ht="61.5" customHeight="1">
      <c r="A1140" s="26">
        <v>1137</v>
      </c>
      <c r="B1140" s="11" t="s">
        <v>2797</v>
      </c>
      <c r="C1140" s="11" t="s">
        <v>1090</v>
      </c>
      <c r="D1140" s="12">
        <v>40634</v>
      </c>
      <c r="E1140" s="11" t="s">
        <v>1470</v>
      </c>
      <c r="F1140" s="2" t="s">
        <v>2574</v>
      </c>
      <c r="G1140" s="13">
        <v>1849984</v>
      </c>
      <c r="H1140" s="13">
        <v>1756864</v>
      </c>
      <c r="I1140" s="14">
        <v>0.9496644295302014</v>
      </c>
      <c r="J1140" s="18" t="s">
        <v>2614</v>
      </c>
    </row>
    <row r="1141" spans="1:10" s="5" customFormat="1" ht="61.5" customHeight="1">
      <c r="A1141" s="26">
        <v>1138</v>
      </c>
      <c r="B1141" s="11" t="s">
        <v>2792</v>
      </c>
      <c r="C1141" s="11" t="s">
        <v>1090</v>
      </c>
      <c r="D1141" s="12">
        <v>40634</v>
      </c>
      <c r="E1141" s="11" t="s">
        <v>1471</v>
      </c>
      <c r="F1141" s="2" t="s">
        <v>2574</v>
      </c>
      <c r="G1141" s="13">
        <v>5504619</v>
      </c>
      <c r="H1141" s="13">
        <v>5250080</v>
      </c>
      <c r="I1141" s="14">
        <v>0.9537590158374267</v>
      </c>
      <c r="J1141" s="18" t="s">
        <v>2359</v>
      </c>
    </row>
    <row r="1142" spans="1:10" s="5" customFormat="1" ht="61.5" customHeight="1">
      <c r="A1142" s="26">
        <v>1139</v>
      </c>
      <c r="B1142" s="11" t="s">
        <v>2792</v>
      </c>
      <c r="C1142" s="11" t="s">
        <v>1090</v>
      </c>
      <c r="D1142" s="12">
        <v>40634</v>
      </c>
      <c r="E1142" s="11" t="s">
        <v>1472</v>
      </c>
      <c r="F1142" s="2" t="s">
        <v>2574</v>
      </c>
      <c r="G1142" s="13">
        <v>15566108</v>
      </c>
      <c r="H1142" s="13">
        <v>15383680</v>
      </c>
      <c r="I1142" s="14">
        <v>0.988280435931705</v>
      </c>
      <c r="J1142" s="18" t="s">
        <v>2359</v>
      </c>
    </row>
    <row r="1143" spans="1:10" s="5" customFormat="1" ht="61.5" customHeight="1">
      <c r="A1143" s="26">
        <v>1140</v>
      </c>
      <c r="B1143" s="11" t="s">
        <v>2792</v>
      </c>
      <c r="C1143" s="11" t="s">
        <v>1090</v>
      </c>
      <c r="D1143" s="12">
        <v>40634</v>
      </c>
      <c r="E1143" s="11" t="s">
        <v>1473</v>
      </c>
      <c r="F1143" s="2" t="s">
        <v>2574</v>
      </c>
      <c r="G1143" s="13">
        <v>3747750</v>
      </c>
      <c r="H1143" s="13">
        <v>3246995</v>
      </c>
      <c r="I1143" s="14">
        <v>0.8663851644319925</v>
      </c>
      <c r="J1143" s="18" t="s">
        <v>2359</v>
      </c>
    </row>
    <row r="1144" spans="1:10" s="5" customFormat="1" ht="61.5" customHeight="1">
      <c r="A1144" s="26">
        <v>1141</v>
      </c>
      <c r="B1144" s="11" t="s">
        <v>2792</v>
      </c>
      <c r="C1144" s="11" t="s">
        <v>1090</v>
      </c>
      <c r="D1144" s="12">
        <v>40634</v>
      </c>
      <c r="E1144" s="11" t="s">
        <v>572</v>
      </c>
      <c r="F1144" s="2" t="s">
        <v>2574</v>
      </c>
      <c r="G1144" s="13">
        <v>2507633</v>
      </c>
      <c r="H1144" s="13">
        <v>2391436</v>
      </c>
      <c r="I1144" s="14">
        <v>0.9536626771142348</v>
      </c>
      <c r="J1144" s="18" t="s">
        <v>2359</v>
      </c>
    </row>
    <row r="1145" spans="1:10" s="5" customFormat="1" ht="61.5" customHeight="1">
      <c r="A1145" s="26">
        <v>1142</v>
      </c>
      <c r="B1145" s="11" t="s">
        <v>3140</v>
      </c>
      <c r="C1145" s="11" t="s">
        <v>1090</v>
      </c>
      <c r="D1145" s="12">
        <v>40634</v>
      </c>
      <c r="E1145" s="11" t="s">
        <v>1468</v>
      </c>
      <c r="F1145" s="2" t="s">
        <v>2574</v>
      </c>
      <c r="G1145" s="13">
        <v>13257264</v>
      </c>
      <c r="H1145" s="13">
        <v>11846664</v>
      </c>
      <c r="I1145" s="14">
        <v>0.8935979550531693</v>
      </c>
      <c r="J1145" s="18"/>
    </row>
    <row r="1146" spans="1:10" s="5" customFormat="1" ht="61.5" customHeight="1">
      <c r="A1146" s="26">
        <v>1143</v>
      </c>
      <c r="B1146" s="18" t="s">
        <v>3142</v>
      </c>
      <c r="C1146" s="11" t="s">
        <v>1090</v>
      </c>
      <c r="D1146" s="12">
        <v>40634</v>
      </c>
      <c r="E1146" s="11" t="s">
        <v>1469</v>
      </c>
      <c r="F1146" s="2" t="s">
        <v>2574</v>
      </c>
      <c r="G1146" s="13">
        <v>1852200</v>
      </c>
      <c r="H1146" s="13">
        <v>1852200</v>
      </c>
      <c r="I1146" s="14">
        <v>1</v>
      </c>
      <c r="J1146" s="18"/>
    </row>
    <row r="1147" spans="1:10" s="5" customFormat="1" ht="61.5" customHeight="1">
      <c r="A1147" s="26">
        <v>1144</v>
      </c>
      <c r="B1147" s="11" t="s">
        <v>3137</v>
      </c>
      <c r="C1147" s="11" t="s">
        <v>1090</v>
      </c>
      <c r="D1147" s="12">
        <v>40634</v>
      </c>
      <c r="E1147" s="11" t="s">
        <v>912</v>
      </c>
      <c r="F1147" s="2" t="s">
        <v>2574</v>
      </c>
      <c r="G1147" s="13">
        <v>7426591</v>
      </c>
      <c r="H1147" s="13">
        <v>7233319</v>
      </c>
      <c r="I1147" s="14">
        <v>0.9739756774003039</v>
      </c>
      <c r="J1147" s="18" t="s">
        <v>3648</v>
      </c>
    </row>
    <row r="1148" spans="1:10" s="5" customFormat="1" ht="61.5" customHeight="1">
      <c r="A1148" s="26">
        <v>1145</v>
      </c>
      <c r="B1148" s="11" t="s">
        <v>3141</v>
      </c>
      <c r="C1148" s="11" t="s">
        <v>1090</v>
      </c>
      <c r="D1148" s="12">
        <v>40634</v>
      </c>
      <c r="E1148" s="11" t="s">
        <v>1474</v>
      </c>
      <c r="F1148" s="2" t="s">
        <v>2574</v>
      </c>
      <c r="G1148" s="13">
        <v>2500851</v>
      </c>
      <c r="H1148" s="13">
        <v>2489705</v>
      </c>
      <c r="I1148" s="14">
        <v>0.9955431171229313</v>
      </c>
      <c r="J1148" s="18"/>
    </row>
    <row r="1149" spans="1:10" s="5" customFormat="1" ht="61.5" customHeight="1">
      <c r="A1149" s="26">
        <v>1146</v>
      </c>
      <c r="B1149" s="11" t="s">
        <v>3134</v>
      </c>
      <c r="C1149" s="11" t="s">
        <v>2021</v>
      </c>
      <c r="D1149" s="12">
        <v>40634</v>
      </c>
      <c r="E1149" s="11" t="s">
        <v>1916</v>
      </c>
      <c r="F1149" s="2" t="s">
        <v>2574</v>
      </c>
      <c r="G1149" s="13">
        <v>9479778</v>
      </c>
      <c r="H1149" s="13">
        <v>9397704</v>
      </c>
      <c r="I1149" s="14">
        <v>0.991342202317396</v>
      </c>
      <c r="J1149" s="18" t="s">
        <v>2359</v>
      </c>
    </row>
    <row r="1150" spans="1:10" s="5" customFormat="1" ht="61.5" customHeight="1">
      <c r="A1150" s="26">
        <v>1147</v>
      </c>
      <c r="B1150" s="11" t="s">
        <v>3134</v>
      </c>
      <c r="C1150" s="11" t="s">
        <v>2021</v>
      </c>
      <c r="D1150" s="12">
        <v>40634</v>
      </c>
      <c r="E1150" s="11" t="s">
        <v>1916</v>
      </c>
      <c r="F1150" s="2" t="s">
        <v>2574</v>
      </c>
      <c r="G1150" s="13">
        <v>3882712</v>
      </c>
      <c r="H1150" s="13">
        <v>3875091</v>
      </c>
      <c r="I1150" s="14">
        <v>0.9980371966810827</v>
      </c>
      <c r="J1150" s="18" t="s">
        <v>2359</v>
      </c>
    </row>
    <row r="1151" spans="1:10" s="5" customFormat="1" ht="61.5" customHeight="1">
      <c r="A1151" s="26">
        <v>1148</v>
      </c>
      <c r="B1151" s="11" t="s">
        <v>2798</v>
      </c>
      <c r="C1151" s="11" t="s">
        <v>2021</v>
      </c>
      <c r="D1151" s="12">
        <v>40634</v>
      </c>
      <c r="E1151" s="11" t="s">
        <v>1476</v>
      </c>
      <c r="F1151" s="2" t="s">
        <v>2574</v>
      </c>
      <c r="G1151" s="13">
        <v>6053292</v>
      </c>
      <c r="H1151" s="13">
        <v>5904000</v>
      </c>
      <c r="I1151" s="14">
        <v>0.9753370562662432</v>
      </c>
      <c r="J1151" s="18" t="s">
        <v>2359</v>
      </c>
    </row>
    <row r="1152" spans="1:10" s="5" customFormat="1" ht="61.5" customHeight="1">
      <c r="A1152" s="26">
        <v>1149</v>
      </c>
      <c r="B1152" s="11" t="s">
        <v>3140</v>
      </c>
      <c r="C1152" s="11" t="s">
        <v>2021</v>
      </c>
      <c r="D1152" s="12">
        <v>40634</v>
      </c>
      <c r="E1152" s="11" t="s">
        <v>1477</v>
      </c>
      <c r="F1152" s="2" t="s">
        <v>2574</v>
      </c>
      <c r="G1152" s="13">
        <v>3780000</v>
      </c>
      <c r="H1152" s="13">
        <v>3307500</v>
      </c>
      <c r="I1152" s="14">
        <v>0.875</v>
      </c>
      <c r="J1152" s="18" t="s">
        <v>2359</v>
      </c>
    </row>
    <row r="1153" spans="1:10" s="5" customFormat="1" ht="61.5" customHeight="1">
      <c r="A1153" s="26">
        <v>1150</v>
      </c>
      <c r="B1153" s="11" t="s">
        <v>2792</v>
      </c>
      <c r="C1153" s="11" t="s">
        <v>2021</v>
      </c>
      <c r="D1153" s="12">
        <v>40634</v>
      </c>
      <c r="E1153" s="11" t="s">
        <v>1478</v>
      </c>
      <c r="F1153" s="2" t="s">
        <v>2574</v>
      </c>
      <c r="G1153" s="13">
        <v>4345960</v>
      </c>
      <c r="H1153" s="13">
        <v>4329899</v>
      </c>
      <c r="I1153" s="14">
        <v>0.9963043838415447</v>
      </c>
      <c r="J1153" s="18" t="s">
        <v>2359</v>
      </c>
    </row>
    <row r="1154" spans="1:10" s="5" customFormat="1" ht="61.5" customHeight="1">
      <c r="A1154" s="26">
        <v>1151</v>
      </c>
      <c r="B1154" s="11" t="s">
        <v>2792</v>
      </c>
      <c r="C1154" s="11" t="s">
        <v>2021</v>
      </c>
      <c r="D1154" s="12">
        <v>40634</v>
      </c>
      <c r="E1154" s="19" t="s">
        <v>572</v>
      </c>
      <c r="F1154" s="2" t="s">
        <v>2574</v>
      </c>
      <c r="G1154" s="13">
        <v>2312996</v>
      </c>
      <c r="H1154" s="13">
        <v>1946094</v>
      </c>
      <c r="I1154" s="14">
        <v>0.8413736988736686</v>
      </c>
      <c r="J1154" s="18" t="s">
        <v>2359</v>
      </c>
    </row>
    <row r="1155" spans="1:10" s="5" customFormat="1" ht="61.5" customHeight="1">
      <c r="A1155" s="26">
        <v>1152</v>
      </c>
      <c r="B1155" s="11" t="s">
        <v>3854</v>
      </c>
      <c r="C1155" s="11" t="s">
        <v>2021</v>
      </c>
      <c r="D1155" s="12">
        <v>40634</v>
      </c>
      <c r="E1155" s="11" t="s">
        <v>1479</v>
      </c>
      <c r="F1155" s="2" t="s">
        <v>2574</v>
      </c>
      <c r="G1155" s="13">
        <v>2565654</v>
      </c>
      <c r="H1155" s="13">
        <v>2457000</v>
      </c>
      <c r="I1155" s="14">
        <v>0.9576505639497765</v>
      </c>
      <c r="J1155" s="18" t="s">
        <v>2359</v>
      </c>
    </row>
    <row r="1156" spans="1:10" s="5" customFormat="1" ht="61.5" customHeight="1">
      <c r="A1156" s="26">
        <v>1153</v>
      </c>
      <c r="B1156" s="11" t="s">
        <v>3854</v>
      </c>
      <c r="C1156" s="11" t="s">
        <v>2021</v>
      </c>
      <c r="D1156" s="12">
        <v>40634</v>
      </c>
      <c r="E1156" s="11" t="s">
        <v>1480</v>
      </c>
      <c r="F1156" s="2" t="s">
        <v>2574</v>
      </c>
      <c r="G1156" s="13">
        <v>2094972</v>
      </c>
      <c r="H1156" s="13">
        <v>1567520</v>
      </c>
      <c r="I1156" s="14">
        <v>0.7482295706100129</v>
      </c>
      <c r="J1156" s="18" t="s">
        <v>2359</v>
      </c>
    </row>
    <row r="1157" spans="1:10" s="5" customFormat="1" ht="61.5" customHeight="1">
      <c r="A1157" s="26">
        <v>1154</v>
      </c>
      <c r="B1157" s="11" t="s">
        <v>3854</v>
      </c>
      <c r="C1157" s="11" t="s">
        <v>2021</v>
      </c>
      <c r="D1157" s="12">
        <v>40634</v>
      </c>
      <c r="E1157" s="11" t="s">
        <v>1481</v>
      </c>
      <c r="F1157" s="2" t="s">
        <v>2574</v>
      </c>
      <c r="G1157" s="13">
        <v>2317895</v>
      </c>
      <c r="H1157" s="13">
        <v>2005175</v>
      </c>
      <c r="I1157" s="14">
        <v>0.8650844839822339</v>
      </c>
      <c r="J1157" s="18" t="s">
        <v>2359</v>
      </c>
    </row>
    <row r="1158" spans="1:10" s="5" customFormat="1" ht="61.5" customHeight="1">
      <c r="A1158" s="26">
        <v>1155</v>
      </c>
      <c r="B1158" s="11" t="s">
        <v>2779</v>
      </c>
      <c r="C1158" s="11" t="s">
        <v>2021</v>
      </c>
      <c r="D1158" s="12">
        <v>40634</v>
      </c>
      <c r="E1158" s="11" t="s">
        <v>1475</v>
      </c>
      <c r="F1158" s="2" t="s">
        <v>2574</v>
      </c>
      <c r="G1158" s="13">
        <v>19310001</v>
      </c>
      <c r="H1158" s="13">
        <v>18854782</v>
      </c>
      <c r="I1158" s="14">
        <v>0.9764257391804382</v>
      </c>
      <c r="J1158" s="18"/>
    </row>
    <row r="1159" spans="1:10" s="5" customFormat="1" ht="61.5" customHeight="1">
      <c r="A1159" s="26">
        <v>1156</v>
      </c>
      <c r="B1159" s="11" t="s">
        <v>2780</v>
      </c>
      <c r="C1159" s="11" t="s">
        <v>2021</v>
      </c>
      <c r="D1159" s="12">
        <v>40634</v>
      </c>
      <c r="E1159" s="11" t="s">
        <v>438</v>
      </c>
      <c r="F1159" s="2" t="s">
        <v>2574</v>
      </c>
      <c r="G1159" s="13">
        <v>9681152</v>
      </c>
      <c r="H1159" s="13">
        <v>9348951</v>
      </c>
      <c r="I1159" s="14">
        <v>0.9656857985495941</v>
      </c>
      <c r="J1159" s="18"/>
    </row>
    <row r="1160" spans="1:10" s="5" customFormat="1" ht="61.5" customHeight="1">
      <c r="A1160" s="26">
        <v>1157</v>
      </c>
      <c r="B1160" s="11" t="s">
        <v>2956</v>
      </c>
      <c r="C1160" s="11" t="s">
        <v>2021</v>
      </c>
      <c r="D1160" s="12">
        <v>40634</v>
      </c>
      <c r="E1160" s="11" t="s">
        <v>1238</v>
      </c>
      <c r="F1160" s="2" t="s">
        <v>2574</v>
      </c>
      <c r="G1160" s="13">
        <v>1610950</v>
      </c>
      <c r="H1160" s="13">
        <v>1518300</v>
      </c>
      <c r="I1160" s="14">
        <v>0.9424873521834942</v>
      </c>
      <c r="J1160" s="18"/>
    </row>
    <row r="1161" spans="1:10" s="5" customFormat="1" ht="61.5" customHeight="1">
      <c r="A1161" s="26">
        <v>1158</v>
      </c>
      <c r="B1161" s="11" t="s">
        <v>3134</v>
      </c>
      <c r="C1161" s="11" t="s">
        <v>1183</v>
      </c>
      <c r="D1161" s="12">
        <v>40634</v>
      </c>
      <c r="E1161" s="11" t="s">
        <v>282</v>
      </c>
      <c r="F1161" s="2" t="s">
        <v>2574</v>
      </c>
      <c r="G1161" s="13">
        <v>6700000</v>
      </c>
      <c r="H1161" s="13">
        <v>6331197</v>
      </c>
      <c r="I1161" s="14">
        <v>0.944954776119403</v>
      </c>
      <c r="J1161" s="18" t="s">
        <v>1908</v>
      </c>
    </row>
    <row r="1162" spans="1:10" s="5" customFormat="1" ht="61.5" customHeight="1">
      <c r="A1162" s="26">
        <v>1159</v>
      </c>
      <c r="B1162" s="11" t="s">
        <v>3134</v>
      </c>
      <c r="C1162" s="11" t="s">
        <v>1183</v>
      </c>
      <c r="D1162" s="12">
        <v>40634</v>
      </c>
      <c r="E1162" s="11" t="s">
        <v>282</v>
      </c>
      <c r="F1162" s="2" t="s">
        <v>2574</v>
      </c>
      <c r="G1162" s="13">
        <v>5500000</v>
      </c>
      <c r="H1162" s="13">
        <v>5164673</v>
      </c>
      <c r="I1162" s="14">
        <v>0.9390314545454546</v>
      </c>
      <c r="J1162" s="18" t="s">
        <v>1908</v>
      </c>
    </row>
    <row r="1163" spans="1:10" s="5" customFormat="1" ht="61.5" customHeight="1">
      <c r="A1163" s="26">
        <v>1160</v>
      </c>
      <c r="B1163" s="11" t="s">
        <v>3134</v>
      </c>
      <c r="C1163" s="11" t="s">
        <v>1183</v>
      </c>
      <c r="D1163" s="12">
        <v>40634</v>
      </c>
      <c r="E1163" s="11" t="s">
        <v>283</v>
      </c>
      <c r="F1163" s="2" t="s">
        <v>2574</v>
      </c>
      <c r="G1163" s="13">
        <v>9000000</v>
      </c>
      <c r="H1163" s="13">
        <v>8507743</v>
      </c>
      <c r="I1163" s="14">
        <v>0.9453047777777778</v>
      </c>
      <c r="J1163" s="18" t="s">
        <v>1908</v>
      </c>
    </row>
    <row r="1164" spans="1:10" s="5" customFormat="1" ht="61.5" customHeight="1">
      <c r="A1164" s="26">
        <v>1161</v>
      </c>
      <c r="B1164" s="11" t="s">
        <v>2798</v>
      </c>
      <c r="C1164" s="11" t="s">
        <v>1183</v>
      </c>
      <c r="D1164" s="12">
        <v>40634</v>
      </c>
      <c r="E1164" s="11" t="s">
        <v>3328</v>
      </c>
      <c r="F1164" s="2" t="s">
        <v>2574</v>
      </c>
      <c r="G1164" s="13">
        <v>11335320</v>
      </c>
      <c r="H1164" s="13">
        <v>11200770</v>
      </c>
      <c r="I1164" s="14">
        <v>0.9881300219138057</v>
      </c>
      <c r="J1164" s="18" t="s">
        <v>3721</v>
      </c>
    </row>
    <row r="1165" spans="1:10" s="5" customFormat="1" ht="61.5" customHeight="1">
      <c r="A1165" s="26">
        <v>1162</v>
      </c>
      <c r="B1165" s="11" t="s">
        <v>3797</v>
      </c>
      <c r="C1165" s="11" t="s">
        <v>1183</v>
      </c>
      <c r="D1165" s="12">
        <v>40634</v>
      </c>
      <c r="E1165" s="11" t="s">
        <v>950</v>
      </c>
      <c r="F1165" s="2" t="s">
        <v>2574</v>
      </c>
      <c r="G1165" s="13">
        <v>1944899</v>
      </c>
      <c r="H1165" s="13">
        <v>1874755</v>
      </c>
      <c r="I1165" s="14">
        <v>0.9639343739700622</v>
      </c>
      <c r="J1165" s="18" t="s">
        <v>3721</v>
      </c>
    </row>
    <row r="1166" spans="1:10" s="5" customFormat="1" ht="61.5" customHeight="1">
      <c r="A1166" s="26">
        <v>1163</v>
      </c>
      <c r="B1166" s="11" t="s">
        <v>2792</v>
      </c>
      <c r="C1166" s="11" t="s">
        <v>1183</v>
      </c>
      <c r="D1166" s="12">
        <v>40634</v>
      </c>
      <c r="E1166" s="11" t="s">
        <v>954</v>
      </c>
      <c r="F1166" s="2" t="s">
        <v>2574</v>
      </c>
      <c r="G1166" s="13">
        <v>2363458</v>
      </c>
      <c r="H1166" s="13">
        <v>2243725</v>
      </c>
      <c r="I1166" s="14">
        <v>0.9493399078807409</v>
      </c>
      <c r="J1166" s="18" t="s">
        <v>2359</v>
      </c>
    </row>
    <row r="1167" spans="1:10" s="5" customFormat="1" ht="61.5" customHeight="1">
      <c r="A1167" s="26">
        <v>1164</v>
      </c>
      <c r="B1167" s="11" t="s">
        <v>3854</v>
      </c>
      <c r="C1167" s="11" t="s">
        <v>1183</v>
      </c>
      <c r="D1167" s="12">
        <v>40634</v>
      </c>
      <c r="E1167" s="11" t="s">
        <v>3609</v>
      </c>
      <c r="F1167" s="2" t="s">
        <v>2574</v>
      </c>
      <c r="G1167" s="13">
        <v>2205000</v>
      </c>
      <c r="H1167" s="13">
        <v>1921500</v>
      </c>
      <c r="I1167" s="14">
        <v>0.8714285714285714</v>
      </c>
      <c r="J1167" s="18" t="s">
        <v>2359</v>
      </c>
    </row>
    <row r="1168" spans="1:10" s="5" customFormat="1" ht="61.5" customHeight="1">
      <c r="A1168" s="26">
        <v>1165</v>
      </c>
      <c r="B1168" s="11" t="s">
        <v>3854</v>
      </c>
      <c r="C1168" s="11" t="s">
        <v>1183</v>
      </c>
      <c r="D1168" s="12">
        <v>40634</v>
      </c>
      <c r="E1168" s="11" t="s">
        <v>104</v>
      </c>
      <c r="F1168" s="2" t="s">
        <v>2574</v>
      </c>
      <c r="G1168" s="13">
        <v>2682000</v>
      </c>
      <c r="H1168" s="13">
        <v>2401440</v>
      </c>
      <c r="I1168" s="14">
        <v>0.8953914988814318</v>
      </c>
      <c r="J1168" s="18" t="s">
        <v>2359</v>
      </c>
    </row>
    <row r="1169" spans="1:10" s="5" customFormat="1" ht="61.5" customHeight="1">
      <c r="A1169" s="26">
        <v>1166</v>
      </c>
      <c r="B1169" s="11" t="s">
        <v>3854</v>
      </c>
      <c r="C1169" s="11" t="s">
        <v>1183</v>
      </c>
      <c r="D1169" s="12">
        <v>40634</v>
      </c>
      <c r="E1169" s="11" t="s">
        <v>955</v>
      </c>
      <c r="F1169" s="2" t="s">
        <v>2574</v>
      </c>
      <c r="G1169" s="13">
        <v>4168060</v>
      </c>
      <c r="H1169" s="13">
        <v>3973962</v>
      </c>
      <c r="I1169" s="14">
        <v>0.9534320523217036</v>
      </c>
      <c r="J1169" s="18" t="s">
        <v>2359</v>
      </c>
    </row>
    <row r="1170" spans="1:10" s="5" customFormat="1" ht="61.5" customHeight="1">
      <c r="A1170" s="26">
        <v>1167</v>
      </c>
      <c r="B1170" s="11" t="s">
        <v>3854</v>
      </c>
      <c r="C1170" s="11" t="s">
        <v>1183</v>
      </c>
      <c r="D1170" s="12">
        <v>40634</v>
      </c>
      <c r="E1170" s="11" t="s">
        <v>956</v>
      </c>
      <c r="F1170" s="2" t="s">
        <v>2574</v>
      </c>
      <c r="G1170" s="13">
        <v>3238690</v>
      </c>
      <c r="H1170" s="13">
        <v>3095730</v>
      </c>
      <c r="I1170" s="14">
        <v>0.9558586959542285</v>
      </c>
      <c r="J1170" s="18" t="s">
        <v>2359</v>
      </c>
    </row>
    <row r="1171" spans="1:10" s="5" customFormat="1" ht="61.5" customHeight="1">
      <c r="A1171" s="26">
        <v>1168</v>
      </c>
      <c r="B1171" s="11" t="s">
        <v>3854</v>
      </c>
      <c r="C1171" s="11" t="s">
        <v>1183</v>
      </c>
      <c r="D1171" s="12">
        <v>40634</v>
      </c>
      <c r="E1171" s="11" t="s">
        <v>957</v>
      </c>
      <c r="F1171" s="2" t="s">
        <v>2574</v>
      </c>
      <c r="G1171" s="13">
        <v>2217390</v>
      </c>
      <c r="H1171" s="13">
        <v>2217390</v>
      </c>
      <c r="I1171" s="14">
        <v>1</v>
      </c>
      <c r="J1171" s="18" t="s">
        <v>2359</v>
      </c>
    </row>
    <row r="1172" spans="1:10" s="5" customFormat="1" ht="61.5" customHeight="1">
      <c r="A1172" s="26">
        <v>1169</v>
      </c>
      <c r="B1172" s="11" t="s">
        <v>3447</v>
      </c>
      <c r="C1172" s="11" t="s">
        <v>1183</v>
      </c>
      <c r="D1172" s="12">
        <v>40634</v>
      </c>
      <c r="E1172" s="11" t="s">
        <v>284</v>
      </c>
      <c r="F1172" s="2" t="s">
        <v>2574</v>
      </c>
      <c r="G1172" s="13">
        <v>2949250</v>
      </c>
      <c r="H1172" s="13">
        <v>2295082</v>
      </c>
      <c r="I1172" s="14">
        <v>0.7781917436636433</v>
      </c>
      <c r="J1172" s="18" t="s">
        <v>2359</v>
      </c>
    </row>
    <row r="1173" spans="1:10" s="5" customFormat="1" ht="61.5" customHeight="1">
      <c r="A1173" s="26">
        <v>1170</v>
      </c>
      <c r="B1173" s="11" t="s">
        <v>3140</v>
      </c>
      <c r="C1173" s="11" t="s">
        <v>1183</v>
      </c>
      <c r="D1173" s="12">
        <v>40634</v>
      </c>
      <c r="E1173" s="11" t="s">
        <v>949</v>
      </c>
      <c r="F1173" s="2" t="s">
        <v>2574</v>
      </c>
      <c r="G1173" s="13">
        <v>2100945</v>
      </c>
      <c r="H1173" s="13">
        <v>1816741</v>
      </c>
      <c r="I1173" s="14">
        <v>0.864725635368846</v>
      </c>
      <c r="J1173" s="18"/>
    </row>
    <row r="1174" spans="1:10" s="5" customFormat="1" ht="61.5" customHeight="1">
      <c r="A1174" s="26">
        <v>1171</v>
      </c>
      <c r="B1174" s="11" t="s">
        <v>2956</v>
      </c>
      <c r="C1174" s="11" t="s">
        <v>1183</v>
      </c>
      <c r="D1174" s="12">
        <v>40634</v>
      </c>
      <c r="E1174" s="11" t="s">
        <v>951</v>
      </c>
      <c r="F1174" s="2" t="s">
        <v>2574</v>
      </c>
      <c r="G1174" s="13">
        <v>8316000</v>
      </c>
      <c r="H1174" s="13">
        <v>7541100</v>
      </c>
      <c r="I1174" s="14">
        <v>0.9068181818181819</v>
      </c>
      <c r="J1174" s="18"/>
    </row>
    <row r="1175" spans="1:10" s="5" customFormat="1" ht="61.5" customHeight="1">
      <c r="A1175" s="26">
        <v>1172</v>
      </c>
      <c r="B1175" s="40" t="s">
        <v>3849</v>
      </c>
      <c r="C1175" s="11" t="s">
        <v>1183</v>
      </c>
      <c r="D1175" s="12">
        <v>40634</v>
      </c>
      <c r="E1175" s="11" t="s">
        <v>952</v>
      </c>
      <c r="F1175" s="2" t="s">
        <v>2574</v>
      </c>
      <c r="G1175" s="13">
        <v>5821200</v>
      </c>
      <c r="H1175" s="13">
        <v>4914000</v>
      </c>
      <c r="I1175" s="14">
        <v>0.8441558441558441</v>
      </c>
      <c r="J1175" s="18"/>
    </row>
    <row r="1176" spans="1:10" s="5" customFormat="1" ht="61.5" customHeight="1">
      <c r="A1176" s="26">
        <v>1173</v>
      </c>
      <c r="B1176" s="40" t="s">
        <v>2779</v>
      </c>
      <c r="C1176" s="11" t="s">
        <v>1183</v>
      </c>
      <c r="D1176" s="12">
        <v>40634</v>
      </c>
      <c r="E1176" s="11" t="s">
        <v>953</v>
      </c>
      <c r="F1176" s="2" t="s">
        <v>2574</v>
      </c>
      <c r="G1176" s="13">
        <v>25200000</v>
      </c>
      <c r="H1176" s="13">
        <v>21281400</v>
      </c>
      <c r="I1176" s="14">
        <v>0.8445</v>
      </c>
      <c r="J1176" s="18"/>
    </row>
    <row r="1177" spans="1:10" s="5" customFormat="1" ht="61.5" customHeight="1">
      <c r="A1177" s="26">
        <v>1174</v>
      </c>
      <c r="B1177" s="18" t="s">
        <v>2779</v>
      </c>
      <c r="C1177" s="20" t="s">
        <v>1091</v>
      </c>
      <c r="D1177" s="12">
        <v>40634</v>
      </c>
      <c r="E1177" s="19" t="s">
        <v>1905</v>
      </c>
      <c r="F1177" s="2" t="s">
        <v>2574</v>
      </c>
      <c r="G1177" s="16">
        <v>17388000</v>
      </c>
      <c r="H1177" s="16">
        <v>10121616</v>
      </c>
      <c r="I1177" s="14">
        <v>0.5821035196687371</v>
      </c>
      <c r="J1177" s="18"/>
    </row>
    <row r="1178" spans="1:10" s="5" customFormat="1" ht="61.5" customHeight="1">
      <c r="A1178" s="26">
        <v>1175</v>
      </c>
      <c r="B1178" s="18" t="s">
        <v>3140</v>
      </c>
      <c r="C1178" s="20" t="s">
        <v>1091</v>
      </c>
      <c r="D1178" s="12">
        <v>40634</v>
      </c>
      <c r="E1178" s="11" t="s">
        <v>1901</v>
      </c>
      <c r="F1178" s="2" t="s">
        <v>2574</v>
      </c>
      <c r="G1178" s="16">
        <v>2593500</v>
      </c>
      <c r="H1178" s="16">
        <v>2156700</v>
      </c>
      <c r="I1178" s="14">
        <v>0.8315789473684211</v>
      </c>
      <c r="J1178" s="18" t="s">
        <v>2359</v>
      </c>
    </row>
    <row r="1179" spans="1:10" s="5" customFormat="1" ht="61.5" customHeight="1">
      <c r="A1179" s="26">
        <v>1176</v>
      </c>
      <c r="B1179" s="18" t="s">
        <v>2807</v>
      </c>
      <c r="C1179" s="20" t="s">
        <v>1091</v>
      </c>
      <c r="D1179" s="12">
        <v>40634</v>
      </c>
      <c r="E1179" s="19" t="s">
        <v>1902</v>
      </c>
      <c r="F1179" s="2" t="s">
        <v>2574</v>
      </c>
      <c r="G1179" s="16">
        <v>2893474</v>
      </c>
      <c r="H1179" s="16">
        <v>2886460</v>
      </c>
      <c r="I1179" s="14">
        <v>0.997575924304141</v>
      </c>
      <c r="J1179" s="18" t="s">
        <v>2359</v>
      </c>
    </row>
    <row r="1180" spans="1:10" s="5" customFormat="1" ht="61.5" customHeight="1">
      <c r="A1180" s="26">
        <v>1177</v>
      </c>
      <c r="B1180" s="40" t="s">
        <v>3854</v>
      </c>
      <c r="C1180" s="20" t="s">
        <v>1091</v>
      </c>
      <c r="D1180" s="12">
        <v>40634</v>
      </c>
      <c r="E1180" s="85" t="s">
        <v>1904</v>
      </c>
      <c r="F1180" s="2" t="s">
        <v>2574</v>
      </c>
      <c r="G1180" s="16">
        <v>4573422</v>
      </c>
      <c r="H1180" s="16">
        <v>3646377</v>
      </c>
      <c r="I1180" s="14">
        <v>0.7972972972972973</v>
      </c>
      <c r="J1180" s="18" t="s">
        <v>2359</v>
      </c>
    </row>
    <row r="1181" spans="1:10" s="5" customFormat="1" ht="61.5" customHeight="1">
      <c r="A1181" s="26">
        <v>1178</v>
      </c>
      <c r="B1181" s="40" t="s">
        <v>3854</v>
      </c>
      <c r="C1181" s="20" t="s">
        <v>1091</v>
      </c>
      <c r="D1181" s="12">
        <v>40634</v>
      </c>
      <c r="E1181" s="11" t="s">
        <v>3610</v>
      </c>
      <c r="F1181" s="2" t="s">
        <v>2574</v>
      </c>
      <c r="G1181" s="16">
        <v>2288945</v>
      </c>
      <c r="H1181" s="16">
        <v>2129160</v>
      </c>
      <c r="I1181" s="14">
        <v>0.930192730712184</v>
      </c>
      <c r="J1181" s="18" t="s">
        <v>2359</v>
      </c>
    </row>
    <row r="1182" spans="1:10" s="5" customFormat="1" ht="61.5" customHeight="1">
      <c r="A1182" s="26">
        <v>1179</v>
      </c>
      <c r="B1182" s="11" t="s">
        <v>3854</v>
      </c>
      <c r="C1182" s="20" t="s">
        <v>1091</v>
      </c>
      <c r="D1182" s="12">
        <v>40634</v>
      </c>
      <c r="E1182" s="11" t="s">
        <v>609</v>
      </c>
      <c r="F1182" s="2" t="s">
        <v>2574</v>
      </c>
      <c r="G1182" s="16">
        <v>2334219</v>
      </c>
      <c r="H1182" s="16">
        <v>2325466</v>
      </c>
      <c r="I1182" s="14">
        <v>0.9962501376263324</v>
      </c>
      <c r="J1182" s="18" t="s">
        <v>2359</v>
      </c>
    </row>
    <row r="1183" spans="1:10" s="5" customFormat="1" ht="61.5" customHeight="1">
      <c r="A1183" s="26">
        <v>1180</v>
      </c>
      <c r="B1183" s="11" t="s">
        <v>3854</v>
      </c>
      <c r="C1183" s="20" t="s">
        <v>1091</v>
      </c>
      <c r="D1183" s="12">
        <v>40634</v>
      </c>
      <c r="E1183" s="11" t="s">
        <v>610</v>
      </c>
      <c r="F1183" s="2" t="s">
        <v>2574</v>
      </c>
      <c r="G1183" s="16">
        <v>3369043</v>
      </c>
      <c r="H1183" s="16">
        <v>3178129</v>
      </c>
      <c r="I1183" s="14">
        <v>0.9433328693044286</v>
      </c>
      <c r="J1183" s="18" t="s">
        <v>2359</v>
      </c>
    </row>
    <row r="1184" spans="1:10" s="5" customFormat="1" ht="61.5" customHeight="1">
      <c r="A1184" s="26">
        <v>1181</v>
      </c>
      <c r="B1184" s="18" t="s">
        <v>3142</v>
      </c>
      <c r="C1184" s="20" t="s">
        <v>1091</v>
      </c>
      <c r="D1184" s="12">
        <v>40634</v>
      </c>
      <c r="E1184" s="11" t="s">
        <v>1482</v>
      </c>
      <c r="F1184" s="2" t="s">
        <v>2574</v>
      </c>
      <c r="G1184" s="16">
        <v>2746800</v>
      </c>
      <c r="H1184" s="16">
        <v>2746800</v>
      </c>
      <c r="I1184" s="14">
        <v>1</v>
      </c>
      <c r="J1184" s="18"/>
    </row>
    <row r="1185" spans="1:10" s="5" customFormat="1" ht="61.5" customHeight="1">
      <c r="A1185" s="26">
        <v>1182</v>
      </c>
      <c r="B1185" s="11" t="s">
        <v>3855</v>
      </c>
      <c r="C1185" s="20" t="s">
        <v>1091</v>
      </c>
      <c r="D1185" s="12">
        <v>40634</v>
      </c>
      <c r="E1185" s="11" t="s">
        <v>1903</v>
      </c>
      <c r="F1185" s="2" t="s">
        <v>2574</v>
      </c>
      <c r="G1185" s="16">
        <v>117111486</v>
      </c>
      <c r="H1185" s="16">
        <v>115000000</v>
      </c>
      <c r="I1185" s="14">
        <v>0.98197029111218</v>
      </c>
      <c r="J1185" s="18"/>
    </row>
    <row r="1186" spans="1:10" s="5" customFormat="1" ht="61.5" customHeight="1">
      <c r="A1186" s="26">
        <v>1183</v>
      </c>
      <c r="B1186" s="11" t="s">
        <v>2780</v>
      </c>
      <c r="C1186" s="20" t="s">
        <v>1091</v>
      </c>
      <c r="D1186" s="12">
        <v>40634</v>
      </c>
      <c r="E1186" s="11" t="s">
        <v>1243</v>
      </c>
      <c r="F1186" s="2" t="s">
        <v>2574</v>
      </c>
      <c r="G1186" s="16">
        <v>13716309</v>
      </c>
      <c r="H1186" s="16">
        <v>12386748</v>
      </c>
      <c r="I1186" s="14">
        <v>0.9030671443753564</v>
      </c>
      <c r="J1186" s="18"/>
    </row>
    <row r="1187" spans="1:10" s="5" customFormat="1" ht="61.5" customHeight="1">
      <c r="A1187" s="26">
        <v>1184</v>
      </c>
      <c r="B1187" s="11" t="s">
        <v>3134</v>
      </c>
      <c r="C1187" s="11" t="s">
        <v>2022</v>
      </c>
      <c r="D1187" s="12">
        <v>40634</v>
      </c>
      <c r="E1187" s="11" t="s">
        <v>1741</v>
      </c>
      <c r="F1187" s="2" t="s">
        <v>2574</v>
      </c>
      <c r="G1187" s="16">
        <v>34113889</v>
      </c>
      <c r="H1187" s="16">
        <f>ROUNDDOWN(30266873*1.05,0)</f>
        <v>31780216</v>
      </c>
      <c r="I1187" s="14">
        <v>0.931591704481421</v>
      </c>
      <c r="J1187" s="18" t="s">
        <v>1907</v>
      </c>
    </row>
    <row r="1188" spans="1:10" s="5" customFormat="1" ht="61.5" customHeight="1">
      <c r="A1188" s="26">
        <v>1185</v>
      </c>
      <c r="B1188" s="11" t="s">
        <v>2798</v>
      </c>
      <c r="C1188" s="11" t="s">
        <v>2022</v>
      </c>
      <c r="D1188" s="12">
        <v>40634</v>
      </c>
      <c r="E1188" s="11" t="s">
        <v>1485</v>
      </c>
      <c r="F1188" s="2" t="s">
        <v>2574</v>
      </c>
      <c r="G1188" s="16">
        <v>8467200</v>
      </c>
      <c r="H1188" s="16">
        <f>ROUNDDOWN(7718400*1.05,0)</f>
        <v>8104320</v>
      </c>
      <c r="I1188" s="14">
        <v>0.9571428571428572</v>
      </c>
      <c r="J1188" s="18" t="s">
        <v>1908</v>
      </c>
    </row>
    <row r="1189" spans="1:10" s="5" customFormat="1" ht="61.5" customHeight="1">
      <c r="A1189" s="26">
        <v>1186</v>
      </c>
      <c r="B1189" s="11" t="s">
        <v>3857</v>
      </c>
      <c r="C1189" s="11" t="s">
        <v>2022</v>
      </c>
      <c r="D1189" s="12">
        <v>40634</v>
      </c>
      <c r="E1189" s="11" t="s">
        <v>1486</v>
      </c>
      <c r="F1189" s="2" t="s">
        <v>2574</v>
      </c>
      <c r="G1189" s="16">
        <v>4714080</v>
      </c>
      <c r="H1189" s="16">
        <f>ROUNDDOWN(4294400*1.05,0)</f>
        <v>4509120</v>
      </c>
      <c r="I1189" s="14">
        <v>0.9565217391304348</v>
      </c>
      <c r="J1189" s="18" t="s">
        <v>1908</v>
      </c>
    </row>
    <row r="1190" spans="1:10" s="5" customFormat="1" ht="61.5" customHeight="1">
      <c r="A1190" s="26">
        <v>1187</v>
      </c>
      <c r="B1190" s="11" t="s">
        <v>3858</v>
      </c>
      <c r="C1190" s="11" t="s">
        <v>2022</v>
      </c>
      <c r="D1190" s="12">
        <v>40634</v>
      </c>
      <c r="E1190" s="11" t="s">
        <v>1487</v>
      </c>
      <c r="F1190" s="2" t="s">
        <v>2574</v>
      </c>
      <c r="G1190" s="16">
        <v>4601728</v>
      </c>
      <c r="H1190" s="16">
        <f>ROUNDDOWN(4272655*1.05,0)</f>
        <v>4486287</v>
      </c>
      <c r="I1190" s="14">
        <v>0.9749135542126783</v>
      </c>
      <c r="J1190" s="18" t="s">
        <v>1909</v>
      </c>
    </row>
    <row r="1191" spans="1:10" s="5" customFormat="1" ht="61.5" customHeight="1">
      <c r="A1191" s="26">
        <v>1188</v>
      </c>
      <c r="B1191" s="11" t="s">
        <v>3137</v>
      </c>
      <c r="C1191" s="11" t="s">
        <v>2022</v>
      </c>
      <c r="D1191" s="12">
        <v>40634</v>
      </c>
      <c r="E1191" s="11" t="s">
        <v>1244</v>
      </c>
      <c r="F1191" s="2" t="s">
        <v>2574</v>
      </c>
      <c r="G1191" s="16">
        <v>2585100</v>
      </c>
      <c r="H1191" s="16">
        <f>ROUNDDOWN(2418400*1.05,0)</f>
        <v>2539320</v>
      </c>
      <c r="I1191" s="14">
        <v>0.9822908204711617</v>
      </c>
      <c r="J1191" s="18" t="s">
        <v>1908</v>
      </c>
    </row>
    <row r="1192" spans="1:10" s="5" customFormat="1" ht="61.5" customHeight="1">
      <c r="A1192" s="26">
        <v>1189</v>
      </c>
      <c r="B1192" s="11" t="s">
        <v>3859</v>
      </c>
      <c r="C1192" s="11" t="s">
        <v>2022</v>
      </c>
      <c r="D1192" s="12">
        <v>40634</v>
      </c>
      <c r="E1192" s="11" t="s">
        <v>569</v>
      </c>
      <c r="F1192" s="2" t="s">
        <v>2574</v>
      </c>
      <c r="G1192" s="16">
        <v>2067250</v>
      </c>
      <c r="H1192" s="16">
        <f>ROUNDDOWN(1736000*1.05,0)</f>
        <v>1822800</v>
      </c>
      <c r="I1192" s="14">
        <v>0.8817511186358689</v>
      </c>
      <c r="J1192" s="18" t="s">
        <v>1908</v>
      </c>
    </row>
    <row r="1193" spans="1:10" s="5" customFormat="1" ht="61.5" customHeight="1">
      <c r="A1193" s="26">
        <v>1190</v>
      </c>
      <c r="B1193" s="11" t="s">
        <v>3860</v>
      </c>
      <c r="C1193" s="11" t="s">
        <v>2022</v>
      </c>
      <c r="D1193" s="12">
        <v>40634</v>
      </c>
      <c r="E1193" s="11" t="s">
        <v>1245</v>
      </c>
      <c r="F1193" s="2" t="s">
        <v>2574</v>
      </c>
      <c r="G1193" s="16">
        <v>2118496</v>
      </c>
      <c r="H1193" s="16">
        <f>ROUNDDOWN(1244732*1.05,0)</f>
        <v>1306968</v>
      </c>
      <c r="I1193" s="14">
        <v>0.6169320121444648</v>
      </c>
      <c r="J1193" s="18" t="s">
        <v>1908</v>
      </c>
    </row>
    <row r="1194" spans="1:10" s="5" customFormat="1" ht="61.5" customHeight="1">
      <c r="A1194" s="26">
        <v>1191</v>
      </c>
      <c r="B1194" s="11" t="s">
        <v>2779</v>
      </c>
      <c r="C1194" s="11" t="s">
        <v>2022</v>
      </c>
      <c r="D1194" s="12">
        <v>40634</v>
      </c>
      <c r="E1194" s="11" t="s">
        <v>1483</v>
      </c>
      <c r="F1194" s="2" t="s">
        <v>2574</v>
      </c>
      <c r="G1194" s="16">
        <v>36844250</v>
      </c>
      <c r="H1194" s="16">
        <f>ROUNDDOWN(29551200*1.05,0)</f>
        <v>31028760</v>
      </c>
      <c r="I1194" s="14">
        <v>0.8421601742469992</v>
      </c>
      <c r="J1194" s="18"/>
    </row>
    <row r="1195" spans="1:10" s="5" customFormat="1" ht="61.5" customHeight="1">
      <c r="A1195" s="26">
        <v>1192</v>
      </c>
      <c r="B1195" s="11" t="s">
        <v>2956</v>
      </c>
      <c r="C1195" s="11" t="s">
        <v>2022</v>
      </c>
      <c r="D1195" s="12">
        <v>40634</v>
      </c>
      <c r="E1195" s="11" t="s">
        <v>1484</v>
      </c>
      <c r="F1195" s="2" t="s">
        <v>2574</v>
      </c>
      <c r="G1195" s="16">
        <v>16329600</v>
      </c>
      <c r="H1195" s="16">
        <f>ROUNDDOWN(11760000*1.05,0)</f>
        <v>12348000</v>
      </c>
      <c r="I1195" s="14">
        <v>0.7561728395061729</v>
      </c>
      <c r="J1195" s="18"/>
    </row>
    <row r="1196" spans="1:10" s="5" customFormat="1" ht="61.5" customHeight="1">
      <c r="A1196" s="26">
        <v>1193</v>
      </c>
      <c r="B1196" s="18" t="s">
        <v>3142</v>
      </c>
      <c r="C1196" s="11" t="s">
        <v>2022</v>
      </c>
      <c r="D1196" s="12">
        <v>40634</v>
      </c>
      <c r="E1196" s="11" t="s">
        <v>1246</v>
      </c>
      <c r="F1196" s="2" t="s">
        <v>2574</v>
      </c>
      <c r="G1196" s="16">
        <v>1449000</v>
      </c>
      <c r="H1196" s="16">
        <f>780000*1.05</f>
        <v>819000</v>
      </c>
      <c r="I1196" s="14">
        <v>0.5652173913043478</v>
      </c>
      <c r="J1196" s="18"/>
    </row>
    <row r="1197" spans="1:10" s="5" customFormat="1" ht="61.5" customHeight="1">
      <c r="A1197" s="26">
        <v>1194</v>
      </c>
      <c r="B1197" s="11" t="s">
        <v>3848</v>
      </c>
      <c r="C1197" s="11" t="s">
        <v>1092</v>
      </c>
      <c r="D1197" s="12">
        <v>40634</v>
      </c>
      <c r="E1197" s="11" t="s">
        <v>1249</v>
      </c>
      <c r="F1197" s="2" t="s">
        <v>2574</v>
      </c>
      <c r="G1197" s="13">
        <v>15093678</v>
      </c>
      <c r="H1197" s="13">
        <v>12302192</v>
      </c>
      <c r="I1197" s="14">
        <v>0.8150559459397504</v>
      </c>
      <c r="J1197" s="18" t="s">
        <v>2359</v>
      </c>
    </row>
    <row r="1198" spans="1:10" s="5" customFormat="1" ht="61.5" customHeight="1">
      <c r="A1198" s="26">
        <v>1195</v>
      </c>
      <c r="B1198" s="11" t="s">
        <v>3848</v>
      </c>
      <c r="C1198" s="11" t="s">
        <v>1092</v>
      </c>
      <c r="D1198" s="12">
        <v>40634</v>
      </c>
      <c r="E1198" s="20" t="s">
        <v>1250</v>
      </c>
      <c r="F1198" s="2" t="s">
        <v>2574</v>
      </c>
      <c r="G1198" s="13">
        <v>12937421</v>
      </c>
      <c r="H1198" s="13">
        <v>10997013</v>
      </c>
      <c r="I1198" s="14">
        <v>0.8500158571016588</v>
      </c>
      <c r="J1198" s="18" t="s">
        <v>2359</v>
      </c>
    </row>
    <row r="1199" spans="1:10" s="5" customFormat="1" ht="61.5" customHeight="1">
      <c r="A1199" s="26">
        <v>1196</v>
      </c>
      <c r="B1199" s="11" t="s">
        <v>3848</v>
      </c>
      <c r="C1199" s="11" t="s">
        <v>1092</v>
      </c>
      <c r="D1199" s="12">
        <v>40634</v>
      </c>
      <c r="E1199" s="11" t="s">
        <v>1251</v>
      </c>
      <c r="F1199" s="2" t="s">
        <v>2574</v>
      </c>
      <c r="G1199" s="13">
        <v>11639932</v>
      </c>
      <c r="H1199" s="13">
        <v>8676955</v>
      </c>
      <c r="I1199" s="14">
        <v>0.7454472242621348</v>
      </c>
      <c r="J1199" s="18" t="s">
        <v>2359</v>
      </c>
    </row>
    <row r="1200" spans="1:10" s="5" customFormat="1" ht="61.5" customHeight="1">
      <c r="A1200" s="26">
        <v>1197</v>
      </c>
      <c r="B1200" s="11" t="s">
        <v>2792</v>
      </c>
      <c r="C1200" s="11" t="s">
        <v>1092</v>
      </c>
      <c r="D1200" s="12">
        <v>40634</v>
      </c>
      <c r="E1200" s="11" t="s">
        <v>1252</v>
      </c>
      <c r="F1200" s="2" t="s">
        <v>2574</v>
      </c>
      <c r="G1200" s="13">
        <v>11563640</v>
      </c>
      <c r="H1200" s="13">
        <v>9762958</v>
      </c>
      <c r="I1200" s="14">
        <v>0.8442806936224234</v>
      </c>
      <c r="J1200" s="18" t="s">
        <v>2359</v>
      </c>
    </row>
    <row r="1201" spans="1:10" s="5" customFormat="1" ht="61.5" customHeight="1">
      <c r="A1201" s="26">
        <v>1198</v>
      </c>
      <c r="B1201" s="11" t="s">
        <v>3848</v>
      </c>
      <c r="C1201" s="11" t="s">
        <v>1092</v>
      </c>
      <c r="D1201" s="12">
        <v>40634</v>
      </c>
      <c r="E1201" s="11" t="s">
        <v>1253</v>
      </c>
      <c r="F1201" s="2" t="s">
        <v>2574</v>
      </c>
      <c r="G1201" s="13">
        <v>9812448</v>
      </c>
      <c r="H1201" s="13">
        <v>6471965</v>
      </c>
      <c r="I1201" s="14">
        <v>0.6595668073858837</v>
      </c>
      <c r="J1201" s="18" t="s">
        <v>2359</v>
      </c>
    </row>
    <row r="1202" spans="1:10" s="5" customFormat="1" ht="61.5" customHeight="1">
      <c r="A1202" s="26">
        <v>1199</v>
      </c>
      <c r="B1202" s="11" t="s">
        <v>3850</v>
      </c>
      <c r="C1202" s="11" t="s">
        <v>1092</v>
      </c>
      <c r="D1202" s="12">
        <v>40634</v>
      </c>
      <c r="E1202" s="11" t="s">
        <v>611</v>
      </c>
      <c r="F1202" s="2" t="s">
        <v>2574</v>
      </c>
      <c r="G1202" s="13">
        <v>7969500</v>
      </c>
      <c r="H1202" s="13">
        <v>7938000</v>
      </c>
      <c r="I1202" s="14">
        <v>0.9960474308300395</v>
      </c>
      <c r="J1202" s="18" t="s">
        <v>2359</v>
      </c>
    </row>
    <row r="1203" spans="1:10" s="5" customFormat="1" ht="61.5" customHeight="1">
      <c r="A1203" s="26">
        <v>1200</v>
      </c>
      <c r="B1203" s="11" t="s">
        <v>3848</v>
      </c>
      <c r="C1203" s="11" t="s">
        <v>1092</v>
      </c>
      <c r="D1203" s="12">
        <v>40634</v>
      </c>
      <c r="E1203" s="11" t="s">
        <v>1254</v>
      </c>
      <c r="F1203" s="2" t="s">
        <v>2574</v>
      </c>
      <c r="G1203" s="13">
        <v>7586322</v>
      </c>
      <c r="H1203" s="13">
        <v>4830471</v>
      </c>
      <c r="I1203" s="14">
        <v>0.636734243550432</v>
      </c>
      <c r="J1203" s="18" t="s">
        <v>2359</v>
      </c>
    </row>
    <row r="1204" spans="1:10" s="5" customFormat="1" ht="61.5" customHeight="1">
      <c r="A1204" s="26">
        <v>1201</v>
      </c>
      <c r="B1204" s="11" t="s">
        <v>3848</v>
      </c>
      <c r="C1204" s="11" t="s">
        <v>1092</v>
      </c>
      <c r="D1204" s="12">
        <v>40634</v>
      </c>
      <c r="E1204" s="11" t="s">
        <v>1255</v>
      </c>
      <c r="F1204" s="2" t="s">
        <v>2574</v>
      </c>
      <c r="G1204" s="13">
        <v>6552000</v>
      </c>
      <c r="H1204" s="13">
        <v>5798520</v>
      </c>
      <c r="I1204" s="14">
        <v>0.885</v>
      </c>
      <c r="J1204" s="18" t="s">
        <v>2359</v>
      </c>
    </row>
    <row r="1205" spans="1:10" s="5" customFormat="1" ht="61.5" customHeight="1">
      <c r="A1205" s="26">
        <v>1202</v>
      </c>
      <c r="B1205" s="11" t="s">
        <v>3140</v>
      </c>
      <c r="C1205" s="11" t="s">
        <v>1092</v>
      </c>
      <c r="D1205" s="12">
        <v>40634</v>
      </c>
      <c r="E1205" s="11" t="s">
        <v>612</v>
      </c>
      <c r="F1205" s="2" t="s">
        <v>2574</v>
      </c>
      <c r="G1205" s="13">
        <v>6359115</v>
      </c>
      <c r="H1205" s="13">
        <v>5828655</v>
      </c>
      <c r="I1205" s="14">
        <v>0.9165827320311081</v>
      </c>
      <c r="J1205" s="18" t="s">
        <v>2359</v>
      </c>
    </row>
    <row r="1206" spans="1:10" s="5" customFormat="1" ht="61.5" customHeight="1">
      <c r="A1206" s="26">
        <v>1203</v>
      </c>
      <c r="B1206" s="11" t="s">
        <v>3848</v>
      </c>
      <c r="C1206" s="11" t="s">
        <v>1092</v>
      </c>
      <c r="D1206" s="12">
        <v>40634</v>
      </c>
      <c r="E1206" s="11" t="s">
        <v>1136</v>
      </c>
      <c r="F1206" s="2" t="s">
        <v>2574</v>
      </c>
      <c r="G1206" s="13">
        <v>5982391</v>
      </c>
      <c r="H1206" s="13">
        <v>4926239</v>
      </c>
      <c r="I1206" s="14">
        <v>0.8234565410385246</v>
      </c>
      <c r="J1206" s="18" t="s">
        <v>2359</v>
      </c>
    </row>
    <row r="1207" spans="1:10" s="5" customFormat="1" ht="61.5" customHeight="1">
      <c r="A1207" s="26">
        <v>1204</v>
      </c>
      <c r="B1207" s="11" t="s">
        <v>2792</v>
      </c>
      <c r="C1207" s="11" t="s">
        <v>1092</v>
      </c>
      <c r="D1207" s="12">
        <v>40634</v>
      </c>
      <c r="E1207" s="11" t="s">
        <v>569</v>
      </c>
      <c r="F1207" s="2" t="s">
        <v>2574</v>
      </c>
      <c r="G1207" s="13">
        <v>5959180</v>
      </c>
      <c r="H1207" s="13">
        <v>5345065</v>
      </c>
      <c r="I1207" s="14">
        <v>0.8969463919532553</v>
      </c>
      <c r="J1207" s="18" t="s">
        <v>2359</v>
      </c>
    </row>
    <row r="1208" spans="1:10" s="5" customFormat="1" ht="61.5" customHeight="1">
      <c r="A1208" s="26">
        <v>1205</v>
      </c>
      <c r="B1208" s="11" t="s">
        <v>3134</v>
      </c>
      <c r="C1208" s="11" t="s">
        <v>1092</v>
      </c>
      <c r="D1208" s="12">
        <v>40634</v>
      </c>
      <c r="E1208" s="11" t="s">
        <v>1256</v>
      </c>
      <c r="F1208" s="2" t="s">
        <v>2574</v>
      </c>
      <c r="G1208" s="13">
        <v>4619892</v>
      </c>
      <c r="H1208" s="13">
        <v>4283162</v>
      </c>
      <c r="I1208" s="14">
        <v>0.9271130147631157</v>
      </c>
      <c r="J1208" s="18" t="s">
        <v>2359</v>
      </c>
    </row>
    <row r="1209" spans="1:10" s="5" customFormat="1" ht="61.5" customHeight="1">
      <c r="A1209" s="26">
        <v>1206</v>
      </c>
      <c r="B1209" s="11" t="s">
        <v>2792</v>
      </c>
      <c r="C1209" s="11" t="s">
        <v>1092</v>
      </c>
      <c r="D1209" s="12">
        <v>40634</v>
      </c>
      <c r="E1209" s="11" t="s">
        <v>1478</v>
      </c>
      <c r="F1209" s="2" t="s">
        <v>2574</v>
      </c>
      <c r="G1209" s="13">
        <v>4420538</v>
      </c>
      <c r="H1209" s="13">
        <v>3908878</v>
      </c>
      <c r="I1209" s="14">
        <v>0.8842539075560486</v>
      </c>
      <c r="J1209" s="18" t="s">
        <v>2359</v>
      </c>
    </row>
    <row r="1210" spans="1:10" s="5" customFormat="1" ht="61.5" customHeight="1">
      <c r="A1210" s="26">
        <v>1207</v>
      </c>
      <c r="B1210" s="11" t="s">
        <v>3848</v>
      </c>
      <c r="C1210" s="11" t="s">
        <v>1092</v>
      </c>
      <c r="D1210" s="12">
        <v>40634</v>
      </c>
      <c r="E1210" s="11" t="s">
        <v>1257</v>
      </c>
      <c r="F1210" s="2" t="s">
        <v>2574</v>
      </c>
      <c r="G1210" s="13">
        <v>4305916</v>
      </c>
      <c r="H1210" s="13">
        <v>3420344</v>
      </c>
      <c r="I1210" s="14">
        <v>0.7943359786860682</v>
      </c>
      <c r="J1210" s="18" t="s">
        <v>2359</v>
      </c>
    </row>
    <row r="1211" spans="1:10" s="5" customFormat="1" ht="61.5" customHeight="1">
      <c r="A1211" s="26">
        <v>1208</v>
      </c>
      <c r="B1211" s="11" t="s">
        <v>3848</v>
      </c>
      <c r="C1211" s="11" t="s">
        <v>1092</v>
      </c>
      <c r="D1211" s="12">
        <v>40634</v>
      </c>
      <c r="E1211" s="11" t="s">
        <v>614</v>
      </c>
      <c r="F1211" s="2" t="s">
        <v>2574</v>
      </c>
      <c r="G1211" s="13">
        <v>4224000</v>
      </c>
      <c r="H1211" s="13">
        <v>2203663</v>
      </c>
      <c r="I1211" s="14">
        <v>0.5217005208333333</v>
      </c>
      <c r="J1211" s="18" t="s">
        <v>2359</v>
      </c>
    </row>
    <row r="1212" spans="1:10" s="5" customFormat="1" ht="61.5" customHeight="1">
      <c r="A1212" s="26">
        <v>1209</v>
      </c>
      <c r="B1212" s="11" t="s">
        <v>2715</v>
      </c>
      <c r="C1212" s="11" t="s">
        <v>1092</v>
      </c>
      <c r="D1212" s="12">
        <v>40634</v>
      </c>
      <c r="E1212" s="11" t="s">
        <v>1258</v>
      </c>
      <c r="F1212" s="2" t="s">
        <v>2574</v>
      </c>
      <c r="G1212" s="13">
        <v>4053970</v>
      </c>
      <c r="H1212" s="13">
        <v>3121440</v>
      </c>
      <c r="I1212" s="14">
        <v>0.7699711640688017</v>
      </c>
      <c r="J1212" s="18" t="s">
        <v>2359</v>
      </c>
    </row>
    <row r="1213" spans="1:10" s="5" customFormat="1" ht="61.5" customHeight="1">
      <c r="A1213" s="26">
        <v>1210</v>
      </c>
      <c r="B1213" s="11" t="s">
        <v>3848</v>
      </c>
      <c r="C1213" s="11" t="s">
        <v>1092</v>
      </c>
      <c r="D1213" s="12">
        <v>40634</v>
      </c>
      <c r="E1213" s="11" t="s">
        <v>1259</v>
      </c>
      <c r="F1213" s="2" t="s">
        <v>2574</v>
      </c>
      <c r="G1213" s="13">
        <v>3944040</v>
      </c>
      <c r="H1213" s="13">
        <v>3035196</v>
      </c>
      <c r="I1213" s="14">
        <v>0.7695652173913043</v>
      </c>
      <c r="J1213" s="18" t="s">
        <v>2359</v>
      </c>
    </row>
    <row r="1214" spans="1:10" s="5" customFormat="1" ht="61.5" customHeight="1">
      <c r="A1214" s="26">
        <v>1211</v>
      </c>
      <c r="B1214" s="11" t="s">
        <v>2792</v>
      </c>
      <c r="C1214" s="11" t="s">
        <v>1092</v>
      </c>
      <c r="D1214" s="12">
        <v>40634</v>
      </c>
      <c r="E1214" s="11" t="s">
        <v>1260</v>
      </c>
      <c r="F1214" s="2" t="s">
        <v>2574</v>
      </c>
      <c r="G1214" s="13">
        <v>3468583</v>
      </c>
      <c r="H1214" s="13">
        <v>3074352</v>
      </c>
      <c r="I1214" s="14">
        <v>0.8863423478694326</v>
      </c>
      <c r="J1214" s="18" t="s">
        <v>2359</v>
      </c>
    </row>
    <row r="1215" spans="1:10" s="5" customFormat="1" ht="61.5" customHeight="1">
      <c r="A1215" s="26">
        <v>1212</v>
      </c>
      <c r="B1215" s="11" t="s">
        <v>3848</v>
      </c>
      <c r="C1215" s="11" t="s">
        <v>1092</v>
      </c>
      <c r="D1215" s="12">
        <v>40634</v>
      </c>
      <c r="E1215" s="11" t="s">
        <v>615</v>
      </c>
      <c r="F1215" s="2" t="s">
        <v>2574</v>
      </c>
      <c r="G1215" s="13">
        <v>3406350</v>
      </c>
      <c r="H1215" s="13">
        <v>2888494</v>
      </c>
      <c r="I1215" s="14">
        <v>0.8479733439018304</v>
      </c>
      <c r="J1215" s="18" t="s">
        <v>2359</v>
      </c>
    </row>
    <row r="1216" spans="1:10" s="5" customFormat="1" ht="61.5" customHeight="1">
      <c r="A1216" s="26">
        <v>1213</v>
      </c>
      <c r="B1216" s="11" t="s">
        <v>3848</v>
      </c>
      <c r="C1216" s="11" t="s">
        <v>1092</v>
      </c>
      <c r="D1216" s="12">
        <v>40634</v>
      </c>
      <c r="E1216" s="11" t="s">
        <v>711</v>
      </c>
      <c r="F1216" s="2" t="s">
        <v>2574</v>
      </c>
      <c r="G1216" s="13">
        <v>3116624</v>
      </c>
      <c r="H1216" s="13">
        <v>2293706</v>
      </c>
      <c r="I1216" s="14">
        <v>0.7359585243519912</v>
      </c>
      <c r="J1216" s="18" t="s">
        <v>2359</v>
      </c>
    </row>
    <row r="1217" spans="1:10" s="5" customFormat="1" ht="61.5" customHeight="1">
      <c r="A1217" s="26">
        <v>1214</v>
      </c>
      <c r="B1217" s="11" t="s">
        <v>3848</v>
      </c>
      <c r="C1217" s="11" t="s">
        <v>1092</v>
      </c>
      <c r="D1217" s="12">
        <v>40634</v>
      </c>
      <c r="E1217" s="11" t="s">
        <v>1262</v>
      </c>
      <c r="F1217" s="2" t="s">
        <v>2574</v>
      </c>
      <c r="G1217" s="13">
        <v>2559180</v>
      </c>
      <c r="H1217" s="13">
        <v>2311587</v>
      </c>
      <c r="I1217" s="14">
        <v>0.903252995099993</v>
      </c>
      <c r="J1217" s="18" t="s">
        <v>2359</v>
      </c>
    </row>
    <row r="1218" spans="1:10" s="5" customFormat="1" ht="61.5" customHeight="1">
      <c r="A1218" s="26">
        <v>1215</v>
      </c>
      <c r="B1218" s="11" t="s">
        <v>2792</v>
      </c>
      <c r="C1218" s="11" t="s">
        <v>1092</v>
      </c>
      <c r="D1218" s="12">
        <v>40634</v>
      </c>
      <c r="E1218" s="11" t="s">
        <v>1263</v>
      </c>
      <c r="F1218" s="2" t="s">
        <v>2574</v>
      </c>
      <c r="G1218" s="13">
        <v>2351219</v>
      </c>
      <c r="H1218" s="13">
        <v>1844580</v>
      </c>
      <c r="I1218" s="14">
        <v>0.7845207103209016</v>
      </c>
      <c r="J1218" s="18" t="s">
        <v>2359</v>
      </c>
    </row>
    <row r="1219" spans="1:10" s="5" customFormat="1" ht="61.5" customHeight="1">
      <c r="A1219" s="26">
        <v>1216</v>
      </c>
      <c r="B1219" s="11" t="s">
        <v>3140</v>
      </c>
      <c r="C1219" s="11" t="s">
        <v>1092</v>
      </c>
      <c r="D1219" s="12">
        <v>40634</v>
      </c>
      <c r="E1219" s="11" t="s">
        <v>1264</v>
      </c>
      <c r="F1219" s="2" t="s">
        <v>2574</v>
      </c>
      <c r="G1219" s="13">
        <v>2324910</v>
      </c>
      <c r="H1219" s="13">
        <v>2268000</v>
      </c>
      <c r="I1219" s="14">
        <v>0.9755216330954747</v>
      </c>
      <c r="J1219" s="18" t="s">
        <v>2359</v>
      </c>
    </row>
    <row r="1220" spans="1:10" s="5" customFormat="1" ht="61.5" customHeight="1">
      <c r="A1220" s="26">
        <v>1217</v>
      </c>
      <c r="B1220" s="11" t="s">
        <v>2792</v>
      </c>
      <c r="C1220" s="11" t="s">
        <v>1092</v>
      </c>
      <c r="D1220" s="12">
        <v>40634</v>
      </c>
      <c r="E1220" s="11" t="s">
        <v>739</v>
      </c>
      <c r="F1220" s="2" t="s">
        <v>2574</v>
      </c>
      <c r="G1220" s="13">
        <v>2253665</v>
      </c>
      <c r="H1220" s="13">
        <v>1623531</v>
      </c>
      <c r="I1220" s="14">
        <v>0.7203958884749951</v>
      </c>
      <c r="J1220" s="18" t="s">
        <v>2359</v>
      </c>
    </row>
    <row r="1221" spans="1:10" s="5" customFormat="1" ht="61.5" customHeight="1">
      <c r="A1221" s="26">
        <v>1218</v>
      </c>
      <c r="B1221" s="11" t="s">
        <v>2792</v>
      </c>
      <c r="C1221" s="11" t="s">
        <v>1092</v>
      </c>
      <c r="D1221" s="12">
        <v>40634</v>
      </c>
      <c r="E1221" s="11" t="s">
        <v>1266</v>
      </c>
      <c r="F1221" s="2" t="s">
        <v>2574</v>
      </c>
      <c r="G1221" s="13">
        <v>2241746</v>
      </c>
      <c r="H1221" s="13">
        <v>1948580</v>
      </c>
      <c r="I1221" s="14">
        <v>0.8692242564501063</v>
      </c>
      <c r="J1221" s="18" t="s">
        <v>2359</v>
      </c>
    </row>
    <row r="1222" spans="1:10" s="5" customFormat="1" ht="61.5" customHeight="1">
      <c r="A1222" s="26">
        <v>1219</v>
      </c>
      <c r="B1222" s="11" t="s">
        <v>3848</v>
      </c>
      <c r="C1222" s="11" t="s">
        <v>1092</v>
      </c>
      <c r="D1222" s="12">
        <v>40634</v>
      </c>
      <c r="E1222" s="11" t="s">
        <v>2549</v>
      </c>
      <c r="F1222" s="2" t="s">
        <v>2574</v>
      </c>
      <c r="G1222" s="13">
        <v>1928150</v>
      </c>
      <c r="H1222" s="13">
        <v>1817970</v>
      </c>
      <c r="I1222" s="14">
        <v>0.9428571428571428</v>
      </c>
      <c r="J1222" s="18" t="s">
        <v>2359</v>
      </c>
    </row>
    <row r="1223" spans="1:10" s="5" customFormat="1" ht="61.5" customHeight="1">
      <c r="A1223" s="26">
        <v>1220</v>
      </c>
      <c r="B1223" s="11" t="s">
        <v>3848</v>
      </c>
      <c r="C1223" s="11" t="s">
        <v>1092</v>
      </c>
      <c r="D1223" s="12">
        <v>40634</v>
      </c>
      <c r="E1223" s="11" t="s">
        <v>1135</v>
      </c>
      <c r="F1223" s="2" t="s">
        <v>2574</v>
      </c>
      <c r="G1223" s="13">
        <v>1610749</v>
      </c>
      <c r="H1223" s="13">
        <v>1366566</v>
      </c>
      <c r="I1223" s="14">
        <v>0.8484040654378802</v>
      </c>
      <c r="J1223" s="18" t="s">
        <v>2359</v>
      </c>
    </row>
    <row r="1224" spans="1:10" s="5" customFormat="1" ht="61.5" customHeight="1">
      <c r="A1224" s="26">
        <v>1221</v>
      </c>
      <c r="B1224" s="20" t="s">
        <v>3140</v>
      </c>
      <c r="C1224" s="11" t="s">
        <v>1092</v>
      </c>
      <c r="D1224" s="12">
        <v>40634</v>
      </c>
      <c r="E1224" s="11" t="s">
        <v>1268</v>
      </c>
      <c r="F1224" s="2" t="s">
        <v>2574</v>
      </c>
      <c r="G1224" s="13">
        <v>1492848</v>
      </c>
      <c r="H1224" s="13">
        <v>1009103</v>
      </c>
      <c r="I1224" s="14">
        <v>0.6759583025197475</v>
      </c>
      <c r="J1224" s="18" t="s">
        <v>2359</v>
      </c>
    </row>
    <row r="1225" spans="1:10" s="5" customFormat="1" ht="61.5" customHeight="1">
      <c r="A1225" s="26">
        <v>1222</v>
      </c>
      <c r="B1225" s="11" t="s">
        <v>2779</v>
      </c>
      <c r="C1225" s="11" t="s">
        <v>1092</v>
      </c>
      <c r="D1225" s="12">
        <v>40634</v>
      </c>
      <c r="E1225" s="11" t="s">
        <v>1248</v>
      </c>
      <c r="F1225" s="2" t="s">
        <v>2574</v>
      </c>
      <c r="G1225" s="13">
        <v>52500000</v>
      </c>
      <c r="H1225" s="13">
        <v>40932360</v>
      </c>
      <c r="I1225" s="14">
        <v>0.779664</v>
      </c>
      <c r="J1225" s="18"/>
    </row>
    <row r="1226" spans="1:10" s="5" customFormat="1" ht="61.5" customHeight="1">
      <c r="A1226" s="26">
        <v>1223</v>
      </c>
      <c r="B1226" s="11" t="s">
        <v>2780</v>
      </c>
      <c r="C1226" s="11" t="s">
        <v>1092</v>
      </c>
      <c r="D1226" s="12">
        <v>40634</v>
      </c>
      <c r="E1226" s="11" t="s">
        <v>1248</v>
      </c>
      <c r="F1226" s="2" t="s">
        <v>2574</v>
      </c>
      <c r="G1226" s="13">
        <v>17197425</v>
      </c>
      <c r="H1226" s="13">
        <v>13088880</v>
      </c>
      <c r="I1226" s="14">
        <v>0.7610953384009524</v>
      </c>
      <c r="J1226" s="18"/>
    </row>
    <row r="1227" spans="1:10" s="5" customFormat="1" ht="61.5" customHeight="1">
      <c r="A1227" s="26">
        <v>1224</v>
      </c>
      <c r="B1227" s="11" t="s">
        <v>3850</v>
      </c>
      <c r="C1227" s="11" t="s">
        <v>1092</v>
      </c>
      <c r="D1227" s="12">
        <v>40634</v>
      </c>
      <c r="E1227" s="11" t="s">
        <v>613</v>
      </c>
      <c r="F1227" s="2" t="s">
        <v>2574</v>
      </c>
      <c r="G1227" s="13">
        <v>4301850</v>
      </c>
      <c r="H1227" s="13">
        <v>3223500</v>
      </c>
      <c r="I1227" s="14">
        <v>0.7493287771540151</v>
      </c>
      <c r="J1227" s="18"/>
    </row>
    <row r="1228" spans="1:10" s="5" customFormat="1" ht="61.5" customHeight="1">
      <c r="A1228" s="26">
        <v>1225</v>
      </c>
      <c r="B1228" s="11" t="s">
        <v>2716</v>
      </c>
      <c r="C1228" s="11" t="s">
        <v>1092</v>
      </c>
      <c r="D1228" s="12">
        <v>40634</v>
      </c>
      <c r="E1228" s="11" t="s">
        <v>1261</v>
      </c>
      <c r="F1228" s="2" t="s">
        <v>2574</v>
      </c>
      <c r="G1228" s="13">
        <v>3004200</v>
      </c>
      <c r="H1228" s="13">
        <v>2866500</v>
      </c>
      <c r="I1228" s="14">
        <v>0.9541641701617735</v>
      </c>
      <c r="J1228" s="18"/>
    </row>
    <row r="1229" spans="1:10" ht="61.5" customHeight="1">
      <c r="A1229" s="26">
        <v>1226</v>
      </c>
      <c r="B1229" s="11" t="s">
        <v>2717</v>
      </c>
      <c r="C1229" s="11" t="s">
        <v>1092</v>
      </c>
      <c r="D1229" s="12">
        <v>40634</v>
      </c>
      <c r="E1229" s="11" t="s">
        <v>1265</v>
      </c>
      <c r="F1229" s="2" t="s">
        <v>2574</v>
      </c>
      <c r="G1229" s="13">
        <v>2318149</v>
      </c>
      <c r="H1229" s="13">
        <v>1087859</v>
      </c>
      <c r="I1229" s="14">
        <v>0.46927915332448433</v>
      </c>
      <c r="J1229" s="18"/>
    </row>
    <row r="1230" spans="1:10" ht="61.5" customHeight="1">
      <c r="A1230" s="26">
        <v>1227</v>
      </c>
      <c r="B1230" s="11" t="s">
        <v>3468</v>
      </c>
      <c r="C1230" s="11" t="s">
        <v>1092</v>
      </c>
      <c r="D1230" s="12">
        <v>40634</v>
      </c>
      <c r="E1230" s="11" t="s">
        <v>1267</v>
      </c>
      <c r="F1230" s="2" t="s">
        <v>2574</v>
      </c>
      <c r="G1230" s="13">
        <v>2131693</v>
      </c>
      <c r="H1230" s="13">
        <v>1669500</v>
      </c>
      <c r="I1230" s="14">
        <v>0.7831803172408034</v>
      </c>
      <c r="J1230" s="18"/>
    </row>
    <row r="1231" spans="1:10" ht="61.5" customHeight="1">
      <c r="A1231" s="26">
        <v>1228</v>
      </c>
      <c r="B1231" s="18" t="s">
        <v>3142</v>
      </c>
      <c r="C1231" s="11" t="s">
        <v>1092</v>
      </c>
      <c r="D1231" s="12">
        <v>40634</v>
      </c>
      <c r="E1231" s="11" t="s">
        <v>1269</v>
      </c>
      <c r="F1231" s="2" t="s">
        <v>2574</v>
      </c>
      <c r="G1231" s="13">
        <v>1179150</v>
      </c>
      <c r="H1231" s="13">
        <v>667800</v>
      </c>
      <c r="I1231" s="14">
        <v>0.566340160284951</v>
      </c>
      <c r="J1231" s="18"/>
    </row>
    <row r="1232" spans="1:10" s="5" customFormat="1" ht="61.5" customHeight="1">
      <c r="A1232" s="26">
        <v>1229</v>
      </c>
      <c r="B1232" s="11" t="s">
        <v>3134</v>
      </c>
      <c r="C1232" s="19" t="s">
        <v>1093</v>
      </c>
      <c r="D1232" s="12">
        <v>40634</v>
      </c>
      <c r="E1232" s="19" t="s">
        <v>1271</v>
      </c>
      <c r="F1232" s="2" t="s">
        <v>2574</v>
      </c>
      <c r="G1232" s="16">
        <v>8463457</v>
      </c>
      <c r="H1232" s="16">
        <v>8463457</v>
      </c>
      <c r="I1232" s="14">
        <v>1</v>
      </c>
      <c r="J1232" s="18" t="s">
        <v>2359</v>
      </c>
    </row>
    <row r="1233" spans="1:10" s="5" customFormat="1" ht="61.5" customHeight="1">
      <c r="A1233" s="26">
        <v>1230</v>
      </c>
      <c r="B1233" s="11" t="s">
        <v>2798</v>
      </c>
      <c r="C1233" s="19" t="s">
        <v>1093</v>
      </c>
      <c r="D1233" s="12">
        <v>40634</v>
      </c>
      <c r="E1233" s="19" t="s">
        <v>1273</v>
      </c>
      <c r="F1233" s="2" t="s">
        <v>2574</v>
      </c>
      <c r="G1233" s="16">
        <v>5273100</v>
      </c>
      <c r="H1233" s="76">
        <v>5253570</v>
      </c>
      <c r="I1233" s="14">
        <v>0.9962962962962963</v>
      </c>
      <c r="J1233" s="18" t="s">
        <v>2359</v>
      </c>
    </row>
    <row r="1234" spans="1:10" s="5" customFormat="1" ht="61.5" customHeight="1">
      <c r="A1234" s="26">
        <v>1231</v>
      </c>
      <c r="B1234" s="11" t="s">
        <v>3848</v>
      </c>
      <c r="C1234" s="19" t="s">
        <v>1093</v>
      </c>
      <c r="D1234" s="12">
        <v>40634</v>
      </c>
      <c r="E1234" s="19" t="s">
        <v>1274</v>
      </c>
      <c r="F1234" s="2" t="s">
        <v>2574</v>
      </c>
      <c r="G1234" s="16">
        <v>3183228</v>
      </c>
      <c r="H1234" s="16">
        <v>3050673</v>
      </c>
      <c r="I1234" s="14">
        <v>0.9583583079817092</v>
      </c>
      <c r="J1234" s="18" t="s">
        <v>2359</v>
      </c>
    </row>
    <row r="1235" spans="1:10" s="5" customFormat="1" ht="61.5" customHeight="1">
      <c r="A1235" s="26">
        <v>1232</v>
      </c>
      <c r="B1235" s="11" t="s">
        <v>3848</v>
      </c>
      <c r="C1235" s="19" t="s">
        <v>1093</v>
      </c>
      <c r="D1235" s="12">
        <v>40634</v>
      </c>
      <c r="E1235" s="19" t="s">
        <v>1275</v>
      </c>
      <c r="F1235" s="2" t="s">
        <v>2574</v>
      </c>
      <c r="G1235" s="16">
        <v>2434320</v>
      </c>
      <c r="H1235" s="16">
        <v>2381400</v>
      </c>
      <c r="I1235" s="14">
        <v>0.9782608695652174</v>
      </c>
      <c r="J1235" s="18" t="s">
        <v>2359</v>
      </c>
    </row>
    <row r="1236" spans="1:10" s="5" customFormat="1" ht="61.5" customHeight="1">
      <c r="A1236" s="26">
        <v>1233</v>
      </c>
      <c r="B1236" s="11" t="s">
        <v>3848</v>
      </c>
      <c r="C1236" s="19" t="s">
        <v>1093</v>
      </c>
      <c r="D1236" s="12">
        <v>40634</v>
      </c>
      <c r="E1236" s="19" t="s">
        <v>616</v>
      </c>
      <c r="F1236" s="2" t="s">
        <v>2574</v>
      </c>
      <c r="G1236" s="16">
        <v>2413532</v>
      </c>
      <c r="H1236" s="16">
        <v>2325530</v>
      </c>
      <c r="I1236" s="14">
        <v>0.9635380844339333</v>
      </c>
      <c r="J1236" s="18" t="s">
        <v>2359</v>
      </c>
    </row>
    <row r="1237" spans="1:10" s="5" customFormat="1" ht="61.5" customHeight="1">
      <c r="A1237" s="26">
        <v>1234</v>
      </c>
      <c r="B1237" s="11" t="s">
        <v>3140</v>
      </c>
      <c r="C1237" s="19" t="s">
        <v>1093</v>
      </c>
      <c r="D1237" s="12">
        <v>40634</v>
      </c>
      <c r="E1237" s="19" t="s">
        <v>1276</v>
      </c>
      <c r="F1237" s="2" t="s">
        <v>2574</v>
      </c>
      <c r="G1237" s="16">
        <v>2025475</v>
      </c>
      <c r="H1237" s="16">
        <v>1910370</v>
      </c>
      <c r="I1237" s="14">
        <v>0.9431713548673768</v>
      </c>
      <c r="J1237" s="18" t="s">
        <v>2359</v>
      </c>
    </row>
    <row r="1238" spans="1:10" s="5" customFormat="1" ht="61.5" customHeight="1">
      <c r="A1238" s="26">
        <v>1235</v>
      </c>
      <c r="B1238" s="11" t="s">
        <v>3848</v>
      </c>
      <c r="C1238" s="19" t="s">
        <v>1093</v>
      </c>
      <c r="D1238" s="12">
        <v>40634</v>
      </c>
      <c r="E1238" s="19" t="s">
        <v>1277</v>
      </c>
      <c r="F1238" s="2" t="s">
        <v>2574</v>
      </c>
      <c r="G1238" s="16">
        <v>1672650</v>
      </c>
      <c r="H1238" s="16">
        <v>1672650</v>
      </c>
      <c r="I1238" s="14">
        <v>1</v>
      </c>
      <c r="J1238" s="18" t="s">
        <v>2359</v>
      </c>
    </row>
    <row r="1239" spans="1:10" ht="61.5" customHeight="1">
      <c r="A1239" s="26">
        <v>1236</v>
      </c>
      <c r="B1239" s="11" t="s">
        <v>2779</v>
      </c>
      <c r="C1239" s="19" t="s">
        <v>1093</v>
      </c>
      <c r="D1239" s="12">
        <v>40634</v>
      </c>
      <c r="E1239" s="11" t="s">
        <v>437</v>
      </c>
      <c r="F1239" s="2" t="s">
        <v>2574</v>
      </c>
      <c r="G1239" s="16">
        <v>21710850</v>
      </c>
      <c r="H1239" s="16">
        <v>20632500</v>
      </c>
      <c r="I1239" s="14">
        <v>0.9503312859699182</v>
      </c>
      <c r="J1239" s="18"/>
    </row>
    <row r="1240" spans="1:10" s="5" customFormat="1" ht="61.5" customHeight="1">
      <c r="A1240" s="26">
        <v>1237</v>
      </c>
      <c r="B1240" s="11" t="s">
        <v>2956</v>
      </c>
      <c r="C1240" s="19" t="s">
        <v>1093</v>
      </c>
      <c r="D1240" s="12">
        <v>40634</v>
      </c>
      <c r="E1240" s="61" t="s">
        <v>1270</v>
      </c>
      <c r="F1240" s="2" t="s">
        <v>2574</v>
      </c>
      <c r="G1240" s="76">
        <v>8480220</v>
      </c>
      <c r="H1240" s="76">
        <v>7276080</v>
      </c>
      <c r="I1240" s="14">
        <v>0.8580060422960725</v>
      </c>
      <c r="J1240" s="18"/>
    </row>
    <row r="1241" spans="1:10" s="5" customFormat="1" ht="61.5" customHeight="1">
      <c r="A1241" s="26">
        <v>1238</v>
      </c>
      <c r="B1241" s="11" t="s">
        <v>2583</v>
      </c>
      <c r="C1241" s="19" t="s">
        <v>1093</v>
      </c>
      <c r="D1241" s="12">
        <v>40634</v>
      </c>
      <c r="E1241" s="19" t="s">
        <v>1272</v>
      </c>
      <c r="F1241" s="2" t="s">
        <v>2574</v>
      </c>
      <c r="G1241" s="16">
        <v>7308000</v>
      </c>
      <c r="H1241" s="16">
        <v>5213880</v>
      </c>
      <c r="I1241" s="14">
        <v>0.7134482758620689</v>
      </c>
      <c r="J1241" s="18"/>
    </row>
    <row r="1242" spans="1:10" ht="61.5" customHeight="1">
      <c r="A1242" s="26">
        <v>1239</v>
      </c>
      <c r="B1242" s="11" t="s">
        <v>3142</v>
      </c>
      <c r="C1242" s="19" t="s">
        <v>1093</v>
      </c>
      <c r="D1242" s="12">
        <v>40634</v>
      </c>
      <c r="E1242" s="19" t="s">
        <v>1278</v>
      </c>
      <c r="F1242" s="2" t="s">
        <v>2574</v>
      </c>
      <c r="G1242" s="16">
        <v>1277737</v>
      </c>
      <c r="H1242" s="16">
        <v>1159200</v>
      </c>
      <c r="I1242" s="14">
        <v>0.9072289524370039</v>
      </c>
      <c r="J1242" s="18"/>
    </row>
    <row r="1243" spans="1:10" s="5" customFormat="1" ht="61.5" customHeight="1">
      <c r="A1243" s="26">
        <v>1240</v>
      </c>
      <c r="B1243" s="20" t="s">
        <v>2720</v>
      </c>
      <c r="C1243" s="20" t="s">
        <v>1094</v>
      </c>
      <c r="D1243" s="12">
        <v>40634</v>
      </c>
      <c r="E1243" s="20" t="s">
        <v>459</v>
      </c>
      <c r="F1243" s="2" t="s">
        <v>2574</v>
      </c>
      <c r="G1243" s="27">
        <v>104441400</v>
      </c>
      <c r="H1243" s="27">
        <v>103789350</v>
      </c>
      <c r="I1243" s="14">
        <v>0.993756786102063</v>
      </c>
      <c r="J1243" s="18" t="s">
        <v>2359</v>
      </c>
    </row>
    <row r="1244" spans="1:10" s="5" customFormat="1" ht="61.5" customHeight="1">
      <c r="A1244" s="26">
        <v>1241</v>
      </c>
      <c r="B1244" s="20" t="s">
        <v>2726</v>
      </c>
      <c r="C1244" s="20" t="s">
        <v>1094</v>
      </c>
      <c r="D1244" s="12">
        <v>40634</v>
      </c>
      <c r="E1244" s="20" t="s">
        <v>464</v>
      </c>
      <c r="F1244" s="2" t="s">
        <v>2574</v>
      </c>
      <c r="G1244" s="27">
        <v>14630834.4</v>
      </c>
      <c r="H1244" s="27">
        <v>14630834.4</v>
      </c>
      <c r="I1244" s="14">
        <v>1</v>
      </c>
      <c r="J1244" s="18" t="s">
        <v>2359</v>
      </c>
    </row>
    <row r="1245" spans="1:10" s="5" customFormat="1" ht="61.5" customHeight="1">
      <c r="A1245" s="26">
        <v>1242</v>
      </c>
      <c r="B1245" s="20" t="s">
        <v>2729</v>
      </c>
      <c r="C1245" s="20" t="s">
        <v>1094</v>
      </c>
      <c r="D1245" s="28">
        <v>40634</v>
      </c>
      <c r="E1245" s="20" t="s">
        <v>1832</v>
      </c>
      <c r="F1245" s="2" t="s">
        <v>2574</v>
      </c>
      <c r="G1245" s="27">
        <v>6951484</v>
      </c>
      <c r="H1245" s="27">
        <v>6941376</v>
      </c>
      <c r="I1245" s="14">
        <v>0.9985459219930594</v>
      </c>
      <c r="J1245" s="113" t="s">
        <v>2359</v>
      </c>
    </row>
    <row r="1246" spans="1:10" ht="61.5" customHeight="1">
      <c r="A1246" s="26">
        <v>1243</v>
      </c>
      <c r="B1246" s="20" t="s">
        <v>2735</v>
      </c>
      <c r="C1246" s="20" t="s">
        <v>1094</v>
      </c>
      <c r="D1246" s="12">
        <v>40634</v>
      </c>
      <c r="E1246" s="20" t="s">
        <v>992</v>
      </c>
      <c r="F1246" s="2" t="s">
        <v>2574</v>
      </c>
      <c r="G1246" s="27">
        <v>3219500</v>
      </c>
      <c r="H1246" s="27">
        <v>2661225</v>
      </c>
      <c r="I1246" s="14">
        <v>0.8265957446808511</v>
      </c>
      <c r="J1246" s="20" t="s">
        <v>2359</v>
      </c>
    </row>
    <row r="1247" spans="1:10" ht="61.5" customHeight="1">
      <c r="A1247" s="26">
        <v>1244</v>
      </c>
      <c r="B1247" s="20" t="s">
        <v>2738</v>
      </c>
      <c r="C1247" s="20" t="s">
        <v>1094</v>
      </c>
      <c r="D1247" s="12">
        <v>40634</v>
      </c>
      <c r="E1247" s="20" t="s">
        <v>464</v>
      </c>
      <c r="F1247" s="2" t="s">
        <v>2574</v>
      </c>
      <c r="G1247" s="27">
        <v>1919400</v>
      </c>
      <c r="H1247" s="27">
        <v>1804236</v>
      </c>
      <c r="I1247" s="14">
        <v>0.94</v>
      </c>
      <c r="J1247" s="18" t="s">
        <v>2359</v>
      </c>
    </row>
    <row r="1248" spans="1:10" ht="61.5" customHeight="1">
      <c r="A1248" s="26">
        <v>1245</v>
      </c>
      <c r="B1248" s="20" t="s">
        <v>2739</v>
      </c>
      <c r="C1248" s="20" t="s">
        <v>1094</v>
      </c>
      <c r="D1248" s="12">
        <v>40634</v>
      </c>
      <c r="E1248" s="20" t="s">
        <v>995</v>
      </c>
      <c r="F1248" s="2" t="s">
        <v>2574</v>
      </c>
      <c r="G1248" s="27">
        <v>1875000</v>
      </c>
      <c r="H1248" s="27">
        <v>1669500</v>
      </c>
      <c r="I1248" s="14">
        <v>0.8904</v>
      </c>
      <c r="J1248" s="20" t="s">
        <v>2359</v>
      </c>
    </row>
    <row r="1249" spans="1:10" ht="61.5" customHeight="1">
      <c r="A1249" s="26">
        <v>1246</v>
      </c>
      <c r="B1249" s="20" t="s">
        <v>2740</v>
      </c>
      <c r="C1249" s="20" t="s">
        <v>1094</v>
      </c>
      <c r="D1249" s="12">
        <v>40634</v>
      </c>
      <c r="E1249" s="20" t="s">
        <v>996</v>
      </c>
      <c r="F1249" s="2" t="s">
        <v>2574</v>
      </c>
      <c r="G1249" s="27">
        <v>1874859</v>
      </c>
      <c r="H1249" s="27">
        <v>1874855</v>
      </c>
      <c r="I1249" s="14">
        <v>0.999</v>
      </c>
      <c r="J1249" s="20" t="s">
        <v>2359</v>
      </c>
    </row>
    <row r="1250" spans="1:10" ht="61.5" customHeight="1">
      <c r="A1250" s="26">
        <v>1247</v>
      </c>
      <c r="B1250" s="20" t="s">
        <v>2792</v>
      </c>
      <c r="C1250" s="20" t="s">
        <v>1094</v>
      </c>
      <c r="D1250" s="12">
        <v>40634</v>
      </c>
      <c r="E1250" s="20" t="s">
        <v>997</v>
      </c>
      <c r="F1250" s="2" t="s">
        <v>2574</v>
      </c>
      <c r="G1250" s="27">
        <v>39822149</v>
      </c>
      <c r="H1250" s="27">
        <v>39148855</v>
      </c>
      <c r="I1250" s="14">
        <v>0.983092474492022</v>
      </c>
      <c r="J1250" s="20" t="s">
        <v>2359</v>
      </c>
    </row>
    <row r="1251" spans="1:10" ht="61.5" customHeight="1">
      <c r="A1251" s="26">
        <v>1248</v>
      </c>
      <c r="B1251" s="20" t="s">
        <v>2792</v>
      </c>
      <c r="C1251" s="20" t="s">
        <v>1094</v>
      </c>
      <c r="D1251" s="12">
        <v>40634</v>
      </c>
      <c r="E1251" s="20" t="s">
        <v>998</v>
      </c>
      <c r="F1251" s="2" t="s">
        <v>2574</v>
      </c>
      <c r="G1251" s="27">
        <v>33297023</v>
      </c>
      <c r="H1251" s="27">
        <v>32792525</v>
      </c>
      <c r="I1251" s="14">
        <v>0.9848485553798608</v>
      </c>
      <c r="J1251" s="20" t="s">
        <v>2359</v>
      </c>
    </row>
    <row r="1252" spans="1:10" ht="61.5" customHeight="1">
      <c r="A1252" s="26">
        <v>1249</v>
      </c>
      <c r="B1252" s="20" t="s">
        <v>2792</v>
      </c>
      <c r="C1252" s="20" t="s">
        <v>1094</v>
      </c>
      <c r="D1252" s="12">
        <v>40634</v>
      </c>
      <c r="E1252" s="20" t="s">
        <v>570</v>
      </c>
      <c r="F1252" s="2" t="s">
        <v>2574</v>
      </c>
      <c r="G1252" s="27">
        <v>16167643</v>
      </c>
      <c r="H1252" s="27">
        <v>15960034</v>
      </c>
      <c r="I1252" s="14">
        <v>0.9871589816771684</v>
      </c>
      <c r="J1252" s="20" t="s">
        <v>2359</v>
      </c>
    </row>
    <row r="1253" spans="1:10" ht="61.5" customHeight="1">
      <c r="A1253" s="26">
        <v>1250</v>
      </c>
      <c r="B1253" s="20" t="s">
        <v>2792</v>
      </c>
      <c r="C1253" s="20" t="s">
        <v>1094</v>
      </c>
      <c r="D1253" s="12">
        <v>40634</v>
      </c>
      <c r="E1253" s="20" t="s">
        <v>285</v>
      </c>
      <c r="F1253" s="2" t="s">
        <v>2574</v>
      </c>
      <c r="G1253" s="27">
        <v>13272830</v>
      </c>
      <c r="H1253" s="27">
        <v>13106310</v>
      </c>
      <c r="I1253" s="14">
        <v>0.987454069704803</v>
      </c>
      <c r="J1253" s="20" t="s">
        <v>2359</v>
      </c>
    </row>
    <row r="1254" spans="1:10" ht="61.5" customHeight="1">
      <c r="A1254" s="26">
        <v>1251</v>
      </c>
      <c r="B1254" s="20" t="s">
        <v>2792</v>
      </c>
      <c r="C1254" s="20" t="s">
        <v>1094</v>
      </c>
      <c r="D1254" s="12">
        <v>40634</v>
      </c>
      <c r="E1254" s="20" t="s">
        <v>286</v>
      </c>
      <c r="F1254" s="2" t="s">
        <v>2574</v>
      </c>
      <c r="G1254" s="27">
        <v>13436019</v>
      </c>
      <c r="H1254" s="27">
        <v>12556010</v>
      </c>
      <c r="I1254" s="14">
        <v>0.9345037395377306</v>
      </c>
      <c r="J1254" s="20" t="s">
        <v>2359</v>
      </c>
    </row>
    <row r="1255" spans="1:10" ht="61.5" customHeight="1">
      <c r="A1255" s="26">
        <v>1252</v>
      </c>
      <c r="B1255" s="20" t="s">
        <v>2792</v>
      </c>
      <c r="C1255" s="20" t="s">
        <v>1094</v>
      </c>
      <c r="D1255" s="12">
        <v>40634</v>
      </c>
      <c r="E1255" s="20" t="s">
        <v>287</v>
      </c>
      <c r="F1255" s="2" t="s">
        <v>2574</v>
      </c>
      <c r="G1255" s="27">
        <v>7685861</v>
      </c>
      <c r="H1255" s="27">
        <v>7634103</v>
      </c>
      <c r="I1255" s="14">
        <v>0.993265816282652</v>
      </c>
      <c r="J1255" s="20" t="s">
        <v>2359</v>
      </c>
    </row>
    <row r="1256" spans="1:10" ht="61.5" customHeight="1">
      <c r="A1256" s="26">
        <v>1253</v>
      </c>
      <c r="B1256" s="20" t="s">
        <v>2792</v>
      </c>
      <c r="C1256" s="20" t="s">
        <v>1094</v>
      </c>
      <c r="D1256" s="12">
        <v>40634</v>
      </c>
      <c r="E1256" s="20" t="s">
        <v>288</v>
      </c>
      <c r="F1256" s="2" t="s">
        <v>2574</v>
      </c>
      <c r="G1256" s="27">
        <v>7254751</v>
      </c>
      <c r="H1256" s="27">
        <v>6911121</v>
      </c>
      <c r="I1256" s="14">
        <v>0.9526337981827357</v>
      </c>
      <c r="J1256" s="20" t="s">
        <v>2359</v>
      </c>
    </row>
    <row r="1257" spans="1:10" ht="61.5" customHeight="1">
      <c r="A1257" s="26">
        <v>1254</v>
      </c>
      <c r="B1257" s="20" t="s">
        <v>2792</v>
      </c>
      <c r="C1257" s="20" t="s">
        <v>1094</v>
      </c>
      <c r="D1257" s="12">
        <v>40634</v>
      </c>
      <c r="E1257" s="20" t="s">
        <v>289</v>
      </c>
      <c r="F1257" s="2" t="s">
        <v>2574</v>
      </c>
      <c r="G1257" s="27">
        <v>3237936</v>
      </c>
      <c r="H1257" s="27">
        <v>2726325</v>
      </c>
      <c r="I1257" s="14">
        <v>0.8419947151518745</v>
      </c>
      <c r="J1257" s="20" t="s">
        <v>2359</v>
      </c>
    </row>
    <row r="1258" spans="1:10" ht="61.5" customHeight="1">
      <c r="A1258" s="26">
        <v>1255</v>
      </c>
      <c r="B1258" s="20" t="s">
        <v>3848</v>
      </c>
      <c r="C1258" s="20" t="s">
        <v>1094</v>
      </c>
      <c r="D1258" s="12">
        <v>40634</v>
      </c>
      <c r="E1258" s="20" t="s">
        <v>1250</v>
      </c>
      <c r="F1258" s="2" t="s">
        <v>2574</v>
      </c>
      <c r="G1258" s="27">
        <v>69423385</v>
      </c>
      <c r="H1258" s="27">
        <v>55083056</v>
      </c>
      <c r="I1258" s="14">
        <v>0.7934366208158822</v>
      </c>
      <c r="J1258" s="20" t="s">
        <v>2359</v>
      </c>
    </row>
    <row r="1259" spans="1:10" ht="61.5" customHeight="1">
      <c r="A1259" s="26">
        <v>1256</v>
      </c>
      <c r="B1259" s="20" t="s">
        <v>3848</v>
      </c>
      <c r="C1259" s="20" t="s">
        <v>1094</v>
      </c>
      <c r="D1259" s="12">
        <v>40634</v>
      </c>
      <c r="E1259" s="20" t="s">
        <v>2581</v>
      </c>
      <c r="F1259" s="2" t="s">
        <v>2574</v>
      </c>
      <c r="G1259" s="27">
        <v>15248662</v>
      </c>
      <c r="H1259" s="27">
        <v>13628371</v>
      </c>
      <c r="I1259" s="14">
        <v>0.8937420870106505</v>
      </c>
      <c r="J1259" s="20" t="s">
        <v>2359</v>
      </c>
    </row>
    <row r="1260" spans="1:10" ht="61.5" customHeight="1">
      <c r="A1260" s="26">
        <v>1257</v>
      </c>
      <c r="B1260" s="20" t="s">
        <v>3848</v>
      </c>
      <c r="C1260" s="20" t="s">
        <v>1094</v>
      </c>
      <c r="D1260" s="12">
        <v>40634</v>
      </c>
      <c r="E1260" s="20" t="s">
        <v>290</v>
      </c>
      <c r="F1260" s="2" t="s">
        <v>2574</v>
      </c>
      <c r="G1260" s="27">
        <v>12627520</v>
      </c>
      <c r="H1260" s="27">
        <v>8849219</v>
      </c>
      <c r="I1260" s="14">
        <v>0.7007883574922075</v>
      </c>
      <c r="J1260" s="20" t="s">
        <v>2359</v>
      </c>
    </row>
    <row r="1261" spans="1:10" ht="61.5" customHeight="1">
      <c r="A1261" s="26">
        <v>1258</v>
      </c>
      <c r="B1261" s="20" t="s">
        <v>3848</v>
      </c>
      <c r="C1261" s="20" t="s">
        <v>1094</v>
      </c>
      <c r="D1261" s="12">
        <v>40634</v>
      </c>
      <c r="E1261" s="11" t="s">
        <v>1128</v>
      </c>
      <c r="F1261" s="2" t="s">
        <v>2574</v>
      </c>
      <c r="G1261" s="27">
        <v>11600718</v>
      </c>
      <c r="H1261" s="27">
        <v>9199620</v>
      </c>
      <c r="I1261" s="14">
        <v>0.7930216043524203</v>
      </c>
      <c r="J1261" s="20" t="s">
        <v>2359</v>
      </c>
    </row>
    <row r="1262" spans="1:10" ht="61.5" customHeight="1">
      <c r="A1262" s="26">
        <v>1259</v>
      </c>
      <c r="B1262" s="20" t="s">
        <v>3848</v>
      </c>
      <c r="C1262" s="20" t="s">
        <v>1094</v>
      </c>
      <c r="D1262" s="12">
        <v>40634</v>
      </c>
      <c r="E1262" s="20" t="s">
        <v>1134</v>
      </c>
      <c r="F1262" s="2" t="s">
        <v>2574</v>
      </c>
      <c r="G1262" s="27">
        <v>7022555</v>
      </c>
      <c r="H1262" s="27">
        <v>6505837</v>
      </c>
      <c r="I1262" s="14">
        <v>0.9264202273958695</v>
      </c>
      <c r="J1262" s="20" t="s">
        <v>2359</v>
      </c>
    </row>
    <row r="1263" spans="1:10" ht="61.5" customHeight="1">
      <c r="A1263" s="26">
        <v>1260</v>
      </c>
      <c r="B1263" s="20" t="s">
        <v>3848</v>
      </c>
      <c r="C1263" s="20" t="s">
        <v>1094</v>
      </c>
      <c r="D1263" s="12">
        <v>40634</v>
      </c>
      <c r="E1263" s="20" t="s">
        <v>291</v>
      </c>
      <c r="F1263" s="2" t="s">
        <v>2574</v>
      </c>
      <c r="G1263" s="27">
        <v>6253449</v>
      </c>
      <c r="H1263" s="27">
        <v>6119126</v>
      </c>
      <c r="I1263" s="14">
        <v>0.9785201734274958</v>
      </c>
      <c r="J1263" s="20" t="s">
        <v>2359</v>
      </c>
    </row>
    <row r="1264" spans="1:10" ht="61.5" customHeight="1">
      <c r="A1264" s="26">
        <v>1261</v>
      </c>
      <c r="B1264" s="20" t="s">
        <v>3848</v>
      </c>
      <c r="C1264" s="20" t="s">
        <v>1094</v>
      </c>
      <c r="D1264" s="12">
        <v>40634</v>
      </c>
      <c r="E1264" s="20" t="s">
        <v>617</v>
      </c>
      <c r="F1264" s="2" t="s">
        <v>2574</v>
      </c>
      <c r="G1264" s="27">
        <v>4089925</v>
      </c>
      <c r="H1264" s="27">
        <v>2827000</v>
      </c>
      <c r="I1264" s="14">
        <v>0.6912107190229649</v>
      </c>
      <c r="J1264" s="20" t="s">
        <v>2359</v>
      </c>
    </row>
    <row r="1265" spans="1:10" ht="61.5" customHeight="1">
      <c r="A1265" s="26">
        <v>1262</v>
      </c>
      <c r="B1265" s="20" t="s">
        <v>3848</v>
      </c>
      <c r="C1265" s="20" t="s">
        <v>1094</v>
      </c>
      <c r="D1265" s="12">
        <v>40634</v>
      </c>
      <c r="E1265" s="20" t="s">
        <v>292</v>
      </c>
      <c r="F1265" s="2" t="s">
        <v>2574</v>
      </c>
      <c r="G1265" s="27">
        <v>3139200</v>
      </c>
      <c r="H1265" s="27">
        <v>2876950</v>
      </c>
      <c r="I1265" s="14">
        <v>0.9164596075433231</v>
      </c>
      <c r="J1265" s="20" t="s">
        <v>2359</v>
      </c>
    </row>
    <row r="1266" spans="1:10" ht="61.5" customHeight="1">
      <c r="A1266" s="26">
        <v>1263</v>
      </c>
      <c r="B1266" s="20" t="s">
        <v>3848</v>
      </c>
      <c r="C1266" s="20" t="s">
        <v>1094</v>
      </c>
      <c r="D1266" s="12">
        <v>40634</v>
      </c>
      <c r="E1266" s="20" t="s">
        <v>618</v>
      </c>
      <c r="F1266" s="2" t="s">
        <v>2574</v>
      </c>
      <c r="G1266" s="27">
        <v>1976562</v>
      </c>
      <c r="H1266" s="27">
        <v>1132700</v>
      </c>
      <c r="I1266" s="14">
        <v>0.5730657576134722</v>
      </c>
      <c r="J1266" s="20" t="s">
        <v>2359</v>
      </c>
    </row>
    <row r="1267" spans="1:10" ht="61.5" customHeight="1">
      <c r="A1267" s="26">
        <v>1264</v>
      </c>
      <c r="B1267" s="20" t="s">
        <v>3848</v>
      </c>
      <c r="C1267" s="20" t="s">
        <v>1094</v>
      </c>
      <c r="D1267" s="12">
        <v>40634</v>
      </c>
      <c r="E1267" s="20" t="s">
        <v>711</v>
      </c>
      <c r="F1267" s="2" t="s">
        <v>2574</v>
      </c>
      <c r="G1267" s="27">
        <v>17246459</v>
      </c>
      <c r="H1267" s="27">
        <v>15172530</v>
      </c>
      <c r="I1267" s="14">
        <v>0.8797475470182025</v>
      </c>
      <c r="J1267" s="20" t="s">
        <v>2359</v>
      </c>
    </row>
    <row r="1268" spans="1:10" ht="61.5" customHeight="1">
      <c r="A1268" s="26">
        <v>1265</v>
      </c>
      <c r="B1268" s="20" t="s">
        <v>3848</v>
      </c>
      <c r="C1268" s="20" t="s">
        <v>1094</v>
      </c>
      <c r="D1268" s="12">
        <v>40634</v>
      </c>
      <c r="E1268" s="20" t="s">
        <v>293</v>
      </c>
      <c r="F1268" s="2" t="s">
        <v>2574</v>
      </c>
      <c r="G1268" s="27">
        <v>16776592</v>
      </c>
      <c r="H1268" s="27">
        <v>14873272</v>
      </c>
      <c r="I1268" s="14">
        <v>0.8865490678917387</v>
      </c>
      <c r="J1268" s="20" t="s">
        <v>2359</v>
      </c>
    </row>
    <row r="1269" spans="1:10" ht="61.5" customHeight="1">
      <c r="A1269" s="26">
        <v>1266</v>
      </c>
      <c r="B1269" s="20" t="s">
        <v>3848</v>
      </c>
      <c r="C1269" s="20" t="s">
        <v>1094</v>
      </c>
      <c r="D1269" s="12">
        <v>40634</v>
      </c>
      <c r="E1269" s="20" t="s">
        <v>292</v>
      </c>
      <c r="F1269" s="2" t="s">
        <v>2574</v>
      </c>
      <c r="G1269" s="27">
        <v>15044774</v>
      </c>
      <c r="H1269" s="27">
        <v>13254674</v>
      </c>
      <c r="I1269" s="14">
        <v>0.8810151618096755</v>
      </c>
      <c r="J1269" s="20" t="s">
        <v>2359</v>
      </c>
    </row>
    <row r="1270" spans="1:10" ht="61.5" customHeight="1">
      <c r="A1270" s="26">
        <v>1267</v>
      </c>
      <c r="B1270" s="20" t="s">
        <v>3848</v>
      </c>
      <c r="C1270" s="20" t="s">
        <v>1094</v>
      </c>
      <c r="D1270" s="12">
        <v>40634</v>
      </c>
      <c r="E1270" s="20" t="s">
        <v>290</v>
      </c>
      <c r="F1270" s="2" t="s">
        <v>2574</v>
      </c>
      <c r="G1270" s="27">
        <v>13565017</v>
      </c>
      <c r="H1270" s="27">
        <v>11371515</v>
      </c>
      <c r="I1270" s="14">
        <v>0.8382971433061971</v>
      </c>
      <c r="J1270" s="20" t="s">
        <v>2359</v>
      </c>
    </row>
    <row r="1271" spans="1:10" ht="61.5" customHeight="1">
      <c r="A1271" s="26">
        <v>1268</v>
      </c>
      <c r="B1271" s="20" t="s">
        <v>3848</v>
      </c>
      <c r="C1271" s="20" t="s">
        <v>1094</v>
      </c>
      <c r="D1271" s="12">
        <v>40634</v>
      </c>
      <c r="E1271" s="20" t="s">
        <v>1134</v>
      </c>
      <c r="F1271" s="2" t="s">
        <v>2574</v>
      </c>
      <c r="G1271" s="27">
        <v>7035360</v>
      </c>
      <c r="H1271" s="27">
        <v>6554970</v>
      </c>
      <c r="I1271" s="14">
        <v>0.9317177799003888</v>
      </c>
      <c r="J1271" s="20" t="s">
        <v>2359</v>
      </c>
    </row>
    <row r="1272" spans="1:10" ht="61.5" customHeight="1">
      <c r="A1272" s="26">
        <v>1269</v>
      </c>
      <c r="B1272" s="20" t="s">
        <v>3848</v>
      </c>
      <c r="C1272" s="20" t="s">
        <v>1094</v>
      </c>
      <c r="D1272" s="12">
        <v>40634</v>
      </c>
      <c r="E1272" s="20" t="s">
        <v>439</v>
      </c>
      <c r="F1272" s="2" t="s">
        <v>2574</v>
      </c>
      <c r="G1272" s="27">
        <v>4288800</v>
      </c>
      <c r="H1272" s="27">
        <v>3939600</v>
      </c>
      <c r="I1272" s="14">
        <v>0.9185786233911584</v>
      </c>
      <c r="J1272" s="20" t="s">
        <v>2359</v>
      </c>
    </row>
    <row r="1273" spans="1:10" ht="61.5" customHeight="1">
      <c r="A1273" s="26">
        <v>1270</v>
      </c>
      <c r="B1273" s="20" t="s">
        <v>3848</v>
      </c>
      <c r="C1273" s="20" t="s">
        <v>1094</v>
      </c>
      <c r="D1273" s="12">
        <v>40634</v>
      </c>
      <c r="E1273" s="20" t="s">
        <v>294</v>
      </c>
      <c r="F1273" s="2" t="s">
        <v>2574</v>
      </c>
      <c r="G1273" s="27">
        <v>2747448</v>
      </c>
      <c r="H1273" s="27">
        <v>2614376</v>
      </c>
      <c r="I1273" s="14">
        <v>0.9515652343556639</v>
      </c>
      <c r="J1273" s="20" t="s">
        <v>2359</v>
      </c>
    </row>
    <row r="1274" spans="1:10" ht="61.5" customHeight="1">
      <c r="A1274" s="26">
        <v>1271</v>
      </c>
      <c r="B1274" s="20" t="s">
        <v>3848</v>
      </c>
      <c r="C1274" s="20" t="s">
        <v>1094</v>
      </c>
      <c r="D1274" s="12">
        <v>40634</v>
      </c>
      <c r="E1274" s="20" t="s">
        <v>295</v>
      </c>
      <c r="F1274" s="2" t="s">
        <v>2574</v>
      </c>
      <c r="G1274" s="27">
        <v>2136058</v>
      </c>
      <c r="H1274" s="27">
        <v>1897044</v>
      </c>
      <c r="I1274" s="14">
        <v>0.8881050982698036</v>
      </c>
      <c r="J1274" s="20" t="s">
        <v>2359</v>
      </c>
    </row>
    <row r="1275" spans="1:10" ht="61.5" customHeight="1">
      <c r="A1275" s="26">
        <v>1272</v>
      </c>
      <c r="B1275" s="20" t="s">
        <v>3848</v>
      </c>
      <c r="C1275" s="20" t="s">
        <v>1094</v>
      </c>
      <c r="D1275" s="12">
        <v>40634</v>
      </c>
      <c r="E1275" s="20" t="s">
        <v>1250</v>
      </c>
      <c r="F1275" s="2" t="s">
        <v>2574</v>
      </c>
      <c r="G1275" s="27">
        <v>2030700</v>
      </c>
      <c r="H1275" s="27">
        <v>1745650</v>
      </c>
      <c r="I1275" s="14">
        <v>0.8596296843452996</v>
      </c>
      <c r="J1275" s="20" t="s">
        <v>2359</v>
      </c>
    </row>
    <row r="1276" spans="1:10" ht="61.5" customHeight="1">
      <c r="A1276" s="26">
        <v>1273</v>
      </c>
      <c r="B1276" s="20" t="s">
        <v>2719</v>
      </c>
      <c r="C1276" s="20" t="s">
        <v>1094</v>
      </c>
      <c r="D1276" s="12">
        <v>40634</v>
      </c>
      <c r="E1276" s="20" t="s">
        <v>458</v>
      </c>
      <c r="F1276" s="2" t="s">
        <v>2574</v>
      </c>
      <c r="G1276" s="27">
        <v>518910000</v>
      </c>
      <c r="H1276" s="27">
        <v>472500000</v>
      </c>
      <c r="I1276" s="14">
        <v>0.9105625252934035</v>
      </c>
      <c r="J1276" s="18"/>
    </row>
    <row r="1277" spans="1:10" ht="61.5" customHeight="1">
      <c r="A1277" s="26">
        <v>1274</v>
      </c>
      <c r="B1277" s="20" t="s">
        <v>2721</v>
      </c>
      <c r="C1277" s="20" t="s">
        <v>1094</v>
      </c>
      <c r="D1277" s="12">
        <v>40634</v>
      </c>
      <c r="E1277" s="20" t="s">
        <v>460</v>
      </c>
      <c r="F1277" s="2" t="s">
        <v>2574</v>
      </c>
      <c r="G1277" s="27">
        <v>77289509</v>
      </c>
      <c r="H1277" s="27">
        <v>70849800</v>
      </c>
      <c r="I1277" s="14">
        <v>0.9166806843086557</v>
      </c>
      <c r="J1277" s="18"/>
    </row>
    <row r="1278" spans="1:10" s="5" customFormat="1" ht="61.5" customHeight="1">
      <c r="A1278" s="26">
        <v>1275</v>
      </c>
      <c r="B1278" s="20" t="s">
        <v>2722</v>
      </c>
      <c r="C1278" s="20" t="s">
        <v>1094</v>
      </c>
      <c r="D1278" s="12">
        <v>40634</v>
      </c>
      <c r="E1278" s="20" t="s">
        <v>461</v>
      </c>
      <c r="F1278" s="2" t="s">
        <v>2574</v>
      </c>
      <c r="G1278" s="27">
        <v>68302404</v>
      </c>
      <c r="H1278" s="27">
        <v>48396600</v>
      </c>
      <c r="I1278" s="14">
        <v>0.708563640014779</v>
      </c>
      <c r="J1278" s="113"/>
    </row>
    <row r="1279" spans="1:10" s="5" customFormat="1" ht="61.5" customHeight="1">
      <c r="A1279" s="26">
        <v>1276</v>
      </c>
      <c r="B1279" s="20" t="s">
        <v>2723</v>
      </c>
      <c r="C1279" s="20" t="s">
        <v>1094</v>
      </c>
      <c r="D1279" s="12">
        <v>40634</v>
      </c>
      <c r="E1279" s="20" t="s">
        <v>462</v>
      </c>
      <c r="F1279" s="2" t="s">
        <v>2574</v>
      </c>
      <c r="G1279" s="27">
        <v>62419736</v>
      </c>
      <c r="H1279" s="27">
        <v>61950000</v>
      </c>
      <c r="I1279" s="14">
        <v>0.9924745596488905</v>
      </c>
      <c r="J1279" s="18"/>
    </row>
    <row r="1280" spans="1:10" s="5" customFormat="1" ht="61.5" customHeight="1">
      <c r="A1280" s="26">
        <v>1277</v>
      </c>
      <c r="B1280" s="20" t="s">
        <v>2724</v>
      </c>
      <c r="C1280" s="20" t="s">
        <v>1094</v>
      </c>
      <c r="D1280" s="12">
        <v>40634</v>
      </c>
      <c r="E1280" s="17" t="s">
        <v>2110</v>
      </c>
      <c r="F1280" s="2" t="s">
        <v>2574</v>
      </c>
      <c r="G1280" s="27">
        <v>60402084</v>
      </c>
      <c r="H1280" s="27">
        <v>48573000</v>
      </c>
      <c r="I1280" s="14">
        <v>0.8041609955047246</v>
      </c>
      <c r="J1280" s="18"/>
    </row>
    <row r="1281" spans="1:10" s="5" customFormat="1" ht="61.5" customHeight="1">
      <c r="A1281" s="26">
        <v>1278</v>
      </c>
      <c r="B1281" s="20" t="s">
        <v>2725</v>
      </c>
      <c r="C1281" s="20" t="s">
        <v>1094</v>
      </c>
      <c r="D1281" s="12">
        <v>40634</v>
      </c>
      <c r="E1281" s="20" t="s">
        <v>463</v>
      </c>
      <c r="F1281" s="2" t="s">
        <v>2574</v>
      </c>
      <c r="G1281" s="27">
        <v>25057164</v>
      </c>
      <c r="H1281" s="27">
        <v>24570000</v>
      </c>
      <c r="I1281" s="14">
        <v>0.9805578955383778</v>
      </c>
      <c r="J1281" s="113"/>
    </row>
    <row r="1282" spans="1:10" s="5" customFormat="1" ht="61.5" customHeight="1">
      <c r="A1282" s="26">
        <v>1279</v>
      </c>
      <c r="B1282" s="20" t="s">
        <v>2727</v>
      </c>
      <c r="C1282" s="20" t="s">
        <v>1094</v>
      </c>
      <c r="D1282" s="12">
        <v>40634</v>
      </c>
      <c r="E1282" s="20" t="s">
        <v>465</v>
      </c>
      <c r="F1282" s="2" t="s">
        <v>2574</v>
      </c>
      <c r="G1282" s="27">
        <v>10592478</v>
      </c>
      <c r="H1282" s="27">
        <v>8388450</v>
      </c>
      <c r="I1282" s="14">
        <v>0.7919251755821443</v>
      </c>
      <c r="J1282" s="18"/>
    </row>
    <row r="1283" spans="1:10" s="5" customFormat="1" ht="61.5" customHeight="1">
      <c r="A1283" s="26">
        <v>1280</v>
      </c>
      <c r="B1283" s="20" t="s">
        <v>2728</v>
      </c>
      <c r="C1283" s="20" t="s">
        <v>1094</v>
      </c>
      <c r="D1283" s="12">
        <v>40634</v>
      </c>
      <c r="E1283" s="20" t="s">
        <v>466</v>
      </c>
      <c r="F1283" s="2" t="s">
        <v>2574</v>
      </c>
      <c r="G1283" s="27">
        <v>9834770</v>
      </c>
      <c r="H1283" s="27">
        <v>8127000</v>
      </c>
      <c r="I1283" s="14">
        <v>0.8263538445738945</v>
      </c>
      <c r="J1283" s="18"/>
    </row>
    <row r="1284" spans="1:10" s="5" customFormat="1" ht="61.5" customHeight="1">
      <c r="A1284" s="26">
        <v>1281</v>
      </c>
      <c r="B1284" s="20" t="s">
        <v>2730</v>
      </c>
      <c r="C1284" s="20" t="s">
        <v>1094</v>
      </c>
      <c r="D1284" s="12">
        <v>40634</v>
      </c>
      <c r="E1284" s="20" t="s">
        <v>990</v>
      </c>
      <c r="F1284" s="2" t="s">
        <v>2574</v>
      </c>
      <c r="G1284" s="27">
        <v>6656160</v>
      </c>
      <c r="H1284" s="27">
        <v>5733735</v>
      </c>
      <c r="I1284" s="14">
        <v>0.8614178445229682</v>
      </c>
      <c r="J1284" s="18"/>
    </row>
    <row r="1285" spans="1:10" s="5" customFormat="1" ht="61.5" customHeight="1">
      <c r="A1285" s="26">
        <v>1282</v>
      </c>
      <c r="B1285" s="20" t="s">
        <v>2731</v>
      </c>
      <c r="C1285" s="20" t="s">
        <v>1094</v>
      </c>
      <c r="D1285" s="12">
        <v>40634</v>
      </c>
      <c r="E1285" s="11" t="s">
        <v>3337</v>
      </c>
      <c r="F1285" s="2" t="s">
        <v>2574</v>
      </c>
      <c r="G1285" s="27">
        <v>5075200</v>
      </c>
      <c r="H1285" s="27">
        <v>2723918</v>
      </c>
      <c r="I1285" s="14">
        <v>0.5367114596469105</v>
      </c>
      <c r="J1285" s="113"/>
    </row>
    <row r="1286" spans="1:10" s="5" customFormat="1" ht="61.5" customHeight="1">
      <c r="A1286" s="26">
        <v>1283</v>
      </c>
      <c r="B1286" s="20" t="s">
        <v>2732</v>
      </c>
      <c r="C1286" s="20" t="s">
        <v>1094</v>
      </c>
      <c r="D1286" s="12">
        <v>40634</v>
      </c>
      <c r="E1286" s="20" t="s">
        <v>1231</v>
      </c>
      <c r="F1286" s="2" t="s">
        <v>2574</v>
      </c>
      <c r="G1286" s="27">
        <v>5040000</v>
      </c>
      <c r="H1286" s="27">
        <v>3780000</v>
      </c>
      <c r="I1286" s="14">
        <v>0.75</v>
      </c>
      <c r="J1286" s="113"/>
    </row>
    <row r="1287" spans="1:10" s="4" customFormat="1" ht="61.5" customHeight="1">
      <c r="A1287" s="26">
        <v>1284</v>
      </c>
      <c r="B1287" s="20" t="s">
        <v>2733</v>
      </c>
      <c r="C1287" s="20" t="s">
        <v>1094</v>
      </c>
      <c r="D1287" s="12">
        <v>40634</v>
      </c>
      <c r="E1287" s="20" t="s">
        <v>991</v>
      </c>
      <c r="F1287" s="2" t="s">
        <v>2574</v>
      </c>
      <c r="G1287" s="27">
        <v>4721888</v>
      </c>
      <c r="H1287" s="27">
        <v>2746464</v>
      </c>
      <c r="I1287" s="14">
        <v>0.5816453079785036</v>
      </c>
      <c r="J1287" s="113"/>
    </row>
    <row r="1288" spans="1:10" ht="61.5" customHeight="1">
      <c r="A1288" s="26">
        <v>1285</v>
      </c>
      <c r="B1288" s="20" t="s">
        <v>2731</v>
      </c>
      <c r="C1288" s="20" t="s">
        <v>1094</v>
      </c>
      <c r="D1288" s="12">
        <v>40634</v>
      </c>
      <c r="E1288" s="11" t="s">
        <v>3337</v>
      </c>
      <c r="F1288" s="2" t="s">
        <v>2574</v>
      </c>
      <c r="G1288" s="27">
        <v>4456416</v>
      </c>
      <c r="H1288" s="27">
        <v>2449272</v>
      </c>
      <c r="I1288" s="14">
        <v>0.5496057818659659</v>
      </c>
      <c r="J1288" s="113"/>
    </row>
    <row r="1289" spans="1:10" ht="61.5" customHeight="1">
      <c r="A1289" s="26">
        <v>1286</v>
      </c>
      <c r="B1289" s="20" t="s">
        <v>2734</v>
      </c>
      <c r="C1289" s="20" t="s">
        <v>1094</v>
      </c>
      <c r="D1289" s="12">
        <v>40634</v>
      </c>
      <c r="E1289" s="11" t="s">
        <v>3337</v>
      </c>
      <c r="F1289" s="2" t="s">
        <v>2574</v>
      </c>
      <c r="G1289" s="27">
        <v>4413472</v>
      </c>
      <c r="H1289" s="27">
        <v>2650132</v>
      </c>
      <c r="I1289" s="14">
        <v>0.6004642150216428</v>
      </c>
      <c r="J1289" s="113"/>
    </row>
    <row r="1290" spans="1:10" ht="61.5" customHeight="1">
      <c r="A1290" s="26">
        <v>1287</v>
      </c>
      <c r="B1290" s="20" t="s">
        <v>2736</v>
      </c>
      <c r="C1290" s="20" t="s">
        <v>1094</v>
      </c>
      <c r="D1290" s="12">
        <v>40634</v>
      </c>
      <c r="E1290" s="20" t="s">
        <v>993</v>
      </c>
      <c r="F1290" s="2" t="s">
        <v>2574</v>
      </c>
      <c r="G1290" s="27">
        <v>3199204</v>
      </c>
      <c r="H1290" s="27">
        <v>3148984</v>
      </c>
      <c r="I1290" s="14">
        <v>0.9843023452083706</v>
      </c>
      <c r="J1290" s="113"/>
    </row>
    <row r="1291" spans="1:10" ht="61.5" customHeight="1">
      <c r="A1291" s="26">
        <v>1288</v>
      </c>
      <c r="B1291" s="20" t="s">
        <v>2737</v>
      </c>
      <c r="C1291" s="20" t="s">
        <v>1094</v>
      </c>
      <c r="D1291" s="12">
        <v>40634</v>
      </c>
      <c r="E1291" s="20" t="s">
        <v>994</v>
      </c>
      <c r="F1291" s="2" t="s">
        <v>2574</v>
      </c>
      <c r="G1291" s="27">
        <v>2617408</v>
      </c>
      <c r="H1291" s="27">
        <v>2328900</v>
      </c>
      <c r="I1291" s="14">
        <v>0.8897733941364893</v>
      </c>
      <c r="J1291" s="113"/>
    </row>
    <row r="1292" spans="1:10" s="5" customFormat="1" ht="61.5" customHeight="1">
      <c r="A1292" s="26">
        <v>1289</v>
      </c>
      <c r="B1292" s="11" t="s">
        <v>3137</v>
      </c>
      <c r="C1292" s="11" t="s">
        <v>1095</v>
      </c>
      <c r="D1292" s="12">
        <v>40634</v>
      </c>
      <c r="E1292" s="11" t="s">
        <v>2582</v>
      </c>
      <c r="F1292" s="2" t="s">
        <v>2574</v>
      </c>
      <c r="G1292" s="13">
        <v>6962947</v>
      </c>
      <c r="H1292" s="13">
        <v>6185467</v>
      </c>
      <c r="I1292" s="14">
        <v>0.8883403823122594</v>
      </c>
      <c r="J1292" s="18" t="s">
        <v>1908</v>
      </c>
    </row>
    <row r="1293" spans="1:10" s="5" customFormat="1" ht="61.5" customHeight="1">
      <c r="A1293" s="26">
        <v>1290</v>
      </c>
      <c r="B1293" s="11" t="s">
        <v>3140</v>
      </c>
      <c r="C1293" s="11" t="s">
        <v>1095</v>
      </c>
      <c r="D1293" s="12">
        <v>40634</v>
      </c>
      <c r="E1293" s="11" t="s">
        <v>296</v>
      </c>
      <c r="F1293" s="2" t="s">
        <v>2574</v>
      </c>
      <c r="G1293" s="13">
        <v>1890000</v>
      </c>
      <c r="H1293" s="13">
        <v>1806840</v>
      </c>
      <c r="I1293" s="14">
        <v>0.956</v>
      </c>
      <c r="J1293" s="18" t="s">
        <v>1908</v>
      </c>
    </row>
    <row r="1294" spans="1:10" s="5" customFormat="1" ht="61.5" customHeight="1">
      <c r="A1294" s="26">
        <v>1291</v>
      </c>
      <c r="B1294" s="11" t="s">
        <v>3140</v>
      </c>
      <c r="C1294" s="11" t="s">
        <v>1095</v>
      </c>
      <c r="D1294" s="12">
        <v>40634</v>
      </c>
      <c r="E1294" s="11" t="s">
        <v>297</v>
      </c>
      <c r="F1294" s="2" t="s">
        <v>2574</v>
      </c>
      <c r="G1294" s="13">
        <v>4725000</v>
      </c>
      <c r="H1294" s="13">
        <v>4200000</v>
      </c>
      <c r="I1294" s="14">
        <v>0.8888888888888888</v>
      </c>
      <c r="J1294" s="18" t="s">
        <v>1908</v>
      </c>
    </row>
    <row r="1295" spans="1:10" s="5" customFormat="1" ht="61.5" customHeight="1">
      <c r="A1295" s="26">
        <v>1292</v>
      </c>
      <c r="B1295" s="11" t="s">
        <v>2956</v>
      </c>
      <c r="C1295" s="11" t="s">
        <v>1095</v>
      </c>
      <c r="D1295" s="12">
        <v>40634</v>
      </c>
      <c r="E1295" s="11" t="s">
        <v>298</v>
      </c>
      <c r="F1295" s="2" t="s">
        <v>2574</v>
      </c>
      <c r="G1295" s="13">
        <v>17015920</v>
      </c>
      <c r="H1295" s="13">
        <v>12795300</v>
      </c>
      <c r="I1295" s="14">
        <v>0.7519605169746919</v>
      </c>
      <c r="J1295" s="18"/>
    </row>
    <row r="1296" spans="1:10" s="5" customFormat="1" ht="61.5" customHeight="1">
      <c r="A1296" s="26">
        <v>1293</v>
      </c>
      <c r="B1296" s="11" t="s">
        <v>1911</v>
      </c>
      <c r="C1296" s="11" t="s">
        <v>1095</v>
      </c>
      <c r="D1296" s="12">
        <v>40634</v>
      </c>
      <c r="E1296" s="11" t="s">
        <v>4</v>
      </c>
      <c r="F1296" s="2" t="s">
        <v>2574</v>
      </c>
      <c r="G1296" s="13">
        <v>5481000</v>
      </c>
      <c r="H1296" s="13">
        <v>4378500</v>
      </c>
      <c r="I1296" s="14">
        <v>0.7988505747126436</v>
      </c>
      <c r="J1296" s="18"/>
    </row>
    <row r="1297" spans="1:10" s="5" customFormat="1" ht="61.5" customHeight="1">
      <c r="A1297" s="26">
        <v>1294</v>
      </c>
      <c r="B1297" s="11" t="s">
        <v>2741</v>
      </c>
      <c r="C1297" s="11" t="s">
        <v>1095</v>
      </c>
      <c r="D1297" s="12">
        <v>40634</v>
      </c>
      <c r="E1297" s="11" t="s">
        <v>299</v>
      </c>
      <c r="F1297" s="2" t="s">
        <v>2574</v>
      </c>
      <c r="G1297" s="13">
        <v>36735158</v>
      </c>
      <c r="H1297" s="13">
        <v>31500000</v>
      </c>
      <c r="I1297" s="14">
        <v>0.8574891661007692</v>
      </c>
      <c r="J1297" s="18"/>
    </row>
    <row r="1298" spans="1:10" s="5" customFormat="1" ht="61.5" customHeight="1">
      <c r="A1298" s="26">
        <v>1295</v>
      </c>
      <c r="B1298" s="11" t="s">
        <v>2781</v>
      </c>
      <c r="C1298" s="11" t="s">
        <v>1095</v>
      </c>
      <c r="D1298" s="12">
        <v>40634</v>
      </c>
      <c r="E1298" s="11" t="s">
        <v>300</v>
      </c>
      <c r="F1298" s="2" t="s">
        <v>2574</v>
      </c>
      <c r="G1298" s="13">
        <v>10584000</v>
      </c>
      <c r="H1298" s="13">
        <v>7938000</v>
      </c>
      <c r="I1298" s="14">
        <v>0.75</v>
      </c>
      <c r="J1298" s="18"/>
    </row>
    <row r="1299" spans="1:10" s="5" customFormat="1" ht="61.5" customHeight="1">
      <c r="A1299" s="26">
        <v>1296</v>
      </c>
      <c r="B1299" s="11" t="s">
        <v>2584</v>
      </c>
      <c r="C1299" s="11" t="s">
        <v>1095</v>
      </c>
      <c r="D1299" s="12">
        <v>40634</v>
      </c>
      <c r="E1299" s="11" t="s">
        <v>447</v>
      </c>
      <c r="F1299" s="2" t="s">
        <v>2574</v>
      </c>
      <c r="G1299" s="13">
        <v>48833594</v>
      </c>
      <c r="H1299" s="13">
        <v>44730000</v>
      </c>
      <c r="I1299" s="14">
        <v>0.9159678069158702</v>
      </c>
      <c r="J1299" s="18"/>
    </row>
    <row r="1300" spans="1:10" s="5" customFormat="1" ht="61.5" customHeight="1">
      <c r="A1300" s="26">
        <v>1297</v>
      </c>
      <c r="B1300" s="18" t="s">
        <v>3375</v>
      </c>
      <c r="C1300" s="11" t="s">
        <v>335</v>
      </c>
      <c r="D1300" s="12">
        <v>40634</v>
      </c>
      <c r="E1300" s="11" t="s">
        <v>303</v>
      </c>
      <c r="F1300" s="2" t="s">
        <v>2574</v>
      </c>
      <c r="G1300" s="24">
        <v>15329444</v>
      </c>
      <c r="H1300" s="29">
        <v>13992391</v>
      </c>
      <c r="I1300" s="14">
        <v>0.9127787674490999</v>
      </c>
      <c r="J1300" s="18" t="s">
        <v>2359</v>
      </c>
    </row>
    <row r="1301" spans="1:10" s="5" customFormat="1" ht="61.5" customHeight="1">
      <c r="A1301" s="26">
        <v>1298</v>
      </c>
      <c r="B1301" s="18" t="s">
        <v>3377</v>
      </c>
      <c r="C1301" s="11" t="s">
        <v>335</v>
      </c>
      <c r="D1301" s="12">
        <v>40634</v>
      </c>
      <c r="E1301" s="11" t="s">
        <v>452</v>
      </c>
      <c r="F1301" s="2" t="s">
        <v>2574</v>
      </c>
      <c r="G1301" s="24">
        <v>9624937</v>
      </c>
      <c r="H1301" s="16">
        <v>8513325</v>
      </c>
      <c r="I1301" s="14">
        <v>0.8845070882022397</v>
      </c>
      <c r="J1301" s="18" t="s">
        <v>2359</v>
      </c>
    </row>
    <row r="1302" spans="1:10" s="5" customFormat="1" ht="61.5" customHeight="1">
      <c r="A1302" s="26">
        <v>1299</v>
      </c>
      <c r="B1302" s="18" t="s">
        <v>2240</v>
      </c>
      <c r="C1302" s="11" t="s">
        <v>335</v>
      </c>
      <c r="D1302" s="12">
        <v>40634</v>
      </c>
      <c r="E1302" s="11" t="s">
        <v>305</v>
      </c>
      <c r="F1302" s="2" t="s">
        <v>2574</v>
      </c>
      <c r="G1302" s="16">
        <v>3499440</v>
      </c>
      <c r="H1302" s="16">
        <v>2349480</v>
      </c>
      <c r="I1302" s="14">
        <v>0.671387421987518</v>
      </c>
      <c r="J1302" s="18" t="s">
        <v>2359</v>
      </c>
    </row>
    <row r="1303" spans="1:10" s="5" customFormat="1" ht="61.5" customHeight="1">
      <c r="A1303" s="26">
        <v>1300</v>
      </c>
      <c r="B1303" s="18" t="s">
        <v>2240</v>
      </c>
      <c r="C1303" s="11" t="s">
        <v>335</v>
      </c>
      <c r="D1303" s="12">
        <v>40634</v>
      </c>
      <c r="E1303" s="11" t="s">
        <v>305</v>
      </c>
      <c r="F1303" s="2" t="s">
        <v>2574</v>
      </c>
      <c r="G1303" s="16">
        <v>2655250</v>
      </c>
      <c r="H1303" s="16">
        <v>1558950</v>
      </c>
      <c r="I1303" s="14">
        <v>0.5871198568872987</v>
      </c>
      <c r="J1303" s="18" t="s">
        <v>2359</v>
      </c>
    </row>
    <row r="1304" spans="1:10" s="5" customFormat="1" ht="61.5" customHeight="1">
      <c r="A1304" s="26">
        <v>1301</v>
      </c>
      <c r="B1304" s="18" t="s">
        <v>2240</v>
      </c>
      <c r="C1304" s="11" t="s">
        <v>335</v>
      </c>
      <c r="D1304" s="12">
        <v>40634</v>
      </c>
      <c r="E1304" s="11" t="s">
        <v>305</v>
      </c>
      <c r="F1304" s="2" t="s">
        <v>2574</v>
      </c>
      <c r="G1304" s="16">
        <v>1677000</v>
      </c>
      <c r="H1304" s="16">
        <v>1370520</v>
      </c>
      <c r="I1304" s="14">
        <v>0.8172450805008945</v>
      </c>
      <c r="J1304" s="18" t="s">
        <v>2359</v>
      </c>
    </row>
    <row r="1305" spans="1:10" s="5" customFormat="1" ht="61.5" customHeight="1">
      <c r="A1305" s="26">
        <v>1302</v>
      </c>
      <c r="B1305" s="18" t="s">
        <v>2240</v>
      </c>
      <c r="C1305" s="11" t="s">
        <v>335</v>
      </c>
      <c r="D1305" s="12">
        <v>40634</v>
      </c>
      <c r="E1305" s="11" t="s">
        <v>305</v>
      </c>
      <c r="F1305" s="2" t="s">
        <v>2574</v>
      </c>
      <c r="G1305" s="16">
        <v>2940000</v>
      </c>
      <c r="H1305" s="16">
        <v>1958040</v>
      </c>
      <c r="I1305" s="14">
        <v>0.666</v>
      </c>
      <c r="J1305" s="18" t="s">
        <v>2359</v>
      </c>
    </row>
    <row r="1306" spans="1:10" s="5" customFormat="1" ht="61.5" customHeight="1">
      <c r="A1306" s="26">
        <v>1303</v>
      </c>
      <c r="B1306" s="18" t="s">
        <v>2240</v>
      </c>
      <c r="C1306" s="11" t="s">
        <v>335</v>
      </c>
      <c r="D1306" s="12">
        <v>40634</v>
      </c>
      <c r="E1306" s="11" t="s">
        <v>305</v>
      </c>
      <c r="F1306" s="2" t="s">
        <v>2574</v>
      </c>
      <c r="G1306" s="16">
        <v>1118000</v>
      </c>
      <c r="H1306" s="16">
        <v>923040</v>
      </c>
      <c r="I1306" s="14">
        <v>0.8256171735241503</v>
      </c>
      <c r="J1306" s="18" t="s">
        <v>2359</v>
      </c>
    </row>
    <row r="1307" spans="1:10" s="5" customFormat="1" ht="61.5" customHeight="1">
      <c r="A1307" s="26">
        <v>1304</v>
      </c>
      <c r="B1307" s="11" t="s">
        <v>3140</v>
      </c>
      <c r="C1307" s="11" t="s">
        <v>335</v>
      </c>
      <c r="D1307" s="12">
        <v>40634</v>
      </c>
      <c r="E1307" s="11" t="s">
        <v>307</v>
      </c>
      <c r="F1307" s="2" t="s">
        <v>2574</v>
      </c>
      <c r="G1307" s="13">
        <v>8073000</v>
      </c>
      <c r="H1307" s="13">
        <v>5866380</v>
      </c>
      <c r="I1307" s="14">
        <v>0.7266666666666667</v>
      </c>
      <c r="J1307" s="18" t="s">
        <v>2359</v>
      </c>
    </row>
    <row r="1308" spans="1:10" s="5" customFormat="1" ht="61.5" customHeight="1">
      <c r="A1308" s="26">
        <v>1305</v>
      </c>
      <c r="B1308" s="18" t="s">
        <v>3134</v>
      </c>
      <c r="C1308" s="11" t="s">
        <v>335</v>
      </c>
      <c r="D1308" s="12">
        <v>40634</v>
      </c>
      <c r="E1308" s="11" t="s">
        <v>1669</v>
      </c>
      <c r="F1308" s="2" t="s">
        <v>2574</v>
      </c>
      <c r="G1308" s="16">
        <v>2300851</v>
      </c>
      <c r="H1308" s="16">
        <v>2177380</v>
      </c>
      <c r="I1308" s="14">
        <v>0.9463368119013357</v>
      </c>
      <c r="J1308" s="18" t="s">
        <v>2359</v>
      </c>
    </row>
    <row r="1309" spans="1:10" s="5" customFormat="1" ht="61.5" customHeight="1">
      <c r="A1309" s="26">
        <v>1306</v>
      </c>
      <c r="B1309" s="18" t="s">
        <v>2742</v>
      </c>
      <c r="C1309" s="11" t="s">
        <v>335</v>
      </c>
      <c r="D1309" s="12">
        <v>40634</v>
      </c>
      <c r="E1309" s="11" t="s">
        <v>1261</v>
      </c>
      <c r="F1309" s="2" t="s">
        <v>2574</v>
      </c>
      <c r="G1309" s="24">
        <v>2569409</v>
      </c>
      <c r="H1309" s="29">
        <v>2450910</v>
      </c>
      <c r="I1309" s="14">
        <v>0.9538808340750733</v>
      </c>
      <c r="J1309" s="18"/>
    </row>
    <row r="1310" spans="1:10" s="5" customFormat="1" ht="61.5" customHeight="1">
      <c r="A1310" s="26">
        <v>1307</v>
      </c>
      <c r="B1310" s="18" t="s">
        <v>3374</v>
      </c>
      <c r="C1310" s="11" t="s">
        <v>335</v>
      </c>
      <c r="D1310" s="12">
        <v>40634</v>
      </c>
      <c r="E1310" s="11" t="s">
        <v>302</v>
      </c>
      <c r="F1310" s="2" t="s">
        <v>2574</v>
      </c>
      <c r="G1310" s="24">
        <v>3574957</v>
      </c>
      <c r="H1310" s="29">
        <v>3253950</v>
      </c>
      <c r="I1310" s="14">
        <v>0.9102067521371586</v>
      </c>
      <c r="J1310" s="18"/>
    </row>
    <row r="1311" spans="1:10" s="5" customFormat="1" ht="61.5" customHeight="1">
      <c r="A1311" s="26">
        <v>1308</v>
      </c>
      <c r="B1311" s="20" t="s">
        <v>2724</v>
      </c>
      <c r="C1311" s="11" t="s">
        <v>335</v>
      </c>
      <c r="D1311" s="12">
        <v>40634</v>
      </c>
      <c r="E1311" s="11" t="s">
        <v>452</v>
      </c>
      <c r="F1311" s="2" t="s">
        <v>2574</v>
      </c>
      <c r="G1311" s="24">
        <v>53823240</v>
      </c>
      <c r="H1311" s="29">
        <v>44940000</v>
      </c>
      <c r="I1311" s="14">
        <v>0.8349553092678924</v>
      </c>
      <c r="J1311" s="18"/>
    </row>
    <row r="1312" spans="1:10" s="5" customFormat="1" ht="61.5" customHeight="1">
      <c r="A1312" s="26">
        <v>1309</v>
      </c>
      <c r="B1312" s="11" t="s">
        <v>2956</v>
      </c>
      <c r="C1312" s="11" t="s">
        <v>335</v>
      </c>
      <c r="D1312" s="12">
        <v>40634</v>
      </c>
      <c r="E1312" s="11" t="s">
        <v>304</v>
      </c>
      <c r="F1312" s="2" t="s">
        <v>2574</v>
      </c>
      <c r="G1312" s="24">
        <v>7736400</v>
      </c>
      <c r="H1312" s="29">
        <v>5808600</v>
      </c>
      <c r="I1312" s="14">
        <v>0.750814332247557</v>
      </c>
      <c r="J1312" s="18"/>
    </row>
    <row r="1313" spans="1:10" s="5" customFormat="1" ht="61.5" customHeight="1">
      <c r="A1313" s="26">
        <v>1310</v>
      </c>
      <c r="B1313" s="11" t="s">
        <v>2781</v>
      </c>
      <c r="C1313" s="11" t="s">
        <v>335</v>
      </c>
      <c r="D1313" s="12">
        <v>40634</v>
      </c>
      <c r="E1313" s="11" t="s">
        <v>1410</v>
      </c>
      <c r="F1313" s="2" t="s">
        <v>2574</v>
      </c>
      <c r="G1313" s="24">
        <v>6718320</v>
      </c>
      <c r="H1313" s="29">
        <v>4842285</v>
      </c>
      <c r="I1313" s="14">
        <v>0.7207583145786447</v>
      </c>
      <c r="J1313" s="18"/>
    </row>
    <row r="1314" spans="1:10" s="5" customFormat="1" ht="61.5" customHeight="1">
      <c r="A1314" s="26">
        <v>1311</v>
      </c>
      <c r="B1314" s="18" t="s">
        <v>3376</v>
      </c>
      <c r="C1314" s="11" t="s">
        <v>335</v>
      </c>
      <c r="D1314" s="12">
        <v>40634</v>
      </c>
      <c r="E1314" s="11" t="s">
        <v>1410</v>
      </c>
      <c r="F1314" s="2" t="s">
        <v>2574</v>
      </c>
      <c r="G1314" s="24">
        <v>21694819</v>
      </c>
      <c r="H1314" s="29">
        <v>14401800</v>
      </c>
      <c r="I1314" s="14">
        <v>0.6638359140032466</v>
      </c>
      <c r="J1314" s="18"/>
    </row>
    <row r="1315" spans="1:10" s="5" customFormat="1" ht="61.5" customHeight="1">
      <c r="A1315" s="26">
        <v>1312</v>
      </c>
      <c r="B1315" s="11" t="s">
        <v>3142</v>
      </c>
      <c r="C1315" s="11" t="s">
        <v>335</v>
      </c>
      <c r="D1315" s="12">
        <v>40634</v>
      </c>
      <c r="E1315" s="11" t="s">
        <v>306</v>
      </c>
      <c r="F1315" s="2" t="s">
        <v>2574</v>
      </c>
      <c r="G1315" s="13">
        <v>5229000</v>
      </c>
      <c r="H1315" s="13">
        <v>4529700</v>
      </c>
      <c r="I1315" s="14">
        <v>0.8662650602409638</v>
      </c>
      <c r="J1315" s="18"/>
    </row>
    <row r="1316" spans="1:10" s="5" customFormat="1" ht="61.5" customHeight="1">
      <c r="A1316" s="26">
        <v>1313</v>
      </c>
      <c r="B1316" s="11" t="s">
        <v>2241</v>
      </c>
      <c r="C1316" s="11" t="s">
        <v>335</v>
      </c>
      <c r="D1316" s="12">
        <v>40634</v>
      </c>
      <c r="E1316" s="11" t="s">
        <v>2429</v>
      </c>
      <c r="F1316" s="2" t="s">
        <v>2574</v>
      </c>
      <c r="G1316" s="13">
        <v>2142000</v>
      </c>
      <c r="H1316" s="13">
        <v>1696600</v>
      </c>
      <c r="I1316" s="14">
        <v>0.792063492063492</v>
      </c>
      <c r="J1316" s="18"/>
    </row>
    <row r="1317" spans="1:10" s="5" customFormat="1" ht="61.5" customHeight="1">
      <c r="A1317" s="26">
        <v>1314</v>
      </c>
      <c r="B1317" s="11" t="s">
        <v>2242</v>
      </c>
      <c r="C1317" s="11" t="s">
        <v>335</v>
      </c>
      <c r="D1317" s="12">
        <v>40634</v>
      </c>
      <c r="E1317" s="11" t="s">
        <v>308</v>
      </c>
      <c r="F1317" s="2" t="s">
        <v>2574</v>
      </c>
      <c r="G1317" s="13">
        <v>3229056</v>
      </c>
      <c r="H1317" s="13">
        <v>2003400</v>
      </c>
      <c r="I1317" s="14">
        <v>0.620429004637888</v>
      </c>
      <c r="J1317" s="18"/>
    </row>
    <row r="1318" spans="1:10" s="5" customFormat="1" ht="61.5" customHeight="1">
      <c r="A1318" s="26">
        <v>1315</v>
      </c>
      <c r="B1318" s="11" t="s">
        <v>2792</v>
      </c>
      <c r="C1318" s="11" t="s">
        <v>1548</v>
      </c>
      <c r="D1318" s="12">
        <v>40634</v>
      </c>
      <c r="E1318" s="11" t="s">
        <v>3611</v>
      </c>
      <c r="F1318" s="2" t="s">
        <v>2574</v>
      </c>
      <c r="G1318" s="13">
        <v>12203659</v>
      </c>
      <c r="H1318" s="13">
        <v>11722384</v>
      </c>
      <c r="I1318" s="14">
        <v>0.9605630573584529</v>
      </c>
      <c r="J1318" s="18" t="s">
        <v>2359</v>
      </c>
    </row>
    <row r="1319" spans="1:10" s="5" customFormat="1" ht="61.5" customHeight="1">
      <c r="A1319" s="26">
        <v>1316</v>
      </c>
      <c r="B1319" s="11" t="s">
        <v>2792</v>
      </c>
      <c r="C1319" s="11" t="s">
        <v>1548</v>
      </c>
      <c r="D1319" s="12">
        <v>40634</v>
      </c>
      <c r="E1319" s="19" t="s">
        <v>343</v>
      </c>
      <c r="F1319" s="2" t="s">
        <v>2574</v>
      </c>
      <c r="G1319" s="13">
        <v>7718204</v>
      </c>
      <c r="H1319" s="13">
        <v>7583929</v>
      </c>
      <c r="I1319" s="14">
        <v>0.982602817961277</v>
      </c>
      <c r="J1319" s="18" t="s">
        <v>2359</v>
      </c>
    </row>
    <row r="1320" spans="1:10" s="5" customFormat="1" ht="61.5" customHeight="1">
      <c r="A1320" s="26">
        <v>1317</v>
      </c>
      <c r="B1320" s="11" t="s">
        <v>2792</v>
      </c>
      <c r="C1320" s="11" t="s">
        <v>1548</v>
      </c>
      <c r="D1320" s="12">
        <v>40634</v>
      </c>
      <c r="E1320" s="11" t="s">
        <v>3612</v>
      </c>
      <c r="F1320" s="2" t="s">
        <v>2574</v>
      </c>
      <c r="G1320" s="13">
        <v>7674363</v>
      </c>
      <c r="H1320" s="13">
        <v>7520209</v>
      </c>
      <c r="I1320" s="14">
        <v>0.9799131211280988</v>
      </c>
      <c r="J1320" s="18" t="s">
        <v>2359</v>
      </c>
    </row>
    <row r="1321" spans="1:10" s="5" customFormat="1" ht="61.5" customHeight="1">
      <c r="A1321" s="26">
        <v>1318</v>
      </c>
      <c r="B1321" s="11" t="s">
        <v>2792</v>
      </c>
      <c r="C1321" s="11" t="s">
        <v>1548</v>
      </c>
      <c r="D1321" s="12">
        <v>40634</v>
      </c>
      <c r="E1321" s="11" t="s">
        <v>569</v>
      </c>
      <c r="F1321" s="2" t="s">
        <v>2574</v>
      </c>
      <c r="G1321" s="13">
        <v>7394911</v>
      </c>
      <c r="H1321" s="13">
        <v>7384111</v>
      </c>
      <c r="I1321" s="14">
        <v>0.9985395361756213</v>
      </c>
      <c r="J1321" s="18" t="s">
        <v>2359</v>
      </c>
    </row>
    <row r="1322" spans="1:10" s="5" customFormat="1" ht="61.5" customHeight="1">
      <c r="A1322" s="26">
        <v>1319</v>
      </c>
      <c r="B1322" s="18" t="s">
        <v>2243</v>
      </c>
      <c r="C1322" s="11" t="s">
        <v>1548</v>
      </c>
      <c r="D1322" s="12">
        <v>40634</v>
      </c>
      <c r="E1322" s="11" t="s">
        <v>345</v>
      </c>
      <c r="F1322" s="2" t="s">
        <v>2574</v>
      </c>
      <c r="G1322" s="13">
        <v>6991032</v>
      </c>
      <c r="H1322" s="13">
        <v>6991032</v>
      </c>
      <c r="I1322" s="14">
        <v>1</v>
      </c>
      <c r="J1322" s="18" t="s">
        <v>2359</v>
      </c>
    </row>
    <row r="1323" spans="1:10" s="5" customFormat="1" ht="61.5" customHeight="1">
      <c r="A1323" s="26">
        <v>1320</v>
      </c>
      <c r="B1323" s="11" t="s">
        <v>2792</v>
      </c>
      <c r="C1323" s="11" t="s">
        <v>1548</v>
      </c>
      <c r="D1323" s="12">
        <v>40634</v>
      </c>
      <c r="E1323" s="11" t="s">
        <v>3613</v>
      </c>
      <c r="F1323" s="2" t="s">
        <v>2574</v>
      </c>
      <c r="G1323" s="13">
        <v>6176423</v>
      </c>
      <c r="H1323" s="13">
        <v>6108426</v>
      </c>
      <c r="I1323" s="14">
        <v>0.988990877082091</v>
      </c>
      <c r="J1323" s="18" t="s">
        <v>2359</v>
      </c>
    </row>
    <row r="1324" spans="1:10" s="5" customFormat="1" ht="61.5" customHeight="1">
      <c r="A1324" s="26">
        <v>1321</v>
      </c>
      <c r="B1324" s="18" t="s">
        <v>2243</v>
      </c>
      <c r="C1324" s="11" t="s">
        <v>1548</v>
      </c>
      <c r="D1324" s="12">
        <v>40634</v>
      </c>
      <c r="E1324" s="11" t="s">
        <v>346</v>
      </c>
      <c r="F1324" s="2" t="s">
        <v>2574</v>
      </c>
      <c r="G1324" s="13">
        <v>5196022</v>
      </c>
      <c r="H1324" s="13">
        <v>5196022</v>
      </c>
      <c r="I1324" s="14">
        <v>1</v>
      </c>
      <c r="J1324" s="18" t="s">
        <v>2359</v>
      </c>
    </row>
    <row r="1325" spans="1:10" s="5" customFormat="1" ht="61.5" customHeight="1">
      <c r="A1325" s="26">
        <v>1322</v>
      </c>
      <c r="B1325" s="18" t="s">
        <v>2243</v>
      </c>
      <c r="C1325" s="11" t="s">
        <v>1548</v>
      </c>
      <c r="D1325" s="12">
        <v>40634</v>
      </c>
      <c r="E1325" s="11" t="s">
        <v>347</v>
      </c>
      <c r="F1325" s="2" t="s">
        <v>2574</v>
      </c>
      <c r="G1325" s="13">
        <v>3421378</v>
      </c>
      <c r="H1325" s="13">
        <v>3420966</v>
      </c>
      <c r="I1325" s="14">
        <v>0.999</v>
      </c>
      <c r="J1325" s="18" t="s">
        <v>2359</v>
      </c>
    </row>
    <row r="1326" spans="1:10" s="5" customFormat="1" ht="61.5" customHeight="1">
      <c r="A1326" s="26">
        <v>1323</v>
      </c>
      <c r="B1326" s="11" t="s">
        <v>2244</v>
      </c>
      <c r="C1326" s="11" t="s">
        <v>1548</v>
      </c>
      <c r="D1326" s="12">
        <v>40634</v>
      </c>
      <c r="E1326" s="11" t="s">
        <v>348</v>
      </c>
      <c r="F1326" s="2" t="s">
        <v>2574</v>
      </c>
      <c r="G1326" s="13">
        <v>2340000</v>
      </c>
      <c r="H1326" s="13">
        <v>931293</v>
      </c>
      <c r="I1326" s="14">
        <v>0.3979884615384615</v>
      </c>
      <c r="J1326" s="18" t="s">
        <v>2359</v>
      </c>
    </row>
    <row r="1327" spans="1:10" s="4" customFormat="1" ht="61.5" customHeight="1">
      <c r="A1327" s="26">
        <v>1324</v>
      </c>
      <c r="B1327" s="11" t="s">
        <v>3140</v>
      </c>
      <c r="C1327" s="11" t="s">
        <v>336</v>
      </c>
      <c r="D1327" s="12">
        <v>40634</v>
      </c>
      <c r="E1327" s="11" t="s">
        <v>6</v>
      </c>
      <c r="F1327" s="2" t="s">
        <v>2574</v>
      </c>
      <c r="G1327" s="13">
        <v>1722000</v>
      </c>
      <c r="H1327" s="13">
        <v>1150700</v>
      </c>
      <c r="I1327" s="14">
        <v>0.6682346109175378</v>
      </c>
      <c r="J1327" s="18" t="s">
        <v>2359</v>
      </c>
    </row>
    <row r="1328" spans="1:10" s="5" customFormat="1" ht="61.5" customHeight="1">
      <c r="A1328" s="26">
        <v>1325</v>
      </c>
      <c r="B1328" s="11" t="s">
        <v>3848</v>
      </c>
      <c r="C1328" s="11" t="s">
        <v>336</v>
      </c>
      <c r="D1328" s="12">
        <v>40634</v>
      </c>
      <c r="E1328" s="11" t="s">
        <v>350</v>
      </c>
      <c r="F1328" s="2" t="s">
        <v>2574</v>
      </c>
      <c r="G1328" s="13">
        <v>1808129</v>
      </c>
      <c r="H1328" s="13">
        <v>1606843</v>
      </c>
      <c r="I1328" s="14">
        <v>0.888677190620802</v>
      </c>
      <c r="J1328" s="18" t="s">
        <v>3713</v>
      </c>
    </row>
    <row r="1329" spans="1:10" s="5" customFormat="1" ht="61.5" customHeight="1">
      <c r="A1329" s="26">
        <v>1326</v>
      </c>
      <c r="B1329" s="11" t="s">
        <v>3848</v>
      </c>
      <c r="C1329" s="11" t="s">
        <v>336</v>
      </c>
      <c r="D1329" s="12">
        <v>40634</v>
      </c>
      <c r="E1329" s="11" t="s">
        <v>351</v>
      </c>
      <c r="F1329" s="2" t="s">
        <v>2574</v>
      </c>
      <c r="G1329" s="13">
        <v>2230620</v>
      </c>
      <c r="H1329" s="13">
        <v>1943650</v>
      </c>
      <c r="I1329" s="14">
        <v>0.871349669598587</v>
      </c>
      <c r="J1329" s="18" t="s">
        <v>3713</v>
      </c>
    </row>
    <row r="1330" spans="1:10" s="5" customFormat="1" ht="61.5" customHeight="1">
      <c r="A1330" s="26">
        <v>1327</v>
      </c>
      <c r="B1330" s="11" t="s">
        <v>3848</v>
      </c>
      <c r="C1330" s="11" t="s">
        <v>336</v>
      </c>
      <c r="D1330" s="12">
        <v>40634</v>
      </c>
      <c r="E1330" s="11" t="s">
        <v>1200</v>
      </c>
      <c r="F1330" s="2" t="s">
        <v>2574</v>
      </c>
      <c r="G1330" s="13">
        <v>6021648</v>
      </c>
      <c r="H1330" s="13">
        <v>3785960</v>
      </c>
      <c r="I1330" s="14">
        <v>0.6287248939160841</v>
      </c>
      <c r="J1330" s="18" t="s">
        <v>2359</v>
      </c>
    </row>
    <row r="1331" spans="1:10" s="5" customFormat="1" ht="61.5" customHeight="1">
      <c r="A1331" s="26">
        <v>1328</v>
      </c>
      <c r="B1331" s="11" t="s">
        <v>3848</v>
      </c>
      <c r="C1331" s="11" t="s">
        <v>336</v>
      </c>
      <c r="D1331" s="12">
        <v>40634</v>
      </c>
      <c r="E1331" s="11" t="s">
        <v>352</v>
      </c>
      <c r="F1331" s="2" t="s">
        <v>2574</v>
      </c>
      <c r="G1331" s="13">
        <v>7505432</v>
      </c>
      <c r="H1331" s="13">
        <v>7040221</v>
      </c>
      <c r="I1331" s="14">
        <v>0.93801675906197</v>
      </c>
      <c r="J1331" s="18" t="s">
        <v>2359</v>
      </c>
    </row>
    <row r="1332" spans="1:10" s="5" customFormat="1" ht="61.5" customHeight="1">
      <c r="A1332" s="26">
        <v>1329</v>
      </c>
      <c r="B1332" s="11" t="s">
        <v>3848</v>
      </c>
      <c r="C1332" s="11" t="s">
        <v>336</v>
      </c>
      <c r="D1332" s="12">
        <v>40634</v>
      </c>
      <c r="E1332" s="11" t="s">
        <v>353</v>
      </c>
      <c r="F1332" s="2" t="s">
        <v>2574</v>
      </c>
      <c r="G1332" s="13">
        <v>7895800</v>
      </c>
      <c r="H1332" s="13">
        <v>6829895</v>
      </c>
      <c r="I1332" s="14">
        <v>0.8650035461891132</v>
      </c>
      <c r="J1332" s="18" t="s">
        <v>2359</v>
      </c>
    </row>
    <row r="1333" spans="1:10" s="5" customFormat="1" ht="61.5" customHeight="1">
      <c r="A1333" s="26">
        <v>1330</v>
      </c>
      <c r="B1333" s="11" t="s">
        <v>3848</v>
      </c>
      <c r="C1333" s="11" t="s">
        <v>336</v>
      </c>
      <c r="D1333" s="12">
        <v>40634</v>
      </c>
      <c r="E1333" s="11" t="s">
        <v>1661</v>
      </c>
      <c r="F1333" s="2" t="s">
        <v>2574</v>
      </c>
      <c r="G1333" s="13">
        <v>2481077</v>
      </c>
      <c r="H1333" s="13">
        <v>2115051</v>
      </c>
      <c r="I1333" s="14">
        <v>0.8524729381635475</v>
      </c>
      <c r="J1333" s="18" t="s">
        <v>2359</v>
      </c>
    </row>
    <row r="1334" spans="1:10" s="5" customFormat="1" ht="61.5" customHeight="1">
      <c r="A1334" s="26">
        <v>1331</v>
      </c>
      <c r="B1334" s="11" t="s">
        <v>3848</v>
      </c>
      <c r="C1334" s="11" t="s">
        <v>336</v>
      </c>
      <c r="D1334" s="12">
        <v>40634</v>
      </c>
      <c r="E1334" s="11" t="s">
        <v>354</v>
      </c>
      <c r="F1334" s="2" t="s">
        <v>2574</v>
      </c>
      <c r="G1334" s="13">
        <v>6467834</v>
      </c>
      <c r="H1334" s="13">
        <v>6143348</v>
      </c>
      <c r="I1334" s="14">
        <v>0.9498308088921268</v>
      </c>
      <c r="J1334" s="18" t="s">
        <v>2359</v>
      </c>
    </row>
    <row r="1335" spans="1:10" s="5" customFormat="1" ht="61.5" customHeight="1">
      <c r="A1335" s="26">
        <v>1332</v>
      </c>
      <c r="B1335" s="11" t="s">
        <v>3848</v>
      </c>
      <c r="C1335" s="11" t="s">
        <v>336</v>
      </c>
      <c r="D1335" s="12">
        <v>40634</v>
      </c>
      <c r="E1335" s="11" t="s">
        <v>355</v>
      </c>
      <c r="F1335" s="2" t="s">
        <v>2574</v>
      </c>
      <c r="G1335" s="13">
        <v>2256832</v>
      </c>
      <c r="H1335" s="13">
        <v>2042819</v>
      </c>
      <c r="I1335" s="14">
        <v>0.9051710539375549</v>
      </c>
      <c r="J1335" s="18" t="s">
        <v>2359</v>
      </c>
    </row>
    <row r="1336" spans="1:10" s="5" customFormat="1" ht="61.5" customHeight="1">
      <c r="A1336" s="26">
        <v>1333</v>
      </c>
      <c r="B1336" s="11" t="s">
        <v>3848</v>
      </c>
      <c r="C1336" s="11" t="s">
        <v>336</v>
      </c>
      <c r="D1336" s="12">
        <v>40634</v>
      </c>
      <c r="E1336" s="11" t="s">
        <v>1662</v>
      </c>
      <c r="F1336" s="2" t="s">
        <v>2574</v>
      </c>
      <c r="G1336" s="13">
        <v>4805525</v>
      </c>
      <c r="H1336" s="13">
        <v>4375765</v>
      </c>
      <c r="I1336" s="14">
        <v>0.9105696047778339</v>
      </c>
      <c r="J1336" s="18" t="s">
        <v>2359</v>
      </c>
    </row>
    <row r="1337" spans="1:10" s="5" customFormat="1" ht="61.5" customHeight="1">
      <c r="A1337" s="26">
        <v>1334</v>
      </c>
      <c r="B1337" s="11" t="s">
        <v>3848</v>
      </c>
      <c r="C1337" s="11" t="s">
        <v>336</v>
      </c>
      <c r="D1337" s="12">
        <v>40634</v>
      </c>
      <c r="E1337" s="11" t="s">
        <v>356</v>
      </c>
      <c r="F1337" s="2" t="s">
        <v>2574</v>
      </c>
      <c r="G1337" s="13">
        <v>3450000</v>
      </c>
      <c r="H1337" s="13">
        <v>3276650</v>
      </c>
      <c r="I1337" s="14">
        <v>0.9497536231884058</v>
      </c>
      <c r="J1337" s="18" t="s">
        <v>2359</v>
      </c>
    </row>
    <row r="1338" spans="1:10" ht="61.5" customHeight="1">
      <c r="A1338" s="26">
        <v>1335</v>
      </c>
      <c r="B1338" s="11" t="s">
        <v>3848</v>
      </c>
      <c r="C1338" s="11" t="s">
        <v>336</v>
      </c>
      <c r="D1338" s="12">
        <v>40634</v>
      </c>
      <c r="E1338" s="11" t="s">
        <v>357</v>
      </c>
      <c r="F1338" s="2" t="s">
        <v>2574</v>
      </c>
      <c r="G1338" s="13">
        <v>4669610</v>
      </c>
      <c r="H1338" s="13">
        <v>4411980</v>
      </c>
      <c r="I1338" s="14">
        <v>0.9448283689644317</v>
      </c>
      <c r="J1338" s="18" t="s">
        <v>2359</v>
      </c>
    </row>
    <row r="1339" spans="1:10" ht="61.5" customHeight="1">
      <c r="A1339" s="26">
        <v>1336</v>
      </c>
      <c r="B1339" s="11" t="s">
        <v>3848</v>
      </c>
      <c r="C1339" s="11" t="s">
        <v>336</v>
      </c>
      <c r="D1339" s="12">
        <v>40634</v>
      </c>
      <c r="E1339" s="11" t="s">
        <v>358</v>
      </c>
      <c r="F1339" s="2" t="s">
        <v>2574</v>
      </c>
      <c r="G1339" s="13">
        <v>5992100</v>
      </c>
      <c r="H1339" s="13">
        <v>5509650</v>
      </c>
      <c r="I1339" s="14">
        <v>0.9194856561138833</v>
      </c>
      <c r="J1339" s="18" t="s">
        <v>2359</v>
      </c>
    </row>
    <row r="1340" spans="1:10" ht="61.5" customHeight="1">
      <c r="A1340" s="26">
        <v>1337</v>
      </c>
      <c r="B1340" s="11" t="s">
        <v>3848</v>
      </c>
      <c r="C1340" s="11" t="s">
        <v>336</v>
      </c>
      <c r="D1340" s="12">
        <v>40634</v>
      </c>
      <c r="E1340" s="11" t="s">
        <v>359</v>
      </c>
      <c r="F1340" s="2" t="s">
        <v>2574</v>
      </c>
      <c r="G1340" s="13">
        <v>5627160</v>
      </c>
      <c r="H1340" s="13">
        <v>4993800</v>
      </c>
      <c r="I1340" s="14">
        <v>0.8874458874458875</v>
      </c>
      <c r="J1340" s="18" t="s">
        <v>3713</v>
      </c>
    </row>
    <row r="1341" spans="1:10" ht="61.5" customHeight="1">
      <c r="A1341" s="26">
        <v>1338</v>
      </c>
      <c r="B1341" s="11" t="s">
        <v>3848</v>
      </c>
      <c r="C1341" s="11" t="s">
        <v>336</v>
      </c>
      <c r="D1341" s="12">
        <v>40634</v>
      </c>
      <c r="E1341" s="11" t="s">
        <v>360</v>
      </c>
      <c r="F1341" s="2" t="s">
        <v>2574</v>
      </c>
      <c r="G1341" s="13">
        <v>6618150</v>
      </c>
      <c r="H1341" s="13">
        <v>6618150</v>
      </c>
      <c r="I1341" s="14">
        <v>1</v>
      </c>
      <c r="J1341" s="18" t="s">
        <v>3713</v>
      </c>
    </row>
    <row r="1342" spans="1:10" ht="61.5" customHeight="1">
      <c r="A1342" s="26">
        <v>1339</v>
      </c>
      <c r="B1342" s="11" t="s">
        <v>2246</v>
      </c>
      <c r="C1342" s="11" t="s">
        <v>336</v>
      </c>
      <c r="D1342" s="12">
        <v>40634</v>
      </c>
      <c r="E1342" s="11" t="s">
        <v>384</v>
      </c>
      <c r="F1342" s="2" t="s">
        <v>2574</v>
      </c>
      <c r="G1342" s="13">
        <v>2026500</v>
      </c>
      <c r="H1342" s="13">
        <v>2010920</v>
      </c>
      <c r="I1342" s="14">
        <v>0.9923118677522823</v>
      </c>
      <c r="J1342" s="18" t="s">
        <v>2359</v>
      </c>
    </row>
    <row r="1343" spans="1:10" ht="61.5" customHeight="1">
      <c r="A1343" s="26">
        <v>1340</v>
      </c>
      <c r="B1343" s="11" t="s">
        <v>3860</v>
      </c>
      <c r="C1343" s="11" t="s">
        <v>336</v>
      </c>
      <c r="D1343" s="12">
        <v>40634</v>
      </c>
      <c r="E1343" s="11" t="s">
        <v>385</v>
      </c>
      <c r="F1343" s="2" t="s">
        <v>2574</v>
      </c>
      <c r="G1343" s="13">
        <v>3452665</v>
      </c>
      <c r="H1343" s="13">
        <v>3332068</v>
      </c>
      <c r="I1343" s="14">
        <v>0.9650713289589347</v>
      </c>
      <c r="J1343" s="18" t="s">
        <v>2359</v>
      </c>
    </row>
    <row r="1344" spans="1:10" ht="61.5" customHeight="1">
      <c r="A1344" s="26">
        <v>1341</v>
      </c>
      <c r="B1344" s="11" t="s">
        <v>2247</v>
      </c>
      <c r="C1344" s="11" t="s">
        <v>336</v>
      </c>
      <c r="D1344" s="12">
        <v>40634</v>
      </c>
      <c r="E1344" s="11" t="s">
        <v>385</v>
      </c>
      <c r="F1344" s="2" t="s">
        <v>2574</v>
      </c>
      <c r="G1344" s="13">
        <v>2824500</v>
      </c>
      <c r="H1344" s="13">
        <v>2567712</v>
      </c>
      <c r="I1344" s="14">
        <v>0.909085501858736</v>
      </c>
      <c r="J1344" s="18" t="s">
        <v>2359</v>
      </c>
    </row>
    <row r="1345" spans="1:10" ht="61.5" customHeight="1">
      <c r="A1345" s="26">
        <v>1342</v>
      </c>
      <c r="B1345" s="18" t="s">
        <v>3140</v>
      </c>
      <c r="C1345" s="11" t="s">
        <v>336</v>
      </c>
      <c r="D1345" s="12">
        <v>40634</v>
      </c>
      <c r="E1345" s="11" t="s">
        <v>1634</v>
      </c>
      <c r="F1345" s="2" t="s">
        <v>2574</v>
      </c>
      <c r="G1345" s="13">
        <v>7522200</v>
      </c>
      <c r="H1345" s="13">
        <v>7497000</v>
      </c>
      <c r="I1345" s="14">
        <v>0.9966499162479062</v>
      </c>
      <c r="J1345" s="18" t="s">
        <v>2359</v>
      </c>
    </row>
    <row r="1346" spans="1:10" ht="61.5" customHeight="1">
      <c r="A1346" s="26">
        <v>1343</v>
      </c>
      <c r="B1346" s="11" t="s">
        <v>3137</v>
      </c>
      <c r="C1346" s="11" t="s">
        <v>336</v>
      </c>
      <c r="D1346" s="12">
        <v>40634</v>
      </c>
      <c r="E1346" s="11" t="s">
        <v>1635</v>
      </c>
      <c r="F1346" s="2" t="s">
        <v>2574</v>
      </c>
      <c r="G1346" s="13">
        <v>2745960</v>
      </c>
      <c r="H1346" s="13">
        <v>2643220</v>
      </c>
      <c r="I1346" s="14">
        <v>0.9625850340136054</v>
      </c>
      <c r="J1346" s="18" t="s">
        <v>2359</v>
      </c>
    </row>
    <row r="1347" spans="1:10" ht="61.5" customHeight="1">
      <c r="A1347" s="26">
        <v>1344</v>
      </c>
      <c r="B1347" s="11" t="s">
        <v>3004</v>
      </c>
      <c r="C1347" s="11" t="s">
        <v>336</v>
      </c>
      <c r="D1347" s="12">
        <v>40634</v>
      </c>
      <c r="E1347" s="11" t="s">
        <v>1635</v>
      </c>
      <c r="F1347" s="2" t="s">
        <v>2574</v>
      </c>
      <c r="G1347" s="13">
        <v>1743000</v>
      </c>
      <c r="H1347" s="13">
        <v>1632319</v>
      </c>
      <c r="I1347" s="14">
        <v>0.9364997131382674</v>
      </c>
      <c r="J1347" s="18" t="s">
        <v>3714</v>
      </c>
    </row>
    <row r="1348" spans="1:10" ht="61.5" customHeight="1">
      <c r="A1348" s="26">
        <v>1345</v>
      </c>
      <c r="B1348" s="11" t="s">
        <v>2792</v>
      </c>
      <c r="C1348" s="11" t="s">
        <v>336</v>
      </c>
      <c r="D1348" s="12">
        <v>40634</v>
      </c>
      <c r="E1348" s="11" t="s">
        <v>1636</v>
      </c>
      <c r="F1348" s="2" t="s">
        <v>2574</v>
      </c>
      <c r="G1348" s="13">
        <v>5432428</v>
      </c>
      <c r="H1348" s="13">
        <v>5197084</v>
      </c>
      <c r="I1348" s="14">
        <v>0.956677934801897</v>
      </c>
      <c r="J1348" s="18" t="s">
        <v>2359</v>
      </c>
    </row>
    <row r="1349" spans="1:10" ht="61.5" customHeight="1">
      <c r="A1349" s="26">
        <v>1346</v>
      </c>
      <c r="B1349" s="11" t="s">
        <v>2792</v>
      </c>
      <c r="C1349" s="11" t="s">
        <v>336</v>
      </c>
      <c r="D1349" s="12">
        <v>40634</v>
      </c>
      <c r="E1349" s="11" t="s">
        <v>1637</v>
      </c>
      <c r="F1349" s="2" t="s">
        <v>2574</v>
      </c>
      <c r="G1349" s="13">
        <v>4783381</v>
      </c>
      <c r="H1349" s="13">
        <v>4782581</v>
      </c>
      <c r="I1349" s="14">
        <v>0.999</v>
      </c>
      <c r="J1349" s="18" t="s">
        <v>2359</v>
      </c>
    </row>
    <row r="1350" spans="1:10" ht="61.5" customHeight="1">
      <c r="A1350" s="26">
        <v>1347</v>
      </c>
      <c r="B1350" s="11" t="s">
        <v>2792</v>
      </c>
      <c r="C1350" s="11" t="s">
        <v>336</v>
      </c>
      <c r="D1350" s="12">
        <v>40634</v>
      </c>
      <c r="E1350" s="11" t="s">
        <v>1638</v>
      </c>
      <c r="F1350" s="2" t="s">
        <v>2574</v>
      </c>
      <c r="G1350" s="13">
        <v>3921540</v>
      </c>
      <c r="H1350" s="13">
        <v>3921540</v>
      </c>
      <c r="I1350" s="14">
        <v>1</v>
      </c>
      <c r="J1350" s="18" t="s">
        <v>2359</v>
      </c>
    </row>
    <row r="1351" spans="1:10" s="5" customFormat="1" ht="61.5" customHeight="1">
      <c r="A1351" s="26">
        <v>1348</v>
      </c>
      <c r="B1351" s="11" t="s">
        <v>3142</v>
      </c>
      <c r="C1351" s="11" t="s">
        <v>336</v>
      </c>
      <c r="D1351" s="12">
        <v>40634</v>
      </c>
      <c r="E1351" s="11" t="s">
        <v>349</v>
      </c>
      <c r="F1351" s="2" t="s">
        <v>2574</v>
      </c>
      <c r="G1351" s="13">
        <v>1423800</v>
      </c>
      <c r="H1351" s="13">
        <v>1423800</v>
      </c>
      <c r="I1351" s="14">
        <v>1</v>
      </c>
      <c r="J1351" s="18"/>
    </row>
    <row r="1352" spans="1:10" s="5" customFormat="1" ht="61.5" customHeight="1">
      <c r="A1352" s="26">
        <v>1349</v>
      </c>
      <c r="B1352" s="20" t="s">
        <v>2724</v>
      </c>
      <c r="C1352" s="11" t="s">
        <v>336</v>
      </c>
      <c r="D1352" s="12">
        <v>40634</v>
      </c>
      <c r="E1352" s="11" t="s">
        <v>361</v>
      </c>
      <c r="F1352" s="2" t="s">
        <v>2574</v>
      </c>
      <c r="G1352" s="13">
        <v>35700000</v>
      </c>
      <c r="H1352" s="13">
        <v>32041800</v>
      </c>
      <c r="I1352" s="14">
        <v>0.8975294117647059</v>
      </c>
      <c r="J1352" s="18"/>
    </row>
    <row r="1353" spans="1:10" s="5" customFormat="1" ht="61.5" customHeight="1">
      <c r="A1353" s="26">
        <v>1350</v>
      </c>
      <c r="B1353" s="11" t="s">
        <v>2583</v>
      </c>
      <c r="C1353" s="11" t="s">
        <v>336</v>
      </c>
      <c r="D1353" s="12">
        <v>40634</v>
      </c>
      <c r="E1353" s="11" t="s">
        <v>1410</v>
      </c>
      <c r="F1353" s="2" t="s">
        <v>2574</v>
      </c>
      <c r="G1353" s="13">
        <v>6300000</v>
      </c>
      <c r="H1353" s="13">
        <v>5432736</v>
      </c>
      <c r="I1353" s="14">
        <v>0.8623390476190477</v>
      </c>
      <c r="J1353" s="18"/>
    </row>
    <row r="1354" spans="1:10" s="5" customFormat="1" ht="61.5" customHeight="1">
      <c r="A1354" s="26">
        <v>1351</v>
      </c>
      <c r="B1354" s="11" t="s">
        <v>2956</v>
      </c>
      <c r="C1354" s="11" t="s">
        <v>336</v>
      </c>
      <c r="D1354" s="12">
        <v>40634</v>
      </c>
      <c r="E1354" s="11" t="s">
        <v>362</v>
      </c>
      <c r="F1354" s="2" t="s">
        <v>2574</v>
      </c>
      <c r="G1354" s="13">
        <v>18900000</v>
      </c>
      <c r="H1354" s="13">
        <v>12960360</v>
      </c>
      <c r="I1354" s="14">
        <v>0.6857333333333333</v>
      </c>
      <c r="J1354" s="18"/>
    </row>
    <row r="1355" spans="1:10" s="5" customFormat="1" ht="61.5" customHeight="1">
      <c r="A1355" s="26">
        <v>1352</v>
      </c>
      <c r="B1355" s="11" t="s">
        <v>2245</v>
      </c>
      <c r="C1355" s="11" t="s">
        <v>336</v>
      </c>
      <c r="D1355" s="12">
        <v>40634</v>
      </c>
      <c r="E1355" s="11" t="s">
        <v>1865</v>
      </c>
      <c r="F1355" s="2" t="s">
        <v>2574</v>
      </c>
      <c r="G1355" s="13">
        <v>8681400</v>
      </c>
      <c r="H1355" s="13">
        <v>5355000</v>
      </c>
      <c r="I1355" s="14">
        <v>0.6168359941944848</v>
      </c>
      <c r="J1355" s="18"/>
    </row>
    <row r="1356" spans="1:10" s="5" customFormat="1" ht="61.5" customHeight="1">
      <c r="A1356" s="26">
        <v>1353</v>
      </c>
      <c r="B1356" s="11" t="s">
        <v>2249</v>
      </c>
      <c r="C1356" s="11" t="s">
        <v>337</v>
      </c>
      <c r="D1356" s="12">
        <v>40634</v>
      </c>
      <c r="E1356" s="11" t="s">
        <v>1639</v>
      </c>
      <c r="F1356" s="2" t="s">
        <v>2574</v>
      </c>
      <c r="G1356" s="16">
        <v>13463939</v>
      </c>
      <c r="H1356" s="16">
        <v>9837555</v>
      </c>
      <c r="I1356" s="14">
        <v>0.7306595046219386</v>
      </c>
      <c r="J1356" s="18" t="s">
        <v>2359</v>
      </c>
    </row>
    <row r="1357" spans="1:10" s="5" customFormat="1" ht="61.5" customHeight="1">
      <c r="A1357" s="26">
        <v>1354</v>
      </c>
      <c r="B1357" s="11" t="s">
        <v>2249</v>
      </c>
      <c r="C1357" s="11" t="s">
        <v>337</v>
      </c>
      <c r="D1357" s="12">
        <v>40634</v>
      </c>
      <c r="E1357" s="11" t="s">
        <v>1640</v>
      </c>
      <c r="F1357" s="2" t="s">
        <v>2574</v>
      </c>
      <c r="G1357" s="16">
        <v>11362000</v>
      </c>
      <c r="H1357" s="16">
        <v>8625000</v>
      </c>
      <c r="I1357" s="14">
        <v>0.7591093117408907</v>
      </c>
      <c r="J1357" s="18" t="s">
        <v>2359</v>
      </c>
    </row>
    <row r="1358" spans="1:10" s="5" customFormat="1" ht="61.5" customHeight="1">
      <c r="A1358" s="26">
        <v>1355</v>
      </c>
      <c r="B1358" s="11" t="s">
        <v>2249</v>
      </c>
      <c r="C1358" s="11" t="s">
        <v>337</v>
      </c>
      <c r="D1358" s="12">
        <v>40634</v>
      </c>
      <c r="E1358" s="11" t="s">
        <v>1641</v>
      </c>
      <c r="F1358" s="2" t="s">
        <v>2574</v>
      </c>
      <c r="G1358" s="16">
        <v>9817720</v>
      </c>
      <c r="H1358" s="16">
        <v>8870400</v>
      </c>
      <c r="I1358" s="14">
        <v>0.903509165060727</v>
      </c>
      <c r="J1358" s="18" t="s">
        <v>3715</v>
      </c>
    </row>
    <row r="1359" spans="1:10" s="5" customFormat="1" ht="61.5" customHeight="1">
      <c r="A1359" s="26">
        <v>1356</v>
      </c>
      <c r="B1359" s="11" t="s">
        <v>2249</v>
      </c>
      <c r="C1359" s="11" t="s">
        <v>337</v>
      </c>
      <c r="D1359" s="12">
        <v>40634</v>
      </c>
      <c r="E1359" s="11" t="s">
        <v>1642</v>
      </c>
      <c r="F1359" s="2" t="s">
        <v>2574</v>
      </c>
      <c r="G1359" s="16">
        <v>7181762</v>
      </c>
      <c r="H1359" s="16">
        <v>5095125</v>
      </c>
      <c r="I1359" s="14">
        <v>0.7094533347108969</v>
      </c>
      <c r="J1359" s="18" t="s">
        <v>2359</v>
      </c>
    </row>
    <row r="1360" spans="1:10" s="5" customFormat="1" ht="61.5" customHeight="1">
      <c r="A1360" s="26">
        <v>1357</v>
      </c>
      <c r="B1360" s="11" t="s">
        <v>3140</v>
      </c>
      <c r="C1360" s="11" t="s">
        <v>337</v>
      </c>
      <c r="D1360" s="12">
        <v>40634</v>
      </c>
      <c r="E1360" s="11" t="s">
        <v>620</v>
      </c>
      <c r="F1360" s="2" t="s">
        <v>2574</v>
      </c>
      <c r="G1360" s="16">
        <v>4412100</v>
      </c>
      <c r="H1360" s="16">
        <v>3208800</v>
      </c>
      <c r="I1360" s="14">
        <v>0.7272727272727273</v>
      </c>
      <c r="J1360" s="18" t="s">
        <v>2359</v>
      </c>
    </row>
    <row r="1361" spans="1:10" s="5" customFormat="1" ht="61.5" customHeight="1">
      <c r="A1361" s="26">
        <v>1358</v>
      </c>
      <c r="B1361" s="11" t="s">
        <v>2249</v>
      </c>
      <c r="C1361" s="11" t="s">
        <v>337</v>
      </c>
      <c r="D1361" s="12">
        <v>40634</v>
      </c>
      <c r="E1361" s="11" t="s">
        <v>621</v>
      </c>
      <c r="F1361" s="2" t="s">
        <v>2574</v>
      </c>
      <c r="G1361" s="16">
        <v>3207608</v>
      </c>
      <c r="H1361" s="16">
        <v>1882335</v>
      </c>
      <c r="I1361" s="14">
        <v>0.5868344885035828</v>
      </c>
      <c r="J1361" s="18" t="s">
        <v>2359</v>
      </c>
    </row>
    <row r="1362" spans="1:10" s="5" customFormat="1" ht="61.5" customHeight="1">
      <c r="A1362" s="26">
        <v>1359</v>
      </c>
      <c r="B1362" s="11" t="s">
        <v>2249</v>
      </c>
      <c r="C1362" s="11" t="s">
        <v>337</v>
      </c>
      <c r="D1362" s="12">
        <v>40634</v>
      </c>
      <c r="E1362" s="11" t="s">
        <v>1644</v>
      </c>
      <c r="F1362" s="2" t="s">
        <v>2574</v>
      </c>
      <c r="G1362" s="16">
        <v>2866500</v>
      </c>
      <c r="H1362" s="16">
        <v>1719900</v>
      </c>
      <c r="I1362" s="14">
        <v>0.6</v>
      </c>
      <c r="J1362" s="18" t="s">
        <v>2359</v>
      </c>
    </row>
    <row r="1363" spans="1:10" s="5" customFormat="1" ht="61.5" customHeight="1">
      <c r="A1363" s="26">
        <v>1360</v>
      </c>
      <c r="B1363" s="11" t="s">
        <v>2249</v>
      </c>
      <c r="C1363" s="11" t="s">
        <v>337</v>
      </c>
      <c r="D1363" s="12">
        <v>40634</v>
      </c>
      <c r="E1363" s="11" t="s">
        <v>1645</v>
      </c>
      <c r="F1363" s="2" t="s">
        <v>2574</v>
      </c>
      <c r="G1363" s="16">
        <v>2488563</v>
      </c>
      <c r="H1363" s="16">
        <v>1713600</v>
      </c>
      <c r="I1363" s="14">
        <v>0.6885901622743728</v>
      </c>
      <c r="J1363" s="18" t="s">
        <v>2359</v>
      </c>
    </row>
    <row r="1364" spans="1:10" s="5" customFormat="1" ht="61.5" customHeight="1">
      <c r="A1364" s="26">
        <v>1361</v>
      </c>
      <c r="B1364" s="11" t="s">
        <v>2779</v>
      </c>
      <c r="C1364" s="11" t="s">
        <v>337</v>
      </c>
      <c r="D1364" s="12">
        <v>40634</v>
      </c>
      <c r="E1364" s="11" t="s">
        <v>308</v>
      </c>
      <c r="F1364" s="2" t="s">
        <v>2574</v>
      </c>
      <c r="G1364" s="16">
        <v>49465500</v>
      </c>
      <c r="H1364" s="16">
        <v>46409580</v>
      </c>
      <c r="I1364" s="14">
        <v>0.9382211844618977</v>
      </c>
      <c r="J1364" s="18"/>
    </row>
    <row r="1365" spans="1:10" s="5" customFormat="1" ht="61.5" customHeight="1">
      <c r="A1365" s="26">
        <v>1362</v>
      </c>
      <c r="B1365" s="11" t="s">
        <v>2780</v>
      </c>
      <c r="C1365" s="11" t="s">
        <v>337</v>
      </c>
      <c r="D1365" s="12">
        <v>40634</v>
      </c>
      <c r="E1365" s="11" t="s">
        <v>308</v>
      </c>
      <c r="F1365" s="2" t="s">
        <v>2574</v>
      </c>
      <c r="G1365" s="16">
        <v>26836740</v>
      </c>
      <c r="H1365" s="16">
        <v>23934960</v>
      </c>
      <c r="I1365" s="14">
        <v>0.8918728578806516</v>
      </c>
      <c r="J1365" s="18"/>
    </row>
    <row r="1366" spans="1:10" s="5" customFormat="1" ht="61.5" customHeight="1">
      <c r="A1366" s="26">
        <v>1363</v>
      </c>
      <c r="B1366" s="18" t="s">
        <v>3142</v>
      </c>
      <c r="C1366" s="11" t="s">
        <v>337</v>
      </c>
      <c r="D1366" s="12">
        <v>40634</v>
      </c>
      <c r="E1366" s="11" t="s">
        <v>1643</v>
      </c>
      <c r="F1366" s="2" t="s">
        <v>2574</v>
      </c>
      <c r="G1366" s="16">
        <v>3635100</v>
      </c>
      <c r="H1366" s="16">
        <v>3585960</v>
      </c>
      <c r="I1366" s="14">
        <v>0.9864818024263432</v>
      </c>
      <c r="J1366" s="18"/>
    </row>
    <row r="1367" spans="1:10" s="5" customFormat="1" ht="61.5" customHeight="1">
      <c r="A1367" s="26">
        <v>1364</v>
      </c>
      <c r="B1367" s="11" t="s">
        <v>2717</v>
      </c>
      <c r="C1367" s="11" t="s">
        <v>337</v>
      </c>
      <c r="D1367" s="12">
        <v>40634</v>
      </c>
      <c r="E1367" s="11" t="s">
        <v>1646</v>
      </c>
      <c r="F1367" s="2" t="s">
        <v>2574</v>
      </c>
      <c r="G1367" s="16">
        <v>1900374</v>
      </c>
      <c r="H1367" s="16">
        <v>1647484</v>
      </c>
      <c r="I1367" s="14">
        <v>0.8669261945280244</v>
      </c>
      <c r="J1367" s="18"/>
    </row>
    <row r="1368" spans="1:10" s="5" customFormat="1" ht="61.5" customHeight="1">
      <c r="A1368" s="26">
        <v>1365</v>
      </c>
      <c r="B1368" s="11" t="s">
        <v>2792</v>
      </c>
      <c r="C1368" s="11" t="s">
        <v>1749</v>
      </c>
      <c r="D1368" s="12">
        <v>40634</v>
      </c>
      <c r="E1368" s="11" t="s">
        <v>568</v>
      </c>
      <c r="F1368" s="2" t="s">
        <v>2574</v>
      </c>
      <c r="G1368" s="13">
        <v>2794891</v>
      </c>
      <c r="H1368" s="13">
        <v>2699149</v>
      </c>
      <c r="I1368" s="14">
        <v>0.9657439234660672</v>
      </c>
      <c r="J1368" s="18" t="s">
        <v>2359</v>
      </c>
    </row>
    <row r="1369" spans="1:10" s="5" customFormat="1" ht="61.5" customHeight="1">
      <c r="A1369" s="26">
        <v>1366</v>
      </c>
      <c r="B1369" s="11" t="s">
        <v>2792</v>
      </c>
      <c r="C1369" s="11" t="s">
        <v>1749</v>
      </c>
      <c r="D1369" s="12">
        <v>40634</v>
      </c>
      <c r="E1369" s="11" t="s">
        <v>1647</v>
      </c>
      <c r="F1369" s="2" t="s">
        <v>2574</v>
      </c>
      <c r="G1369" s="13">
        <v>3955041</v>
      </c>
      <c r="H1369" s="13">
        <v>3493532</v>
      </c>
      <c r="I1369" s="14">
        <v>0.8833111970267817</v>
      </c>
      <c r="J1369" s="18" t="s">
        <v>2359</v>
      </c>
    </row>
    <row r="1370" spans="1:10" s="5" customFormat="1" ht="61.5" customHeight="1">
      <c r="A1370" s="26">
        <v>1367</v>
      </c>
      <c r="B1370" s="11" t="s">
        <v>3140</v>
      </c>
      <c r="C1370" s="11" t="s">
        <v>1749</v>
      </c>
      <c r="D1370" s="12">
        <v>40634</v>
      </c>
      <c r="E1370" s="11" t="s">
        <v>1649</v>
      </c>
      <c r="F1370" s="2" t="s">
        <v>2574</v>
      </c>
      <c r="G1370" s="13">
        <v>3672000</v>
      </c>
      <c r="H1370" s="13">
        <v>1860000</v>
      </c>
      <c r="I1370" s="14">
        <v>0.5065359477124183</v>
      </c>
      <c r="J1370" s="18" t="s">
        <v>2359</v>
      </c>
    </row>
    <row r="1371" spans="1:10" s="5" customFormat="1" ht="61.5" customHeight="1">
      <c r="A1371" s="26">
        <v>1368</v>
      </c>
      <c r="B1371" s="11" t="s">
        <v>3419</v>
      </c>
      <c r="C1371" s="11" t="s">
        <v>1749</v>
      </c>
      <c r="D1371" s="12">
        <v>40634</v>
      </c>
      <c r="E1371" s="11" t="s">
        <v>1651</v>
      </c>
      <c r="F1371" s="2" t="s">
        <v>2574</v>
      </c>
      <c r="G1371" s="13">
        <v>5305360</v>
      </c>
      <c r="H1371" s="13">
        <v>5278800</v>
      </c>
      <c r="I1371" s="14">
        <v>0.9949937421777222</v>
      </c>
      <c r="J1371" s="18" t="s">
        <v>2359</v>
      </c>
    </row>
    <row r="1372" spans="1:10" s="5" customFormat="1" ht="61.5" customHeight="1">
      <c r="A1372" s="26">
        <v>1369</v>
      </c>
      <c r="B1372" s="11" t="s">
        <v>3848</v>
      </c>
      <c r="C1372" s="11" t="s">
        <v>1749</v>
      </c>
      <c r="D1372" s="12">
        <v>40634</v>
      </c>
      <c r="E1372" s="11" t="s">
        <v>1652</v>
      </c>
      <c r="F1372" s="2" t="s">
        <v>2574</v>
      </c>
      <c r="G1372" s="13">
        <v>6575600</v>
      </c>
      <c r="H1372" s="13">
        <v>5032000</v>
      </c>
      <c r="I1372" s="14">
        <v>0.765253360910031</v>
      </c>
      <c r="J1372" s="18" t="s">
        <v>2359</v>
      </c>
    </row>
    <row r="1373" spans="1:10" s="5" customFormat="1" ht="61.5" customHeight="1">
      <c r="A1373" s="26">
        <v>1370</v>
      </c>
      <c r="B1373" s="11" t="s">
        <v>3848</v>
      </c>
      <c r="C1373" s="11" t="s">
        <v>1749</v>
      </c>
      <c r="D1373" s="12">
        <v>40634</v>
      </c>
      <c r="E1373" s="11" t="s">
        <v>1653</v>
      </c>
      <c r="F1373" s="2" t="s">
        <v>2574</v>
      </c>
      <c r="G1373" s="13">
        <v>4895400</v>
      </c>
      <c r="H1373" s="13">
        <v>4728240</v>
      </c>
      <c r="I1373" s="14">
        <v>0.9658536585365853</v>
      </c>
      <c r="J1373" s="18" t="s">
        <v>2359</v>
      </c>
    </row>
    <row r="1374" spans="1:10" s="5" customFormat="1" ht="61.5" customHeight="1">
      <c r="A1374" s="26">
        <v>1371</v>
      </c>
      <c r="B1374" s="11" t="s">
        <v>3848</v>
      </c>
      <c r="C1374" s="11" t="s">
        <v>1749</v>
      </c>
      <c r="D1374" s="12">
        <v>40634</v>
      </c>
      <c r="E1374" s="11" t="s">
        <v>791</v>
      </c>
      <c r="F1374" s="2" t="s">
        <v>2574</v>
      </c>
      <c r="G1374" s="13">
        <v>9220963</v>
      </c>
      <c r="H1374" s="13">
        <v>7882089</v>
      </c>
      <c r="I1374" s="14">
        <v>0.8548010657888986</v>
      </c>
      <c r="J1374" s="18" t="s">
        <v>2359</v>
      </c>
    </row>
    <row r="1375" spans="1:10" ht="61.5" customHeight="1">
      <c r="A1375" s="26">
        <v>1372</v>
      </c>
      <c r="B1375" s="11" t="s">
        <v>3848</v>
      </c>
      <c r="C1375" s="11" t="s">
        <v>1749</v>
      </c>
      <c r="D1375" s="12">
        <v>40634</v>
      </c>
      <c r="E1375" s="11" t="s">
        <v>3614</v>
      </c>
      <c r="F1375" s="2" t="s">
        <v>2574</v>
      </c>
      <c r="G1375" s="13">
        <v>1991278</v>
      </c>
      <c r="H1375" s="13">
        <v>1641756</v>
      </c>
      <c r="I1375" s="14">
        <v>0.8244735290602316</v>
      </c>
      <c r="J1375" s="18" t="s">
        <v>2359</v>
      </c>
    </row>
    <row r="1376" spans="1:10" ht="61.5" customHeight="1">
      <c r="A1376" s="26">
        <v>1373</v>
      </c>
      <c r="B1376" s="11" t="s">
        <v>3848</v>
      </c>
      <c r="C1376" s="11" t="s">
        <v>1749</v>
      </c>
      <c r="D1376" s="12">
        <v>40634</v>
      </c>
      <c r="E1376" s="11" t="s">
        <v>2579</v>
      </c>
      <c r="F1376" s="2" t="s">
        <v>2574</v>
      </c>
      <c r="G1376" s="13">
        <v>2120746</v>
      </c>
      <c r="H1376" s="13">
        <v>1705478</v>
      </c>
      <c r="I1376" s="14">
        <v>0.8041877716614814</v>
      </c>
      <c r="J1376" s="18" t="s">
        <v>2359</v>
      </c>
    </row>
    <row r="1377" spans="1:10" ht="61.5" customHeight="1">
      <c r="A1377" s="26">
        <v>1374</v>
      </c>
      <c r="B1377" s="11" t="s">
        <v>3848</v>
      </c>
      <c r="C1377" s="11" t="s">
        <v>1749</v>
      </c>
      <c r="D1377" s="12">
        <v>40634</v>
      </c>
      <c r="E1377" s="11" t="s">
        <v>2580</v>
      </c>
      <c r="F1377" s="2" t="s">
        <v>2574</v>
      </c>
      <c r="G1377" s="13">
        <v>2596688</v>
      </c>
      <c r="H1377" s="13">
        <v>2007850</v>
      </c>
      <c r="I1377" s="14">
        <v>0.7732349824083602</v>
      </c>
      <c r="J1377" s="18" t="s">
        <v>2359</v>
      </c>
    </row>
    <row r="1378" spans="1:10" s="5" customFormat="1" ht="61.5" customHeight="1">
      <c r="A1378" s="26">
        <v>1375</v>
      </c>
      <c r="B1378" s="11" t="s">
        <v>3394</v>
      </c>
      <c r="C1378" s="11" t="s">
        <v>1749</v>
      </c>
      <c r="D1378" s="12">
        <v>40634</v>
      </c>
      <c r="E1378" s="11" t="s">
        <v>1648</v>
      </c>
      <c r="F1378" s="2" t="s">
        <v>2574</v>
      </c>
      <c r="G1378" s="13">
        <v>27499500</v>
      </c>
      <c r="H1378" s="13">
        <v>21379473</v>
      </c>
      <c r="I1378" s="14">
        <v>0.7774495172639503</v>
      </c>
      <c r="J1378" s="18" t="s">
        <v>2359</v>
      </c>
    </row>
    <row r="1379" spans="1:10" s="5" customFormat="1" ht="61.5" customHeight="1">
      <c r="A1379" s="26">
        <v>1376</v>
      </c>
      <c r="B1379" s="11" t="s">
        <v>3142</v>
      </c>
      <c r="C1379" s="11" t="s">
        <v>1749</v>
      </c>
      <c r="D1379" s="12">
        <v>40634</v>
      </c>
      <c r="E1379" s="11" t="s">
        <v>1650</v>
      </c>
      <c r="F1379" s="2" t="s">
        <v>2574</v>
      </c>
      <c r="G1379" s="13">
        <v>2438000</v>
      </c>
      <c r="H1379" s="13">
        <v>2292000</v>
      </c>
      <c r="I1379" s="14">
        <v>0.9401148482362592</v>
      </c>
      <c r="J1379" s="18"/>
    </row>
    <row r="1380" spans="1:10" s="5" customFormat="1" ht="61.5" customHeight="1">
      <c r="A1380" s="26">
        <v>1377</v>
      </c>
      <c r="B1380" s="11" t="s">
        <v>3395</v>
      </c>
      <c r="C1380" s="11" t="s">
        <v>1749</v>
      </c>
      <c r="D1380" s="12">
        <v>40634</v>
      </c>
      <c r="E1380" s="11" t="s">
        <v>370</v>
      </c>
      <c r="F1380" s="2" t="s">
        <v>2574</v>
      </c>
      <c r="G1380" s="13">
        <v>5825810</v>
      </c>
      <c r="H1380" s="13">
        <v>4793815</v>
      </c>
      <c r="I1380" s="14">
        <v>0.8228581090011517</v>
      </c>
      <c r="J1380" s="18"/>
    </row>
    <row r="1381" spans="1:10" s="5" customFormat="1" ht="61.5" customHeight="1">
      <c r="A1381" s="26">
        <v>1378</v>
      </c>
      <c r="B1381" s="11" t="s">
        <v>2717</v>
      </c>
      <c r="C1381" s="11" t="s">
        <v>1551</v>
      </c>
      <c r="D1381" s="12">
        <v>40634</v>
      </c>
      <c r="E1381" s="11" t="s">
        <v>1646</v>
      </c>
      <c r="F1381" s="2" t="s">
        <v>2574</v>
      </c>
      <c r="G1381" s="13">
        <v>1117369</v>
      </c>
      <c r="H1381" s="13">
        <v>853218</v>
      </c>
      <c r="I1381" s="14">
        <v>0.7635955534832272</v>
      </c>
      <c r="J1381" s="18"/>
    </row>
    <row r="1382" spans="1:10" s="5" customFormat="1" ht="61.5" customHeight="1">
      <c r="A1382" s="26">
        <v>1379</v>
      </c>
      <c r="B1382" s="11" t="s">
        <v>3140</v>
      </c>
      <c r="C1382" s="11" t="s">
        <v>338</v>
      </c>
      <c r="D1382" s="12">
        <v>40634</v>
      </c>
      <c r="E1382" s="11" t="s">
        <v>1656</v>
      </c>
      <c r="F1382" s="2" t="s">
        <v>2574</v>
      </c>
      <c r="G1382" s="13">
        <v>1029960</v>
      </c>
      <c r="H1382" s="13">
        <v>907200</v>
      </c>
      <c r="I1382" s="14">
        <v>0.8808109052778749</v>
      </c>
      <c r="J1382" s="18" t="s">
        <v>2359</v>
      </c>
    </row>
    <row r="1383" spans="1:10" s="5" customFormat="1" ht="61.5" customHeight="1">
      <c r="A1383" s="26">
        <v>1380</v>
      </c>
      <c r="B1383" s="11" t="s">
        <v>3397</v>
      </c>
      <c r="C1383" s="11" t="s">
        <v>338</v>
      </c>
      <c r="D1383" s="12">
        <v>40634</v>
      </c>
      <c r="E1383" s="11" t="s">
        <v>1657</v>
      </c>
      <c r="F1383" s="2" t="s">
        <v>2574</v>
      </c>
      <c r="G1383" s="13">
        <v>2990016</v>
      </c>
      <c r="H1383" s="13">
        <v>2822400</v>
      </c>
      <c r="I1383" s="14">
        <v>0.9439414371026777</v>
      </c>
      <c r="J1383" s="18" t="s">
        <v>2359</v>
      </c>
    </row>
    <row r="1384" spans="1:10" s="5" customFormat="1" ht="61.5" customHeight="1">
      <c r="A1384" s="26">
        <v>1381</v>
      </c>
      <c r="B1384" s="11" t="s">
        <v>3398</v>
      </c>
      <c r="C1384" s="11" t="s">
        <v>338</v>
      </c>
      <c r="D1384" s="12">
        <v>40634</v>
      </c>
      <c r="E1384" s="11" t="s">
        <v>13</v>
      </c>
      <c r="F1384" s="2" t="s">
        <v>2574</v>
      </c>
      <c r="G1384" s="13">
        <v>3317400</v>
      </c>
      <c r="H1384" s="13">
        <v>2729160</v>
      </c>
      <c r="I1384" s="14">
        <v>0.822680412371134</v>
      </c>
      <c r="J1384" s="18" t="s">
        <v>2359</v>
      </c>
    </row>
    <row r="1385" spans="1:10" s="5" customFormat="1" ht="61.5" customHeight="1">
      <c r="A1385" s="26">
        <v>1382</v>
      </c>
      <c r="B1385" s="11" t="s">
        <v>3399</v>
      </c>
      <c r="C1385" s="11" t="s">
        <v>338</v>
      </c>
      <c r="D1385" s="12">
        <v>40634</v>
      </c>
      <c r="E1385" s="11" t="s">
        <v>1658</v>
      </c>
      <c r="F1385" s="2" t="s">
        <v>2574</v>
      </c>
      <c r="G1385" s="13">
        <v>6318319</v>
      </c>
      <c r="H1385" s="13">
        <v>5989201</v>
      </c>
      <c r="I1385" s="14">
        <v>0.9479105122739133</v>
      </c>
      <c r="J1385" s="18" t="s">
        <v>2359</v>
      </c>
    </row>
    <row r="1386" spans="1:10" s="5" customFormat="1" ht="61.5" customHeight="1">
      <c r="A1386" s="26">
        <v>1383</v>
      </c>
      <c r="B1386" s="11" t="s">
        <v>3399</v>
      </c>
      <c r="C1386" s="11" t="s">
        <v>338</v>
      </c>
      <c r="D1386" s="12">
        <v>40634</v>
      </c>
      <c r="E1386" s="11" t="s">
        <v>1659</v>
      </c>
      <c r="F1386" s="2" t="s">
        <v>2574</v>
      </c>
      <c r="G1386" s="13">
        <v>3024179</v>
      </c>
      <c r="H1386" s="13">
        <v>2915661</v>
      </c>
      <c r="I1386" s="14">
        <v>0.9641165420433115</v>
      </c>
      <c r="J1386" s="18" t="s">
        <v>2359</v>
      </c>
    </row>
    <row r="1387" spans="1:10" s="5" customFormat="1" ht="61.5" customHeight="1">
      <c r="A1387" s="26">
        <v>1384</v>
      </c>
      <c r="B1387" s="11" t="s">
        <v>3399</v>
      </c>
      <c r="C1387" s="11" t="s">
        <v>338</v>
      </c>
      <c r="D1387" s="12">
        <v>40634</v>
      </c>
      <c r="E1387" s="11" t="s">
        <v>1660</v>
      </c>
      <c r="F1387" s="2" t="s">
        <v>2574</v>
      </c>
      <c r="G1387" s="13">
        <v>2278124</v>
      </c>
      <c r="H1387" s="13">
        <v>2102268</v>
      </c>
      <c r="I1387" s="14">
        <v>0.9228066602169154</v>
      </c>
      <c r="J1387" s="18" t="s">
        <v>2359</v>
      </c>
    </row>
    <row r="1388" spans="1:10" s="5" customFormat="1" ht="61.5" customHeight="1">
      <c r="A1388" s="26">
        <v>1385</v>
      </c>
      <c r="B1388" s="11" t="s">
        <v>3398</v>
      </c>
      <c r="C1388" s="11" t="s">
        <v>338</v>
      </c>
      <c r="D1388" s="12">
        <v>40634</v>
      </c>
      <c r="E1388" s="11" t="s">
        <v>1661</v>
      </c>
      <c r="F1388" s="2" t="s">
        <v>2574</v>
      </c>
      <c r="G1388" s="13">
        <v>3721998</v>
      </c>
      <c r="H1388" s="13">
        <v>2680533</v>
      </c>
      <c r="I1388" s="14">
        <v>0.7201865772093375</v>
      </c>
      <c r="J1388" s="18" t="s">
        <v>2359</v>
      </c>
    </row>
    <row r="1389" spans="1:10" s="5" customFormat="1" ht="61.5" customHeight="1">
      <c r="A1389" s="26">
        <v>1386</v>
      </c>
      <c r="B1389" s="11" t="s">
        <v>3398</v>
      </c>
      <c r="C1389" s="11" t="s">
        <v>338</v>
      </c>
      <c r="D1389" s="12">
        <v>40634</v>
      </c>
      <c r="E1389" s="11" t="s">
        <v>1662</v>
      </c>
      <c r="F1389" s="2" t="s">
        <v>2574</v>
      </c>
      <c r="G1389" s="13">
        <v>3848571</v>
      </c>
      <c r="H1389" s="13">
        <v>3176102</v>
      </c>
      <c r="I1389" s="14">
        <v>0.8252678721530666</v>
      </c>
      <c r="J1389" s="18" t="s">
        <v>2359</v>
      </c>
    </row>
    <row r="1390" spans="1:10" s="5" customFormat="1" ht="61.5" customHeight="1">
      <c r="A1390" s="26">
        <v>1387</v>
      </c>
      <c r="B1390" s="11" t="s">
        <v>3398</v>
      </c>
      <c r="C1390" s="11" t="s">
        <v>338</v>
      </c>
      <c r="D1390" s="12">
        <v>40634</v>
      </c>
      <c r="E1390" s="11" t="s">
        <v>1663</v>
      </c>
      <c r="F1390" s="2" t="s">
        <v>2574</v>
      </c>
      <c r="G1390" s="13">
        <v>2089308</v>
      </c>
      <c r="H1390" s="13">
        <v>1634405</v>
      </c>
      <c r="I1390" s="14">
        <v>0.7822709720156147</v>
      </c>
      <c r="J1390" s="18" t="s">
        <v>2359</v>
      </c>
    </row>
    <row r="1391" spans="1:10" s="5" customFormat="1" ht="61.5" customHeight="1">
      <c r="A1391" s="26">
        <v>1388</v>
      </c>
      <c r="B1391" s="11" t="s">
        <v>3398</v>
      </c>
      <c r="C1391" s="11" t="s">
        <v>338</v>
      </c>
      <c r="D1391" s="12">
        <v>40634</v>
      </c>
      <c r="E1391" s="11" t="s">
        <v>1664</v>
      </c>
      <c r="F1391" s="2" t="s">
        <v>2574</v>
      </c>
      <c r="G1391" s="13">
        <v>2105349</v>
      </c>
      <c r="H1391" s="13">
        <v>1774349</v>
      </c>
      <c r="I1391" s="14">
        <v>0.8427814105879833</v>
      </c>
      <c r="J1391" s="18" t="s">
        <v>2359</v>
      </c>
    </row>
    <row r="1392" spans="1:10" s="5" customFormat="1" ht="61.5" customHeight="1">
      <c r="A1392" s="26">
        <v>1389</v>
      </c>
      <c r="B1392" s="11" t="s">
        <v>3398</v>
      </c>
      <c r="C1392" s="11" t="s">
        <v>338</v>
      </c>
      <c r="D1392" s="12">
        <v>40634</v>
      </c>
      <c r="E1392" s="11" t="s">
        <v>1665</v>
      </c>
      <c r="F1392" s="2" t="s">
        <v>2574</v>
      </c>
      <c r="G1392" s="13">
        <v>3115228</v>
      </c>
      <c r="H1392" s="13">
        <v>2735489</v>
      </c>
      <c r="I1392" s="14">
        <v>0.8781023411448536</v>
      </c>
      <c r="J1392" s="18" t="s">
        <v>2359</v>
      </c>
    </row>
    <row r="1393" spans="1:10" s="5" customFormat="1" ht="61.5" customHeight="1">
      <c r="A1393" s="26">
        <v>1390</v>
      </c>
      <c r="B1393" s="11" t="s">
        <v>3398</v>
      </c>
      <c r="C1393" s="11" t="s">
        <v>338</v>
      </c>
      <c r="D1393" s="12">
        <v>40634</v>
      </c>
      <c r="E1393" s="11" t="s">
        <v>623</v>
      </c>
      <c r="F1393" s="2" t="s">
        <v>2574</v>
      </c>
      <c r="G1393" s="13">
        <v>4044058</v>
      </c>
      <c r="H1393" s="13">
        <v>3633002</v>
      </c>
      <c r="I1393" s="14">
        <v>0.898355562655135</v>
      </c>
      <c r="J1393" s="18" t="s">
        <v>2359</v>
      </c>
    </row>
    <row r="1394" spans="1:10" s="5" customFormat="1" ht="61.5" customHeight="1">
      <c r="A1394" s="26">
        <v>1391</v>
      </c>
      <c r="B1394" s="11" t="s">
        <v>3398</v>
      </c>
      <c r="C1394" s="11" t="s">
        <v>338</v>
      </c>
      <c r="D1394" s="12">
        <v>40634</v>
      </c>
      <c r="E1394" s="11" t="s">
        <v>351</v>
      </c>
      <c r="F1394" s="2" t="s">
        <v>2574</v>
      </c>
      <c r="G1394" s="13">
        <v>4867061</v>
      </c>
      <c r="H1394" s="13">
        <v>4031755</v>
      </c>
      <c r="I1394" s="14">
        <v>0.8283756870932992</v>
      </c>
      <c r="J1394" s="18" t="s">
        <v>2359</v>
      </c>
    </row>
    <row r="1395" spans="1:10" s="5" customFormat="1" ht="61.5" customHeight="1">
      <c r="A1395" s="26">
        <v>1392</v>
      </c>
      <c r="B1395" s="11" t="s">
        <v>3398</v>
      </c>
      <c r="C1395" s="11" t="s">
        <v>338</v>
      </c>
      <c r="D1395" s="12">
        <v>40634</v>
      </c>
      <c r="E1395" s="11" t="s">
        <v>1666</v>
      </c>
      <c r="F1395" s="2" t="s">
        <v>2574</v>
      </c>
      <c r="G1395" s="13">
        <v>3246241</v>
      </c>
      <c r="H1395" s="13">
        <v>2869055</v>
      </c>
      <c r="I1395" s="14">
        <v>0.8838083802157634</v>
      </c>
      <c r="J1395" s="18" t="s">
        <v>2359</v>
      </c>
    </row>
    <row r="1396" spans="1:10" s="5" customFormat="1" ht="61.5" customHeight="1">
      <c r="A1396" s="26">
        <v>1393</v>
      </c>
      <c r="B1396" s="11" t="s">
        <v>3398</v>
      </c>
      <c r="C1396" s="11" t="s">
        <v>338</v>
      </c>
      <c r="D1396" s="12">
        <v>40634</v>
      </c>
      <c r="E1396" s="11" t="s">
        <v>1667</v>
      </c>
      <c r="F1396" s="2" t="s">
        <v>2574</v>
      </c>
      <c r="G1396" s="13">
        <v>2811265</v>
      </c>
      <c r="H1396" s="13">
        <v>1903082</v>
      </c>
      <c r="I1396" s="14">
        <v>0.6769486334443747</v>
      </c>
      <c r="J1396" s="18" t="s">
        <v>2359</v>
      </c>
    </row>
    <row r="1397" spans="1:10" s="5" customFormat="1" ht="61.5" customHeight="1">
      <c r="A1397" s="26">
        <v>1394</v>
      </c>
      <c r="B1397" s="11" t="s">
        <v>3398</v>
      </c>
      <c r="C1397" s="11" t="s">
        <v>338</v>
      </c>
      <c r="D1397" s="12">
        <v>40634</v>
      </c>
      <c r="E1397" s="11" t="s">
        <v>1668</v>
      </c>
      <c r="F1397" s="2" t="s">
        <v>2574</v>
      </c>
      <c r="G1397" s="13">
        <v>1649494</v>
      </c>
      <c r="H1397" s="13">
        <v>1193344</v>
      </c>
      <c r="I1397" s="14">
        <v>0.7234606491445256</v>
      </c>
      <c r="J1397" s="18" t="s">
        <v>2359</v>
      </c>
    </row>
    <row r="1398" spans="1:10" s="5" customFormat="1" ht="61.5" customHeight="1">
      <c r="A1398" s="26">
        <v>1395</v>
      </c>
      <c r="B1398" s="11" t="s">
        <v>3396</v>
      </c>
      <c r="C1398" s="11" t="s">
        <v>338</v>
      </c>
      <c r="D1398" s="12">
        <v>40634</v>
      </c>
      <c r="E1398" s="11" t="s">
        <v>1655</v>
      </c>
      <c r="F1398" s="2" t="s">
        <v>2574</v>
      </c>
      <c r="G1398" s="13">
        <v>1223030</v>
      </c>
      <c r="H1398" s="13">
        <v>1060589</v>
      </c>
      <c r="I1398" s="14">
        <v>0.8671815082213846</v>
      </c>
      <c r="J1398" s="18" t="s">
        <v>2359</v>
      </c>
    </row>
    <row r="1399" spans="1:10" s="5" customFormat="1" ht="61.5" customHeight="1">
      <c r="A1399" s="26">
        <v>1396</v>
      </c>
      <c r="B1399" s="11" t="s">
        <v>2779</v>
      </c>
      <c r="C1399" s="11" t="s">
        <v>338</v>
      </c>
      <c r="D1399" s="12">
        <v>40634</v>
      </c>
      <c r="E1399" s="11" t="s">
        <v>1631</v>
      </c>
      <c r="F1399" s="2" t="s">
        <v>2574</v>
      </c>
      <c r="G1399" s="13">
        <v>22806000</v>
      </c>
      <c r="H1399" s="13">
        <v>21571830</v>
      </c>
      <c r="I1399" s="14">
        <v>0.9458839779005525</v>
      </c>
      <c r="J1399" s="18"/>
    </row>
    <row r="1400" spans="1:10" s="5" customFormat="1" ht="61.5" customHeight="1">
      <c r="A1400" s="26">
        <v>1397</v>
      </c>
      <c r="B1400" s="11" t="s">
        <v>2246</v>
      </c>
      <c r="C1400" s="11" t="s">
        <v>338</v>
      </c>
      <c r="D1400" s="12">
        <v>40634</v>
      </c>
      <c r="E1400" s="11" t="s">
        <v>1427</v>
      </c>
      <c r="F1400" s="2" t="s">
        <v>2574</v>
      </c>
      <c r="G1400" s="13">
        <v>14868000</v>
      </c>
      <c r="H1400" s="13">
        <v>11681880</v>
      </c>
      <c r="I1400" s="14">
        <v>0.7857062146892655</v>
      </c>
      <c r="J1400" s="18"/>
    </row>
    <row r="1401" spans="1:10" s="5" customFormat="1" ht="61.5" customHeight="1">
      <c r="A1401" s="26">
        <v>1398</v>
      </c>
      <c r="B1401" s="11" t="s">
        <v>3134</v>
      </c>
      <c r="C1401" s="11" t="s">
        <v>339</v>
      </c>
      <c r="D1401" s="12">
        <v>40634</v>
      </c>
      <c r="E1401" s="11" t="s">
        <v>1669</v>
      </c>
      <c r="F1401" s="2" t="s">
        <v>2574</v>
      </c>
      <c r="G1401" s="13">
        <v>17471422</v>
      </c>
      <c r="H1401" s="13">
        <v>17471422</v>
      </c>
      <c r="I1401" s="14">
        <v>1</v>
      </c>
      <c r="J1401" s="18" t="s">
        <v>2359</v>
      </c>
    </row>
    <row r="1402" spans="1:10" s="5" customFormat="1" ht="61.5" customHeight="1">
      <c r="A1402" s="26">
        <v>1399</v>
      </c>
      <c r="B1402" s="11" t="s">
        <v>2792</v>
      </c>
      <c r="C1402" s="11" t="s">
        <v>339</v>
      </c>
      <c r="D1402" s="12">
        <v>40634</v>
      </c>
      <c r="E1402" s="11" t="s">
        <v>1670</v>
      </c>
      <c r="F1402" s="2" t="s">
        <v>2574</v>
      </c>
      <c r="G1402" s="13">
        <v>5290514</v>
      </c>
      <c r="H1402" s="13">
        <v>4260276</v>
      </c>
      <c r="I1402" s="14">
        <v>0.8052669362560991</v>
      </c>
      <c r="J1402" s="18" t="s">
        <v>2359</v>
      </c>
    </row>
    <row r="1403" spans="1:10" s="5" customFormat="1" ht="61.5" customHeight="1">
      <c r="A1403" s="26">
        <v>1400</v>
      </c>
      <c r="B1403" s="11" t="s">
        <v>2792</v>
      </c>
      <c r="C1403" s="11" t="s">
        <v>339</v>
      </c>
      <c r="D1403" s="12">
        <v>40634</v>
      </c>
      <c r="E1403" s="11" t="s">
        <v>1671</v>
      </c>
      <c r="F1403" s="2" t="s">
        <v>2574</v>
      </c>
      <c r="G1403" s="13">
        <v>4038420</v>
      </c>
      <c r="H1403" s="13">
        <v>3962862</v>
      </c>
      <c r="I1403" s="14">
        <v>0.9812902075564206</v>
      </c>
      <c r="J1403" s="18" t="s">
        <v>2359</v>
      </c>
    </row>
    <row r="1404" spans="1:10" s="5" customFormat="1" ht="61.5" customHeight="1">
      <c r="A1404" s="26">
        <v>1401</v>
      </c>
      <c r="B1404" s="11" t="s">
        <v>2792</v>
      </c>
      <c r="C1404" s="11" t="s">
        <v>339</v>
      </c>
      <c r="D1404" s="12">
        <v>40634</v>
      </c>
      <c r="E1404" s="11" t="s">
        <v>1672</v>
      </c>
      <c r="F1404" s="2" t="s">
        <v>2574</v>
      </c>
      <c r="G1404" s="13">
        <v>3455118</v>
      </c>
      <c r="H1404" s="13">
        <v>2683514</v>
      </c>
      <c r="I1404" s="14">
        <v>0.7766779600580935</v>
      </c>
      <c r="J1404" s="18" t="s">
        <v>2359</v>
      </c>
    </row>
    <row r="1405" spans="1:10" s="5" customFormat="1" ht="61.5" customHeight="1">
      <c r="A1405" s="26">
        <v>1402</v>
      </c>
      <c r="B1405" s="11" t="s">
        <v>2797</v>
      </c>
      <c r="C1405" s="11" t="s">
        <v>339</v>
      </c>
      <c r="D1405" s="12">
        <v>40634</v>
      </c>
      <c r="E1405" s="11" t="s">
        <v>1875</v>
      </c>
      <c r="F1405" s="2" t="s">
        <v>2574</v>
      </c>
      <c r="G1405" s="13">
        <v>7971521</v>
      </c>
      <c r="H1405" s="13">
        <v>6956964</v>
      </c>
      <c r="I1405" s="14">
        <v>0.8727273000974344</v>
      </c>
      <c r="J1405" s="18" t="s">
        <v>2359</v>
      </c>
    </row>
    <row r="1406" spans="1:10" s="5" customFormat="1" ht="61.5" customHeight="1">
      <c r="A1406" s="26">
        <v>1403</v>
      </c>
      <c r="B1406" s="11" t="s">
        <v>3854</v>
      </c>
      <c r="C1406" s="11" t="s">
        <v>339</v>
      </c>
      <c r="D1406" s="12">
        <v>40634</v>
      </c>
      <c r="E1406" s="11" t="s">
        <v>1674</v>
      </c>
      <c r="F1406" s="2" t="s">
        <v>2574</v>
      </c>
      <c r="G1406" s="13">
        <v>3866325</v>
      </c>
      <c r="H1406" s="13">
        <v>2700652</v>
      </c>
      <c r="I1406" s="14">
        <v>0.6985062042120102</v>
      </c>
      <c r="J1406" s="18" t="s">
        <v>2359</v>
      </c>
    </row>
    <row r="1407" spans="1:10" s="5" customFormat="1" ht="61.5" customHeight="1">
      <c r="A1407" s="26">
        <v>1404</v>
      </c>
      <c r="B1407" s="11" t="s">
        <v>3854</v>
      </c>
      <c r="C1407" s="11" t="s">
        <v>339</v>
      </c>
      <c r="D1407" s="12">
        <v>40634</v>
      </c>
      <c r="E1407" s="11" t="s">
        <v>1675</v>
      </c>
      <c r="F1407" s="2" t="s">
        <v>2574</v>
      </c>
      <c r="G1407" s="13">
        <v>2644355</v>
      </c>
      <c r="H1407" s="13">
        <v>2317212</v>
      </c>
      <c r="I1407" s="14">
        <v>0.8762862777501508</v>
      </c>
      <c r="J1407" s="18" t="s">
        <v>2359</v>
      </c>
    </row>
    <row r="1408" spans="1:10" s="5" customFormat="1" ht="61.5" customHeight="1">
      <c r="A1408" s="26">
        <v>1405</v>
      </c>
      <c r="B1408" s="11" t="s">
        <v>3854</v>
      </c>
      <c r="C1408" s="11" t="s">
        <v>339</v>
      </c>
      <c r="D1408" s="12">
        <v>40634</v>
      </c>
      <c r="E1408" s="11" t="s">
        <v>1674</v>
      </c>
      <c r="F1408" s="2" t="s">
        <v>2574</v>
      </c>
      <c r="G1408" s="13">
        <v>4059290</v>
      </c>
      <c r="H1408" s="13">
        <v>3730366</v>
      </c>
      <c r="I1408" s="14">
        <v>0.9189700661938418</v>
      </c>
      <c r="J1408" s="18" t="s">
        <v>2359</v>
      </c>
    </row>
    <row r="1409" spans="1:10" s="5" customFormat="1" ht="61.5" customHeight="1">
      <c r="A1409" s="26">
        <v>1406</v>
      </c>
      <c r="B1409" s="11" t="s">
        <v>3400</v>
      </c>
      <c r="C1409" s="11" t="s">
        <v>339</v>
      </c>
      <c r="D1409" s="12">
        <v>40634</v>
      </c>
      <c r="E1409" s="11" t="s">
        <v>9</v>
      </c>
      <c r="F1409" s="2" t="s">
        <v>2574</v>
      </c>
      <c r="G1409" s="13">
        <v>5178463</v>
      </c>
      <c r="H1409" s="13">
        <v>4376820</v>
      </c>
      <c r="I1409" s="14">
        <v>0.845196731153626</v>
      </c>
      <c r="J1409" s="18" t="s">
        <v>2359</v>
      </c>
    </row>
    <row r="1410" spans="1:10" s="5" customFormat="1" ht="61.5" customHeight="1">
      <c r="A1410" s="26">
        <v>1407</v>
      </c>
      <c r="B1410" s="11" t="s">
        <v>3854</v>
      </c>
      <c r="C1410" s="11" t="s">
        <v>339</v>
      </c>
      <c r="D1410" s="12">
        <v>40634</v>
      </c>
      <c r="E1410" s="11" t="s">
        <v>1676</v>
      </c>
      <c r="F1410" s="2" t="s">
        <v>2574</v>
      </c>
      <c r="G1410" s="13">
        <v>4610895</v>
      </c>
      <c r="H1410" s="13">
        <v>2570904</v>
      </c>
      <c r="I1410" s="14">
        <v>0.5575715777522585</v>
      </c>
      <c r="J1410" s="18" t="s">
        <v>2359</v>
      </c>
    </row>
    <row r="1411" spans="1:10" s="5" customFormat="1" ht="61.5" customHeight="1">
      <c r="A1411" s="26">
        <v>1408</v>
      </c>
      <c r="B1411" s="11" t="s">
        <v>3854</v>
      </c>
      <c r="C1411" s="11" t="s">
        <v>339</v>
      </c>
      <c r="D1411" s="12">
        <v>40634</v>
      </c>
      <c r="E1411" s="11" t="s">
        <v>843</v>
      </c>
      <c r="F1411" s="2" t="s">
        <v>2574</v>
      </c>
      <c r="G1411" s="13">
        <v>2695000</v>
      </c>
      <c r="H1411" s="13">
        <v>2149644</v>
      </c>
      <c r="I1411" s="14">
        <v>0.7976415584415585</v>
      </c>
      <c r="J1411" s="18" t="s">
        <v>2359</v>
      </c>
    </row>
    <row r="1412" spans="1:10" s="5" customFormat="1" ht="61.5" customHeight="1">
      <c r="A1412" s="26">
        <v>1409</v>
      </c>
      <c r="B1412" s="11" t="s">
        <v>3854</v>
      </c>
      <c r="C1412" s="11" t="s">
        <v>339</v>
      </c>
      <c r="D1412" s="12">
        <v>40634</v>
      </c>
      <c r="E1412" s="11" t="s">
        <v>1876</v>
      </c>
      <c r="F1412" s="2" t="s">
        <v>2574</v>
      </c>
      <c r="G1412" s="13">
        <v>2958231</v>
      </c>
      <c r="H1412" s="13">
        <v>1792867</v>
      </c>
      <c r="I1412" s="14">
        <v>0.6060605138679164</v>
      </c>
      <c r="J1412" s="18" t="s">
        <v>2359</v>
      </c>
    </row>
    <row r="1413" spans="1:10" s="5" customFormat="1" ht="61.5" customHeight="1">
      <c r="A1413" s="26">
        <v>1410</v>
      </c>
      <c r="B1413" s="11" t="s">
        <v>2779</v>
      </c>
      <c r="C1413" s="11" t="s">
        <v>339</v>
      </c>
      <c r="D1413" s="12">
        <v>40634</v>
      </c>
      <c r="E1413" s="11" t="s">
        <v>9</v>
      </c>
      <c r="F1413" s="2" t="s">
        <v>2574</v>
      </c>
      <c r="G1413" s="13">
        <v>32745615</v>
      </c>
      <c r="H1413" s="13">
        <v>25184716</v>
      </c>
      <c r="I1413" s="14">
        <v>0.7691019392978266</v>
      </c>
      <c r="J1413" s="18"/>
    </row>
    <row r="1414" spans="1:10" s="5" customFormat="1" ht="61.5" customHeight="1">
      <c r="A1414" s="26">
        <v>1411</v>
      </c>
      <c r="B1414" s="11" t="s">
        <v>2956</v>
      </c>
      <c r="C1414" s="11" t="s">
        <v>339</v>
      </c>
      <c r="D1414" s="12">
        <v>40634</v>
      </c>
      <c r="E1414" s="11" t="s">
        <v>1673</v>
      </c>
      <c r="F1414" s="2" t="s">
        <v>2574</v>
      </c>
      <c r="G1414" s="13">
        <v>13729485</v>
      </c>
      <c r="H1414" s="13">
        <v>13125000</v>
      </c>
      <c r="I1414" s="14">
        <v>0.9559717644179662</v>
      </c>
      <c r="J1414" s="18"/>
    </row>
    <row r="1415" spans="1:10" s="5" customFormat="1" ht="61.5" customHeight="1">
      <c r="A1415" s="26">
        <v>1412</v>
      </c>
      <c r="B1415" s="11" t="s">
        <v>2242</v>
      </c>
      <c r="C1415" s="11" t="s">
        <v>339</v>
      </c>
      <c r="D1415" s="12">
        <v>40634</v>
      </c>
      <c r="E1415" s="11" t="s">
        <v>1677</v>
      </c>
      <c r="F1415" s="2" t="s">
        <v>2574</v>
      </c>
      <c r="G1415" s="13">
        <v>3728550</v>
      </c>
      <c r="H1415" s="13">
        <v>2929500</v>
      </c>
      <c r="I1415" s="14">
        <v>0.7856941706561532</v>
      </c>
      <c r="J1415" s="18"/>
    </row>
    <row r="1416" spans="1:10" s="5" customFormat="1" ht="61.5" customHeight="1">
      <c r="A1416" s="26">
        <v>1413</v>
      </c>
      <c r="B1416" s="11" t="s">
        <v>3401</v>
      </c>
      <c r="C1416" s="11" t="s">
        <v>339</v>
      </c>
      <c r="D1416" s="12">
        <v>40634</v>
      </c>
      <c r="E1416" s="18" t="s">
        <v>844</v>
      </c>
      <c r="F1416" s="2" t="s">
        <v>2574</v>
      </c>
      <c r="G1416" s="13">
        <v>3525585</v>
      </c>
      <c r="H1416" s="13">
        <v>3081540</v>
      </c>
      <c r="I1416" s="14">
        <v>0.874050689460047</v>
      </c>
      <c r="J1416" s="18"/>
    </row>
    <row r="1417" spans="1:10" s="5" customFormat="1" ht="61.5" customHeight="1">
      <c r="A1417" s="26">
        <v>1414</v>
      </c>
      <c r="B1417" s="11" t="s">
        <v>3142</v>
      </c>
      <c r="C1417" s="11" t="s">
        <v>339</v>
      </c>
      <c r="D1417" s="12">
        <v>40634</v>
      </c>
      <c r="E1417" s="11" t="s">
        <v>845</v>
      </c>
      <c r="F1417" s="2" t="s">
        <v>2574</v>
      </c>
      <c r="G1417" s="13">
        <v>1609146</v>
      </c>
      <c r="H1417" s="13">
        <v>1436400</v>
      </c>
      <c r="I1417" s="14">
        <v>0.8926474042753113</v>
      </c>
      <c r="J1417" s="18"/>
    </row>
    <row r="1418" spans="1:10" s="5" customFormat="1" ht="61.5" customHeight="1">
      <c r="A1418" s="26">
        <v>1415</v>
      </c>
      <c r="B1418" s="11" t="s">
        <v>3402</v>
      </c>
      <c r="C1418" s="11" t="s">
        <v>1552</v>
      </c>
      <c r="D1418" s="12">
        <v>40634</v>
      </c>
      <c r="E1418" s="11" t="s">
        <v>2609</v>
      </c>
      <c r="F1418" s="2" t="s">
        <v>2574</v>
      </c>
      <c r="G1418" s="13">
        <v>25184659</v>
      </c>
      <c r="H1418" s="13">
        <v>23436000</v>
      </c>
      <c r="I1418" s="14">
        <v>0.9305665008209958</v>
      </c>
      <c r="J1418" s="18"/>
    </row>
    <row r="1419" spans="1:10" s="5" customFormat="1" ht="61.5" customHeight="1">
      <c r="A1419" s="26">
        <v>1416</v>
      </c>
      <c r="B1419" s="11" t="s">
        <v>3403</v>
      </c>
      <c r="C1419" s="11" t="s">
        <v>1552</v>
      </c>
      <c r="D1419" s="12">
        <v>40634</v>
      </c>
      <c r="E1419" s="11" t="s">
        <v>2610</v>
      </c>
      <c r="F1419" s="2" t="s">
        <v>2574</v>
      </c>
      <c r="G1419" s="13">
        <v>9159150</v>
      </c>
      <c r="H1419" s="13">
        <v>5773950</v>
      </c>
      <c r="I1419" s="14">
        <v>0.6304023845007451</v>
      </c>
      <c r="J1419" s="18"/>
    </row>
    <row r="1420" spans="1:10" s="5" customFormat="1" ht="61.5" customHeight="1">
      <c r="A1420" s="26">
        <v>1417</v>
      </c>
      <c r="B1420" s="11" t="s">
        <v>3404</v>
      </c>
      <c r="C1420" s="11" t="s">
        <v>1552</v>
      </c>
      <c r="D1420" s="12">
        <v>40634</v>
      </c>
      <c r="E1420" s="11" t="s">
        <v>2610</v>
      </c>
      <c r="F1420" s="2" t="s">
        <v>2574</v>
      </c>
      <c r="G1420" s="13">
        <v>8844540</v>
      </c>
      <c r="H1420" s="13">
        <v>7255500</v>
      </c>
      <c r="I1420" s="14">
        <v>0.8203366144536629</v>
      </c>
      <c r="J1420" s="18"/>
    </row>
    <row r="1421" spans="1:10" s="5" customFormat="1" ht="61.5" customHeight="1">
      <c r="A1421" s="26">
        <v>1418</v>
      </c>
      <c r="B1421" s="11" t="s">
        <v>3405</v>
      </c>
      <c r="C1421" s="11" t="s">
        <v>1552</v>
      </c>
      <c r="D1421" s="12">
        <v>40634</v>
      </c>
      <c r="E1421" s="11" t="s">
        <v>846</v>
      </c>
      <c r="F1421" s="2" t="s">
        <v>2574</v>
      </c>
      <c r="G1421" s="13">
        <v>3089059</v>
      </c>
      <c r="H1421" s="13">
        <v>2746800</v>
      </c>
      <c r="I1421" s="14">
        <v>0.8892028284341607</v>
      </c>
      <c r="J1421" s="18"/>
    </row>
    <row r="1422" spans="1:10" s="5" customFormat="1" ht="61.5" customHeight="1">
      <c r="A1422" s="26">
        <v>1419</v>
      </c>
      <c r="B1422" s="11" t="s">
        <v>3142</v>
      </c>
      <c r="C1422" s="11" t="s">
        <v>1552</v>
      </c>
      <c r="D1422" s="12">
        <v>40634</v>
      </c>
      <c r="E1422" s="11" t="s">
        <v>2611</v>
      </c>
      <c r="F1422" s="2" t="s">
        <v>2574</v>
      </c>
      <c r="G1422" s="13">
        <v>1285200</v>
      </c>
      <c r="H1422" s="13">
        <v>982800</v>
      </c>
      <c r="I1422" s="14">
        <v>0.7647058823529411</v>
      </c>
      <c r="J1422" s="18"/>
    </row>
    <row r="1423" spans="1:10" s="5" customFormat="1" ht="61.5" customHeight="1">
      <c r="A1423" s="26">
        <v>1420</v>
      </c>
      <c r="B1423" s="11" t="s">
        <v>3134</v>
      </c>
      <c r="C1423" s="11" t="s">
        <v>2613</v>
      </c>
      <c r="D1423" s="12">
        <v>40634</v>
      </c>
      <c r="E1423" s="11" t="s">
        <v>1741</v>
      </c>
      <c r="F1423" s="2" t="s">
        <v>2574</v>
      </c>
      <c r="G1423" s="16">
        <v>16607376</v>
      </c>
      <c r="H1423" s="16">
        <v>15076464</v>
      </c>
      <c r="I1423" s="14">
        <v>0.9078173457384237</v>
      </c>
      <c r="J1423" s="18" t="s">
        <v>1908</v>
      </c>
    </row>
    <row r="1424" spans="1:10" s="5" customFormat="1" ht="61.5" customHeight="1">
      <c r="A1424" s="26">
        <v>1421</v>
      </c>
      <c r="B1424" s="11" t="s">
        <v>2583</v>
      </c>
      <c r="C1424" s="11" t="s">
        <v>2613</v>
      </c>
      <c r="D1424" s="12">
        <v>40634</v>
      </c>
      <c r="E1424" s="11" t="s">
        <v>848</v>
      </c>
      <c r="F1424" s="2" t="s">
        <v>2574</v>
      </c>
      <c r="G1424" s="16">
        <v>5443200</v>
      </c>
      <c r="H1424" s="16">
        <v>4896360</v>
      </c>
      <c r="I1424" s="14">
        <v>0.899537037037037</v>
      </c>
      <c r="J1424" s="18" t="s">
        <v>1908</v>
      </c>
    </row>
    <row r="1425" spans="1:10" s="5" customFormat="1" ht="61.5" customHeight="1">
      <c r="A1425" s="26">
        <v>1422</v>
      </c>
      <c r="B1425" s="11" t="s">
        <v>3407</v>
      </c>
      <c r="C1425" s="2" t="s">
        <v>2613</v>
      </c>
      <c r="D1425" s="1">
        <v>40634</v>
      </c>
      <c r="E1425" s="2" t="s">
        <v>849</v>
      </c>
      <c r="F1425" s="2" t="s">
        <v>2574</v>
      </c>
      <c r="G1425" s="3">
        <v>37749600</v>
      </c>
      <c r="H1425" s="3">
        <v>28551600</v>
      </c>
      <c r="I1425" s="14">
        <v>0.7563417890520694</v>
      </c>
      <c r="J1425" s="67" t="s">
        <v>1908</v>
      </c>
    </row>
    <row r="1426" spans="1:10" s="5" customFormat="1" ht="61.5" customHeight="1">
      <c r="A1426" s="26">
        <v>1423</v>
      </c>
      <c r="B1426" s="2" t="s">
        <v>2327</v>
      </c>
      <c r="C1426" s="2" t="s">
        <v>2613</v>
      </c>
      <c r="D1426" s="1">
        <v>40634</v>
      </c>
      <c r="E1426" s="2" t="s">
        <v>850</v>
      </c>
      <c r="F1426" s="2" t="s">
        <v>2574</v>
      </c>
      <c r="G1426" s="97">
        <v>3257604</v>
      </c>
      <c r="H1426" s="97">
        <v>2800596</v>
      </c>
      <c r="I1426" s="14">
        <v>0.8597103883713306</v>
      </c>
      <c r="J1426" s="67" t="s">
        <v>3327</v>
      </c>
    </row>
    <row r="1427" spans="1:10" s="5" customFormat="1" ht="61.5" customHeight="1">
      <c r="A1427" s="26">
        <v>1424</v>
      </c>
      <c r="B1427" s="2" t="s">
        <v>3408</v>
      </c>
      <c r="C1427" s="2" t="s">
        <v>2613</v>
      </c>
      <c r="D1427" s="1">
        <v>40634</v>
      </c>
      <c r="E1427" s="2" t="s">
        <v>851</v>
      </c>
      <c r="F1427" s="2" t="s">
        <v>2574</v>
      </c>
      <c r="G1427" s="97">
        <v>1183350</v>
      </c>
      <c r="H1427" s="97">
        <v>1086750</v>
      </c>
      <c r="I1427" s="14">
        <v>0.9183673469387755</v>
      </c>
      <c r="J1427" s="67" t="s">
        <v>3327</v>
      </c>
    </row>
    <row r="1428" spans="1:10" s="5" customFormat="1" ht="61.5" customHeight="1">
      <c r="A1428" s="26">
        <v>1425</v>
      </c>
      <c r="B1428" s="2" t="s">
        <v>3464</v>
      </c>
      <c r="C1428" s="2" t="s">
        <v>2613</v>
      </c>
      <c r="D1428" s="1">
        <v>40634</v>
      </c>
      <c r="E1428" s="2" t="s">
        <v>852</v>
      </c>
      <c r="F1428" s="2" t="s">
        <v>2574</v>
      </c>
      <c r="G1428" s="3">
        <v>3360000</v>
      </c>
      <c r="H1428" s="3">
        <v>3360000</v>
      </c>
      <c r="I1428" s="14">
        <v>1</v>
      </c>
      <c r="J1428" s="67" t="s">
        <v>3327</v>
      </c>
    </row>
    <row r="1429" spans="1:10" s="5" customFormat="1" ht="61.5" customHeight="1">
      <c r="A1429" s="26">
        <v>1426</v>
      </c>
      <c r="B1429" s="2" t="s">
        <v>3848</v>
      </c>
      <c r="C1429" s="2" t="s">
        <v>2613</v>
      </c>
      <c r="D1429" s="1">
        <v>40634</v>
      </c>
      <c r="E1429" s="11" t="s">
        <v>13</v>
      </c>
      <c r="F1429" s="2" t="s">
        <v>2574</v>
      </c>
      <c r="G1429" s="10">
        <v>4511430</v>
      </c>
      <c r="H1429" s="10">
        <v>4013100</v>
      </c>
      <c r="I1429" s="14">
        <v>0.8895405669599218</v>
      </c>
      <c r="J1429" s="67" t="s">
        <v>1908</v>
      </c>
    </row>
    <row r="1430" spans="1:10" s="5" customFormat="1" ht="61.5" customHeight="1">
      <c r="A1430" s="26">
        <v>1427</v>
      </c>
      <c r="B1430" s="2" t="s">
        <v>3848</v>
      </c>
      <c r="C1430" s="2" t="s">
        <v>2613</v>
      </c>
      <c r="D1430" s="1">
        <v>40634</v>
      </c>
      <c r="E1430" s="2" t="s">
        <v>853</v>
      </c>
      <c r="F1430" s="2" t="s">
        <v>2574</v>
      </c>
      <c r="G1430" s="3">
        <v>7047645</v>
      </c>
      <c r="H1430" s="3">
        <v>6397226</v>
      </c>
      <c r="I1430" s="14">
        <v>0.9077111574149946</v>
      </c>
      <c r="J1430" s="67" t="s">
        <v>3327</v>
      </c>
    </row>
    <row r="1431" spans="1:10" s="5" customFormat="1" ht="61.5" customHeight="1">
      <c r="A1431" s="26">
        <v>1428</v>
      </c>
      <c r="B1431" s="2" t="s">
        <v>3848</v>
      </c>
      <c r="C1431" s="2" t="s">
        <v>2613</v>
      </c>
      <c r="D1431" s="1">
        <v>40634</v>
      </c>
      <c r="E1431" s="2" t="s">
        <v>854</v>
      </c>
      <c r="F1431" s="2" t="s">
        <v>2574</v>
      </c>
      <c r="G1431" s="3">
        <v>2446894</v>
      </c>
      <c r="H1431" s="3">
        <v>2446894</v>
      </c>
      <c r="I1431" s="14">
        <v>1</v>
      </c>
      <c r="J1431" s="67" t="s">
        <v>3327</v>
      </c>
    </row>
    <row r="1432" spans="1:10" s="5" customFormat="1" ht="61.5" customHeight="1">
      <c r="A1432" s="26">
        <v>1429</v>
      </c>
      <c r="B1432" s="2" t="s">
        <v>3848</v>
      </c>
      <c r="C1432" s="2" t="s">
        <v>2613</v>
      </c>
      <c r="D1432" s="1">
        <v>40634</v>
      </c>
      <c r="E1432" s="11" t="s">
        <v>1880</v>
      </c>
      <c r="F1432" s="2" t="s">
        <v>2574</v>
      </c>
      <c r="G1432" s="3">
        <v>3481464</v>
      </c>
      <c r="H1432" s="3">
        <v>3481464</v>
      </c>
      <c r="I1432" s="14">
        <v>1</v>
      </c>
      <c r="J1432" s="67" t="s">
        <v>3327</v>
      </c>
    </row>
    <row r="1433" spans="1:10" s="5" customFormat="1" ht="61.5" customHeight="1">
      <c r="A1433" s="26">
        <v>1430</v>
      </c>
      <c r="B1433" s="2" t="s">
        <v>3140</v>
      </c>
      <c r="C1433" s="2" t="s">
        <v>1553</v>
      </c>
      <c r="D1433" s="1">
        <v>40634</v>
      </c>
      <c r="E1433" s="2" t="s">
        <v>857</v>
      </c>
      <c r="F1433" s="2" t="s">
        <v>2574</v>
      </c>
      <c r="G1433" s="10">
        <v>10603008</v>
      </c>
      <c r="H1433" s="10">
        <v>4772477</v>
      </c>
      <c r="I1433" s="14">
        <v>0.4501059510659617</v>
      </c>
      <c r="J1433" s="67" t="s">
        <v>2359</v>
      </c>
    </row>
    <row r="1434" spans="1:10" s="5" customFormat="1" ht="61.5" customHeight="1">
      <c r="A1434" s="26">
        <v>1431</v>
      </c>
      <c r="B1434" s="2" t="s">
        <v>3137</v>
      </c>
      <c r="C1434" s="2" t="s">
        <v>1553</v>
      </c>
      <c r="D1434" s="1">
        <v>40634</v>
      </c>
      <c r="E1434" s="2" t="s">
        <v>2127</v>
      </c>
      <c r="F1434" s="2" t="s">
        <v>2574</v>
      </c>
      <c r="G1434" s="10">
        <v>3178828</v>
      </c>
      <c r="H1434" s="10">
        <v>3109428</v>
      </c>
      <c r="I1434" s="14">
        <v>0.9781680543898569</v>
      </c>
      <c r="J1434" s="67" t="s">
        <v>2359</v>
      </c>
    </row>
    <row r="1435" spans="1:10" s="5" customFormat="1" ht="61.5" customHeight="1">
      <c r="A1435" s="26">
        <v>1432</v>
      </c>
      <c r="B1435" s="2" t="s">
        <v>3409</v>
      </c>
      <c r="C1435" s="2" t="s">
        <v>1553</v>
      </c>
      <c r="D1435" s="1">
        <v>40634</v>
      </c>
      <c r="E1435" s="11" t="s">
        <v>858</v>
      </c>
      <c r="F1435" s="2" t="s">
        <v>2574</v>
      </c>
      <c r="G1435" s="10">
        <v>3474000</v>
      </c>
      <c r="H1435" s="10">
        <v>2055368</v>
      </c>
      <c r="I1435" s="14">
        <v>0.5916430627518711</v>
      </c>
      <c r="J1435" s="67" t="s">
        <v>2359</v>
      </c>
    </row>
    <row r="1436" spans="1:10" s="5" customFormat="1" ht="61.5" customHeight="1">
      <c r="A1436" s="26">
        <v>1433</v>
      </c>
      <c r="B1436" s="2" t="s">
        <v>3141</v>
      </c>
      <c r="C1436" s="2" t="s">
        <v>1553</v>
      </c>
      <c r="D1436" s="1">
        <v>40634</v>
      </c>
      <c r="E1436" s="2" t="s">
        <v>859</v>
      </c>
      <c r="F1436" s="2" t="s">
        <v>2574</v>
      </c>
      <c r="G1436" s="10">
        <v>1712777</v>
      </c>
      <c r="H1436" s="10">
        <v>953472</v>
      </c>
      <c r="I1436" s="14">
        <v>0.5566819264854678</v>
      </c>
      <c r="J1436" s="67" t="s">
        <v>2359</v>
      </c>
    </row>
    <row r="1437" spans="1:10" s="5" customFormat="1" ht="61.5" customHeight="1">
      <c r="A1437" s="26">
        <v>1434</v>
      </c>
      <c r="B1437" s="2" t="s">
        <v>2779</v>
      </c>
      <c r="C1437" s="2" t="s">
        <v>1553</v>
      </c>
      <c r="D1437" s="1">
        <v>40634</v>
      </c>
      <c r="E1437" s="2" t="s">
        <v>361</v>
      </c>
      <c r="F1437" s="2" t="s">
        <v>2574</v>
      </c>
      <c r="G1437" s="10">
        <v>59204493</v>
      </c>
      <c r="H1437" s="10">
        <v>50400000</v>
      </c>
      <c r="I1437" s="14">
        <v>0.8512867427139356</v>
      </c>
      <c r="J1437" s="67"/>
    </row>
    <row r="1438" spans="1:10" s="5" customFormat="1" ht="61.5" customHeight="1">
      <c r="A1438" s="26">
        <v>1435</v>
      </c>
      <c r="B1438" s="2" t="s">
        <v>2583</v>
      </c>
      <c r="C1438" s="2" t="s">
        <v>1553</v>
      </c>
      <c r="D1438" s="1">
        <v>40634</v>
      </c>
      <c r="E1438" s="2" t="s">
        <v>856</v>
      </c>
      <c r="F1438" s="2" t="s">
        <v>2574</v>
      </c>
      <c r="G1438" s="10">
        <v>27342000</v>
      </c>
      <c r="H1438" s="10">
        <v>21571200</v>
      </c>
      <c r="I1438" s="14">
        <v>0.7889400921658987</v>
      </c>
      <c r="J1438" s="67"/>
    </row>
    <row r="1439" spans="1:10" s="5" customFormat="1" ht="61.5" customHeight="1">
      <c r="A1439" s="26">
        <v>1436</v>
      </c>
      <c r="B1439" s="2" t="s">
        <v>2780</v>
      </c>
      <c r="C1439" s="2" t="s">
        <v>1553</v>
      </c>
      <c r="D1439" s="1">
        <v>40634</v>
      </c>
      <c r="E1439" s="2" t="s">
        <v>856</v>
      </c>
      <c r="F1439" s="2" t="s">
        <v>2574</v>
      </c>
      <c r="G1439" s="10">
        <v>25530907</v>
      </c>
      <c r="H1439" s="10">
        <v>20903400</v>
      </c>
      <c r="I1439" s="14">
        <v>0.8187488207919914</v>
      </c>
      <c r="J1439" s="67"/>
    </row>
    <row r="1440" spans="1:10" s="5" customFormat="1" ht="61.5" customHeight="1">
      <c r="A1440" s="26">
        <v>1437</v>
      </c>
      <c r="B1440" s="67" t="s">
        <v>3142</v>
      </c>
      <c r="C1440" s="2" t="s">
        <v>1553</v>
      </c>
      <c r="D1440" s="1">
        <v>40634</v>
      </c>
      <c r="E1440" s="2" t="s">
        <v>1417</v>
      </c>
      <c r="F1440" s="2" t="s">
        <v>2574</v>
      </c>
      <c r="G1440" s="10">
        <v>2353533</v>
      </c>
      <c r="H1440" s="10">
        <v>2268000</v>
      </c>
      <c r="I1440" s="14">
        <v>0.963657616018131</v>
      </c>
      <c r="J1440" s="67"/>
    </row>
    <row r="1441" spans="1:10" s="5" customFormat="1" ht="61.5" customHeight="1">
      <c r="A1441" s="26">
        <v>1438</v>
      </c>
      <c r="B1441" s="11" t="s">
        <v>2792</v>
      </c>
      <c r="C1441" s="75" t="s">
        <v>340</v>
      </c>
      <c r="D1441" s="94">
        <v>40634</v>
      </c>
      <c r="E1441" s="2" t="s">
        <v>871</v>
      </c>
      <c r="F1441" s="2" t="s">
        <v>2574</v>
      </c>
      <c r="G1441" s="3">
        <v>9526093</v>
      </c>
      <c r="H1441" s="3">
        <v>9196559</v>
      </c>
      <c r="I1441" s="14">
        <v>0.9654072241369048</v>
      </c>
      <c r="J1441" s="67" t="s">
        <v>2359</v>
      </c>
    </row>
    <row r="1442" spans="1:10" s="5" customFormat="1" ht="61.5" customHeight="1">
      <c r="A1442" s="26">
        <v>1439</v>
      </c>
      <c r="B1442" s="2" t="s">
        <v>3143</v>
      </c>
      <c r="C1442" s="75" t="s">
        <v>340</v>
      </c>
      <c r="D1442" s="94">
        <v>40634</v>
      </c>
      <c r="E1442" s="75" t="s">
        <v>206</v>
      </c>
      <c r="F1442" s="2" t="s">
        <v>2574</v>
      </c>
      <c r="G1442" s="3">
        <v>3240000</v>
      </c>
      <c r="H1442" s="3">
        <v>3137400</v>
      </c>
      <c r="I1442" s="14">
        <v>0.9683333333333334</v>
      </c>
      <c r="J1442" s="67" t="s">
        <v>2359</v>
      </c>
    </row>
    <row r="1443" spans="1:10" s="5" customFormat="1" ht="61.5" customHeight="1">
      <c r="A1443" s="26">
        <v>1440</v>
      </c>
      <c r="B1443" s="2" t="s">
        <v>3140</v>
      </c>
      <c r="C1443" s="75" t="s">
        <v>340</v>
      </c>
      <c r="D1443" s="94">
        <v>40634</v>
      </c>
      <c r="E1443" s="2" t="s">
        <v>624</v>
      </c>
      <c r="F1443" s="2" t="s">
        <v>2574</v>
      </c>
      <c r="G1443" s="3">
        <v>1927800</v>
      </c>
      <c r="H1443" s="3">
        <v>1663200</v>
      </c>
      <c r="I1443" s="14">
        <v>0.8627450980392157</v>
      </c>
      <c r="J1443" s="67" t="s">
        <v>2359</v>
      </c>
    </row>
    <row r="1444" spans="1:10" s="5" customFormat="1" ht="61.5" customHeight="1">
      <c r="A1444" s="26">
        <v>1441</v>
      </c>
      <c r="B1444" s="2" t="s">
        <v>2779</v>
      </c>
      <c r="C1444" s="75" t="s">
        <v>340</v>
      </c>
      <c r="D1444" s="94">
        <v>40634</v>
      </c>
      <c r="E1444" s="2" t="s">
        <v>869</v>
      </c>
      <c r="F1444" s="2" t="s">
        <v>2574</v>
      </c>
      <c r="G1444" s="3">
        <v>23114700</v>
      </c>
      <c r="H1444" s="3">
        <v>17359904</v>
      </c>
      <c r="I1444" s="14">
        <v>0.7510330655383803</v>
      </c>
      <c r="J1444" s="67"/>
    </row>
    <row r="1445" spans="1:10" s="5" customFormat="1" ht="61.5" customHeight="1">
      <c r="A1445" s="26">
        <v>1442</v>
      </c>
      <c r="B1445" s="2" t="s">
        <v>2956</v>
      </c>
      <c r="C1445" s="75" t="s">
        <v>340</v>
      </c>
      <c r="D1445" s="94">
        <v>40634</v>
      </c>
      <c r="E1445" s="2" t="s">
        <v>870</v>
      </c>
      <c r="F1445" s="2" t="s">
        <v>2574</v>
      </c>
      <c r="G1445" s="3">
        <v>9684360</v>
      </c>
      <c r="H1445" s="3">
        <v>6300000</v>
      </c>
      <c r="I1445" s="14">
        <v>0.6505334374186833</v>
      </c>
      <c r="J1445" s="67"/>
    </row>
    <row r="1446" spans="1:10" s="5" customFormat="1" ht="61.5" customHeight="1">
      <c r="A1446" s="26">
        <v>1443</v>
      </c>
      <c r="B1446" s="2" t="s">
        <v>2583</v>
      </c>
      <c r="C1446" s="75" t="s">
        <v>340</v>
      </c>
      <c r="D1446" s="94">
        <v>40634</v>
      </c>
      <c r="E1446" s="2" t="s">
        <v>1410</v>
      </c>
      <c r="F1446" s="2" t="s">
        <v>2574</v>
      </c>
      <c r="G1446" s="3">
        <v>9891000</v>
      </c>
      <c r="H1446" s="3">
        <v>8721972</v>
      </c>
      <c r="I1446" s="14">
        <v>0.8818089171974522</v>
      </c>
      <c r="J1446" s="67"/>
    </row>
    <row r="1447" spans="1:10" s="5" customFormat="1" ht="61.5" customHeight="1">
      <c r="A1447" s="26">
        <v>1444</v>
      </c>
      <c r="B1447" s="2" t="s">
        <v>2780</v>
      </c>
      <c r="C1447" s="2" t="s">
        <v>1162</v>
      </c>
      <c r="D1447" s="1">
        <v>40634</v>
      </c>
      <c r="E1447" s="2" t="s">
        <v>207</v>
      </c>
      <c r="F1447" s="2" t="s">
        <v>2574</v>
      </c>
      <c r="G1447" s="10">
        <v>12651599</v>
      </c>
      <c r="H1447" s="10">
        <v>8326458</v>
      </c>
      <c r="I1447" s="14">
        <v>0.6581348333914155</v>
      </c>
      <c r="J1447" s="67"/>
    </row>
    <row r="1448" spans="1:10" s="5" customFormat="1" ht="61.5" customHeight="1">
      <c r="A1448" s="26">
        <v>1445</v>
      </c>
      <c r="B1448" s="11" t="s">
        <v>3410</v>
      </c>
      <c r="C1448" s="2" t="s">
        <v>1162</v>
      </c>
      <c r="D1448" s="1">
        <v>40634</v>
      </c>
      <c r="E1448" s="2" t="s">
        <v>208</v>
      </c>
      <c r="F1448" s="2" t="s">
        <v>2574</v>
      </c>
      <c r="G1448" s="10">
        <v>21468875</v>
      </c>
      <c r="H1448" s="10">
        <v>15853950</v>
      </c>
      <c r="I1448" s="14">
        <v>0.7384620759122218</v>
      </c>
      <c r="J1448" s="67"/>
    </row>
    <row r="1449" spans="1:10" s="5" customFormat="1" ht="61.5" customHeight="1">
      <c r="A1449" s="26">
        <v>1446</v>
      </c>
      <c r="B1449" s="2" t="s">
        <v>3850</v>
      </c>
      <c r="C1449" s="2" t="s">
        <v>1163</v>
      </c>
      <c r="D1449" s="1">
        <v>40634</v>
      </c>
      <c r="E1449" s="2" t="s">
        <v>625</v>
      </c>
      <c r="F1449" s="2" t="s">
        <v>2574</v>
      </c>
      <c r="G1449" s="10">
        <v>1513200</v>
      </c>
      <c r="H1449" s="10">
        <v>1310400</v>
      </c>
      <c r="I1449" s="14">
        <v>0.865979381443299</v>
      </c>
      <c r="J1449" s="67" t="s">
        <v>2359</v>
      </c>
    </row>
    <row r="1450" spans="1:10" s="5" customFormat="1" ht="61.5" customHeight="1">
      <c r="A1450" s="26">
        <v>1447</v>
      </c>
      <c r="B1450" s="67" t="s">
        <v>3140</v>
      </c>
      <c r="C1450" s="2" t="s">
        <v>1163</v>
      </c>
      <c r="D1450" s="1">
        <v>40634</v>
      </c>
      <c r="E1450" s="2" t="s">
        <v>210</v>
      </c>
      <c r="F1450" s="2" t="s">
        <v>2574</v>
      </c>
      <c r="G1450" s="10">
        <v>1398903</v>
      </c>
      <c r="H1450" s="10">
        <v>1366632</v>
      </c>
      <c r="I1450" s="14">
        <v>0.9769312096692908</v>
      </c>
      <c r="J1450" s="67" t="s">
        <v>2359</v>
      </c>
    </row>
    <row r="1451" spans="1:10" s="5" customFormat="1" ht="61.5" customHeight="1">
      <c r="A1451" s="26">
        <v>1448</v>
      </c>
      <c r="B1451" s="2" t="s">
        <v>3140</v>
      </c>
      <c r="C1451" s="2" t="s">
        <v>1163</v>
      </c>
      <c r="D1451" s="1">
        <v>40634</v>
      </c>
      <c r="E1451" s="2" t="s">
        <v>211</v>
      </c>
      <c r="F1451" s="2" t="s">
        <v>2574</v>
      </c>
      <c r="G1451" s="10">
        <v>2969400</v>
      </c>
      <c r="H1451" s="10">
        <v>2706024</v>
      </c>
      <c r="I1451" s="14">
        <v>0.9113032935946656</v>
      </c>
      <c r="J1451" s="67" t="s">
        <v>2359</v>
      </c>
    </row>
    <row r="1452" spans="1:10" s="5" customFormat="1" ht="61.5" customHeight="1">
      <c r="A1452" s="26">
        <v>1449</v>
      </c>
      <c r="B1452" s="2" t="s">
        <v>3134</v>
      </c>
      <c r="C1452" s="2" t="s">
        <v>1163</v>
      </c>
      <c r="D1452" s="1">
        <v>40634</v>
      </c>
      <c r="E1452" s="2" t="s">
        <v>212</v>
      </c>
      <c r="F1452" s="2" t="s">
        <v>2574</v>
      </c>
      <c r="G1452" s="10">
        <v>18175500</v>
      </c>
      <c r="H1452" s="10">
        <v>18088632</v>
      </c>
      <c r="I1452" s="14">
        <v>0.9952205991582075</v>
      </c>
      <c r="J1452" s="67" t="s">
        <v>2359</v>
      </c>
    </row>
    <row r="1453" spans="1:10" s="5" customFormat="1" ht="61.5" customHeight="1">
      <c r="A1453" s="26">
        <v>1450</v>
      </c>
      <c r="B1453" s="2" t="s">
        <v>3134</v>
      </c>
      <c r="C1453" s="2" t="s">
        <v>1163</v>
      </c>
      <c r="D1453" s="1">
        <v>40634</v>
      </c>
      <c r="E1453" s="2" t="s">
        <v>1752</v>
      </c>
      <c r="F1453" s="2" t="s">
        <v>2574</v>
      </c>
      <c r="G1453" s="10">
        <v>5835900</v>
      </c>
      <c r="H1453" s="10">
        <v>5521681</v>
      </c>
      <c r="I1453" s="14">
        <v>0.9461575763806782</v>
      </c>
      <c r="J1453" s="67" t="s">
        <v>2359</v>
      </c>
    </row>
    <row r="1454" spans="1:10" s="5" customFormat="1" ht="61.5" customHeight="1">
      <c r="A1454" s="26">
        <v>1451</v>
      </c>
      <c r="B1454" s="2" t="s">
        <v>3413</v>
      </c>
      <c r="C1454" s="2" t="s">
        <v>1163</v>
      </c>
      <c r="D1454" s="1">
        <v>40634</v>
      </c>
      <c r="E1454" s="2" t="s">
        <v>216</v>
      </c>
      <c r="F1454" s="2" t="s">
        <v>2574</v>
      </c>
      <c r="G1454" s="10">
        <v>3383400</v>
      </c>
      <c r="H1454" s="10">
        <v>3278160</v>
      </c>
      <c r="I1454" s="14">
        <v>0.9688951941833659</v>
      </c>
      <c r="J1454" s="67" t="s">
        <v>2359</v>
      </c>
    </row>
    <row r="1455" spans="1:10" s="5" customFormat="1" ht="61.5" customHeight="1">
      <c r="A1455" s="26">
        <v>1452</v>
      </c>
      <c r="B1455" s="11" t="s">
        <v>3414</v>
      </c>
      <c r="C1455" s="11" t="s">
        <v>1163</v>
      </c>
      <c r="D1455" s="12">
        <v>40634</v>
      </c>
      <c r="E1455" s="11" t="s">
        <v>218</v>
      </c>
      <c r="F1455" s="2" t="s">
        <v>2574</v>
      </c>
      <c r="G1455" s="13">
        <v>3090885</v>
      </c>
      <c r="H1455" s="13">
        <v>2378250</v>
      </c>
      <c r="I1455" s="14">
        <v>0.7694398206338962</v>
      </c>
      <c r="J1455" s="18" t="s">
        <v>2359</v>
      </c>
    </row>
    <row r="1456" spans="1:10" s="5" customFormat="1" ht="61.5" customHeight="1">
      <c r="A1456" s="26">
        <v>1453</v>
      </c>
      <c r="B1456" s="11" t="s">
        <v>2798</v>
      </c>
      <c r="C1456" s="11" t="s">
        <v>1163</v>
      </c>
      <c r="D1456" s="12">
        <v>40634</v>
      </c>
      <c r="E1456" s="11" t="s">
        <v>219</v>
      </c>
      <c r="F1456" s="2" t="s">
        <v>2574</v>
      </c>
      <c r="G1456" s="13">
        <v>19213200</v>
      </c>
      <c r="H1456" s="13">
        <v>15739920</v>
      </c>
      <c r="I1456" s="14">
        <v>0.8192242833052277</v>
      </c>
      <c r="J1456" s="18" t="s">
        <v>2359</v>
      </c>
    </row>
    <row r="1457" spans="1:10" s="5" customFormat="1" ht="61.5" customHeight="1">
      <c r="A1457" s="26">
        <v>1454</v>
      </c>
      <c r="B1457" s="11" t="s">
        <v>2792</v>
      </c>
      <c r="C1457" s="11" t="s">
        <v>1163</v>
      </c>
      <c r="D1457" s="12">
        <v>40634</v>
      </c>
      <c r="E1457" s="11" t="s">
        <v>2418</v>
      </c>
      <c r="F1457" s="2" t="s">
        <v>2574</v>
      </c>
      <c r="G1457" s="13">
        <v>9039201</v>
      </c>
      <c r="H1457" s="13">
        <v>7978002</v>
      </c>
      <c r="I1457" s="14">
        <v>0.8826003537259544</v>
      </c>
      <c r="J1457" s="18" t="s">
        <v>2359</v>
      </c>
    </row>
    <row r="1458" spans="1:10" s="5" customFormat="1" ht="61.5" customHeight="1">
      <c r="A1458" s="26">
        <v>1455</v>
      </c>
      <c r="B1458" s="11" t="s">
        <v>2792</v>
      </c>
      <c r="C1458" s="11" t="s">
        <v>1163</v>
      </c>
      <c r="D1458" s="12">
        <v>40634</v>
      </c>
      <c r="E1458" s="11" t="s">
        <v>220</v>
      </c>
      <c r="F1458" s="2" t="s">
        <v>2574</v>
      </c>
      <c r="G1458" s="13">
        <v>18920118</v>
      </c>
      <c r="H1458" s="13">
        <v>16702916</v>
      </c>
      <c r="I1458" s="14">
        <v>0.8828124644888579</v>
      </c>
      <c r="J1458" s="18" t="s">
        <v>2359</v>
      </c>
    </row>
    <row r="1459" spans="1:10" s="5" customFormat="1" ht="61.5" customHeight="1">
      <c r="A1459" s="26">
        <v>1456</v>
      </c>
      <c r="B1459" s="11" t="s">
        <v>2792</v>
      </c>
      <c r="C1459" s="11" t="s">
        <v>1163</v>
      </c>
      <c r="D1459" s="12">
        <v>40634</v>
      </c>
      <c r="E1459" s="11" t="s">
        <v>221</v>
      </c>
      <c r="F1459" s="2" t="s">
        <v>2574</v>
      </c>
      <c r="G1459" s="13">
        <v>8871396</v>
      </c>
      <c r="H1459" s="13">
        <v>7098163</v>
      </c>
      <c r="I1459" s="14">
        <v>0.800117929579516</v>
      </c>
      <c r="J1459" s="18" t="s">
        <v>2359</v>
      </c>
    </row>
    <row r="1460" spans="1:10" s="5" customFormat="1" ht="61.5" customHeight="1">
      <c r="A1460" s="26">
        <v>1457</v>
      </c>
      <c r="B1460" s="11" t="s">
        <v>2792</v>
      </c>
      <c r="C1460" s="11" t="s">
        <v>1163</v>
      </c>
      <c r="D1460" s="12">
        <v>40634</v>
      </c>
      <c r="E1460" s="11" t="s">
        <v>222</v>
      </c>
      <c r="F1460" s="2" t="s">
        <v>2574</v>
      </c>
      <c r="G1460" s="13">
        <v>10753674</v>
      </c>
      <c r="H1460" s="13">
        <v>8608606</v>
      </c>
      <c r="I1460" s="14">
        <v>0.8005269640868786</v>
      </c>
      <c r="J1460" s="18" t="s">
        <v>2359</v>
      </c>
    </row>
    <row r="1461" spans="1:10" s="5" customFormat="1" ht="61.5" customHeight="1">
      <c r="A1461" s="26">
        <v>1458</v>
      </c>
      <c r="B1461" s="11" t="s">
        <v>2792</v>
      </c>
      <c r="C1461" s="11" t="s">
        <v>1163</v>
      </c>
      <c r="D1461" s="12">
        <v>40634</v>
      </c>
      <c r="E1461" s="11" t="s">
        <v>1473</v>
      </c>
      <c r="F1461" s="2" t="s">
        <v>2574</v>
      </c>
      <c r="G1461" s="13">
        <v>7820495</v>
      </c>
      <c r="H1461" s="13">
        <v>6960415</v>
      </c>
      <c r="I1461" s="14">
        <v>0.8900223067721417</v>
      </c>
      <c r="J1461" s="18" t="s">
        <v>2359</v>
      </c>
    </row>
    <row r="1462" spans="1:10" s="5" customFormat="1" ht="61.5" customHeight="1">
      <c r="A1462" s="26">
        <v>1459</v>
      </c>
      <c r="B1462" s="11" t="s">
        <v>2792</v>
      </c>
      <c r="C1462" s="11" t="s">
        <v>1163</v>
      </c>
      <c r="D1462" s="12">
        <v>40634</v>
      </c>
      <c r="E1462" s="11" t="s">
        <v>881</v>
      </c>
      <c r="F1462" s="2" t="s">
        <v>2574</v>
      </c>
      <c r="G1462" s="13">
        <v>3858370</v>
      </c>
      <c r="H1462" s="13">
        <v>3639950</v>
      </c>
      <c r="I1462" s="14">
        <v>0.9433906027674899</v>
      </c>
      <c r="J1462" s="18" t="s">
        <v>2359</v>
      </c>
    </row>
    <row r="1463" spans="1:10" s="5" customFormat="1" ht="61.5" customHeight="1">
      <c r="A1463" s="26">
        <v>1460</v>
      </c>
      <c r="B1463" s="11" t="s">
        <v>2792</v>
      </c>
      <c r="C1463" s="11" t="s">
        <v>1163</v>
      </c>
      <c r="D1463" s="12">
        <v>40634</v>
      </c>
      <c r="E1463" s="11" t="s">
        <v>882</v>
      </c>
      <c r="F1463" s="2" t="s">
        <v>2574</v>
      </c>
      <c r="G1463" s="13">
        <v>4881228</v>
      </c>
      <c r="H1463" s="13">
        <v>4705213</v>
      </c>
      <c r="I1463" s="14">
        <v>0.9639404264664547</v>
      </c>
      <c r="J1463" s="18" t="s">
        <v>2359</v>
      </c>
    </row>
    <row r="1464" spans="1:10" s="5" customFormat="1" ht="61.5" customHeight="1">
      <c r="A1464" s="26">
        <v>1461</v>
      </c>
      <c r="B1464" s="11" t="s">
        <v>2792</v>
      </c>
      <c r="C1464" s="11" t="s">
        <v>1163</v>
      </c>
      <c r="D1464" s="12">
        <v>40634</v>
      </c>
      <c r="E1464" s="11" t="s">
        <v>883</v>
      </c>
      <c r="F1464" s="2" t="s">
        <v>2574</v>
      </c>
      <c r="G1464" s="13">
        <v>15700141</v>
      </c>
      <c r="H1464" s="13">
        <v>13207446</v>
      </c>
      <c r="I1464" s="14">
        <v>0.8412310437211997</v>
      </c>
      <c r="J1464" s="18" t="s">
        <v>2359</v>
      </c>
    </row>
    <row r="1465" spans="1:10" s="5" customFormat="1" ht="61.5" customHeight="1">
      <c r="A1465" s="26">
        <v>1462</v>
      </c>
      <c r="B1465" s="11" t="s">
        <v>2779</v>
      </c>
      <c r="C1465" s="11" t="s">
        <v>1163</v>
      </c>
      <c r="D1465" s="12">
        <v>40634</v>
      </c>
      <c r="E1465" s="11" t="s">
        <v>10</v>
      </c>
      <c r="F1465" s="2" t="s">
        <v>2574</v>
      </c>
      <c r="G1465" s="13">
        <v>42329376</v>
      </c>
      <c r="H1465" s="13">
        <v>42243384</v>
      </c>
      <c r="I1465" s="14">
        <v>0.9979685030084072</v>
      </c>
      <c r="J1465" s="18"/>
    </row>
    <row r="1466" spans="1:10" s="5" customFormat="1" ht="61.5" customHeight="1">
      <c r="A1466" s="26">
        <v>1463</v>
      </c>
      <c r="B1466" s="11" t="s">
        <v>2780</v>
      </c>
      <c r="C1466" s="11" t="s">
        <v>1163</v>
      </c>
      <c r="D1466" s="12">
        <v>40634</v>
      </c>
      <c r="E1466" s="11" t="s">
        <v>213</v>
      </c>
      <c r="F1466" s="2" t="s">
        <v>2574</v>
      </c>
      <c r="G1466" s="13">
        <v>12283104</v>
      </c>
      <c r="H1466" s="13">
        <v>10962000</v>
      </c>
      <c r="I1466" s="14">
        <v>0.8924454274750095</v>
      </c>
      <c r="J1466" s="18"/>
    </row>
    <row r="1467" spans="1:10" s="5" customFormat="1" ht="61.5" customHeight="1">
      <c r="A1467" s="26">
        <v>1464</v>
      </c>
      <c r="B1467" s="11" t="s">
        <v>2781</v>
      </c>
      <c r="C1467" s="11" t="s">
        <v>1163</v>
      </c>
      <c r="D1467" s="12">
        <v>40634</v>
      </c>
      <c r="E1467" s="11" t="s">
        <v>214</v>
      </c>
      <c r="F1467" s="2" t="s">
        <v>2574</v>
      </c>
      <c r="G1467" s="13">
        <v>6003288</v>
      </c>
      <c r="H1467" s="13">
        <v>6002640</v>
      </c>
      <c r="I1467" s="14">
        <v>0.999</v>
      </c>
      <c r="J1467" s="18"/>
    </row>
    <row r="1468" spans="1:10" ht="61.5" customHeight="1">
      <c r="A1468" s="26">
        <v>1465</v>
      </c>
      <c r="B1468" s="11" t="s">
        <v>2956</v>
      </c>
      <c r="C1468" s="11" t="s">
        <v>1163</v>
      </c>
      <c r="D1468" s="12">
        <v>40634</v>
      </c>
      <c r="E1468" s="11" t="s">
        <v>214</v>
      </c>
      <c r="F1468" s="2" t="s">
        <v>2574</v>
      </c>
      <c r="G1468" s="13">
        <v>10412952</v>
      </c>
      <c r="H1468" s="13">
        <v>10412640</v>
      </c>
      <c r="I1468" s="14">
        <v>0.999</v>
      </c>
      <c r="J1468" s="18"/>
    </row>
    <row r="1469" spans="1:10" s="5" customFormat="1" ht="61.5" customHeight="1">
      <c r="A1469" s="26">
        <v>1466</v>
      </c>
      <c r="B1469" s="11" t="s">
        <v>3411</v>
      </c>
      <c r="C1469" s="11" t="s">
        <v>1163</v>
      </c>
      <c r="D1469" s="12">
        <v>40634</v>
      </c>
      <c r="E1469" s="11" t="s">
        <v>215</v>
      </c>
      <c r="F1469" s="2" t="s">
        <v>2574</v>
      </c>
      <c r="G1469" s="13">
        <v>4803312</v>
      </c>
      <c r="H1469" s="13">
        <v>4659480</v>
      </c>
      <c r="I1469" s="14">
        <v>0.9700556615935005</v>
      </c>
      <c r="J1469" s="18"/>
    </row>
    <row r="1470" spans="1:10" s="5" customFormat="1" ht="61.5" customHeight="1">
      <c r="A1470" s="26">
        <v>1467</v>
      </c>
      <c r="B1470" s="11" t="s">
        <v>3412</v>
      </c>
      <c r="C1470" s="11" t="s">
        <v>1163</v>
      </c>
      <c r="D1470" s="12">
        <v>40634</v>
      </c>
      <c r="E1470" s="11" t="s">
        <v>626</v>
      </c>
      <c r="F1470" s="2" t="s">
        <v>2574</v>
      </c>
      <c r="G1470" s="13">
        <v>2968764</v>
      </c>
      <c r="H1470" s="13">
        <v>2507400</v>
      </c>
      <c r="I1470" s="14">
        <v>0.8445939118097633</v>
      </c>
      <c r="J1470" s="18"/>
    </row>
    <row r="1471" spans="1:10" s="5" customFormat="1" ht="61.5" customHeight="1">
      <c r="A1471" s="26">
        <v>1468</v>
      </c>
      <c r="B1471" s="11" t="s">
        <v>3850</v>
      </c>
      <c r="C1471" s="11" t="s">
        <v>1163</v>
      </c>
      <c r="D1471" s="12">
        <v>40634</v>
      </c>
      <c r="E1471" s="11" t="s">
        <v>217</v>
      </c>
      <c r="F1471" s="2" t="s">
        <v>2574</v>
      </c>
      <c r="G1471" s="13">
        <v>11525220</v>
      </c>
      <c r="H1471" s="13">
        <v>10815000</v>
      </c>
      <c r="I1471" s="14">
        <v>0.9383768813089902</v>
      </c>
      <c r="J1471" s="18"/>
    </row>
    <row r="1472" spans="1:10" s="5" customFormat="1" ht="61.5" customHeight="1">
      <c r="A1472" s="26">
        <v>1469</v>
      </c>
      <c r="B1472" s="11" t="s">
        <v>3134</v>
      </c>
      <c r="C1472" s="11" t="s">
        <v>1555</v>
      </c>
      <c r="D1472" s="12">
        <v>40634</v>
      </c>
      <c r="E1472" s="11" t="s">
        <v>2105</v>
      </c>
      <c r="F1472" s="2" t="s">
        <v>2574</v>
      </c>
      <c r="G1472" s="13">
        <v>5689084</v>
      </c>
      <c r="H1472" s="13">
        <v>5620088</v>
      </c>
      <c r="I1472" s="14">
        <v>0.9878722128202009</v>
      </c>
      <c r="J1472" s="18" t="s">
        <v>2359</v>
      </c>
    </row>
    <row r="1473" spans="1:10" s="5" customFormat="1" ht="61.5" customHeight="1">
      <c r="A1473" s="26">
        <v>1470</v>
      </c>
      <c r="B1473" s="11" t="s">
        <v>3464</v>
      </c>
      <c r="C1473" s="11" t="s">
        <v>1555</v>
      </c>
      <c r="D1473" s="12">
        <v>40634</v>
      </c>
      <c r="E1473" s="11" t="s">
        <v>884</v>
      </c>
      <c r="F1473" s="2" t="s">
        <v>2574</v>
      </c>
      <c r="G1473" s="13">
        <v>2112000</v>
      </c>
      <c r="H1473" s="13">
        <v>2064000</v>
      </c>
      <c r="I1473" s="14">
        <v>0.9772727272727273</v>
      </c>
      <c r="J1473" s="18" t="s">
        <v>2359</v>
      </c>
    </row>
    <row r="1474" spans="1:10" s="5" customFormat="1" ht="61.5" customHeight="1">
      <c r="A1474" s="26">
        <v>1471</v>
      </c>
      <c r="B1474" s="11" t="s">
        <v>2779</v>
      </c>
      <c r="C1474" s="11" t="s">
        <v>1555</v>
      </c>
      <c r="D1474" s="12">
        <v>40634</v>
      </c>
      <c r="E1474" s="11" t="s">
        <v>885</v>
      </c>
      <c r="F1474" s="2" t="s">
        <v>2574</v>
      </c>
      <c r="G1474" s="13">
        <v>27457092</v>
      </c>
      <c r="H1474" s="13">
        <v>26884000</v>
      </c>
      <c r="I1474" s="14">
        <v>0.9791277240867314</v>
      </c>
      <c r="J1474" s="18"/>
    </row>
    <row r="1475" spans="1:10" s="5" customFormat="1" ht="61.5" customHeight="1">
      <c r="A1475" s="26">
        <v>1472</v>
      </c>
      <c r="B1475" s="11" t="s">
        <v>3406</v>
      </c>
      <c r="C1475" s="11" t="s">
        <v>1555</v>
      </c>
      <c r="D1475" s="12">
        <v>40634</v>
      </c>
      <c r="E1475" s="11" t="s">
        <v>886</v>
      </c>
      <c r="F1475" s="2" t="s">
        <v>2574</v>
      </c>
      <c r="G1475" s="13">
        <v>5703874</v>
      </c>
      <c r="H1475" s="13">
        <v>3707000</v>
      </c>
      <c r="I1475" s="14">
        <v>0.6499091669977282</v>
      </c>
      <c r="J1475" s="18"/>
    </row>
    <row r="1476" spans="1:10" s="5" customFormat="1" ht="61.5" customHeight="1">
      <c r="A1476" s="26">
        <v>1473</v>
      </c>
      <c r="B1476" s="11" t="s">
        <v>3415</v>
      </c>
      <c r="C1476" s="11" t="s">
        <v>1556</v>
      </c>
      <c r="D1476" s="12">
        <v>40634</v>
      </c>
      <c r="E1476" s="11" t="s">
        <v>2620</v>
      </c>
      <c r="F1476" s="2" t="s">
        <v>2574</v>
      </c>
      <c r="G1476" s="13">
        <v>10574004</v>
      </c>
      <c r="H1476" s="13">
        <v>3906000</v>
      </c>
      <c r="I1476" s="14">
        <v>0.36939649351371534</v>
      </c>
      <c r="J1476" s="18" t="s">
        <v>3706</v>
      </c>
    </row>
    <row r="1477" spans="1:10" s="5" customFormat="1" ht="61.5" customHeight="1">
      <c r="A1477" s="26">
        <v>1474</v>
      </c>
      <c r="B1477" s="11" t="s">
        <v>2798</v>
      </c>
      <c r="C1477" s="11" t="s">
        <v>1556</v>
      </c>
      <c r="D1477" s="12">
        <v>40634</v>
      </c>
      <c r="E1477" s="11" t="s">
        <v>1882</v>
      </c>
      <c r="F1477" s="2" t="s">
        <v>2574</v>
      </c>
      <c r="G1477" s="13">
        <v>5323500</v>
      </c>
      <c r="H1477" s="13">
        <v>5265000</v>
      </c>
      <c r="I1477" s="14">
        <v>0.989010989010989</v>
      </c>
      <c r="J1477" s="18" t="s">
        <v>2359</v>
      </c>
    </row>
    <row r="1478" spans="1:10" s="5" customFormat="1" ht="61.5" customHeight="1">
      <c r="A1478" s="26">
        <v>1475</v>
      </c>
      <c r="B1478" s="11" t="s">
        <v>2792</v>
      </c>
      <c r="C1478" s="11" t="s">
        <v>1556</v>
      </c>
      <c r="D1478" s="12">
        <v>40634</v>
      </c>
      <c r="E1478" s="19" t="s">
        <v>343</v>
      </c>
      <c r="F1478" s="2" t="s">
        <v>2574</v>
      </c>
      <c r="G1478" s="13">
        <v>4896800</v>
      </c>
      <c r="H1478" s="13">
        <v>4358000</v>
      </c>
      <c r="I1478" s="14">
        <v>0.8899689593203725</v>
      </c>
      <c r="J1478" s="18" t="s">
        <v>2359</v>
      </c>
    </row>
    <row r="1479" spans="1:10" s="5" customFormat="1" ht="61.5" customHeight="1">
      <c r="A1479" s="26">
        <v>1476</v>
      </c>
      <c r="B1479" s="11" t="s">
        <v>2792</v>
      </c>
      <c r="C1479" s="11" t="s">
        <v>1556</v>
      </c>
      <c r="D1479" s="12">
        <v>40634</v>
      </c>
      <c r="E1479" s="11" t="s">
        <v>1812</v>
      </c>
      <c r="F1479" s="2" t="s">
        <v>2574</v>
      </c>
      <c r="G1479" s="13">
        <v>1850000</v>
      </c>
      <c r="H1479" s="13">
        <v>1624000</v>
      </c>
      <c r="I1479" s="14">
        <v>0.8778378378378379</v>
      </c>
      <c r="J1479" s="18" t="s">
        <v>2359</v>
      </c>
    </row>
    <row r="1480" spans="1:10" s="5" customFormat="1" ht="61.5" customHeight="1">
      <c r="A1480" s="26">
        <v>1477</v>
      </c>
      <c r="B1480" s="11" t="s">
        <v>3854</v>
      </c>
      <c r="C1480" s="11" t="s">
        <v>1556</v>
      </c>
      <c r="D1480" s="12">
        <v>40634</v>
      </c>
      <c r="E1480" s="11" t="s">
        <v>1813</v>
      </c>
      <c r="F1480" s="2" t="s">
        <v>2574</v>
      </c>
      <c r="G1480" s="13">
        <v>3145623</v>
      </c>
      <c r="H1480" s="13">
        <v>2959752</v>
      </c>
      <c r="I1480" s="14">
        <v>0.940911228077872</v>
      </c>
      <c r="J1480" s="18" t="s">
        <v>2359</v>
      </c>
    </row>
    <row r="1481" spans="1:10" s="5" customFormat="1" ht="61.5" customHeight="1">
      <c r="A1481" s="26">
        <v>1478</v>
      </c>
      <c r="B1481" s="11" t="s">
        <v>3854</v>
      </c>
      <c r="C1481" s="11" t="s">
        <v>1556</v>
      </c>
      <c r="D1481" s="12">
        <v>40634</v>
      </c>
      <c r="E1481" s="11" t="s">
        <v>1814</v>
      </c>
      <c r="F1481" s="2" t="s">
        <v>2574</v>
      </c>
      <c r="G1481" s="13">
        <v>2292000</v>
      </c>
      <c r="H1481" s="13">
        <v>2268000</v>
      </c>
      <c r="I1481" s="14">
        <v>0.9895287958115183</v>
      </c>
      <c r="J1481" s="18" t="s">
        <v>3716</v>
      </c>
    </row>
    <row r="1482" spans="1:10" s="5" customFormat="1" ht="61.5" customHeight="1">
      <c r="A1482" s="26">
        <v>1479</v>
      </c>
      <c r="B1482" s="11" t="s">
        <v>3854</v>
      </c>
      <c r="C1482" s="11" t="s">
        <v>1556</v>
      </c>
      <c r="D1482" s="12">
        <v>40634</v>
      </c>
      <c r="E1482" s="11" t="s">
        <v>1815</v>
      </c>
      <c r="F1482" s="2" t="s">
        <v>2574</v>
      </c>
      <c r="G1482" s="13">
        <v>4704610</v>
      </c>
      <c r="H1482" s="13">
        <v>3925270</v>
      </c>
      <c r="I1482" s="14">
        <v>0.8343454611540595</v>
      </c>
      <c r="J1482" s="18" t="s">
        <v>2359</v>
      </c>
    </row>
    <row r="1483" spans="1:10" s="5" customFormat="1" ht="61.5" customHeight="1">
      <c r="A1483" s="26">
        <v>1480</v>
      </c>
      <c r="B1483" s="11" t="s">
        <v>3854</v>
      </c>
      <c r="C1483" s="11" t="s">
        <v>1556</v>
      </c>
      <c r="D1483" s="12">
        <v>40634</v>
      </c>
      <c r="E1483" s="11" t="s">
        <v>2881</v>
      </c>
      <c r="F1483" s="2" t="s">
        <v>2574</v>
      </c>
      <c r="G1483" s="86">
        <v>3421600</v>
      </c>
      <c r="H1483" s="87">
        <v>2574990</v>
      </c>
      <c r="I1483" s="14">
        <v>0.7525689735796118</v>
      </c>
      <c r="J1483" s="18" t="s">
        <v>2359</v>
      </c>
    </row>
    <row r="1484" spans="1:10" s="5" customFormat="1" ht="61.5" customHeight="1">
      <c r="A1484" s="26">
        <v>1481</v>
      </c>
      <c r="B1484" s="11" t="s">
        <v>3854</v>
      </c>
      <c r="C1484" s="11" t="s">
        <v>1556</v>
      </c>
      <c r="D1484" s="12">
        <v>40634</v>
      </c>
      <c r="E1484" s="11" t="s">
        <v>889</v>
      </c>
      <c r="F1484" s="2" t="s">
        <v>2574</v>
      </c>
      <c r="G1484" s="16">
        <v>3923290</v>
      </c>
      <c r="H1484" s="87">
        <v>3159490</v>
      </c>
      <c r="I1484" s="14">
        <v>0.8053164563414889</v>
      </c>
      <c r="J1484" s="18" t="s">
        <v>2359</v>
      </c>
    </row>
    <row r="1485" spans="1:10" s="5" customFormat="1" ht="61.5" customHeight="1">
      <c r="A1485" s="26">
        <v>1482</v>
      </c>
      <c r="B1485" s="11" t="s">
        <v>3854</v>
      </c>
      <c r="C1485" s="11" t="s">
        <v>1556</v>
      </c>
      <c r="D1485" s="12">
        <v>40634</v>
      </c>
      <c r="E1485" s="11" t="s">
        <v>890</v>
      </c>
      <c r="F1485" s="2" t="s">
        <v>2574</v>
      </c>
      <c r="G1485" s="16">
        <v>10133720</v>
      </c>
      <c r="H1485" s="31">
        <v>5967115</v>
      </c>
      <c r="I1485" s="14">
        <v>0.5888375640929491</v>
      </c>
      <c r="J1485" s="18" t="s">
        <v>2359</v>
      </c>
    </row>
    <row r="1486" spans="1:10" s="5" customFormat="1" ht="61.5" customHeight="1">
      <c r="A1486" s="26">
        <v>1483</v>
      </c>
      <c r="B1486" s="11" t="s">
        <v>3854</v>
      </c>
      <c r="C1486" s="11" t="s">
        <v>1556</v>
      </c>
      <c r="D1486" s="12">
        <v>40634</v>
      </c>
      <c r="E1486" s="11" t="s">
        <v>891</v>
      </c>
      <c r="F1486" s="2" t="s">
        <v>2574</v>
      </c>
      <c r="G1486" s="16">
        <v>2149940</v>
      </c>
      <c r="H1486" s="31">
        <v>1494050</v>
      </c>
      <c r="I1486" s="14">
        <v>0.6949263700382337</v>
      </c>
      <c r="J1486" s="18" t="s">
        <v>2359</v>
      </c>
    </row>
    <row r="1487" spans="1:10" s="5" customFormat="1" ht="61.5" customHeight="1">
      <c r="A1487" s="26">
        <v>1484</v>
      </c>
      <c r="B1487" s="11" t="s">
        <v>2779</v>
      </c>
      <c r="C1487" s="11" t="s">
        <v>1556</v>
      </c>
      <c r="D1487" s="12">
        <v>40634</v>
      </c>
      <c r="E1487" s="11" t="s">
        <v>887</v>
      </c>
      <c r="F1487" s="2" t="s">
        <v>2574</v>
      </c>
      <c r="G1487" s="13">
        <v>25482240</v>
      </c>
      <c r="H1487" s="13">
        <v>23966832</v>
      </c>
      <c r="I1487" s="14">
        <v>0.9405308167570826</v>
      </c>
      <c r="J1487" s="18"/>
    </row>
    <row r="1488" spans="1:10" s="5" customFormat="1" ht="61.5" customHeight="1">
      <c r="A1488" s="26">
        <v>1485</v>
      </c>
      <c r="B1488" s="11" t="s">
        <v>2327</v>
      </c>
      <c r="C1488" s="11" t="s">
        <v>1556</v>
      </c>
      <c r="D1488" s="12">
        <v>40634</v>
      </c>
      <c r="E1488" s="11" t="s">
        <v>2621</v>
      </c>
      <c r="F1488" s="2" t="s">
        <v>2574</v>
      </c>
      <c r="G1488" s="13">
        <v>3555000</v>
      </c>
      <c r="H1488" s="13">
        <v>3402000</v>
      </c>
      <c r="I1488" s="14">
        <v>0.9569620253164557</v>
      </c>
      <c r="J1488" s="18"/>
    </row>
    <row r="1489" spans="1:10" s="5" customFormat="1" ht="61.5" customHeight="1">
      <c r="A1489" s="26">
        <v>1486</v>
      </c>
      <c r="B1489" s="11" t="s">
        <v>3137</v>
      </c>
      <c r="C1489" s="11" t="s">
        <v>1556</v>
      </c>
      <c r="D1489" s="12">
        <v>40634</v>
      </c>
      <c r="E1489" s="11" t="s">
        <v>888</v>
      </c>
      <c r="F1489" s="2" t="s">
        <v>2574</v>
      </c>
      <c r="G1489" s="13">
        <v>2193450</v>
      </c>
      <c r="H1489" s="13">
        <v>2104725</v>
      </c>
      <c r="I1489" s="14">
        <v>0.9595500239348971</v>
      </c>
      <c r="J1489" s="18" t="s">
        <v>2359</v>
      </c>
    </row>
    <row r="1490" spans="1:10" s="5" customFormat="1" ht="61.5" customHeight="1">
      <c r="A1490" s="26">
        <v>1487</v>
      </c>
      <c r="B1490" s="11" t="s">
        <v>3142</v>
      </c>
      <c r="C1490" s="11" t="s">
        <v>1556</v>
      </c>
      <c r="D1490" s="12">
        <v>40634</v>
      </c>
      <c r="E1490" s="11" t="s">
        <v>3356</v>
      </c>
      <c r="F1490" s="2" t="s">
        <v>2574</v>
      </c>
      <c r="G1490" s="13">
        <v>4581768</v>
      </c>
      <c r="H1490" s="13">
        <v>2601900</v>
      </c>
      <c r="I1490" s="14">
        <v>0.5678812196514533</v>
      </c>
      <c r="J1490" s="18"/>
    </row>
    <row r="1491" spans="1:10" s="5" customFormat="1" ht="61.5" customHeight="1">
      <c r="A1491" s="26">
        <v>1488</v>
      </c>
      <c r="B1491" s="11" t="s">
        <v>3140</v>
      </c>
      <c r="C1491" s="11" t="s">
        <v>1556</v>
      </c>
      <c r="D1491" s="12">
        <v>40634</v>
      </c>
      <c r="E1491" s="11" t="s">
        <v>1811</v>
      </c>
      <c r="F1491" s="2" t="s">
        <v>2574</v>
      </c>
      <c r="G1491" s="13">
        <v>6012000</v>
      </c>
      <c r="H1491" s="13">
        <v>4878000</v>
      </c>
      <c r="I1491" s="14">
        <v>0.811377245508982</v>
      </c>
      <c r="J1491" s="18"/>
    </row>
    <row r="1492" spans="1:10" s="5" customFormat="1" ht="61.5" customHeight="1">
      <c r="A1492" s="26">
        <v>1489</v>
      </c>
      <c r="B1492" s="11" t="s">
        <v>3416</v>
      </c>
      <c r="C1492" s="11" t="s">
        <v>1556</v>
      </c>
      <c r="D1492" s="12">
        <v>40634</v>
      </c>
      <c r="E1492" s="11" t="s">
        <v>892</v>
      </c>
      <c r="F1492" s="2" t="s">
        <v>2574</v>
      </c>
      <c r="G1492" s="13">
        <v>3161265</v>
      </c>
      <c r="H1492" s="13">
        <v>2897370</v>
      </c>
      <c r="I1492" s="14">
        <v>0.9165223415310011</v>
      </c>
      <c r="J1492" s="18" t="s">
        <v>2359</v>
      </c>
    </row>
    <row r="1493" spans="1:10" s="5" customFormat="1" ht="61.5" customHeight="1">
      <c r="A1493" s="26">
        <v>1490</v>
      </c>
      <c r="B1493" s="11" t="s">
        <v>2956</v>
      </c>
      <c r="C1493" s="11" t="s">
        <v>1557</v>
      </c>
      <c r="D1493" s="12">
        <v>40634</v>
      </c>
      <c r="E1493" s="11" t="s">
        <v>627</v>
      </c>
      <c r="F1493" s="2" t="s">
        <v>2574</v>
      </c>
      <c r="G1493" s="16">
        <v>33962136</v>
      </c>
      <c r="H1493" s="16">
        <v>14326704</v>
      </c>
      <c r="I1493" s="14">
        <v>0.4218434317558825</v>
      </c>
      <c r="J1493" s="18"/>
    </row>
    <row r="1494" spans="1:10" s="5" customFormat="1" ht="61.5" customHeight="1">
      <c r="A1494" s="26">
        <v>1491</v>
      </c>
      <c r="B1494" s="11" t="s">
        <v>3004</v>
      </c>
      <c r="C1494" s="11" t="s">
        <v>1557</v>
      </c>
      <c r="D1494" s="12">
        <v>40634</v>
      </c>
      <c r="E1494" s="11" t="s">
        <v>653</v>
      </c>
      <c r="F1494" s="2" t="s">
        <v>2574</v>
      </c>
      <c r="G1494" s="16">
        <v>1979819</v>
      </c>
      <c r="H1494" s="16">
        <v>1699651</v>
      </c>
      <c r="I1494" s="14">
        <v>0.8584880739097867</v>
      </c>
      <c r="J1494" s="18" t="s">
        <v>2359</v>
      </c>
    </row>
    <row r="1495" spans="1:10" s="5" customFormat="1" ht="61.5" customHeight="1">
      <c r="A1495" s="26">
        <v>1492</v>
      </c>
      <c r="B1495" s="11" t="s">
        <v>3134</v>
      </c>
      <c r="C1495" s="11" t="s">
        <v>1557</v>
      </c>
      <c r="D1495" s="12">
        <v>40634</v>
      </c>
      <c r="E1495" s="11" t="s">
        <v>1752</v>
      </c>
      <c r="F1495" s="2" t="s">
        <v>2574</v>
      </c>
      <c r="G1495" s="16">
        <v>3750646</v>
      </c>
      <c r="H1495" s="16">
        <v>3380104</v>
      </c>
      <c r="I1495" s="14">
        <v>0.9012058189442566</v>
      </c>
      <c r="J1495" s="18" t="s">
        <v>2359</v>
      </c>
    </row>
    <row r="1496" spans="1:10" s="5" customFormat="1" ht="61.5" customHeight="1">
      <c r="A1496" s="26">
        <v>1493</v>
      </c>
      <c r="B1496" s="11" t="s">
        <v>3419</v>
      </c>
      <c r="C1496" s="11" t="s">
        <v>1557</v>
      </c>
      <c r="D1496" s="12">
        <v>40634</v>
      </c>
      <c r="E1496" s="11" t="s">
        <v>896</v>
      </c>
      <c r="F1496" s="2" t="s">
        <v>2574</v>
      </c>
      <c r="G1496" s="16">
        <v>6160000</v>
      </c>
      <c r="H1496" s="16">
        <v>6159300</v>
      </c>
      <c r="I1496" s="14">
        <v>0.999</v>
      </c>
      <c r="J1496" s="18" t="s">
        <v>2359</v>
      </c>
    </row>
    <row r="1497" spans="1:10" s="5" customFormat="1" ht="61.5" customHeight="1">
      <c r="A1497" s="26">
        <v>1494</v>
      </c>
      <c r="B1497" s="11" t="s">
        <v>3420</v>
      </c>
      <c r="C1497" s="11" t="s">
        <v>1557</v>
      </c>
      <c r="D1497" s="12">
        <v>40634</v>
      </c>
      <c r="E1497" s="11" t="s">
        <v>897</v>
      </c>
      <c r="F1497" s="2" t="s">
        <v>2574</v>
      </c>
      <c r="G1497" s="16">
        <v>2629036</v>
      </c>
      <c r="H1497" s="16">
        <v>2600000</v>
      </c>
      <c r="I1497" s="14">
        <v>0.9889556476214095</v>
      </c>
      <c r="J1497" s="18" t="s">
        <v>2359</v>
      </c>
    </row>
    <row r="1498" spans="1:10" s="5" customFormat="1" ht="61.5" customHeight="1">
      <c r="A1498" s="26">
        <v>1495</v>
      </c>
      <c r="B1498" s="11" t="s">
        <v>3422</v>
      </c>
      <c r="C1498" s="11" t="s">
        <v>1557</v>
      </c>
      <c r="D1498" s="12">
        <v>40634</v>
      </c>
      <c r="E1498" s="11" t="s">
        <v>900</v>
      </c>
      <c r="F1498" s="2" t="s">
        <v>2574</v>
      </c>
      <c r="G1498" s="16">
        <v>4575123</v>
      </c>
      <c r="H1498" s="16">
        <v>4429955</v>
      </c>
      <c r="I1498" s="14">
        <v>0.9682701426825028</v>
      </c>
      <c r="J1498" s="18" t="s">
        <v>2359</v>
      </c>
    </row>
    <row r="1499" spans="1:10" s="5" customFormat="1" ht="61.5" customHeight="1">
      <c r="A1499" s="26">
        <v>1496</v>
      </c>
      <c r="B1499" s="11" t="s">
        <v>3422</v>
      </c>
      <c r="C1499" s="11" t="s">
        <v>1557</v>
      </c>
      <c r="D1499" s="12">
        <v>40634</v>
      </c>
      <c r="E1499" s="11" t="s">
        <v>901</v>
      </c>
      <c r="F1499" s="2" t="s">
        <v>2574</v>
      </c>
      <c r="G1499" s="16">
        <v>5950887</v>
      </c>
      <c r="H1499" s="16">
        <v>5616225</v>
      </c>
      <c r="I1499" s="14">
        <v>0.943762669329799</v>
      </c>
      <c r="J1499" s="18" t="s">
        <v>2359</v>
      </c>
    </row>
    <row r="1500" spans="1:10" s="5" customFormat="1" ht="61.5" customHeight="1">
      <c r="A1500" s="26">
        <v>1497</v>
      </c>
      <c r="B1500" s="11" t="s">
        <v>3422</v>
      </c>
      <c r="C1500" s="11" t="s">
        <v>1557</v>
      </c>
      <c r="D1500" s="12">
        <v>40634</v>
      </c>
      <c r="E1500" s="11" t="s">
        <v>902</v>
      </c>
      <c r="F1500" s="2" t="s">
        <v>2574</v>
      </c>
      <c r="G1500" s="16">
        <v>2680085</v>
      </c>
      <c r="H1500" s="16">
        <v>2572884</v>
      </c>
      <c r="I1500" s="14">
        <v>0.9600008954939862</v>
      </c>
      <c r="J1500" s="18" t="s">
        <v>2359</v>
      </c>
    </row>
    <row r="1501" spans="1:10" s="5" customFormat="1" ht="61.5" customHeight="1">
      <c r="A1501" s="26">
        <v>1498</v>
      </c>
      <c r="B1501" s="11" t="s">
        <v>3422</v>
      </c>
      <c r="C1501" s="11" t="s">
        <v>1557</v>
      </c>
      <c r="D1501" s="12">
        <v>40634</v>
      </c>
      <c r="E1501" s="11" t="s">
        <v>903</v>
      </c>
      <c r="F1501" s="2" t="s">
        <v>2574</v>
      </c>
      <c r="G1501" s="16">
        <v>3702825</v>
      </c>
      <c r="H1501" s="16">
        <v>3423631</v>
      </c>
      <c r="I1501" s="14">
        <v>0.9245997312862476</v>
      </c>
      <c r="J1501" s="18" t="s">
        <v>2359</v>
      </c>
    </row>
    <row r="1502" spans="1:10" s="5" customFormat="1" ht="61.5" customHeight="1">
      <c r="A1502" s="26">
        <v>1499</v>
      </c>
      <c r="B1502" s="11" t="s">
        <v>3422</v>
      </c>
      <c r="C1502" s="11" t="s">
        <v>1557</v>
      </c>
      <c r="D1502" s="12">
        <v>40634</v>
      </c>
      <c r="E1502" s="11" t="s">
        <v>1473</v>
      </c>
      <c r="F1502" s="2" t="s">
        <v>2574</v>
      </c>
      <c r="G1502" s="16">
        <v>6549152</v>
      </c>
      <c r="H1502" s="16">
        <v>6340386</v>
      </c>
      <c r="I1502" s="14">
        <v>0.9681232012938469</v>
      </c>
      <c r="J1502" s="18" t="s">
        <v>2359</v>
      </c>
    </row>
    <row r="1503" spans="1:10" s="5" customFormat="1" ht="61.5" customHeight="1">
      <c r="A1503" s="26">
        <v>1500</v>
      </c>
      <c r="B1503" s="11" t="s">
        <v>3422</v>
      </c>
      <c r="C1503" s="11" t="s">
        <v>1557</v>
      </c>
      <c r="D1503" s="12">
        <v>40634</v>
      </c>
      <c r="E1503" s="11" t="s">
        <v>904</v>
      </c>
      <c r="F1503" s="2" t="s">
        <v>2574</v>
      </c>
      <c r="G1503" s="16">
        <v>2656268</v>
      </c>
      <c r="H1503" s="16">
        <v>2346757</v>
      </c>
      <c r="I1503" s="14">
        <v>0.883479001365826</v>
      </c>
      <c r="J1503" s="18" t="s">
        <v>2359</v>
      </c>
    </row>
    <row r="1504" spans="1:10" ht="61.5" customHeight="1">
      <c r="A1504" s="26">
        <v>1501</v>
      </c>
      <c r="B1504" s="11" t="s">
        <v>3424</v>
      </c>
      <c r="C1504" s="11" t="s">
        <v>1557</v>
      </c>
      <c r="D1504" s="12">
        <v>40634</v>
      </c>
      <c r="E1504" s="11" t="s">
        <v>906</v>
      </c>
      <c r="F1504" s="2" t="s">
        <v>2574</v>
      </c>
      <c r="G1504" s="16">
        <v>1341375</v>
      </c>
      <c r="H1504" s="16">
        <v>1152375</v>
      </c>
      <c r="I1504" s="14">
        <v>0.8590998043052838</v>
      </c>
      <c r="J1504" s="18" t="s">
        <v>2359</v>
      </c>
    </row>
    <row r="1505" spans="1:10" s="5" customFormat="1" ht="61.5" customHeight="1">
      <c r="A1505" s="26">
        <v>1502</v>
      </c>
      <c r="B1505" s="11" t="s">
        <v>3417</v>
      </c>
      <c r="C1505" s="11" t="s">
        <v>1557</v>
      </c>
      <c r="D1505" s="12">
        <v>40634</v>
      </c>
      <c r="E1505" s="11" t="s">
        <v>893</v>
      </c>
      <c r="F1505" s="2" t="s">
        <v>2574</v>
      </c>
      <c r="G1505" s="16">
        <v>29805624</v>
      </c>
      <c r="H1505" s="16">
        <v>18534600</v>
      </c>
      <c r="I1505" s="14">
        <v>0.6218490845888682</v>
      </c>
      <c r="J1505" s="18"/>
    </row>
    <row r="1506" spans="1:10" s="5" customFormat="1" ht="61.5" customHeight="1">
      <c r="A1506" s="26">
        <v>1503</v>
      </c>
      <c r="B1506" s="11" t="s">
        <v>3418</v>
      </c>
      <c r="C1506" s="11" t="s">
        <v>1557</v>
      </c>
      <c r="D1506" s="12">
        <v>40634</v>
      </c>
      <c r="E1506" s="11" t="s">
        <v>894</v>
      </c>
      <c r="F1506" s="2" t="s">
        <v>2574</v>
      </c>
      <c r="G1506" s="16">
        <v>9138060</v>
      </c>
      <c r="H1506" s="16">
        <v>6678000</v>
      </c>
      <c r="I1506" s="14">
        <v>0.7307896862134852</v>
      </c>
      <c r="J1506" s="18"/>
    </row>
    <row r="1507" spans="1:10" s="5" customFormat="1" ht="61.5" customHeight="1">
      <c r="A1507" s="26">
        <v>1504</v>
      </c>
      <c r="B1507" s="11" t="s">
        <v>3137</v>
      </c>
      <c r="C1507" s="11" t="s">
        <v>1557</v>
      </c>
      <c r="D1507" s="12">
        <v>40634</v>
      </c>
      <c r="E1507" s="11" t="s">
        <v>895</v>
      </c>
      <c r="F1507" s="2" t="s">
        <v>2574</v>
      </c>
      <c r="G1507" s="16">
        <v>2281950</v>
      </c>
      <c r="H1507" s="16">
        <v>2065200</v>
      </c>
      <c r="I1507" s="14">
        <v>0.9050154473147966</v>
      </c>
      <c r="J1507" s="18" t="s">
        <v>2359</v>
      </c>
    </row>
    <row r="1508" spans="1:10" s="5" customFormat="1" ht="61.5" customHeight="1">
      <c r="A1508" s="26">
        <v>1505</v>
      </c>
      <c r="B1508" s="11" t="s">
        <v>2804</v>
      </c>
      <c r="C1508" s="11" t="s">
        <v>1557</v>
      </c>
      <c r="D1508" s="12">
        <v>40634</v>
      </c>
      <c r="E1508" s="11" t="s">
        <v>898</v>
      </c>
      <c r="F1508" s="2" t="s">
        <v>2574</v>
      </c>
      <c r="G1508" s="16">
        <v>4400802</v>
      </c>
      <c r="H1508" s="16">
        <v>2808000</v>
      </c>
      <c r="I1508" s="14">
        <v>0.6380655162399944</v>
      </c>
      <c r="J1508" s="18"/>
    </row>
    <row r="1509" spans="1:10" s="5" customFormat="1" ht="61.5" customHeight="1">
      <c r="A1509" s="26">
        <v>1506</v>
      </c>
      <c r="B1509" s="11" t="s">
        <v>3421</v>
      </c>
      <c r="C1509" s="11" t="s">
        <v>1557</v>
      </c>
      <c r="D1509" s="12">
        <v>40634</v>
      </c>
      <c r="E1509" s="11" t="s">
        <v>899</v>
      </c>
      <c r="F1509" s="2" t="s">
        <v>2574</v>
      </c>
      <c r="G1509" s="16">
        <v>4170705</v>
      </c>
      <c r="H1509" s="16">
        <v>1344000</v>
      </c>
      <c r="I1509" s="14">
        <v>0.32224767755091765</v>
      </c>
      <c r="J1509" s="18"/>
    </row>
    <row r="1510" spans="1:10" s="5" customFormat="1" ht="61.5" customHeight="1">
      <c r="A1510" s="26">
        <v>1507</v>
      </c>
      <c r="B1510" s="11" t="s">
        <v>3423</v>
      </c>
      <c r="C1510" s="11" t="s">
        <v>1557</v>
      </c>
      <c r="D1510" s="12">
        <v>40634</v>
      </c>
      <c r="E1510" s="11" t="s">
        <v>905</v>
      </c>
      <c r="F1510" s="2" t="s">
        <v>2574</v>
      </c>
      <c r="G1510" s="16">
        <v>2223795</v>
      </c>
      <c r="H1510" s="16">
        <v>1677637</v>
      </c>
      <c r="I1510" s="14">
        <v>0.7544027214738769</v>
      </c>
      <c r="J1510" s="18" t="s">
        <v>2359</v>
      </c>
    </row>
    <row r="1511" spans="1:10" s="5" customFormat="1" ht="61.5" customHeight="1">
      <c r="A1511" s="26">
        <v>1508</v>
      </c>
      <c r="B1511" s="18" t="s">
        <v>3134</v>
      </c>
      <c r="C1511" s="11" t="s">
        <v>1988</v>
      </c>
      <c r="D1511" s="12">
        <v>40634</v>
      </c>
      <c r="E1511" s="11" t="s">
        <v>907</v>
      </c>
      <c r="F1511" s="2" t="s">
        <v>2574</v>
      </c>
      <c r="G1511" s="13">
        <v>12661646</v>
      </c>
      <c r="H1511" s="13">
        <v>12530370</v>
      </c>
      <c r="I1511" s="14">
        <v>0.9896319957136694</v>
      </c>
      <c r="J1511" s="18" t="s">
        <v>2359</v>
      </c>
    </row>
    <row r="1512" spans="1:10" s="5" customFormat="1" ht="61.5" customHeight="1">
      <c r="A1512" s="26">
        <v>1509</v>
      </c>
      <c r="B1512" s="11" t="s">
        <v>3419</v>
      </c>
      <c r="C1512" s="11" t="s">
        <v>1988</v>
      </c>
      <c r="D1512" s="12">
        <v>40634</v>
      </c>
      <c r="E1512" s="11" t="s">
        <v>908</v>
      </c>
      <c r="F1512" s="2" t="s">
        <v>2574</v>
      </c>
      <c r="G1512" s="13">
        <v>3019450</v>
      </c>
      <c r="H1512" s="13">
        <v>2910600</v>
      </c>
      <c r="I1512" s="14">
        <v>0.9639503883157529</v>
      </c>
      <c r="J1512" s="18" t="s">
        <v>2359</v>
      </c>
    </row>
    <row r="1513" spans="1:10" s="5" customFormat="1" ht="61.5" customHeight="1">
      <c r="A1513" s="26">
        <v>1510</v>
      </c>
      <c r="B1513" s="11" t="s">
        <v>3425</v>
      </c>
      <c r="C1513" s="11" t="s">
        <v>1988</v>
      </c>
      <c r="D1513" s="12">
        <v>40634</v>
      </c>
      <c r="E1513" s="11" t="s">
        <v>2361</v>
      </c>
      <c r="F1513" s="2" t="s">
        <v>2574</v>
      </c>
      <c r="G1513" s="13">
        <v>1390958</v>
      </c>
      <c r="H1513" s="13">
        <v>1321410</v>
      </c>
      <c r="I1513" s="14">
        <v>0.9499999281071032</v>
      </c>
      <c r="J1513" s="18" t="s">
        <v>2359</v>
      </c>
    </row>
    <row r="1514" spans="1:10" s="5" customFormat="1" ht="61.5" customHeight="1">
      <c r="A1514" s="26">
        <v>1511</v>
      </c>
      <c r="B1514" s="11" t="s">
        <v>3426</v>
      </c>
      <c r="C1514" s="11" t="s">
        <v>1988</v>
      </c>
      <c r="D1514" s="12">
        <v>40634</v>
      </c>
      <c r="E1514" s="11" t="s">
        <v>74</v>
      </c>
      <c r="F1514" s="2" t="s">
        <v>2574</v>
      </c>
      <c r="G1514" s="13">
        <v>1797894</v>
      </c>
      <c r="H1514" s="13">
        <v>1197000</v>
      </c>
      <c r="I1514" s="14">
        <v>0.6657789613848203</v>
      </c>
      <c r="J1514" s="18" t="s">
        <v>2359</v>
      </c>
    </row>
    <row r="1515" spans="1:10" s="5" customFormat="1" ht="61.5" customHeight="1">
      <c r="A1515" s="26">
        <v>1512</v>
      </c>
      <c r="B1515" s="11" t="s">
        <v>3142</v>
      </c>
      <c r="C1515" s="11" t="s">
        <v>1988</v>
      </c>
      <c r="D1515" s="12">
        <v>40634</v>
      </c>
      <c r="E1515" s="11" t="s">
        <v>1400</v>
      </c>
      <c r="F1515" s="2" t="s">
        <v>2574</v>
      </c>
      <c r="G1515" s="13">
        <v>2497950</v>
      </c>
      <c r="H1515" s="13">
        <v>2431800</v>
      </c>
      <c r="I1515" s="14">
        <v>0.9735182849936949</v>
      </c>
      <c r="J1515" s="18"/>
    </row>
    <row r="1516" spans="1:10" s="5" customFormat="1" ht="61.5" customHeight="1">
      <c r="A1516" s="26">
        <v>1513</v>
      </c>
      <c r="B1516" s="18" t="s">
        <v>3134</v>
      </c>
      <c r="C1516" s="19" t="s">
        <v>1164</v>
      </c>
      <c r="D1516" s="12">
        <v>40634</v>
      </c>
      <c r="E1516" s="19" t="s">
        <v>241</v>
      </c>
      <c r="F1516" s="2" t="s">
        <v>2574</v>
      </c>
      <c r="G1516" s="16">
        <v>9594392</v>
      </c>
      <c r="H1516" s="16">
        <v>9594391</v>
      </c>
      <c r="I1516" s="14">
        <v>0.999</v>
      </c>
      <c r="J1516" s="18" t="s">
        <v>2359</v>
      </c>
    </row>
    <row r="1517" spans="1:10" s="5" customFormat="1" ht="61.5" customHeight="1">
      <c r="A1517" s="26">
        <v>1514</v>
      </c>
      <c r="B1517" s="11" t="s">
        <v>2798</v>
      </c>
      <c r="C1517" s="19" t="s">
        <v>1164</v>
      </c>
      <c r="D1517" s="12">
        <v>40634</v>
      </c>
      <c r="E1517" s="11" t="s">
        <v>245</v>
      </c>
      <c r="F1517" s="2" t="s">
        <v>2574</v>
      </c>
      <c r="G1517" s="16">
        <v>17050000</v>
      </c>
      <c r="H1517" s="16">
        <v>16978500</v>
      </c>
      <c r="I1517" s="14">
        <v>0.9958064516129033</v>
      </c>
      <c r="J1517" s="18" t="s">
        <v>2359</v>
      </c>
    </row>
    <row r="1518" spans="1:10" s="5" customFormat="1" ht="61.5" customHeight="1">
      <c r="A1518" s="26">
        <v>1515</v>
      </c>
      <c r="B1518" s="11" t="s">
        <v>3852</v>
      </c>
      <c r="C1518" s="19" t="s">
        <v>1164</v>
      </c>
      <c r="D1518" s="12">
        <v>40634</v>
      </c>
      <c r="E1518" s="11" t="s">
        <v>2362</v>
      </c>
      <c r="F1518" s="2" t="s">
        <v>2574</v>
      </c>
      <c r="G1518" s="16">
        <v>2676432</v>
      </c>
      <c r="H1518" s="16">
        <v>2520000</v>
      </c>
      <c r="I1518" s="14">
        <v>0.9415520364425474</v>
      </c>
      <c r="J1518" s="18"/>
    </row>
    <row r="1519" spans="1:10" s="5" customFormat="1" ht="61.5" customHeight="1">
      <c r="A1519" s="26">
        <v>1516</v>
      </c>
      <c r="B1519" s="11" t="s">
        <v>3427</v>
      </c>
      <c r="C1519" s="19" t="s">
        <v>1164</v>
      </c>
      <c r="D1519" s="12">
        <v>40634</v>
      </c>
      <c r="E1519" s="74" t="s">
        <v>242</v>
      </c>
      <c r="F1519" s="2" t="s">
        <v>2574</v>
      </c>
      <c r="G1519" s="16">
        <v>16010940</v>
      </c>
      <c r="H1519" s="16">
        <v>11831400</v>
      </c>
      <c r="I1519" s="14">
        <v>0.7389572379885253</v>
      </c>
      <c r="J1519" s="18"/>
    </row>
    <row r="1520" spans="1:10" s="5" customFormat="1" ht="61.5" customHeight="1">
      <c r="A1520" s="26">
        <v>1517</v>
      </c>
      <c r="B1520" s="11" t="s">
        <v>3406</v>
      </c>
      <c r="C1520" s="19" t="s">
        <v>1164</v>
      </c>
      <c r="D1520" s="12">
        <v>40634</v>
      </c>
      <c r="E1520" s="11" t="s">
        <v>243</v>
      </c>
      <c r="F1520" s="2" t="s">
        <v>2574</v>
      </c>
      <c r="G1520" s="16">
        <v>7017240</v>
      </c>
      <c r="H1520" s="16">
        <v>6930000</v>
      </c>
      <c r="I1520" s="14">
        <v>0.9875677616840809</v>
      </c>
      <c r="J1520" s="18"/>
    </row>
    <row r="1521" spans="1:10" s="5" customFormat="1" ht="61.5" customHeight="1">
      <c r="A1521" s="26">
        <v>1518</v>
      </c>
      <c r="B1521" s="11" t="s">
        <v>2325</v>
      </c>
      <c r="C1521" s="19" t="s">
        <v>1164</v>
      </c>
      <c r="D1521" s="12">
        <v>40634</v>
      </c>
      <c r="E1521" s="11" t="s">
        <v>244</v>
      </c>
      <c r="F1521" s="2" t="s">
        <v>2574</v>
      </c>
      <c r="G1521" s="16">
        <v>3863160</v>
      </c>
      <c r="H1521" s="16">
        <v>3679200</v>
      </c>
      <c r="I1521" s="14">
        <v>0.9523809523809523</v>
      </c>
      <c r="J1521" s="18" t="s">
        <v>2359</v>
      </c>
    </row>
    <row r="1522" spans="1:10" s="5" customFormat="1" ht="61.5" customHeight="1">
      <c r="A1522" s="26">
        <v>1519</v>
      </c>
      <c r="B1522" s="11" t="s">
        <v>3428</v>
      </c>
      <c r="C1522" s="19" t="s">
        <v>1164</v>
      </c>
      <c r="D1522" s="12">
        <v>40634</v>
      </c>
      <c r="E1522" s="11" t="s">
        <v>2113</v>
      </c>
      <c r="F1522" s="2" t="s">
        <v>2574</v>
      </c>
      <c r="G1522" s="16">
        <v>1884540</v>
      </c>
      <c r="H1522" s="16">
        <v>1860600</v>
      </c>
      <c r="I1522" s="14">
        <v>0.9872966347225317</v>
      </c>
      <c r="J1522" s="18"/>
    </row>
    <row r="1523" spans="1:10" s="5" customFormat="1" ht="61.5" customHeight="1">
      <c r="A1523" s="26">
        <v>1520</v>
      </c>
      <c r="B1523" s="11" t="s">
        <v>3416</v>
      </c>
      <c r="C1523" s="19" t="s">
        <v>1165</v>
      </c>
      <c r="D1523" s="12">
        <v>40634</v>
      </c>
      <c r="E1523" s="19" t="s">
        <v>247</v>
      </c>
      <c r="F1523" s="2" t="s">
        <v>2574</v>
      </c>
      <c r="G1523" s="16">
        <v>2017026</v>
      </c>
      <c r="H1523" s="16">
        <v>1786446</v>
      </c>
      <c r="I1523" s="14">
        <v>0.8856831790963527</v>
      </c>
      <c r="J1523" s="18" t="s">
        <v>2359</v>
      </c>
    </row>
    <row r="1524" spans="1:10" s="5" customFormat="1" ht="61.5" customHeight="1">
      <c r="A1524" s="26">
        <v>1521</v>
      </c>
      <c r="B1524" s="20" t="s">
        <v>3465</v>
      </c>
      <c r="C1524" s="19" t="s">
        <v>1165</v>
      </c>
      <c r="D1524" s="12">
        <v>40634</v>
      </c>
      <c r="E1524" s="32" t="s">
        <v>248</v>
      </c>
      <c r="F1524" s="2" t="s">
        <v>2574</v>
      </c>
      <c r="G1524" s="13">
        <v>12247200</v>
      </c>
      <c r="H1524" s="13">
        <v>11914560</v>
      </c>
      <c r="I1524" s="14">
        <v>0.9728395061728395</v>
      </c>
      <c r="J1524" s="18" t="s">
        <v>2359</v>
      </c>
    </row>
    <row r="1525" spans="1:10" s="5" customFormat="1" ht="61.5" customHeight="1">
      <c r="A1525" s="26">
        <v>1522</v>
      </c>
      <c r="B1525" s="20" t="s">
        <v>3553</v>
      </c>
      <c r="C1525" s="19" t="s">
        <v>1165</v>
      </c>
      <c r="D1525" s="12">
        <v>40634</v>
      </c>
      <c r="E1525" s="19" t="s">
        <v>251</v>
      </c>
      <c r="F1525" s="2" t="s">
        <v>2574</v>
      </c>
      <c r="G1525" s="13">
        <v>12505608</v>
      </c>
      <c r="H1525" s="13">
        <v>12505607</v>
      </c>
      <c r="I1525" s="14">
        <v>0.999</v>
      </c>
      <c r="J1525" s="18" t="s">
        <v>2359</v>
      </c>
    </row>
    <row r="1526" spans="1:10" s="5" customFormat="1" ht="61.5" customHeight="1">
      <c r="A1526" s="26">
        <v>1523</v>
      </c>
      <c r="B1526" s="20" t="s">
        <v>3553</v>
      </c>
      <c r="C1526" s="19" t="s">
        <v>1165</v>
      </c>
      <c r="D1526" s="12">
        <v>40634</v>
      </c>
      <c r="E1526" s="19" t="s">
        <v>251</v>
      </c>
      <c r="F1526" s="2" t="s">
        <v>2574</v>
      </c>
      <c r="G1526" s="13">
        <v>5545151</v>
      </c>
      <c r="H1526" s="13">
        <v>5545146</v>
      </c>
      <c r="I1526" s="14">
        <v>0.999</v>
      </c>
      <c r="J1526" s="18" t="s">
        <v>2359</v>
      </c>
    </row>
    <row r="1527" spans="1:10" s="5" customFormat="1" ht="61.5" customHeight="1">
      <c r="A1527" s="26">
        <v>1524</v>
      </c>
      <c r="B1527" s="20" t="s">
        <v>3554</v>
      </c>
      <c r="C1527" s="19" t="s">
        <v>1165</v>
      </c>
      <c r="D1527" s="12">
        <v>40634</v>
      </c>
      <c r="E1527" s="19" t="s">
        <v>252</v>
      </c>
      <c r="F1527" s="2" t="s">
        <v>2574</v>
      </c>
      <c r="G1527" s="13">
        <v>5141676</v>
      </c>
      <c r="H1527" s="13">
        <v>4761708</v>
      </c>
      <c r="I1527" s="14">
        <v>0.9261003610495877</v>
      </c>
      <c r="J1527" s="18" t="s">
        <v>2359</v>
      </c>
    </row>
    <row r="1528" spans="1:10" s="5" customFormat="1" ht="61.5" customHeight="1">
      <c r="A1528" s="26">
        <v>1525</v>
      </c>
      <c r="B1528" s="20" t="s">
        <v>3555</v>
      </c>
      <c r="C1528" s="19" t="s">
        <v>1165</v>
      </c>
      <c r="D1528" s="12">
        <v>40634</v>
      </c>
      <c r="E1528" s="19" t="s">
        <v>253</v>
      </c>
      <c r="F1528" s="2" t="s">
        <v>2574</v>
      </c>
      <c r="G1528" s="13">
        <v>4408560</v>
      </c>
      <c r="H1528" s="13">
        <v>3566160</v>
      </c>
      <c r="I1528" s="14">
        <v>0.8089171974522293</v>
      </c>
      <c r="J1528" s="18" t="s">
        <v>2359</v>
      </c>
    </row>
    <row r="1529" spans="1:10" s="5" customFormat="1" ht="61.5" customHeight="1">
      <c r="A1529" s="26">
        <v>1526</v>
      </c>
      <c r="B1529" s="20" t="s">
        <v>3555</v>
      </c>
      <c r="C1529" s="19" t="s">
        <v>1165</v>
      </c>
      <c r="D1529" s="12">
        <v>40634</v>
      </c>
      <c r="E1529" s="11" t="s">
        <v>254</v>
      </c>
      <c r="F1529" s="2" t="s">
        <v>2574</v>
      </c>
      <c r="G1529" s="13">
        <v>2955000</v>
      </c>
      <c r="H1529" s="13">
        <v>2805000</v>
      </c>
      <c r="I1529" s="14">
        <v>0.949238578680203</v>
      </c>
      <c r="J1529" s="18" t="s">
        <v>2359</v>
      </c>
    </row>
    <row r="1530" spans="1:10" s="5" customFormat="1" ht="61.5" customHeight="1">
      <c r="A1530" s="26">
        <v>1527</v>
      </c>
      <c r="B1530" s="20" t="s">
        <v>3556</v>
      </c>
      <c r="C1530" s="19" t="s">
        <v>1165</v>
      </c>
      <c r="D1530" s="12">
        <v>40634</v>
      </c>
      <c r="E1530" s="32" t="s">
        <v>255</v>
      </c>
      <c r="F1530" s="2" t="s">
        <v>2574</v>
      </c>
      <c r="G1530" s="13">
        <v>1823871</v>
      </c>
      <c r="H1530" s="13">
        <v>1784338</v>
      </c>
      <c r="I1530" s="14">
        <v>0.9783246731813818</v>
      </c>
      <c r="J1530" s="18" t="s">
        <v>2359</v>
      </c>
    </row>
    <row r="1531" spans="1:10" s="5" customFormat="1" ht="61.5" customHeight="1">
      <c r="A1531" s="26">
        <v>1528</v>
      </c>
      <c r="B1531" s="20" t="s">
        <v>3556</v>
      </c>
      <c r="C1531" s="19" t="s">
        <v>1165</v>
      </c>
      <c r="D1531" s="12">
        <v>40634</v>
      </c>
      <c r="E1531" s="32" t="s">
        <v>256</v>
      </c>
      <c r="F1531" s="2" t="s">
        <v>2574</v>
      </c>
      <c r="G1531" s="13">
        <v>2715473</v>
      </c>
      <c r="H1531" s="13">
        <v>2630373</v>
      </c>
      <c r="I1531" s="14">
        <v>0.9686610767258595</v>
      </c>
      <c r="J1531" s="18" t="s">
        <v>2359</v>
      </c>
    </row>
    <row r="1532" spans="1:10" s="5" customFormat="1" ht="61.5" customHeight="1">
      <c r="A1532" s="26">
        <v>1529</v>
      </c>
      <c r="B1532" s="20" t="s">
        <v>3556</v>
      </c>
      <c r="C1532" s="19" t="s">
        <v>1165</v>
      </c>
      <c r="D1532" s="12">
        <v>40634</v>
      </c>
      <c r="E1532" s="32" t="s">
        <v>257</v>
      </c>
      <c r="F1532" s="2" t="s">
        <v>2574</v>
      </c>
      <c r="G1532" s="13">
        <v>1807211</v>
      </c>
      <c r="H1532" s="13">
        <v>1743976</v>
      </c>
      <c r="I1532" s="14">
        <v>0.9650096197953643</v>
      </c>
      <c r="J1532" s="18" t="s">
        <v>2359</v>
      </c>
    </row>
    <row r="1533" spans="1:10" s="5" customFormat="1" ht="61.5" customHeight="1">
      <c r="A1533" s="26">
        <v>1530</v>
      </c>
      <c r="B1533" s="20" t="s">
        <v>3556</v>
      </c>
      <c r="C1533" s="19" t="s">
        <v>1165</v>
      </c>
      <c r="D1533" s="12">
        <v>40634</v>
      </c>
      <c r="E1533" s="32" t="s">
        <v>258</v>
      </c>
      <c r="F1533" s="2" t="s">
        <v>2574</v>
      </c>
      <c r="G1533" s="13">
        <v>4711364</v>
      </c>
      <c r="H1533" s="13">
        <v>4615388</v>
      </c>
      <c r="I1533" s="14">
        <v>0.9796288293581222</v>
      </c>
      <c r="J1533" s="18" t="s">
        <v>2359</v>
      </c>
    </row>
    <row r="1534" spans="1:10" s="5" customFormat="1" ht="61.5" customHeight="1">
      <c r="A1534" s="26">
        <v>1531</v>
      </c>
      <c r="B1534" s="18" t="s">
        <v>3429</v>
      </c>
      <c r="C1534" s="19" t="s">
        <v>1165</v>
      </c>
      <c r="D1534" s="12">
        <v>40634</v>
      </c>
      <c r="E1534" s="19" t="s">
        <v>246</v>
      </c>
      <c r="F1534" s="2" t="s">
        <v>2574</v>
      </c>
      <c r="G1534" s="16">
        <v>3173616</v>
      </c>
      <c r="H1534" s="16">
        <v>3023976</v>
      </c>
      <c r="I1534" s="14">
        <v>0.9528487378435199</v>
      </c>
      <c r="J1534" s="18"/>
    </row>
    <row r="1535" spans="1:10" s="5" customFormat="1" ht="61.5" customHeight="1">
      <c r="A1535" s="26">
        <v>1532</v>
      </c>
      <c r="B1535" s="20" t="s">
        <v>3430</v>
      </c>
      <c r="C1535" s="19" t="s">
        <v>1165</v>
      </c>
      <c r="D1535" s="12">
        <v>40634</v>
      </c>
      <c r="E1535" s="19" t="s">
        <v>249</v>
      </c>
      <c r="F1535" s="2" t="s">
        <v>2574</v>
      </c>
      <c r="G1535" s="13">
        <v>22554720</v>
      </c>
      <c r="H1535" s="13">
        <v>19949952</v>
      </c>
      <c r="I1535" s="14">
        <v>0.8845133967524315</v>
      </c>
      <c r="J1535" s="18"/>
    </row>
    <row r="1536" spans="1:10" s="5" customFormat="1" ht="61.5" customHeight="1">
      <c r="A1536" s="26">
        <v>1533</v>
      </c>
      <c r="B1536" s="20" t="s">
        <v>3431</v>
      </c>
      <c r="C1536" s="19" t="s">
        <v>1165</v>
      </c>
      <c r="D1536" s="12">
        <v>40634</v>
      </c>
      <c r="E1536" s="19" t="s">
        <v>250</v>
      </c>
      <c r="F1536" s="2" t="s">
        <v>2574</v>
      </c>
      <c r="G1536" s="13">
        <v>15120000</v>
      </c>
      <c r="H1536" s="13">
        <v>15120000</v>
      </c>
      <c r="I1536" s="14">
        <v>1</v>
      </c>
      <c r="J1536" s="18"/>
    </row>
    <row r="1537" spans="1:10" s="5" customFormat="1" ht="61.5" customHeight="1">
      <c r="A1537" s="26">
        <v>1534</v>
      </c>
      <c r="B1537" s="11" t="s">
        <v>3134</v>
      </c>
      <c r="C1537" s="11" t="s">
        <v>1166</v>
      </c>
      <c r="D1537" s="12">
        <v>40634</v>
      </c>
      <c r="E1537" s="11" t="s">
        <v>260</v>
      </c>
      <c r="F1537" s="2" t="s">
        <v>2574</v>
      </c>
      <c r="G1537" s="13">
        <v>11676000</v>
      </c>
      <c r="H1537" s="13">
        <v>11675445</v>
      </c>
      <c r="I1537" s="14">
        <v>0.999</v>
      </c>
      <c r="J1537" s="18" t="s">
        <v>2359</v>
      </c>
    </row>
    <row r="1538" spans="1:10" s="5" customFormat="1" ht="61.5" customHeight="1">
      <c r="A1538" s="26">
        <v>1535</v>
      </c>
      <c r="B1538" s="11" t="s">
        <v>3140</v>
      </c>
      <c r="C1538" s="11" t="s">
        <v>1166</v>
      </c>
      <c r="D1538" s="12">
        <v>40634</v>
      </c>
      <c r="E1538" s="11" t="s">
        <v>262</v>
      </c>
      <c r="F1538" s="2" t="s">
        <v>2574</v>
      </c>
      <c r="G1538" s="13">
        <v>4711350</v>
      </c>
      <c r="H1538" s="13">
        <v>3371550</v>
      </c>
      <c r="I1538" s="14">
        <v>0.7156229106307109</v>
      </c>
      <c r="J1538" s="18" t="s">
        <v>2359</v>
      </c>
    </row>
    <row r="1539" spans="1:10" s="5" customFormat="1" ht="61.5" customHeight="1">
      <c r="A1539" s="26">
        <v>1536</v>
      </c>
      <c r="B1539" s="11" t="s">
        <v>3134</v>
      </c>
      <c r="C1539" s="11" t="s">
        <v>1166</v>
      </c>
      <c r="D1539" s="12">
        <v>40634</v>
      </c>
      <c r="E1539" s="11" t="s">
        <v>260</v>
      </c>
      <c r="F1539" s="2" t="s">
        <v>2574</v>
      </c>
      <c r="G1539" s="13">
        <v>2339000</v>
      </c>
      <c r="H1539" s="13">
        <v>2338543</v>
      </c>
      <c r="I1539" s="14">
        <v>0.999</v>
      </c>
      <c r="J1539" s="18" t="s">
        <v>2359</v>
      </c>
    </row>
    <row r="1540" spans="1:10" s="5" customFormat="1" ht="61.5" customHeight="1">
      <c r="A1540" s="26">
        <v>1537</v>
      </c>
      <c r="B1540" s="11" t="s">
        <v>3555</v>
      </c>
      <c r="C1540" s="11" t="s">
        <v>1166</v>
      </c>
      <c r="D1540" s="12">
        <v>40634</v>
      </c>
      <c r="E1540" s="2" t="s">
        <v>264</v>
      </c>
      <c r="F1540" s="2" t="s">
        <v>2574</v>
      </c>
      <c r="G1540" s="13">
        <v>1922000</v>
      </c>
      <c r="H1540" s="13">
        <v>1870050</v>
      </c>
      <c r="I1540" s="14">
        <v>0.9729708636836628</v>
      </c>
      <c r="J1540" s="18" t="s">
        <v>2359</v>
      </c>
    </row>
    <row r="1541" spans="1:10" s="5" customFormat="1" ht="61.5" customHeight="1">
      <c r="A1541" s="26">
        <v>1538</v>
      </c>
      <c r="B1541" s="11" t="s">
        <v>3137</v>
      </c>
      <c r="C1541" s="11" t="s">
        <v>1166</v>
      </c>
      <c r="D1541" s="12">
        <v>40634</v>
      </c>
      <c r="E1541" s="11" t="s">
        <v>265</v>
      </c>
      <c r="F1541" s="2" t="s">
        <v>2574</v>
      </c>
      <c r="G1541" s="13">
        <v>1342320</v>
      </c>
      <c r="H1541" s="13">
        <v>1322790</v>
      </c>
      <c r="I1541" s="14">
        <v>0.985450563204005</v>
      </c>
      <c r="J1541" s="18" t="s">
        <v>2359</v>
      </c>
    </row>
    <row r="1542" spans="1:10" s="5" customFormat="1" ht="61.5" customHeight="1">
      <c r="A1542" s="26">
        <v>1539</v>
      </c>
      <c r="B1542" s="11" t="s">
        <v>2779</v>
      </c>
      <c r="C1542" s="11" t="s">
        <v>1166</v>
      </c>
      <c r="D1542" s="12">
        <v>40634</v>
      </c>
      <c r="E1542" s="11" t="s">
        <v>259</v>
      </c>
      <c r="F1542" s="2" t="s">
        <v>2574</v>
      </c>
      <c r="G1542" s="13">
        <v>20426736</v>
      </c>
      <c r="H1542" s="13">
        <v>17073000</v>
      </c>
      <c r="I1542" s="14">
        <v>0.8358163536259537</v>
      </c>
      <c r="J1542" s="18"/>
    </row>
    <row r="1543" spans="1:10" s="5" customFormat="1" ht="61.5" customHeight="1">
      <c r="A1543" s="26">
        <v>1540</v>
      </c>
      <c r="B1543" s="11" t="s">
        <v>2956</v>
      </c>
      <c r="C1543" s="11" t="s">
        <v>1166</v>
      </c>
      <c r="D1543" s="12">
        <v>40634</v>
      </c>
      <c r="E1543" s="11" t="s">
        <v>261</v>
      </c>
      <c r="F1543" s="2" t="s">
        <v>2574</v>
      </c>
      <c r="G1543" s="13">
        <v>10980144</v>
      </c>
      <c r="H1543" s="13">
        <v>8190000</v>
      </c>
      <c r="I1543" s="14">
        <v>0.7458918571559717</v>
      </c>
      <c r="J1543" s="18"/>
    </row>
    <row r="1544" spans="1:10" s="5" customFormat="1" ht="61.5" customHeight="1">
      <c r="A1544" s="26">
        <v>1541</v>
      </c>
      <c r="B1544" s="11" t="s">
        <v>2583</v>
      </c>
      <c r="C1544" s="11" t="s">
        <v>1166</v>
      </c>
      <c r="D1544" s="12">
        <v>40634</v>
      </c>
      <c r="E1544" s="11" t="s">
        <v>259</v>
      </c>
      <c r="F1544" s="2" t="s">
        <v>2574</v>
      </c>
      <c r="G1544" s="13">
        <v>6918540</v>
      </c>
      <c r="H1544" s="13">
        <v>4888800</v>
      </c>
      <c r="I1544" s="14">
        <v>0.7066230736542681</v>
      </c>
      <c r="J1544" s="18"/>
    </row>
    <row r="1545" spans="1:10" s="5" customFormat="1" ht="61.5" customHeight="1">
      <c r="A1545" s="26">
        <v>1542</v>
      </c>
      <c r="B1545" s="11" t="s">
        <v>3852</v>
      </c>
      <c r="C1545" s="11" t="s">
        <v>1166</v>
      </c>
      <c r="D1545" s="12">
        <v>40634</v>
      </c>
      <c r="E1545" s="11" t="s">
        <v>263</v>
      </c>
      <c r="F1545" s="2" t="s">
        <v>2574</v>
      </c>
      <c r="G1545" s="13">
        <v>3059784</v>
      </c>
      <c r="H1545" s="13">
        <v>2441880</v>
      </c>
      <c r="I1545" s="14">
        <v>0.7980563333882392</v>
      </c>
      <c r="J1545" s="18"/>
    </row>
    <row r="1546" spans="1:10" s="5" customFormat="1" ht="61.5" customHeight="1">
      <c r="A1546" s="26">
        <v>1543</v>
      </c>
      <c r="B1546" s="11" t="s">
        <v>3134</v>
      </c>
      <c r="C1546" s="11" t="s">
        <v>1167</v>
      </c>
      <c r="D1546" s="12">
        <v>40634</v>
      </c>
      <c r="E1546" s="11" t="s">
        <v>269</v>
      </c>
      <c r="F1546" s="2" t="s">
        <v>2574</v>
      </c>
      <c r="G1546" s="13">
        <v>28836148</v>
      </c>
      <c r="H1546" s="13">
        <v>28489445</v>
      </c>
      <c r="I1546" s="14">
        <v>0.9879767921845872</v>
      </c>
      <c r="J1546" s="18" t="s">
        <v>2359</v>
      </c>
    </row>
    <row r="1547" spans="1:10" s="5" customFormat="1" ht="61.5" customHeight="1">
      <c r="A1547" s="26">
        <v>1544</v>
      </c>
      <c r="B1547" s="11" t="s">
        <v>3557</v>
      </c>
      <c r="C1547" s="11" t="s">
        <v>1167</v>
      </c>
      <c r="D1547" s="12">
        <v>40634</v>
      </c>
      <c r="E1547" s="11" t="s">
        <v>75</v>
      </c>
      <c r="F1547" s="2" t="s">
        <v>2574</v>
      </c>
      <c r="G1547" s="13">
        <v>4764000</v>
      </c>
      <c r="H1547" s="13">
        <v>4367000</v>
      </c>
      <c r="I1547" s="14">
        <v>0.9166666666666666</v>
      </c>
      <c r="J1547" s="18" t="s">
        <v>2359</v>
      </c>
    </row>
    <row r="1548" spans="1:10" s="5" customFormat="1" ht="61.5" customHeight="1">
      <c r="A1548" s="26">
        <v>1545</v>
      </c>
      <c r="B1548" s="11" t="s">
        <v>3140</v>
      </c>
      <c r="C1548" s="11" t="s">
        <v>1167</v>
      </c>
      <c r="D1548" s="12">
        <v>40634</v>
      </c>
      <c r="E1548" s="11" t="s">
        <v>272</v>
      </c>
      <c r="F1548" s="2" t="s">
        <v>2574</v>
      </c>
      <c r="G1548" s="13">
        <v>2572862</v>
      </c>
      <c r="H1548" s="13">
        <v>2289360</v>
      </c>
      <c r="I1548" s="14">
        <v>0.8898106466650757</v>
      </c>
      <c r="J1548" s="18" t="s">
        <v>3717</v>
      </c>
    </row>
    <row r="1549" spans="1:10" s="5" customFormat="1" ht="61.5" customHeight="1">
      <c r="A1549" s="26">
        <v>1546</v>
      </c>
      <c r="B1549" s="11" t="s">
        <v>3848</v>
      </c>
      <c r="C1549" s="11" t="s">
        <v>1167</v>
      </c>
      <c r="D1549" s="12">
        <v>40634</v>
      </c>
      <c r="E1549" s="11" t="s">
        <v>948</v>
      </c>
      <c r="F1549" s="2" t="s">
        <v>2574</v>
      </c>
      <c r="G1549" s="13">
        <v>3302151</v>
      </c>
      <c r="H1549" s="13">
        <v>2638419</v>
      </c>
      <c r="I1549" s="14">
        <v>0.7990001062943518</v>
      </c>
      <c r="J1549" s="18" t="s">
        <v>2359</v>
      </c>
    </row>
    <row r="1550" spans="1:10" s="5" customFormat="1" ht="61.5" customHeight="1">
      <c r="A1550" s="26">
        <v>1547</v>
      </c>
      <c r="B1550" s="11" t="s">
        <v>3848</v>
      </c>
      <c r="C1550" s="11" t="s">
        <v>1167</v>
      </c>
      <c r="D1550" s="12">
        <v>40634</v>
      </c>
      <c r="E1550" s="11" t="s">
        <v>1895</v>
      </c>
      <c r="F1550" s="2" t="s">
        <v>2574</v>
      </c>
      <c r="G1550" s="13">
        <v>3942000</v>
      </c>
      <c r="H1550" s="13">
        <v>3942000</v>
      </c>
      <c r="I1550" s="14">
        <v>1</v>
      </c>
      <c r="J1550" s="18" t="s">
        <v>2359</v>
      </c>
    </row>
    <row r="1551" spans="1:10" s="5" customFormat="1" ht="61.5" customHeight="1">
      <c r="A1551" s="26">
        <v>1548</v>
      </c>
      <c r="B1551" s="11" t="s">
        <v>3848</v>
      </c>
      <c r="C1551" s="11" t="s">
        <v>1167</v>
      </c>
      <c r="D1551" s="12">
        <v>40634</v>
      </c>
      <c r="E1551" s="11" t="s">
        <v>945</v>
      </c>
      <c r="F1551" s="2" t="s">
        <v>2574</v>
      </c>
      <c r="G1551" s="13">
        <v>3244800</v>
      </c>
      <c r="H1551" s="13">
        <v>2808000</v>
      </c>
      <c r="I1551" s="14">
        <v>0.8653846153846154</v>
      </c>
      <c r="J1551" s="18" t="s">
        <v>2359</v>
      </c>
    </row>
    <row r="1552" spans="1:10" s="5" customFormat="1" ht="61.5" customHeight="1">
      <c r="A1552" s="26">
        <v>1549</v>
      </c>
      <c r="B1552" s="11" t="s">
        <v>2798</v>
      </c>
      <c r="C1552" s="11" t="s">
        <v>1167</v>
      </c>
      <c r="D1552" s="12">
        <v>40634</v>
      </c>
      <c r="E1552" s="11" t="s">
        <v>946</v>
      </c>
      <c r="F1552" s="2" t="s">
        <v>2574</v>
      </c>
      <c r="G1552" s="13">
        <v>2844000</v>
      </c>
      <c r="H1552" s="13">
        <v>2736000</v>
      </c>
      <c r="I1552" s="14">
        <v>0.9620253164556962</v>
      </c>
      <c r="J1552" s="18" t="s">
        <v>2359</v>
      </c>
    </row>
    <row r="1553" spans="1:10" s="5" customFormat="1" ht="61.5" customHeight="1">
      <c r="A1553" s="26">
        <v>1550</v>
      </c>
      <c r="B1553" s="11" t="s">
        <v>3134</v>
      </c>
      <c r="C1553" s="11" t="s">
        <v>1167</v>
      </c>
      <c r="D1553" s="12">
        <v>40634</v>
      </c>
      <c r="E1553" s="11" t="s">
        <v>947</v>
      </c>
      <c r="F1553" s="2" t="s">
        <v>2574</v>
      </c>
      <c r="G1553" s="13">
        <v>1651188</v>
      </c>
      <c r="H1553" s="13">
        <v>1641279</v>
      </c>
      <c r="I1553" s="14">
        <v>0.9939988662708305</v>
      </c>
      <c r="J1553" s="18" t="s">
        <v>2359</v>
      </c>
    </row>
    <row r="1554" spans="1:10" s="5" customFormat="1" ht="61.5" customHeight="1">
      <c r="A1554" s="26">
        <v>1551</v>
      </c>
      <c r="B1554" s="11" t="s">
        <v>3848</v>
      </c>
      <c r="C1554" s="11" t="s">
        <v>1167</v>
      </c>
      <c r="D1554" s="12">
        <v>40634</v>
      </c>
      <c r="E1554" s="11" t="s">
        <v>948</v>
      </c>
      <c r="F1554" s="2" t="s">
        <v>2574</v>
      </c>
      <c r="G1554" s="13">
        <v>3302151</v>
      </c>
      <c r="H1554" s="13">
        <v>2638419</v>
      </c>
      <c r="I1554" s="14">
        <v>0.7990001062943518</v>
      </c>
      <c r="J1554" s="18" t="s">
        <v>2359</v>
      </c>
    </row>
    <row r="1555" spans="1:10" s="5" customFormat="1" ht="61.5" customHeight="1">
      <c r="A1555" s="26">
        <v>1552</v>
      </c>
      <c r="B1555" s="11" t="s">
        <v>3848</v>
      </c>
      <c r="C1555" s="11" t="s">
        <v>1167</v>
      </c>
      <c r="D1555" s="12">
        <v>40634</v>
      </c>
      <c r="E1555" s="11" t="s">
        <v>1895</v>
      </c>
      <c r="F1555" s="2" t="s">
        <v>2574</v>
      </c>
      <c r="G1555" s="13">
        <v>3942000</v>
      </c>
      <c r="H1555" s="13">
        <v>3942000</v>
      </c>
      <c r="I1555" s="14">
        <v>1</v>
      </c>
      <c r="J1555" s="18" t="s">
        <v>2359</v>
      </c>
    </row>
    <row r="1556" spans="1:10" s="5" customFormat="1" ht="61.5" customHeight="1">
      <c r="A1556" s="26">
        <v>1553</v>
      </c>
      <c r="B1556" s="11" t="s">
        <v>3848</v>
      </c>
      <c r="C1556" s="11" t="s">
        <v>1167</v>
      </c>
      <c r="D1556" s="12">
        <v>40634</v>
      </c>
      <c r="E1556" s="11" t="s">
        <v>945</v>
      </c>
      <c r="F1556" s="2" t="s">
        <v>2574</v>
      </c>
      <c r="G1556" s="13">
        <v>3244800</v>
      </c>
      <c r="H1556" s="13">
        <v>2808000</v>
      </c>
      <c r="I1556" s="14">
        <v>0.8653846153846154</v>
      </c>
      <c r="J1556" s="18" t="s">
        <v>2359</v>
      </c>
    </row>
    <row r="1557" spans="1:10" s="5" customFormat="1" ht="61.5" customHeight="1">
      <c r="A1557" s="26">
        <v>1554</v>
      </c>
      <c r="B1557" s="11" t="s">
        <v>2798</v>
      </c>
      <c r="C1557" s="11" t="s">
        <v>1167</v>
      </c>
      <c r="D1557" s="12">
        <v>40634</v>
      </c>
      <c r="E1557" s="11" t="s">
        <v>946</v>
      </c>
      <c r="F1557" s="2" t="s">
        <v>2574</v>
      </c>
      <c r="G1557" s="13">
        <v>2844000</v>
      </c>
      <c r="H1557" s="13">
        <v>2736000</v>
      </c>
      <c r="I1557" s="14">
        <v>0.9620253164556962</v>
      </c>
      <c r="J1557" s="18" t="s">
        <v>2359</v>
      </c>
    </row>
    <row r="1558" spans="1:10" s="5" customFormat="1" ht="61.5" customHeight="1">
      <c r="A1558" s="26">
        <v>1555</v>
      </c>
      <c r="B1558" s="11" t="s">
        <v>3134</v>
      </c>
      <c r="C1558" s="11" t="s">
        <v>1167</v>
      </c>
      <c r="D1558" s="12">
        <v>40634</v>
      </c>
      <c r="E1558" s="11" t="s">
        <v>1756</v>
      </c>
      <c r="F1558" s="2" t="s">
        <v>2574</v>
      </c>
      <c r="G1558" s="13">
        <v>1651188</v>
      </c>
      <c r="H1558" s="13">
        <v>1641279</v>
      </c>
      <c r="I1558" s="14">
        <v>0.9939988662708305</v>
      </c>
      <c r="J1558" s="18" t="s">
        <v>2359</v>
      </c>
    </row>
    <row r="1559" spans="1:10" s="5" customFormat="1" ht="61.5" customHeight="1">
      <c r="A1559" s="26">
        <v>1556</v>
      </c>
      <c r="B1559" s="11" t="s">
        <v>2956</v>
      </c>
      <c r="C1559" s="11" t="s">
        <v>1167</v>
      </c>
      <c r="D1559" s="12">
        <v>40634</v>
      </c>
      <c r="E1559" s="11" t="s">
        <v>270</v>
      </c>
      <c r="F1559" s="2" t="s">
        <v>2574</v>
      </c>
      <c r="G1559" s="13">
        <v>8796632</v>
      </c>
      <c r="H1559" s="13">
        <v>8490000</v>
      </c>
      <c r="I1559" s="14">
        <v>0.9651421134816143</v>
      </c>
      <c r="J1559" s="18"/>
    </row>
    <row r="1560" spans="1:10" s="5" customFormat="1" ht="61.5" customHeight="1">
      <c r="A1560" s="26">
        <v>1557</v>
      </c>
      <c r="B1560" s="18" t="s">
        <v>3142</v>
      </c>
      <c r="C1560" s="11" t="s">
        <v>1167</v>
      </c>
      <c r="D1560" s="12">
        <v>40634</v>
      </c>
      <c r="E1560" s="11" t="s">
        <v>271</v>
      </c>
      <c r="F1560" s="2" t="s">
        <v>2574</v>
      </c>
      <c r="G1560" s="13">
        <v>6606892</v>
      </c>
      <c r="H1560" s="13">
        <v>6540000</v>
      </c>
      <c r="I1560" s="14">
        <v>0.9898754209997681</v>
      </c>
      <c r="J1560" s="18"/>
    </row>
    <row r="1561" spans="1:10" s="5" customFormat="1" ht="61.5" customHeight="1">
      <c r="A1561" s="26">
        <v>1558</v>
      </c>
      <c r="B1561" s="11" t="s">
        <v>2583</v>
      </c>
      <c r="C1561" s="11" t="s">
        <v>1167</v>
      </c>
      <c r="D1561" s="12">
        <v>40634</v>
      </c>
      <c r="E1561" s="11" t="s">
        <v>273</v>
      </c>
      <c r="F1561" s="2" t="s">
        <v>2574</v>
      </c>
      <c r="G1561" s="13">
        <v>4636000</v>
      </c>
      <c r="H1561" s="13">
        <v>4536000</v>
      </c>
      <c r="I1561" s="14">
        <v>0.9784296807592753</v>
      </c>
      <c r="J1561" s="18"/>
    </row>
    <row r="1562" spans="1:10" s="5" customFormat="1" ht="61.5" customHeight="1">
      <c r="A1562" s="26">
        <v>1559</v>
      </c>
      <c r="B1562" s="11" t="s">
        <v>3558</v>
      </c>
      <c r="C1562" s="11" t="s">
        <v>1167</v>
      </c>
      <c r="D1562" s="12">
        <v>40634</v>
      </c>
      <c r="E1562" s="11" t="s">
        <v>3615</v>
      </c>
      <c r="F1562" s="2" t="s">
        <v>2574</v>
      </c>
      <c r="G1562" s="13">
        <v>4962000</v>
      </c>
      <c r="H1562" s="13">
        <v>2926000</v>
      </c>
      <c r="I1562" s="14">
        <v>0.5896815800080613</v>
      </c>
      <c r="J1562" s="18"/>
    </row>
    <row r="1563" spans="1:10" s="5" customFormat="1" ht="61.5" customHeight="1">
      <c r="A1563" s="26">
        <v>1560</v>
      </c>
      <c r="B1563" s="11" t="s">
        <v>3559</v>
      </c>
      <c r="C1563" s="11" t="s">
        <v>1167</v>
      </c>
      <c r="D1563" s="12">
        <v>40634</v>
      </c>
      <c r="E1563" s="11" t="s">
        <v>274</v>
      </c>
      <c r="F1563" s="2" t="s">
        <v>2574</v>
      </c>
      <c r="G1563" s="13">
        <v>9180360</v>
      </c>
      <c r="H1563" s="13">
        <v>9001200</v>
      </c>
      <c r="I1563" s="14">
        <v>0.980484425447368</v>
      </c>
      <c r="J1563" s="18"/>
    </row>
    <row r="1564" spans="1:10" s="5" customFormat="1" ht="61.5" customHeight="1">
      <c r="A1564" s="26">
        <v>1561</v>
      </c>
      <c r="B1564" s="11" t="s">
        <v>2779</v>
      </c>
      <c r="C1564" s="11" t="s">
        <v>1167</v>
      </c>
      <c r="D1564" s="12">
        <v>40634</v>
      </c>
      <c r="E1564" s="11" t="s">
        <v>275</v>
      </c>
      <c r="F1564" s="2" t="s">
        <v>2574</v>
      </c>
      <c r="G1564" s="13">
        <v>29246400</v>
      </c>
      <c r="H1564" s="13">
        <v>21840000</v>
      </c>
      <c r="I1564" s="14">
        <v>0.7467585754144099</v>
      </c>
      <c r="J1564" s="18"/>
    </row>
    <row r="1565" spans="1:10" s="5" customFormat="1" ht="61.5" customHeight="1">
      <c r="A1565" s="26">
        <v>1562</v>
      </c>
      <c r="B1565" s="19" t="s">
        <v>3134</v>
      </c>
      <c r="C1565" s="11" t="s">
        <v>1559</v>
      </c>
      <c r="D1565" s="12">
        <v>40634</v>
      </c>
      <c r="E1565" s="11" t="s">
        <v>1302</v>
      </c>
      <c r="F1565" s="2" t="s">
        <v>2574</v>
      </c>
      <c r="G1565" s="13">
        <v>9766068</v>
      </c>
      <c r="H1565" s="13">
        <v>9328791</v>
      </c>
      <c r="I1565" s="14">
        <v>0.9552248663433431</v>
      </c>
      <c r="J1565" s="18" t="s">
        <v>2359</v>
      </c>
    </row>
    <row r="1566" spans="1:10" s="5" customFormat="1" ht="61.5" customHeight="1">
      <c r="A1566" s="26">
        <v>1563</v>
      </c>
      <c r="B1566" s="19" t="s">
        <v>3134</v>
      </c>
      <c r="C1566" s="11" t="s">
        <v>1559</v>
      </c>
      <c r="D1566" s="12">
        <v>40634</v>
      </c>
      <c r="E1566" s="11" t="s">
        <v>1302</v>
      </c>
      <c r="F1566" s="2" t="s">
        <v>2574</v>
      </c>
      <c r="G1566" s="13">
        <v>2129343</v>
      </c>
      <c r="H1566" s="13">
        <v>2013586</v>
      </c>
      <c r="I1566" s="14">
        <v>0.9456372223732861</v>
      </c>
      <c r="J1566" s="18" t="s">
        <v>2359</v>
      </c>
    </row>
    <row r="1567" spans="1:10" s="5" customFormat="1" ht="61.5" customHeight="1">
      <c r="A1567" s="26">
        <v>1564</v>
      </c>
      <c r="B1567" s="19" t="s">
        <v>3137</v>
      </c>
      <c r="C1567" s="11" t="s">
        <v>1559</v>
      </c>
      <c r="D1567" s="12">
        <v>40634</v>
      </c>
      <c r="E1567" s="11" t="s">
        <v>76</v>
      </c>
      <c r="F1567" s="2" t="s">
        <v>2574</v>
      </c>
      <c r="G1567" s="13">
        <v>2339400</v>
      </c>
      <c r="H1567" s="13">
        <v>2270100</v>
      </c>
      <c r="I1567" s="14">
        <v>0.9703770197486535</v>
      </c>
      <c r="J1567" s="18" t="s">
        <v>2359</v>
      </c>
    </row>
    <row r="1568" spans="1:10" s="5" customFormat="1" ht="61.5" customHeight="1">
      <c r="A1568" s="26">
        <v>1565</v>
      </c>
      <c r="B1568" s="11" t="s">
        <v>3850</v>
      </c>
      <c r="C1568" s="11" t="s">
        <v>1559</v>
      </c>
      <c r="D1568" s="12">
        <v>40634</v>
      </c>
      <c r="E1568" s="11" t="s">
        <v>77</v>
      </c>
      <c r="F1568" s="2" t="s">
        <v>2574</v>
      </c>
      <c r="G1568" s="13">
        <v>2310000</v>
      </c>
      <c r="H1568" s="13">
        <v>2310000</v>
      </c>
      <c r="I1568" s="14">
        <v>1</v>
      </c>
      <c r="J1568" s="18" t="s">
        <v>2359</v>
      </c>
    </row>
    <row r="1569" spans="1:10" s="5" customFormat="1" ht="61.5" customHeight="1">
      <c r="A1569" s="26">
        <v>1566</v>
      </c>
      <c r="B1569" s="19" t="s">
        <v>3848</v>
      </c>
      <c r="C1569" s="11" t="s">
        <v>1559</v>
      </c>
      <c r="D1569" s="12">
        <v>40634</v>
      </c>
      <c r="E1569" s="11" t="s">
        <v>78</v>
      </c>
      <c r="F1569" s="2" t="s">
        <v>2574</v>
      </c>
      <c r="G1569" s="13">
        <v>8835598</v>
      </c>
      <c r="H1569" s="13">
        <v>5963486</v>
      </c>
      <c r="I1569" s="14">
        <v>0.6749385836702847</v>
      </c>
      <c r="J1569" s="18" t="s">
        <v>2359</v>
      </c>
    </row>
    <row r="1570" spans="1:10" s="5" customFormat="1" ht="61.5" customHeight="1">
      <c r="A1570" s="26">
        <v>1567</v>
      </c>
      <c r="B1570" s="61" t="s">
        <v>3140</v>
      </c>
      <c r="C1570" s="11" t="s">
        <v>1559</v>
      </c>
      <c r="D1570" s="12">
        <v>40634</v>
      </c>
      <c r="E1570" s="11" t="s">
        <v>1762</v>
      </c>
      <c r="F1570" s="2" t="s">
        <v>2574</v>
      </c>
      <c r="G1570" s="13">
        <v>1924263</v>
      </c>
      <c r="H1570" s="13">
        <v>1442122</v>
      </c>
      <c r="I1570" s="14">
        <v>0.7494412146364609</v>
      </c>
      <c r="J1570" s="18"/>
    </row>
    <row r="1571" spans="1:10" s="5" customFormat="1" ht="61.5" customHeight="1">
      <c r="A1571" s="26">
        <v>1568</v>
      </c>
      <c r="B1571" s="62" t="s">
        <v>3560</v>
      </c>
      <c r="C1571" s="11" t="s">
        <v>1559</v>
      </c>
      <c r="D1571" s="12">
        <v>40634</v>
      </c>
      <c r="E1571" s="11" t="s">
        <v>1763</v>
      </c>
      <c r="F1571" s="2" t="s">
        <v>2574</v>
      </c>
      <c r="G1571" s="13">
        <v>2100000</v>
      </c>
      <c r="H1571" s="13">
        <v>1737940</v>
      </c>
      <c r="I1571" s="14">
        <v>0.8275904761904762</v>
      </c>
      <c r="J1571" s="18" t="s">
        <v>2359</v>
      </c>
    </row>
    <row r="1572" spans="1:10" s="5" customFormat="1" ht="61.5" customHeight="1">
      <c r="A1572" s="26">
        <v>1569</v>
      </c>
      <c r="B1572" s="19" t="s">
        <v>3561</v>
      </c>
      <c r="C1572" s="11" t="s">
        <v>1559</v>
      </c>
      <c r="D1572" s="12">
        <v>40634</v>
      </c>
      <c r="E1572" s="11" t="s">
        <v>1896</v>
      </c>
      <c r="F1572" s="2" t="s">
        <v>2574</v>
      </c>
      <c r="G1572" s="13">
        <v>1312920</v>
      </c>
      <c r="H1572" s="13">
        <v>1071000</v>
      </c>
      <c r="I1572" s="14">
        <v>0.8157389635316699</v>
      </c>
      <c r="J1572" s="18"/>
    </row>
    <row r="1573" spans="1:10" s="5" customFormat="1" ht="61.5" customHeight="1">
      <c r="A1573" s="26">
        <v>1570</v>
      </c>
      <c r="B1573" s="19" t="s">
        <v>2956</v>
      </c>
      <c r="C1573" s="11" t="s">
        <v>1559</v>
      </c>
      <c r="D1573" s="12">
        <v>40634</v>
      </c>
      <c r="E1573" s="11" t="s">
        <v>1764</v>
      </c>
      <c r="F1573" s="2" t="s">
        <v>2574</v>
      </c>
      <c r="G1573" s="13">
        <v>10823400</v>
      </c>
      <c r="H1573" s="13">
        <v>10624320</v>
      </c>
      <c r="I1573" s="14">
        <v>0.9816065192083818</v>
      </c>
      <c r="J1573" s="18"/>
    </row>
    <row r="1574" spans="1:10" s="5" customFormat="1" ht="61.5" customHeight="1">
      <c r="A1574" s="26">
        <v>1571</v>
      </c>
      <c r="B1574" s="19" t="s">
        <v>3140</v>
      </c>
      <c r="C1574" s="11" t="s">
        <v>1559</v>
      </c>
      <c r="D1574" s="12">
        <v>40634</v>
      </c>
      <c r="E1574" s="11" t="s">
        <v>1765</v>
      </c>
      <c r="F1574" s="2" t="s">
        <v>2574</v>
      </c>
      <c r="G1574" s="13">
        <v>3612000</v>
      </c>
      <c r="H1574" s="13">
        <v>2872800</v>
      </c>
      <c r="I1574" s="14">
        <v>0.7953488372093023</v>
      </c>
      <c r="J1574" s="18"/>
    </row>
    <row r="1575" spans="1:10" s="5" customFormat="1" ht="61.5" customHeight="1">
      <c r="A1575" s="26">
        <v>1572</v>
      </c>
      <c r="B1575" s="11" t="s">
        <v>3142</v>
      </c>
      <c r="C1575" s="11" t="s">
        <v>1559</v>
      </c>
      <c r="D1575" s="12">
        <v>40634</v>
      </c>
      <c r="E1575" s="11" t="s">
        <v>672</v>
      </c>
      <c r="F1575" s="2" t="s">
        <v>2574</v>
      </c>
      <c r="G1575" s="13">
        <v>3052350</v>
      </c>
      <c r="H1575" s="13">
        <v>2778300</v>
      </c>
      <c r="I1575" s="14">
        <v>0.9102167182662538</v>
      </c>
      <c r="J1575" s="18"/>
    </row>
    <row r="1576" spans="1:10" s="5" customFormat="1" ht="61.5" customHeight="1">
      <c r="A1576" s="26">
        <v>1573</v>
      </c>
      <c r="B1576" s="19" t="s">
        <v>3562</v>
      </c>
      <c r="C1576" s="11" t="s">
        <v>1559</v>
      </c>
      <c r="D1576" s="12">
        <v>40634</v>
      </c>
      <c r="E1576" s="11" t="s">
        <v>371</v>
      </c>
      <c r="F1576" s="2" t="s">
        <v>2574</v>
      </c>
      <c r="G1576" s="13">
        <v>2181900</v>
      </c>
      <c r="H1576" s="13">
        <v>2176020</v>
      </c>
      <c r="I1576" s="14">
        <v>0.9973051010587103</v>
      </c>
      <c r="J1576" s="18"/>
    </row>
    <row r="1577" spans="1:10" s="5" customFormat="1" ht="61.5" customHeight="1">
      <c r="A1577" s="26">
        <v>1574</v>
      </c>
      <c r="B1577" s="11" t="s">
        <v>3134</v>
      </c>
      <c r="C1577" s="11" t="s">
        <v>1168</v>
      </c>
      <c r="D1577" s="12">
        <v>40634</v>
      </c>
      <c r="E1577" s="11" t="s">
        <v>1609</v>
      </c>
      <c r="F1577" s="2" t="s">
        <v>2574</v>
      </c>
      <c r="G1577" s="13">
        <v>13265907</v>
      </c>
      <c r="H1577" s="13">
        <v>12634202</v>
      </c>
      <c r="I1577" s="14">
        <v>0.9523813185182136</v>
      </c>
      <c r="J1577" s="18" t="s">
        <v>2359</v>
      </c>
    </row>
    <row r="1578" spans="1:10" s="5" customFormat="1" ht="61.5" customHeight="1">
      <c r="A1578" s="26">
        <v>1575</v>
      </c>
      <c r="B1578" s="11" t="s">
        <v>3140</v>
      </c>
      <c r="C1578" s="11" t="s">
        <v>1168</v>
      </c>
      <c r="D1578" s="12">
        <v>40634</v>
      </c>
      <c r="E1578" s="11" t="s">
        <v>413</v>
      </c>
      <c r="F1578" s="2" t="s">
        <v>2574</v>
      </c>
      <c r="G1578" s="13">
        <v>1738339</v>
      </c>
      <c r="H1578" s="13">
        <v>1533876</v>
      </c>
      <c r="I1578" s="14">
        <v>0.8823802491919011</v>
      </c>
      <c r="J1578" s="18" t="s">
        <v>2359</v>
      </c>
    </row>
    <row r="1579" spans="1:10" s="5" customFormat="1" ht="61.5" customHeight="1">
      <c r="A1579" s="26">
        <v>1576</v>
      </c>
      <c r="B1579" s="11" t="s">
        <v>2779</v>
      </c>
      <c r="C1579" s="11" t="s">
        <v>1168</v>
      </c>
      <c r="D1579" s="12">
        <v>40634</v>
      </c>
      <c r="E1579" s="11" t="s">
        <v>412</v>
      </c>
      <c r="F1579" s="2" t="s">
        <v>2574</v>
      </c>
      <c r="G1579" s="13">
        <v>50663550</v>
      </c>
      <c r="H1579" s="13">
        <v>50400000</v>
      </c>
      <c r="I1579" s="14">
        <v>0.9947980352738803</v>
      </c>
      <c r="J1579" s="18"/>
    </row>
    <row r="1580" spans="1:10" s="5" customFormat="1" ht="61.5" customHeight="1">
      <c r="A1580" s="26">
        <v>1577</v>
      </c>
      <c r="B1580" s="11" t="s">
        <v>3134</v>
      </c>
      <c r="C1580" s="11" t="s">
        <v>1169</v>
      </c>
      <c r="D1580" s="12">
        <v>40634</v>
      </c>
      <c r="E1580" s="11" t="s">
        <v>1291</v>
      </c>
      <c r="F1580" s="2" t="s">
        <v>2574</v>
      </c>
      <c r="G1580" s="13">
        <v>10779259</v>
      </c>
      <c r="H1580" s="13">
        <v>9999209</v>
      </c>
      <c r="I1580" s="14">
        <v>0.9276341722561819</v>
      </c>
      <c r="J1580" s="18" t="s">
        <v>2359</v>
      </c>
    </row>
    <row r="1581" spans="1:10" s="5" customFormat="1" ht="61.5" customHeight="1">
      <c r="A1581" s="26">
        <v>1578</v>
      </c>
      <c r="B1581" s="11" t="s">
        <v>2798</v>
      </c>
      <c r="C1581" s="11" t="s">
        <v>1169</v>
      </c>
      <c r="D1581" s="12">
        <v>40634</v>
      </c>
      <c r="E1581" s="11" t="s">
        <v>422</v>
      </c>
      <c r="F1581" s="2" t="s">
        <v>2574</v>
      </c>
      <c r="G1581" s="13">
        <v>2688000</v>
      </c>
      <c r="H1581" s="13">
        <v>2624000</v>
      </c>
      <c r="I1581" s="14">
        <v>0.9761904761904762</v>
      </c>
      <c r="J1581" s="18" t="s">
        <v>2359</v>
      </c>
    </row>
    <row r="1582" spans="1:10" s="5" customFormat="1" ht="61.5" customHeight="1">
      <c r="A1582" s="26">
        <v>1579</v>
      </c>
      <c r="B1582" s="11" t="s">
        <v>3140</v>
      </c>
      <c r="C1582" s="11" t="s">
        <v>1169</v>
      </c>
      <c r="D1582" s="12">
        <v>40634</v>
      </c>
      <c r="E1582" s="11" t="s">
        <v>79</v>
      </c>
      <c r="F1582" s="2" t="s">
        <v>2574</v>
      </c>
      <c r="G1582" s="13">
        <v>1656000</v>
      </c>
      <c r="H1582" s="13">
        <v>1553863</v>
      </c>
      <c r="I1582" s="14">
        <v>0.9383230676328502</v>
      </c>
      <c r="J1582" s="18" t="s">
        <v>2359</v>
      </c>
    </row>
    <row r="1583" spans="1:10" s="5" customFormat="1" ht="61.5" customHeight="1">
      <c r="A1583" s="26">
        <v>1580</v>
      </c>
      <c r="B1583" s="11" t="s">
        <v>2792</v>
      </c>
      <c r="C1583" s="11" t="s">
        <v>1169</v>
      </c>
      <c r="D1583" s="12">
        <v>40634</v>
      </c>
      <c r="E1583" s="11" t="s">
        <v>425</v>
      </c>
      <c r="F1583" s="2" t="s">
        <v>2574</v>
      </c>
      <c r="G1583" s="13">
        <v>8827916</v>
      </c>
      <c r="H1583" s="13">
        <v>8827916</v>
      </c>
      <c r="I1583" s="14">
        <v>1</v>
      </c>
      <c r="J1583" s="18" t="s">
        <v>2359</v>
      </c>
    </row>
    <row r="1584" spans="1:10" s="5" customFormat="1" ht="61.5" customHeight="1">
      <c r="A1584" s="26">
        <v>1581</v>
      </c>
      <c r="B1584" s="11" t="s">
        <v>3848</v>
      </c>
      <c r="C1584" s="11" t="s">
        <v>1169</v>
      </c>
      <c r="D1584" s="12">
        <v>40634</v>
      </c>
      <c r="E1584" s="11" t="s">
        <v>80</v>
      </c>
      <c r="F1584" s="2" t="s">
        <v>2574</v>
      </c>
      <c r="G1584" s="13">
        <v>2534268</v>
      </c>
      <c r="H1584" s="13">
        <v>2444697</v>
      </c>
      <c r="I1584" s="14">
        <v>0.964656066367093</v>
      </c>
      <c r="J1584" s="18" t="s">
        <v>2359</v>
      </c>
    </row>
    <row r="1585" spans="1:10" s="5" customFormat="1" ht="61.5" customHeight="1">
      <c r="A1585" s="26">
        <v>1582</v>
      </c>
      <c r="B1585" s="11" t="s">
        <v>3848</v>
      </c>
      <c r="C1585" s="11" t="s">
        <v>1169</v>
      </c>
      <c r="D1585" s="12">
        <v>40634</v>
      </c>
      <c r="E1585" s="11" t="s">
        <v>1900</v>
      </c>
      <c r="F1585" s="2" t="s">
        <v>2574</v>
      </c>
      <c r="G1585" s="13">
        <v>3402000</v>
      </c>
      <c r="H1585" s="13">
        <v>2803500</v>
      </c>
      <c r="I1585" s="14">
        <v>0.8240740740740741</v>
      </c>
      <c r="J1585" s="18" t="s">
        <v>2359</v>
      </c>
    </row>
    <row r="1586" spans="1:10" s="5" customFormat="1" ht="61.5" customHeight="1">
      <c r="A1586" s="26">
        <v>1583</v>
      </c>
      <c r="B1586" s="11" t="s">
        <v>3848</v>
      </c>
      <c r="C1586" s="11" t="s">
        <v>1169</v>
      </c>
      <c r="D1586" s="12">
        <v>40634</v>
      </c>
      <c r="E1586" s="11" t="s">
        <v>81</v>
      </c>
      <c r="F1586" s="2" t="s">
        <v>2574</v>
      </c>
      <c r="G1586" s="13">
        <v>4320880</v>
      </c>
      <c r="H1586" s="13">
        <v>3149922</v>
      </c>
      <c r="I1586" s="14">
        <v>0.729000111088482</v>
      </c>
      <c r="J1586" s="18" t="s">
        <v>2359</v>
      </c>
    </row>
    <row r="1587" spans="1:10" s="5" customFormat="1" ht="61.5" customHeight="1">
      <c r="A1587" s="26">
        <v>1584</v>
      </c>
      <c r="B1587" s="11" t="s">
        <v>3848</v>
      </c>
      <c r="C1587" s="11" t="s">
        <v>1169</v>
      </c>
      <c r="D1587" s="12">
        <v>40634</v>
      </c>
      <c r="E1587" s="11" t="s">
        <v>82</v>
      </c>
      <c r="F1587" s="2" t="s">
        <v>2574</v>
      </c>
      <c r="G1587" s="13">
        <v>4881935</v>
      </c>
      <c r="H1587" s="13">
        <v>3846965</v>
      </c>
      <c r="I1587" s="14">
        <v>0.7880000450640986</v>
      </c>
      <c r="J1587" s="18" t="s">
        <v>2359</v>
      </c>
    </row>
    <row r="1588" spans="1:10" s="5" customFormat="1" ht="61.5" customHeight="1">
      <c r="A1588" s="26">
        <v>1585</v>
      </c>
      <c r="B1588" s="11" t="s">
        <v>3848</v>
      </c>
      <c r="C1588" s="11" t="s">
        <v>1169</v>
      </c>
      <c r="D1588" s="12">
        <v>40634</v>
      </c>
      <c r="E1588" s="11" t="s">
        <v>426</v>
      </c>
      <c r="F1588" s="2" t="s">
        <v>2574</v>
      </c>
      <c r="G1588" s="13">
        <v>1727437</v>
      </c>
      <c r="H1588" s="13">
        <v>1506325</v>
      </c>
      <c r="I1588" s="14">
        <v>0.871999962950892</v>
      </c>
      <c r="J1588" s="18" t="s">
        <v>2359</v>
      </c>
    </row>
    <row r="1589" spans="1:10" s="5" customFormat="1" ht="61.5" customHeight="1">
      <c r="A1589" s="26">
        <v>1586</v>
      </c>
      <c r="B1589" s="11" t="s">
        <v>3848</v>
      </c>
      <c r="C1589" s="11" t="s">
        <v>1169</v>
      </c>
      <c r="D1589" s="12">
        <v>40634</v>
      </c>
      <c r="E1589" s="11" t="s">
        <v>427</v>
      </c>
      <c r="F1589" s="2" t="s">
        <v>2574</v>
      </c>
      <c r="G1589" s="13">
        <v>5949337</v>
      </c>
      <c r="H1589" s="13">
        <v>4801115</v>
      </c>
      <c r="I1589" s="14">
        <v>0.8070000068915242</v>
      </c>
      <c r="J1589" s="18" t="s">
        <v>2359</v>
      </c>
    </row>
    <row r="1590" spans="1:10" s="5" customFormat="1" ht="61.5" customHeight="1">
      <c r="A1590" s="26">
        <v>1587</v>
      </c>
      <c r="B1590" s="11" t="s">
        <v>3848</v>
      </c>
      <c r="C1590" s="11" t="s">
        <v>1169</v>
      </c>
      <c r="D1590" s="12">
        <v>40634</v>
      </c>
      <c r="E1590" s="11" t="s">
        <v>428</v>
      </c>
      <c r="F1590" s="2" t="s">
        <v>2574</v>
      </c>
      <c r="G1590" s="13">
        <v>3222089</v>
      </c>
      <c r="H1590" s="13">
        <v>2526118</v>
      </c>
      <c r="I1590" s="14">
        <v>0.7840000695201157</v>
      </c>
      <c r="J1590" s="18" t="s">
        <v>2359</v>
      </c>
    </row>
    <row r="1591" spans="1:10" s="5" customFormat="1" ht="61.5" customHeight="1">
      <c r="A1591" s="26">
        <v>1588</v>
      </c>
      <c r="B1591" s="11" t="s">
        <v>3850</v>
      </c>
      <c r="C1591" s="11" t="s">
        <v>1169</v>
      </c>
      <c r="D1591" s="12">
        <v>40634</v>
      </c>
      <c r="E1591" s="11" t="s">
        <v>1825</v>
      </c>
      <c r="F1591" s="2" t="s">
        <v>2574</v>
      </c>
      <c r="G1591" s="13">
        <v>4712400</v>
      </c>
      <c r="H1591" s="13">
        <v>4464180</v>
      </c>
      <c r="I1591" s="14">
        <v>0.9473262032085561</v>
      </c>
      <c r="J1591" s="18"/>
    </row>
    <row r="1592" spans="1:10" s="5" customFormat="1" ht="61.5" customHeight="1">
      <c r="A1592" s="26">
        <v>1589</v>
      </c>
      <c r="B1592" s="11" t="s">
        <v>3565</v>
      </c>
      <c r="C1592" s="11" t="s">
        <v>1169</v>
      </c>
      <c r="D1592" s="12">
        <v>40634</v>
      </c>
      <c r="E1592" s="11" t="s">
        <v>423</v>
      </c>
      <c r="F1592" s="2" t="s">
        <v>2574</v>
      </c>
      <c r="G1592" s="13">
        <v>2516850</v>
      </c>
      <c r="H1592" s="13">
        <v>1878240</v>
      </c>
      <c r="I1592" s="14">
        <v>0.7462661660408845</v>
      </c>
      <c r="J1592" s="18"/>
    </row>
    <row r="1593" spans="1:10" s="5" customFormat="1" ht="61.5" customHeight="1">
      <c r="A1593" s="26">
        <v>1590</v>
      </c>
      <c r="B1593" s="11" t="s">
        <v>2956</v>
      </c>
      <c r="C1593" s="11" t="s">
        <v>1169</v>
      </c>
      <c r="D1593" s="12">
        <v>40634</v>
      </c>
      <c r="E1593" s="11" t="s">
        <v>424</v>
      </c>
      <c r="F1593" s="2" t="s">
        <v>2574</v>
      </c>
      <c r="G1593" s="13">
        <v>3742200</v>
      </c>
      <c r="H1593" s="13">
        <v>3591000</v>
      </c>
      <c r="I1593" s="14">
        <v>0.9595959595959596</v>
      </c>
      <c r="J1593" s="18"/>
    </row>
    <row r="1594" spans="1:10" s="5" customFormat="1" ht="61.5" customHeight="1">
      <c r="A1594" s="26">
        <v>1591</v>
      </c>
      <c r="B1594" s="18" t="s">
        <v>3134</v>
      </c>
      <c r="C1594" s="19" t="s">
        <v>1170</v>
      </c>
      <c r="D1594" s="12">
        <v>40634</v>
      </c>
      <c r="E1594" s="19" t="s">
        <v>429</v>
      </c>
      <c r="F1594" s="2" t="s">
        <v>2574</v>
      </c>
      <c r="G1594" s="16">
        <v>23943252</v>
      </c>
      <c r="H1594" s="16">
        <v>23943240</v>
      </c>
      <c r="I1594" s="14">
        <v>0.999</v>
      </c>
      <c r="J1594" s="18" t="s">
        <v>2359</v>
      </c>
    </row>
    <row r="1595" spans="1:10" s="5" customFormat="1" ht="61.5" customHeight="1">
      <c r="A1595" s="26">
        <v>1592</v>
      </c>
      <c r="B1595" s="18" t="s">
        <v>3134</v>
      </c>
      <c r="C1595" s="19" t="s">
        <v>1170</v>
      </c>
      <c r="D1595" s="12">
        <v>40634</v>
      </c>
      <c r="E1595" s="19" t="s">
        <v>1307</v>
      </c>
      <c r="F1595" s="2" t="s">
        <v>2574</v>
      </c>
      <c r="G1595" s="16">
        <v>19484830</v>
      </c>
      <c r="H1595" s="16">
        <v>19361530</v>
      </c>
      <c r="I1595" s="14">
        <v>0.9936720002176052</v>
      </c>
      <c r="J1595" s="18" t="s">
        <v>2359</v>
      </c>
    </row>
    <row r="1596" spans="1:10" s="5" customFormat="1" ht="61.5" customHeight="1">
      <c r="A1596" s="26">
        <v>1593</v>
      </c>
      <c r="B1596" s="11" t="s">
        <v>3419</v>
      </c>
      <c r="C1596" s="19" t="s">
        <v>1170</v>
      </c>
      <c r="D1596" s="12">
        <v>40634</v>
      </c>
      <c r="E1596" s="11" t="s">
        <v>430</v>
      </c>
      <c r="F1596" s="2" t="s">
        <v>2574</v>
      </c>
      <c r="G1596" s="16">
        <v>12398400</v>
      </c>
      <c r="H1596" s="16">
        <v>11566080</v>
      </c>
      <c r="I1596" s="14">
        <v>0.9328687572590012</v>
      </c>
      <c r="J1596" s="18" t="s">
        <v>2359</v>
      </c>
    </row>
    <row r="1597" spans="1:10" s="5" customFormat="1" ht="61.5" customHeight="1">
      <c r="A1597" s="26">
        <v>1594</v>
      </c>
      <c r="B1597" s="11" t="s">
        <v>3850</v>
      </c>
      <c r="C1597" s="19" t="s">
        <v>1170</v>
      </c>
      <c r="D1597" s="12">
        <v>40634</v>
      </c>
      <c r="E1597" s="11" t="s">
        <v>655</v>
      </c>
      <c r="F1597" s="2" t="s">
        <v>2574</v>
      </c>
      <c r="G1597" s="16">
        <v>12285000</v>
      </c>
      <c r="H1597" s="16">
        <v>10395000</v>
      </c>
      <c r="I1597" s="14">
        <v>0.8461538461538461</v>
      </c>
      <c r="J1597" s="18" t="s">
        <v>2359</v>
      </c>
    </row>
    <row r="1598" spans="1:10" s="5" customFormat="1" ht="61.5" customHeight="1">
      <c r="A1598" s="26">
        <v>1595</v>
      </c>
      <c r="B1598" s="11" t="s">
        <v>2249</v>
      </c>
      <c r="C1598" s="19" t="s">
        <v>1170</v>
      </c>
      <c r="D1598" s="12">
        <v>40634</v>
      </c>
      <c r="E1598" s="11" t="s">
        <v>432</v>
      </c>
      <c r="F1598" s="2" t="s">
        <v>2574</v>
      </c>
      <c r="G1598" s="16">
        <v>7812000</v>
      </c>
      <c r="H1598" s="16">
        <v>7728000</v>
      </c>
      <c r="I1598" s="14">
        <v>0.989247311827957</v>
      </c>
      <c r="J1598" s="18" t="s">
        <v>2359</v>
      </c>
    </row>
    <row r="1599" spans="1:10" s="5" customFormat="1" ht="61.5" customHeight="1">
      <c r="A1599" s="26">
        <v>1596</v>
      </c>
      <c r="B1599" s="11" t="s">
        <v>2249</v>
      </c>
      <c r="C1599" s="19" t="s">
        <v>1170</v>
      </c>
      <c r="D1599" s="12">
        <v>40634</v>
      </c>
      <c r="E1599" s="11" t="s">
        <v>433</v>
      </c>
      <c r="F1599" s="2" t="s">
        <v>2574</v>
      </c>
      <c r="G1599" s="16">
        <v>7267320</v>
      </c>
      <c r="H1599" s="16">
        <v>7097760</v>
      </c>
      <c r="I1599" s="14">
        <v>0.9766681527715857</v>
      </c>
      <c r="J1599" s="18" t="s">
        <v>2359</v>
      </c>
    </row>
    <row r="1600" spans="1:10" s="5" customFormat="1" ht="61.5" customHeight="1">
      <c r="A1600" s="26">
        <v>1597</v>
      </c>
      <c r="B1600" s="11" t="s">
        <v>3140</v>
      </c>
      <c r="C1600" s="19" t="s">
        <v>1170</v>
      </c>
      <c r="D1600" s="12">
        <v>40634</v>
      </c>
      <c r="E1600" s="11" t="s">
        <v>656</v>
      </c>
      <c r="F1600" s="2" t="s">
        <v>2574</v>
      </c>
      <c r="G1600" s="16">
        <v>4836000</v>
      </c>
      <c r="H1600" s="16">
        <v>4212000</v>
      </c>
      <c r="I1600" s="14">
        <v>0.8709677419354839</v>
      </c>
      <c r="J1600" s="18" t="s">
        <v>2359</v>
      </c>
    </row>
    <row r="1601" spans="1:10" s="5" customFormat="1" ht="61.5" customHeight="1">
      <c r="A1601" s="26">
        <v>1598</v>
      </c>
      <c r="B1601" s="11" t="s">
        <v>3137</v>
      </c>
      <c r="C1601" s="19" t="s">
        <v>1170</v>
      </c>
      <c r="D1601" s="12">
        <v>40634</v>
      </c>
      <c r="E1601" s="11" t="s">
        <v>657</v>
      </c>
      <c r="F1601" s="2" t="s">
        <v>2574</v>
      </c>
      <c r="G1601" s="16">
        <v>1697016</v>
      </c>
      <c r="H1601" s="16">
        <v>1508940</v>
      </c>
      <c r="I1601" s="14">
        <v>0.889172524006845</v>
      </c>
      <c r="J1601" s="18" t="s">
        <v>2359</v>
      </c>
    </row>
    <row r="1602" spans="1:10" s="5" customFormat="1" ht="61.5" customHeight="1">
      <c r="A1602" s="26">
        <v>1599</v>
      </c>
      <c r="B1602" s="11" t="s">
        <v>2956</v>
      </c>
      <c r="C1602" s="19" t="s">
        <v>1170</v>
      </c>
      <c r="D1602" s="12">
        <v>40634</v>
      </c>
      <c r="E1602" s="11" t="s">
        <v>431</v>
      </c>
      <c r="F1602" s="2" t="s">
        <v>2574</v>
      </c>
      <c r="G1602" s="16">
        <v>14370480</v>
      </c>
      <c r="H1602" s="16">
        <v>11151000</v>
      </c>
      <c r="I1602" s="14">
        <v>0.7759657297459792</v>
      </c>
      <c r="J1602" s="18"/>
    </row>
    <row r="1603" spans="1:10" s="5" customFormat="1" ht="61.5" customHeight="1">
      <c r="A1603" s="26">
        <v>1600</v>
      </c>
      <c r="B1603" s="11" t="s">
        <v>3850</v>
      </c>
      <c r="C1603" s="19" t="s">
        <v>1170</v>
      </c>
      <c r="D1603" s="12">
        <v>40634</v>
      </c>
      <c r="E1603" s="11" t="s">
        <v>528</v>
      </c>
      <c r="F1603" s="2" t="s">
        <v>2574</v>
      </c>
      <c r="G1603" s="16">
        <v>2496900</v>
      </c>
      <c r="H1603" s="16">
        <v>2467500</v>
      </c>
      <c r="I1603" s="14">
        <v>0.9882253994953742</v>
      </c>
      <c r="J1603" s="18"/>
    </row>
    <row r="1604" spans="1:10" s="5" customFormat="1" ht="61.5" customHeight="1">
      <c r="A1604" s="26">
        <v>1601</v>
      </c>
      <c r="B1604" s="11" t="s">
        <v>3566</v>
      </c>
      <c r="C1604" s="19" t="s">
        <v>1170</v>
      </c>
      <c r="D1604" s="12">
        <v>40634</v>
      </c>
      <c r="E1604" s="11" t="s">
        <v>431</v>
      </c>
      <c r="F1604" s="2" t="s">
        <v>2574</v>
      </c>
      <c r="G1604" s="16">
        <v>3092365</v>
      </c>
      <c r="H1604" s="16">
        <v>2268000</v>
      </c>
      <c r="I1604" s="14">
        <v>0.7334192438473466</v>
      </c>
      <c r="J1604" s="18"/>
    </row>
    <row r="1605" spans="1:10" s="5" customFormat="1" ht="61.5" customHeight="1">
      <c r="A1605" s="26">
        <v>1602</v>
      </c>
      <c r="B1605" s="11" t="s">
        <v>3852</v>
      </c>
      <c r="C1605" s="19" t="s">
        <v>1170</v>
      </c>
      <c r="D1605" s="12">
        <v>40634</v>
      </c>
      <c r="E1605" s="11" t="s">
        <v>386</v>
      </c>
      <c r="F1605" s="2" t="s">
        <v>2574</v>
      </c>
      <c r="G1605" s="16">
        <v>2155224</v>
      </c>
      <c r="H1605" s="16">
        <v>1965600</v>
      </c>
      <c r="I1605" s="14">
        <v>0.9120165699713811</v>
      </c>
      <c r="J1605" s="18"/>
    </row>
    <row r="1606" spans="1:10" s="5" customFormat="1" ht="61.5" customHeight="1">
      <c r="A1606" s="26">
        <v>1603</v>
      </c>
      <c r="B1606" s="11" t="s">
        <v>3142</v>
      </c>
      <c r="C1606" s="19" t="s">
        <v>1170</v>
      </c>
      <c r="D1606" s="12">
        <v>40634</v>
      </c>
      <c r="E1606" s="11" t="s">
        <v>529</v>
      </c>
      <c r="F1606" s="2" t="s">
        <v>2574</v>
      </c>
      <c r="G1606" s="16">
        <v>2886408</v>
      </c>
      <c r="H1606" s="16">
        <v>1915200</v>
      </c>
      <c r="I1606" s="14">
        <v>0.6635236598568186</v>
      </c>
      <c r="J1606" s="18"/>
    </row>
    <row r="1607" spans="1:10" s="5" customFormat="1" ht="61.5" customHeight="1">
      <c r="A1607" s="26">
        <v>1604</v>
      </c>
      <c r="B1607" s="11" t="s">
        <v>3562</v>
      </c>
      <c r="C1607" s="19" t="s">
        <v>1170</v>
      </c>
      <c r="D1607" s="12">
        <v>40634</v>
      </c>
      <c r="E1607" s="11" t="s">
        <v>371</v>
      </c>
      <c r="F1607" s="2" t="s">
        <v>2574</v>
      </c>
      <c r="G1607" s="16">
        <v>1285200</v>
      </c>
      <c r="H1607" s="16">
        <v>1036560</v>
      </c>
      <c r="I1607" s="14">
        <v>0.8065359477124183</v>
      </c>
      <c r="J1607" s="18"/>
    </row>
    <row r="1608" spans="1:10" s="5" customFormat="1" ht="61.5" customHeight="1">
      <c r="A1608" s="26">
        <v>1605</v>
      </c>
      <c r="B1608" s="11" t="s">
        <v>3134</v>
      </c>
      <c r="C1608" s="11" t="s">
        <v>1171</v>
      </c>
      <c r="D1608" s="12">
        <v>40634</v>
      </c>
      <c r="E1608" s="11" t="s">
        <v>532</v>
      </c>
      <c r="F1608" s="2" t="s">
        <v>2574</v>
      </c>
      <c r="G1608" s="13">
        <v>20912955</v>
      </c>
      <c r="H1608" s="13">
        <v>19472586</v>
      </c>
      <c r="I1608" s="14">
        <v>0.9311255152607558</v>
      </c>
      <c r="J1608" s="18" t="s">
        <v>2359</v>
      </c>
    </row>
    <row r="1609" spans="1:10" s="5" customFormat="1" ht="61.5" customHeight="1">
      <c r="A1609" s="26">
        <v>1606</v>
      </c>
      <c r="B1609" s="11" t="s">
        <v>3567</v>
      </c>
      <c r="C1609" s="11" t="s">
        <v>1171</v>
      </c>
      <c r="D1609" s="12">
        <v>40634</v>
      </c>
      <c r="E1609" s="11" t="s">
        <v>533</v>
      </c>
      <c r="F1609" s="2" t="s">
        <v>2574</v>
      </c>
      <c r="G1609" s="13">
        <v>2998800</v>
      </c>
      <c r="H1609" s="13">
        <v>2945250</v>
      </c>
      <c r="I1609" s="14">
        <v>0.9821428571428571</v>
      </c>
      <c r="J1609" s="18" t="s">
        <v>2359</v>
      </c>
    </row>
    <row r="1610" spans="1:10" s="5" customFormat="1" ht="61.5" customHeight="1">
      <c r="A1610" s="26">
        <v>1607</v>
      </c>
      <c r="B1610" s="11" t="s">
        <v>3850</v>
      </c>
      <c r="C1610" s="11" t="s">
        <v>1171</v>
      </c>
      <c r="D1610" s="12">
        <v>40634</v>
      </c>
      <c r="E1610" s="11" t="s">
        <v>372</v>
      </c>
      <c r="F1610" s="2" t="s">
        <v>2574</v>
      </c>
      <c r="G1610" s="13">
        <v>2717925</v>
      </c>
      <c r="H1610" s="13">
        <v>2717925</v>
      </c>
      <c r="I1610" s="14">
        <v>1</v>
      </c>
      <c r="J1610" s="18" t="s">
        <v>2359</v>
      </c>
    </row>
    <row r="1611" spans="1:10" ht="61.5" customHeight="1">
      <c r="A1611" s="26">
        <v>1608</v>
      </c>
      <c r="B1611" s="11" t="s">
        <v>3848</v>
      </c>
      <c r="C1611" s="11" t="s">
        <v>1171</v>
      </c>
      <c r="D1611" s="12">
        <v>40634</v>
      </c>
      <c r="E1611" s="11" t="s">
        <v>83</v>
      </c>
      <c r="F1611" s="2" t="s">
        <v>2574</v>
      </c>
      <c r="G1611" s="13">
        <v>3647182</v>
      </c>
      <c r="H1611" s="13">
        <v>3211370</v>
      </c>
      <c r="I1611" s="14">
        <v>0.8805071970633767</v>
      </c>
      <c r="J1611" s="18" t="s">
        <v>2359</v>
      </c>
    </row>
    <row r="1612" spans="1:10" ht="61.5" customHeight="1">
      <c r="A1612" s="26">
        <v>1609</v>
      </c>
      <c r="B1612" s="11" t="s">
        <v>3848</v>
      </c>
      <c r="C1612" s="11" t="s">
        <v>1171</v>
      </c>
      <c r="D1612" s="12">
        <v>40634</v>
      </c>
      <c r="E1612" s="11" t="s">
        <v>536</v>
      </c>
      <c r="F1612" s="2" t="s">
        <v>2574</v>
      </c>
      <c r="G1612" s="13">
        <v>4515000</v>
      </c>
      <c r="H1612" s="13">
        <v>3264140</v>
      </c>
      <c r="I1612" s="14">
        <v>0.7229545957918051</v>
      </c>
      <c r="J1612" s="18" t="s">
        <v>3608</v>
      </c>
    </row>
    <row r="1613" spans="1:10" ht="61.5" customHeight="1">
      <c r="A1613" s="26">
        <v>1610</v>
      </c>
      <c r="B1613" s="11" t="s">
        <v>3140</v>
      </c>
      <c r="C1613" s="11" t="s">
        <v>1171</v>
      </c>
      <c r="D1613" s="12">
        <v>40634</v>
      </c>
      <c r="E1613" s="11" t="s">
        <v>372</v>
      </c>
      <c r="F1613" s="2" t="s">
        <v>2574</v>
      </c>
      <c r="G1613" s="13">
        <v>3197400</v>
      </c>
      <c r="H1613" s="13">
        <v>3148950</v>
      </c>
      <c r="I1613" s="14">
        <v>0.9848470632388816</v>
      </c>
      <c r="J1613" s="18" t="s">
        <v>2359</v>
      </c>
    </row>
    <row r="1614" spans="1:10" ht="61.5" customHeight="1">
      <c r="A1614" s="26">
        <v>1611</v>
      </c>
      <c r="B1614" s="11" t="s">
        <v>3004</v>
      </c>
      <c r="C1614" s="11" t="s">
        <v>1171</v>
      </c>
      <c r="D1614" s="12">
        <v>40634</v>
      </c>
      <c r="E1614" s="11" t="s">
        <v>537</v>
      </c>
      <c r="F1614" s="2" t="s">
        <v>2574</v>
      </c>
      <c r="G1614" s="13">
        <v>1670576</v>
      </c>
      <c r="H1614" s="13">
        <v>1526319</v>
      </c>
      <c r="I1614" s="14">
        <v>0.9136483464385936</v>
      </c>
      <c r="J1614" s="18" t="s">
        <v>3718</v>
      </c>
    </row>
    <row r="1615" spans="1:10" s="5" customFormat="1" ht="61.5" customHeight="1">
      <c r="A1615" s="26">
        <v>1612</v>
      </c>
      <c r="B1615" s="11" t="s">
        <v>2956</v>
      </c>
      <c r="C1615" s="11" t="s">
        <v>1171</v>
      </c>
      <c r="D1615" s="12">
        <v>40634</v>
      </c>
      <c r="E1615" s="11" t="s">
        <v>530</v>
      </c>
      <c r="F1615" s="2" t="s">
        <v>2574</v>
      </c>
      <c r="G1615" s="13">
        <v>9739699</v>
      </c>
      <c r="H1615" s="13">
        <v>9072000</v>
      </c>
      <c r="I1615" s="14">
        <v>0.9314456227035353</v>
      </c>
      <c r="J1615" s="18"/>
    </row>
    <row r="1616" spans="1:10" s="5" customFormat="1" ht="61.5" customHeight="1">
      <c r="A1616" s="26">
        <v>1613</v>
      </c>
      <c r="B1616" s="11" t="s">
        <v>2779</v>
      </c>
      <c r="C1616" s="11" t="s">
        <v>1171</v>
      </c>
      <c r="D1616" s="12">
        <v>40634</v>
      </c>
      <c r="E1616" s="11" t="s">
        <v>531</v>
      </c>
      <c r="F1616" s="2" t="s">
        <v>2574</v>
      </c>
      <c r="G1616" s="13">
        <v>16823527</v>
      </c>
      <c r="H1616" s="13">
        <v>16506861</v>
      </c>
      <c r="I1616" s="14">
        <v>0.9811771931058214</v>
      </c>
      <c r="J1616" s="18"/>
    </row>
    <row r="1617" spans="1:10" s="5" customFormat="1" ht="61.5" customHeight="1">
      <c r="A1617" s="26">
        <v>1614</v>
      </c>
      <c r="B1617" s="11" t="s">
        <v>2780</v>
      </c>
      <c r="C1617" s="11" t="s">
        <v>1171</v>
      </c>
      <c r="D1617" s="12">
        <v>40634</v>
      </c>
      <c r="E1617" s="11" t="s">
        <v>531</v>
      </c>
      <c r="F1617" s="2" t="s">
        <v>2574</v>
      </c>
      <c r="G1617" s="13">
        <v>6227095</v>
      </c>
      <c r="H1617" s="13">
        <v>4001634</v>
      </c>
      <c r="I1617" s="14">
        <v>0.6426165009526914</v>
      </c>
      <c r="J1617" s="18"/>
    </row>
    <row r="1618" spans="1:10" s="5" customFormat="1" ht="61.5" customHeight="1">
      <c r="A1618" s="26">
        <v>1615</v>
      </c>
      <c r="B1618" s="11" t="s">
        <v>3140</v>
      </c>
      <c r="C1618" s="11" t="s">
        <v>1171</v>
      </c>
      <c r="D1618" s="12">
        <v>40634</v>
      </c>
      <c r="E1618" s="11" t="s">
        <v>534</v>
      </c>
      <c r="F1618" s="2" t="s">
        <v>2574</v>
      </c>
      <c r="G1618" s="13">
        <v>3640248</v>
      </c>
      <c r="H1618" s="13">
        <v>3402000</v>
      </c>
      <c r="I1618" s="14">
        <v>0.9345517118613896</v>
      </c>
      <c r="J1618" s="18"/>
    </row>
    <row r="1619" spans="1:10" s="5" customFormat="1" ht="61.5" customHeight="1">
      <c r="A1619" s="26">
        <v>1616</v>
      </c>
      <c r="B1619" s="11" t="s">
        <v>3850</v>
      </c>
      <c r="C1619" s="11" t="s">
        <v>1171</v>
      </c>
      <c r="D1619" s="12">
        <v>40634</v>
      </c>
      <c r="E1619" s="11" t="s">
        <v>372</v>
      </c>
      <c r="F1619" s="2" t="s">
        <v>2574</v>
      </c>
      <c r="G1619" s="13">
        <v>2412576</v>
      </c>
      <c r="H1619" s="13">
        <v>2115540</v>
      </c>
      <c r="I1619" s="14">
        <v>0.8768801480243524</v>
      </c>
      <c r="J1619" s="18"/>
    </row>
    <row r="1620" spans="1:10" s="5" customFormat="1" ht="61.5" customHeight="1">
      <c r="A1620" s="26">
        <v>1617</v>
      </c>
      <c r="B1620" s="11" t="s">
        <v>3142</v>
      </c>
      <c r="C1620" s="11" t="s">
        <v>1171</v>
      </c>
      <c r="D1620" s="12">
        <v>40634</v>
      </c>
      <c r="E1620" s="11" t="s">
        <v>535</v>
      </c>
      <c r="F1620" s="2" t="s">
        <v>2574</v>
      </c>
      <c r="G1620" s="13">
        <v>2283750</v>
      </c>
      <c r="H1620" s="13">
        <v>2142000</v>
      </c>
      <c r="I1620" s="14">
        <v>0.9379310344827586</v>
      </c>
      <c r="J1620" s="18"/>
    </row>
    <row r="1621" spans="1:10" s="5" customFormat="1" ht="61.5" customHeight="1">
      <c r="A1621" s="26">
        <v>1618</v>
      </c>
      <c r="B1621" s="11" t="s">
        <v>3134</v>
      </c>
      <c r="C1621" s="11" t="s">
        <v>1774</v>
      </c>
      <c r="D1621" s="12">
        <v>40634</v>
      </c>
      <c r="E1621" s="11" t="s">
        <v>539</v>
      </c>
      <c r="F1621" s="2" t="s">
        <v>2574</v>
      </c>
      <c r="G1621" s="13">
        <v>33577176</v>
      </c>
      <c r="H1621" s="13">
        <v>31492456</v>
      </c>
      <c r="I1621" s="14">
        <v>0.9379125868119463</v>
      </c>
      <c r="J1621" s="18" t="s">
        <v>2359</v>
      </c>
    </row>
    <row r="1622" spans="1:10" s="5" customFormat="1" ht="61.5" customHeight="1">
      <c r="A1622" s="26">
        <v>1619</v>
      </c>
      <c r="B1622" s="18" t="s">
        <v>3137</v>
      </c>
      <c r="C1622" s="11" t="s">
        <v>1774</v>
      </c>
      <c r="D1622" s="12">
        <v>40634</v>
      </c>
      <c r="E1622" s="11" t="s">
        <v>540</v>
      </c>
      <c r="F1622" s="2" t="s">
        <v>2574</v>
      </c>
      <c r="G1622" s="13">
        <v>3603600</v>
      </c>
      <c r="H1622" s="13">
        <v>3225600</v>
      </c>
      <c r="I1622" s="14">
        <v>0.8951048951048951</v>
      </c>
      <c r="J1622" s="18" t="s">
        <v>2359</v>
      </c>
    </row>
    <row r="1623" spans="1:10" s="5" customFormat="1" ht="61.5" customHeight="1">
      <c r="A1623" s="26">
        <v>1620</v>
      </c>
      <c r="B1623" s="11" t="s">
        <v>3568</v>
      </c>
      <c r="C1623" s="11" t="s">
        <v>1774</v>
      </c>
      <c r="D1623" s="12">
        <v>40634</v>
      </c>
      <c r="E1623" s="11" t="s">
        <v>541</v>
      </c>
      <c r="F1623" s="2" t="s">
        <v>2574</v>
      </c>
      <c r="G1623" s="13">
        <v>5495123</v>
      </c>
      <c r="H1623" s="13">
        <v>5042583</v>
      </c>
      <c r="I1623" s="14">
        <v>0.9176469753270309</v>
      </c>
      <c r="J1623" s="18" t="s">
        <v>2359</v>
      </c>
    </row>
    <row r="1624" spans="1:10" s="5" customFormat="1" ht="61.5" customHeight="1">
      <c r="A1624" s="26">
        <v>1621</v>
      </c>
      <c r="B1624" s="11" t="s">
        <v>2797</v>
      </c>
      <c r="C1624" s="11" t="s">
        <v>1774</v>
      </c>
      <c r="D1624" s="12">
        <v>40634</v>
      </c>
      <c r="E1624" s="11" t="s">
        <v>542</v>
      </c>
      <c r="F1624" s="2" t="s">
        <v>2574</v>
      </c>
      <c r="G1624" s="13">
        <v>3763431</v>
      </c>
      <c r="H1624" s="13">
        <v>3156426</v>
      </c>
      <c r="I1624" s="14">
        <v>0.8387096774193549</v>
      </c>
      <c r="J1624" s="18" t="s">
        <v>2359</v>
      </c>
    </row>
    <row r="1625" spans="1:10" s="5" customFormat="1" ht="61.5" customHeight="1">
      <c r="A1625" s="26">
        <v>1622</v>
      </c>
      <c r="B1625" s="11" t="s">
        <v>3140</v>
      </c>
      <c r="C1625" s="11" t="s">
        <v>1774</v>
      </c>
      <c r="D1625" s="12">
        <v>40634</v>
      </c>
      <c r="E1625" s="11" t="s">
        <v>543</v>
      </c>
      <c r="F1625" s="2" t="s">
        <v>2574</v>
      </c>
      <c r="G1625" s="13">
        <v>6204782</v>
      </c>
      <c r="H1625" s="13">
        <v>6064819</v>
      </c>
      <c r="I1625" s="14">
        <v>0.9774427207918022</v>
      </c>
      <c r="J1625" s="18" t="s">
        <v>2359</v>
      </c>
    </row>
    <row r="1626" spans="1:10" s="5" customFormat="1" ht="61.5" customHeight="1">
      <c r="A1626" s="26">
        <v>1623</v>
      </c>
      <c r="B1626" s="18" t="s">
        <v>3848</v>
      </c>
      <c r="C1626" s="11" t="s">
        <v>1774</v>
      </c>
      <c r="D1626" s="12">
        <v>40634</v>
      </c>
      <c r="E1626" s="11" t="s">
        <v>121</v>
      </c>
      <c r="F1626" s="2" t="s">
        <v>2574</v>
      </c>
      <c r="G1626" s="13">
        <v>5458320</v>
      </c>
      <c r="H1626" s="13">
        <v>5314680</v>
      </c>
      <c r="I1626" s="14">
        <v>0.9736842105263158</v>
      </c>
      <c r="J1626" s="18" t="s">
        <v>2359</v>
      </c>
    </row>
    <row r="1627" spans="1:10" s="5" customFormat="1" ht="61.5" customHeight="1">
      <c r="A1627" s="26">
        <v>1624</v>
      </c>
      <c r="B1627" s="18" t="s">
        <v>3848</v>
      </c>
      <c r="C1627" s="11" t="s">
        <v>1774</v>
      </c>
      <c r="D1627" s="12">
        <v>40634</v>
      </c>
      <c r="E1627" s="11" t="s">
        <v>122</v>
      </c>
      <c r="F1627" s="2" t="s">
        <v>2574</v>
      </c>
      <c r="G1627" s="13">
        <v>3530520</v>
      </c>
      <c r="H1627" s="13">
        <v>3024000</v>
      </c>
      <c r="I1627" s="14">
        <v>0.8565310492505354</v>
      </c>
      <c r="J1627" s="18" t="s">
        <v>2359</v>
      </c>
    </row>
    <row r="1628" spans="1:10" s="5" customFormat="1" ht="61.5" customHeight="1">
      <c r="A1628" s="26">
        <v>1625</v>
      </c>
      <c r="B1628" s="11" t="s">
        <v>3562</v>
      </c>
      <c r="C1628" s="11" t="s">
        <v>1774</v>
      </c>
      <c r="D1628" s="12">
        <v>40634</v>
      </c>
      <c r="E1628" s="11" t="s">
        <v>371</v>
      </c>
      <c r="F1628" s="2" t="s">
        <v>2574</v>
      </c>
      <c r="G1628" s="13">
        <v>1538044</v>
      </c>
      <c r="H1628" s="13">
        <v>1536696</v>
      </c>
      <c r="I1628" s="14">
        <v>0.9991235621347634</v>
      </c>
      <c r="J1628" s="18"/>
    </row>
    <row r="1629" spans="1:10" s="5" customFormat="1" ht="61.5" customHeight="1">
      <c r="A1629" s="26">
        <v>1626</v>
      </c>
      <c r="B1629" s="11" t="s">
        <v>3142</v>
      </c>
      <c r="C1629" s="11" t="s">
        <v>1774</v>
      </c>
      <c r="D1629" s="12">
        <v>40634</v>
      </c>
      <c r="E1629" s="11" t="s">
        <v>510</v>
      </c>
      <c r="F1629" s="2" t="s">
        <v>2574</v>
      </c>
      <c r="G1629" s="13">
        <v>4756500</v>
      </c>
      <c r="H1629" s="13">
        <v>4413150</v>
      </c>
      <c r="I1629" s="14">
        <v>0.9278145695364238</v>
      </c>
      <c r="J1629" s="18"/>
    </row>
    <row r="1630" spans="1:10" s="5" customFormat="1" ht="61.5" customHeight="1">
      <c r="A1630" s="26">
        <v>1627</v>
      </c>
      <c r="B1630" s="11" t="s">
        <v>2779</v>
      </c>
      <c r="C1630" s="11" t="s">
        <v>1774</v>
      </c>
      <c r="D1630" s="12">
        <v>40634</v>
      </c>
      <c r="E1630" s="11" t="s">
        <v>119</v>
      </c>
      <c r="F1630" s="2" t="s">
        <v>2574</v>
      </c>
      <c r="G1630" s="13">
        <v>31632228</v>
      </c>
      <c r="H1630" s="13">
        <v>26926200</v>
      </c>
      <c r="I1630" s="14">
        <v>0.8512267931300951</v>
      </c>
      <c r="J1630" s="18"/>
    </row>
    <row r="1631" spans="1:10" s="5" customFormat="1" ht="61.5" customHeight="1">
      <c r="A1631" s="26">
        <v>1628</v>
      </c>
      <c r="B1631" s="11" t="s">
        <v>2780</v>
      </c>
      <c r="C1631" s="11" t="s">
        <v>1774</v>
      </c>
      <c r="D1631" s="12">
        <v>40634</v>
      </c>
      <c r="E1631" s="11" t="s">
        <v>120</v>
      </c>
      <c r="F1631" s="2" t="s">
        <v>2574</v>
      </c>
      <c r="G1631" s="13">
        <v>5227632</v>
      </c>
      <c r="H1631" s="13">
        <v>3764880</v>
      </c>
      <c r="I1631" s="14">
        <v>0.7201884141806463</v>
      </c>
      <c r="J1631" s="18"/>
    </row>
    <row r="1632" spans="1:10" s="5" customFormat="1" ht="61.5" customHeight="1">
      <c r="A1632" s="26">
        <v>1629</v>
      </c>
      <c r="B1632" s="11" t="s">
        <v>3766</v>
      </c>
      <c r="C1632" s="11" t="s">
        <v>1172</v>
      </c>
      <c r="D1632" s="12">
        <v>40634</v>
      </c>
      <c r="E1632" s="11" t="s">
        <v>123</v>
      </c>
      <c r="F1632" s="2" t="s">
        <v>2574</v>
      </c>
      <c r="G1632" s="13">
        <v>19706400</v>
      </c>
      <c r="H1632" s="13">
        <v>17359644</v>
      </c>
      <c r="I1632" s="14">
        <v>0.8809140177810254</v>
      </c>
      <c r="J1632" s="18" t="s">
        <v>2359</v>
      </c>
    </row>
    <row r="1633" spans="1:10" s="5" customFormat="1" ht="61.5" customHeight="1">
      <c r="A1633" s="26">
        <v>1630</v>
      </c>
      <c r="B1633" s="11" t="s">
        <v>2956</v>
      </c>
      <c r="C1633" s="11" t="s">
        <v>1172</v>
      </c>
      <c r="D1633" s="12">
        <v>40634</v>
      </c>
      <c r="E1633" s="11" t="s">
        <v>124</v>
      </c>
      <c r="F1633" s="2" t="s">
        <v>2574</v>
      </c>
      <c r="G1633" s="13">
        <v>7761600</v>
      </c>
      <c r="H1633" s="13">
        <v>7421400</v>
      </c>
      <c r="I1633" s="14">
        <v>0.9561688311688312</v>
      </c>
      <c r="J1633" s="18" t="s">
        <v>2359</v>
      </c>
    </row>
    <row r="1634" spans="1:10" s="5" customFormat="1" ht="61.5" customHeight="1">
      <c r="A1634" s="26">
        <v>1631</v>
      </c>
      <c r="B1634" s="11" t="s">
        <v>3134</v>
      </c>
      <c r="C1634" s="11" t="s">
        <v>1172</v>
      </c>
      <c r="D1634" s="12">
        <v>40634</v>
      </c>
      <c r="E1634" s="11" t="s">
        <v>125</v>
      </c>
      <c r="F1634" s="2" t="s">
        <v>2574</v>
      </c>
      <c r="G1634" s="13">
        <v>6136754</v>
      </c>
      <c r="H1634" s="13">
        <v>6127045</v>
      </c>
      <c r="I1634" s="14">
        <v>0.9984178932380213</v>
      </c>
      <c r="J1634" s="18" t="s">
        <v>2359</v>
      </c>
    </row>
    <row r="1635" spans="1:10" s="5" customFormat="1" ht="61.5" customHeight="1">
      <c r="A1635" s="26">
        <v>1632</v>
      </c>
      <c r="B1635" s="11" t="s">
        <v>3767</v>
      </c>
      <c r="C1635" s="11" t="s">
        <v>1172</v>
      </c>
      <c r="D1635" s="12">
        <v>40634</v>
      </c>
      <c r="E1635" s="11" t="s">
        <v>124</v>
      </c>
      <c r="F1635" s="2" t="s">
        <v>2574</v>
      </c>
      <c r="G1635" s="13">
        <v>4271400</v>
      </c>
      <c r="H1635" s="13">
        <v>3118500</v>
      </c>
      <c r="I1635" s="14">
        <v>0.7300884955752213</v>
      </c>
      <c r="J1635" s="18" t="s">
        <v>2359</v>
      </c>
    </row>
    <row r="1636" spans="1:10" s="5" customFormat="1" ht="61.5" customHeight="1">
      <c r="A1636" s="26">
        <v>1633</v>
      </c>
      <c r="B1636" s="11" t="s">
        <v>3848</v>
      </c>
      <c r="C1636" s="11" t="s">
        <v>1172</v>
      </c>
      <c r="D1636" s="12">
        <v>40634</v>
      </c>
      <c r="E1636" s="11" t="s">
        <v>84</v>
      </c>
      <c r="F1636" s="2" t="s">
        <v>2574</v>
      </c>
      <c r="G1636" s="13">
        <v>2037320</v>
      </c>
      <c r="H1636" s="13">
        <v>1610140</v>
      </c>
      <c r="I1636" s="14">
        <v>0.7903225806451613</v>
      </c>
      <c r="J1636" s="18" t="s">
        <v>2359</v>
      </c>
    </row>
    <row r="1637" spans="1:10" s="5" customFormat="1" ht="61.5" customHeight="1">
      <c r="A1637" s="26">
        <v>1634</v>
      </c>
      <c r="B1637" s="11" t="s">
        <v>3134</v>
      </c>
      <c r="C1637" s="11" t="s">
        <v>1775</v>
      </c>
      <c r="D1637" s="12">
        <v>40634</v>
      </c>
      <c r="E1637" s="11" t="s">
        <v>2384</v>
      </c>
      <c r="F1637" s="2" t="s">
        <v>2574</v>
      </c>
      <c r="G1637" s="13">
        <v>54115984</v>
      </c>
      <c r="H1637" s="13">
        <v>53831726</v>
      </c>
      <c r="I1637" s="14">
        <v>0.9947472451022973</v>
      </c>
      <c r="J1637" s="18" t="s">
        <v>2359</v>
      </c>
    </row>
    <row r="1638" spans="1:10" s="5" customFormat="1" ht="61.5" customHeight="1">
      <c r="A1638" s="26">
        <v>1635</v>
      </c>
      <c r="B1638" s="11" t="s">
        <v>3133</v>
      </c>
      <c r="C1638" s="11" t="s">
        <v>1775</v>
      </c>
      <c r="D1638" s="12">
        <v>40634</v>
      </c>
      <c r="E1638" s="11" t="s">
        <v>128</v>
      </c>
      <c r="F1638" s="2" t="s">
        <v>2574</v>
      </c>
      <c r="G1638" s="13">
        <v>9653700</v>
      </c>
      <c r="H1638" s="13">
        <v>8822567</v>
      </c>
      <c r="I1638" s="14">
        <v>0.9139052384059998</v>
      </c>
      <c r="J1638" s="18" t="s">
        <v>2359</v>
      </c>
    </row>
    <row r="1639" spans="1:10" s="5" customFormat="1" ht="61.5" customHeight="1">
      <c r="A1639" s="26">
        <v>1636</v>
      </c>
      <c r="B1639" s="11" t="s">
        <v>3419</v>
      </c>
      <c r="C1639" s="11" t="s">
        <v>1775</v>
      </c>
      <c r="D1639" s="12">
        <v>40634</v>
      </c>
      <c r="E1639" s="11" t="s">
        <v>129</v>
      </c>
      <c r="F1639" s="2" t="s">
        <v>2574</v>
      </c>
      <c r="G1639" s="13">
        <v>8366400</v>
      </c>
      <c r="H1639" s="13">
        <v>8008512</v>
      </c>
      <c r="I1639" s="14">
        <v>0.9572231784279978</v>
      </c>
      <c r="J1639" s="18" t="s">
        <v>2359</v>
      </c>
    </row>
    <row r="1640" spans="1:10" s="5" customFormat="1" ht="61.5" customHeight="1">
      <c r="A1640" s="26">
        <v>1637</v>
      </c>
      <c r="B1640" s="11" t="s">
        <v>3770</v>
      </c>
      <c r="C1640" s="11" t="s">
        <v>1775</v>
      </c>
      <c r="D1640" s="12">
        <v>40634</v>
      </c>
      <c r="E1640" s="11" t="s">
        <v>85</v>
      </c>
      <c r="F1640" s="2" t="s">
        <v>2574</v>
      </c>
      <c r="G1640" s="13">
        <v>2966800</v>
      </c>
      <c r="H1640" s="13">
        <v>2522208</v>
      </c>
      <c r="I1640" s="14">
        <v>0.850144263179183</v>
      </c>
      <c r="J1640" s="18" t="s">
        <v>2359</v>
      </c>
    </row>
    <row r="1641" spans="1:10" s="5" customFormat="1" ht="61.5" customHeight="1">
      <c r="A1641" s="26">
        <v>1638</v>
      </c>
      <c r="B1641" s="11" t="s">
        <v>3770</v>
      </c>
      <c r="C1641" s="11" t="s">
        <v>1775</v>
      </c>
      <c r="D1641" s="12">
        <v>40634</v>
      </c>
      <c r="E1641" s="11" t="s">
        <v>130</v>
      </c>
      <c r="F1641" s="2" t="s">
        <v>2574</v>
      </c>
      <c r="G1641" s="13">
        <v>2092886</v>
      </c>
      <c r="H1641" s="13">
        <v>1735083</v>
      </c>
      <c r="I1641" s="14">
        <v>0.8290384665003254</v>
      </c>
      <c r="J1641" s="18" t="s">
        <v>2359</v>
      </c>
    </row>
    <row r="1642" spans="1:10" s="5" customFormat="1" ht="61.5" customHeight="1">
      <c r="A1642" s="26">
        <v>1639</v>
      </c>
      <c r="B1642" s="11" t="s">
        <v>3772</v>
      </c>
      <c r="C1642" s="11" t="s">
        <v>1775</v>
      </c>
      <c r="D1642" s="12">
        <v>40634</v>
      </c>
      <c r="E1642" s="11" t="s">
        <v>132</v>
      </c>
      <c r="F1642" s="2" t="s">
        <v>2574</v>
      </c>
      <c r="G1642" s="13">
        <v>7308924</v>
      </c>
      <c r="H1642" s="13">
        <v>5544000</v>
      </c>
      <c r="I1642" s="14">
        <v>0.7585247842226844</v>
      </c>
      <c r="J1642" s="18" t="s">
        <v>2359</v>
      </c>
    </row>
    <row r="1643" spans="1:10" s="5" customFormat="1" ht="61.5" customHeight="1">
      <c r="A1643" s="26">
        <v>1640</v>
      </c>
      <c r="B1643" s="11" t="s">
        <v>3616</v>
      </c>
      <c r="C1643" s="11" t="s">
        <v>1775</v>
      </c>
      <c r="D1643" s="12">
        <v>40634</v>
      </c>
      <c r="E1643" s="11" t="s">
        <v>2689</v>
      </c>
      <c r="F1643" s="2" t="s">
        <v>2574</v>
      </c>
      <c r="G1643" s="13">
        <v>4490640</v>
      </c>
      <c r="H1643" s="13">
        <v>4082400</v>
      </c>
      <c r="I1643" s="14">
        <v>0.9090909090909091</v>
      </c>
      <c r="J1643" s="18" t="s">
        <v>2359</v>
      </c>
    </row>
    <row r="1644" spans="1:10" s="5" customFormat="1" ht="61.5" customHeight="1">
      <c r="A1644" s="26">
        <v>1641</v>
      </c>
      <c r="B1644" s="11" t="s">
        <v>3617</v>
      </c>
      <c r="C1644" s="11" t="s">
        <v>1775</v>
      </c>
      <c r="D1644" s="12">
        <v>40634</v>
      </c>
      <c r="E1644" s="11" t="s">
        <v>133</v>
      </c>
      <c r="F1644" s="2" t="s">
        <v>2574</v>
      </c>
      <c r="G1644" s="13">
        <v>6640200</v>
      </c>
      <c r="H1644" s="13">
        <v>3710700</v>
      </c>
      <c r="I1644" s="14">
        <v>0.5588235294117647</v>
      </c>
      <c r="J1644" s="18" t="s">
        <v>2359</v>
      </c>
    </row>
    <row r="1645" spans="1:10" s="5" customFormat="1" ht="61.5" customHeight="1">
      <c r="A1645" s="26">
        <v>1642</v>
      </c>
      <c r="B1645" s="11" t="s">
        <v>3618</v>
      </c>
      <c r="C1645" s="11" t="s">
        <v>1775</v>
      </c>
      <c r="D1645" s="12">
        <v>40634</v>
      </c>
      <c r="E1645" s="11" t="s">
        <v>133</v>
      </c>
      <c r="F1645" s="2" t="s">
        <v>2574</v>
      </c>
      <c r="G1645" s="13">
        <v>1423800</v>
      </c>
      <c r="H1645" s="13">
        <v>949200</v>
      </c>
      <c r="I1645" s="14">
        <v>0.6666666666666666</v>
      </c>
      <c r="J1645" s="18" t="s">
        <v>2359</v>
      </c>
    </row>
    <row r="1646" spans="1:10" s="5" customFormat="1" ht="61.5" customHeight="1">
      <c r="A1646" s="26">
        <v>1643</v>
      </c>
      <c r="B1646" s="11" t="s">
        <v>3773</v>
      </c>
      <c r="C1646" s="11" t="s">
        <v>1775</v>
      </c>
      <c r="D1646" s="12">
        <v>40634</v>
      </c>
      <c r="E1646" s="11" t="s">
        <v>135</v>
      </c>
      <c r="F1646" s="2" t="s">
        <v>2574</v>
      </c>
      <c r="G1646" s="13">
        <v>4750630</v>
      </c>
      <c r="H1646" s="13">
        <v>4750347</v>
      </c>
      <c r="I1646" s="14">
        <v>0.999</v>
      </c>
      <c r="J1646" s="18" t="s">
        <v>2359</v>
      </c>
    </row>
    <row r="1647" spans="1:10" s="5" customFormat="1" ht="61.5" customHeight="1">
      <c r="A1647" s="26">
        <v>1644</v>
      </c>
      <c r="B1647" s="11" t="s">
        <v>2792</v>
      </c>
      <c r="C1647" s="11" t="s">
        <v>1775</v>
      </c>
      <c r="D1647" s="12">
        <v>40634</v>
      </c>
      <c r="E1647" s="11" t="s">
        <v>136</v>
      </c>
      <c r="F1647" s="2" t="s">
        <v>2574</v>
      </c>
      <c r="G1647" s="13">
        <v>2769251</v>
      </c>
      <c r="H1647" s="13">
        <v>2769240</v>
      </c>
      <c r="I1647" s="14">
        <v>0.999</v>
      </c>
      <c r="J1647" s="18" t="s">
        <v>2359</v>
      </c>
    </row>
    <row r="1648" spans="1:10" s="5" customFormat="1" ht="61.5" customHeight="1">
      <c r="A1648" s="26">
        <v>1645</v>
      </c>
      <c r="B1648" s="11" t="s">
        <v>2792</v>
      </c>
      <c r="C1648" s="11" t="s">
        <v>1775</v>
      </c>
      <c r="D1648" s="12">
        <v>40634</v>
      </c>
      <c r="E1648" s="11" t="s">
        <v>137</v>
      </c>
      <c r="F1648" s="2" t="s">
        <v>2574</v>
      </c>
      <c r="G1648" s="13">
        <v>1753539</v>
      </c>
      <c r="H1648" s="13">
        <v>1741632</v>
      </c>
      <c r="I1648" s="14">
        <v>0.9932097318622511</v>
      </c>
      <c r="J1648" s="18" t="s">
        <v>2359</v>
      </c>
    </row>
    <row r="1649" spans="1:10" s="5" customFormat="1" ht="61.5" customHeight="1">
      <c r="A1649" s="26">
        <v>1646</v>
      </c>
      <c r="B1649" s="11" t="s">
        <v>3768</v>
      </c>
      <c r="C1649" s="11" t="s">
        <v>1775</v>
      </c>
      <c r="D1649" s="12">
        <v>40634</v>
      </c>
      <c r="E1649" s="11" t="s">
        <v>126</v>
      </c>
      <c r="F1649" s="2" t="s">
        <v>2574</v>
      </c>
      <c r="G1649" s="13">
        <v>36741600</v>
      </c>
      <c r="H1649" s="13">
        <v>32296320</v>
      </c>
      <c r="I1649" s="14">
        <v>0.8790123456790123</v>
      </c>
      <c r="J1649" s="18"/>
    </row>
    <row r="1650" spans="1:10" s="5" customFormat="1" ht="61.5" customHeight="1">
      <c r="A1650" s="26">
        <v>1647</v>
      </c>
      <c r="B1650" s="11" t="s">
        <v>3769</v>
      </c>
      <c r="C1650" s="11" t="s">
        <v>1775</v>
      </c>
      <c r="D1650" s="12">
        <v>40634</v>
      </c>
      <c r="E1650" s="11" t="s">
        <v>745</v>
      </c>
      <c r="F1650" s="2" t="s">
        <v>2574</v>
      </c>
      <c r="G1650" s="13">
        <v>21168000</v>
      </c>
      <c r="H1650" s="13">
        <v>19756800</v>
      </c>
      <c r="I1650" s="14">
        <v>0.9333333333333333</v>
      </c>
      <c r="J1650" s="18"/>
    </row>
    <row r="1651" spans="1:10" s="5" customFormat="1" ht="61.5" customHeight="1">
      <c r="A1651" s="26">
        <v>1648</v>
      </c>
      <c r="B1651" s="11" t="s">
        <v>3418</v>
      </c>
      <c r="C1651" s="11" t="s">
        <v>1775</v>
      </c>
      <c r="D1651" s="12">
        <v>40634</v>
      </c>
      <c r="E1651" s="11" t="s">
        <v>127</v>
      </c>
      <c r="F1651" s="2" t="s">
        <v>2574</v>
      </c>
      <c r="G1651" s="13">
        <v>14427000</v>
      </c>
      <c r="H1651" s="13">
        <v>12096000</v>
      </c>
      <c r="I1651" s="14">
        <v>0.8384279475982532</v>
      </c>
      <c r="J1651" s="18"/>
    </row>
    <row r="1652" spans="1:10" s="5" customFormat="1" ht="61.5" customHeight="1">
      <c r="A1652" s="26">
        <v>1649</v>
      </c>
      <c r="B1652" s="11" t="s">
        <v>3771</v>
      </c>
      <c r="C1652" s="11" t="s">
        <v>1775</v>
      </c>
      <c r="D1652" s="12">
        <v>40634</v>
      </c>
      <c r="E1652" s="11" t="s">
        <v>131</v>
      </c>
      <c r="F1652" s="2" t="s">
        <v>2574</v>
      </c>
      <c r="G1652" s="13">
        <v>12764920</v>
      </c>
      <c r="H1652" s="13">
        <v>12495000</v>
      </c>
      <c r="I1652" s="14">
        <v>0.9788545482462875</v>
      </c>
      <c r="J1652" s="18"/>
    </row>
    <row r="1653" spans="1:10" s="5" customFormat="1" ht="61.5" customHeight="1">
      <c r="A1653" s="26">
        <v>1650</v>
      </c>
      <c r="B1653" s="11" t="s">
        <v>3142</v>
      </c>
      <c r="C1653" s="11" t="s">
        <v>1775</v>
      </c>
      <c r="D1653" s="12">
        <v>40634</v>
      </c>
      <c r="E1653" s="11" t="s">
        <v>1408</v>
      </c>
      <c r="F1653" s="2" t="s">
        <v>2574</v>
      </c>
      <c r="G1653" s="13">
        <v>2152584</v>
      </c>
      <c r="H1653" s="13">
        <v>1549800</v>
      </c>
      <c r="I1653" s="14">
        <v>0.7199719035354718</v>
      </c>
      <c r="J1653" s="18"/>
    </row>
    <row r="1654" spans="1:10" s="5" customFormat="1" ht="61.5" customHeight="1">
      <c r="A1654" s="26">
        <v>1651</v>
      </c>
      <c r="B1654" s="11" t="s">
        <v>3142</v>
      </c>
      <c r="C1654" s="11" t="s">
        <v>1775</v>
      </c>
      <c r="D1654" s="12">
        <v>40634</v>
      </c>
      <c r="E1654" s="11" t="s">
        <v>134</v>
      </c>
      <c r="F1654" s="2" t="s">
        <v>2574</v>
      </c>
      <c r="G1654" s="13">
        <v>2326584</v>
      </c>
      <c r="H1654" s="13">
        <v>2268000</v>
      </c>
      <c r="I1654" s="14">
        <v>0.9748197357155384</v>
      </c>
      <c r="J1654" s="18"/>
    </row>
    <row r="1655" spans="1:10" s="5" customFormat="1" ht="61.5" customHeight="1">
      <c r="A1655" s="26">
        <v>1652</v>
      </c>
      <c r="B1655" s="11" t="s">
        <v>3134</v>
      </c>
      <c r="C1655" s="11" t="s">
        <v>1173</v>
      </c>
      <c r="D1655" s="12">
        <v>40634</v>
      </c>
      <c r="E1655" s="11" t="s">
        <v>143</v>
      </c>
      <c r="F1655" s="2" t="s">
        <v>2574</v>
      </c>
      <c r="G1655" s="13">
        <v>16003155</v>
      </c>
      <c r="H1655" s="13">
        <v>15988408</v>
      </c>
      <c r="I1655" s="14">
        <v>0.9990784942094231</v>
      </c>
      <c r="J1655" s="18" t="s">
        <v>2359</v>
      </c>
    </row>
    <row r="1656" spans="1:10" s="5" customFormat="1" ht="61.5" customHeight="1">
      <c r="A1656" s="26">
        <v>1653</v>
      </c>
      <c r="B1656" s="11" t="s">
        <v>3137</v>
      </c>
      <c r="C1656" s="11" t="s">
        <v>1173</v>
      </c>
      <c r="D1656" s="12">
        <v>40634</v>
      </c>
      <c r="E1656" s="11" t="s">
        <v>148</v>
      </c>
      <c r="F1656" s="2" t="s">
        <v>2574</v>
      </c>
      <c r="G1656" s="13">
        <v>2025450</v>
      </c>
      <c r="H1656" s="13">
        <v>1848000</v>
      </c>
      <c r="I1656" s="14">
        <v>0.9123898392949715</v>
      </c>
      <c r="J1656" s="18" t="s">
        <v>2359</v>
      </c>
    </row>
    <row r="1657" spans="1:10" s="5" customFormat="1" ht="61.5" customHeight="1">
      <c r="A1657" s="26">
        <v>1654</v>
      </c>
      <c r="B1657" s="11" t="s">
        <v>3848</v>
      </c>
      <c r="C1657" s="11" t="s">
        <v>1173</v>
      </c>
      <c r="D1657" s="12">
        <v>40634</v>
      </c>
      <c r="E1657" s="11" t="s">
        <v>149</v>
      </c>
      <c r="F1657" s="2" t="s">
        <v>2574</v>
      </c>
      <c r="G1657" s="13">
        <v>1916880</v>
      </c>
      <c r="H1657" s="13">
        <v>1680000</v>
      </c>
      <c r="I1657" s="14">
        <v>0.8764241893076249</v>
      </c>
      <c r="J1657" s="18" t="s">
        <v>2359</v>
      </c>
    </row>
    <row r="1658" spans="1:10" s="5" customFormat="1" ht="61.5" customHeight="1">
      <c r="A1658" s="26">
        <v>1655</v>
      </c>
      <c r="B1658" s="11" t="s">
        <v>2779</v>
      </c>
      <c r="C1658" s="11" t="s">
        <v>1173</v>
      </c>
      <c r="D1658" s="12">
        <v>40634</v>
      </c>
      <c r="E1658" s="11" t="s">
        <v>145</v>
      </c>
      <c r="F1658" s="2" t="s">
        <v>2574</v>
      </c>
      <c r="G1658" s="13">
        <v>16220400</v>
      </c>
      <c r="H1658" s="13">
        <v>13973340</v>
      </c>
      <c r="I1658" s="14">
        <v>0.8614670415032921</v>
      </c>
      <c r="J1658" s="18"/>
    </row>
    <row r="1659" spans="1:10" s="5" customFormat="1" ht="61.5" customHeight="1">
      <c r="A1659" s="26">
        <v>1656</v>
      </c>
      <c r="B1659" s="11" t="s">
        <v>2583</v>
      </c>
      <c r="C1659" s="11" t="s">
        <v>1173</v>
      </c>
      <c r="D1659" s="12">
        <v>40634</v>
      </c>
      <c r="E1659" s="11" t="s">
        <v>146</v>
      </c>
      <c r="F1659" s="2" t="s">
        <v>2574</v>
      </c>
      <c r="G1659" s="13">
        <v>7698600</v>
      </c>
      <c r="H1659" s="13">
        <v>5203800</v>
      </c>
      <c r="I1659" s="14">
        <v>0.6759410801963993</v>
      </c>
      <c r="J1659" s="18"/>
    </row>
    <row r="1660" spans="1:10" s="5" customFormat="1" ht="61.5" customHeight="1">
      <c r="A1660" s="26">
        <v>1657</v>
      </c>
      <c r="B1660" s="11" t="s">
        <v>2956</v>
      </c>
      <c r="C1660" s="11" t="s">
        <v>1173</v>
      </c>
      <c r="D1660" s="12">
        <v>40634</v>
      </c>
      <c r="E1660" s="11" t="s">
        <v>147</v>
      </c>
      <c r="F1660" s="2" t="s">
        <v>2574</v>
      </c>
      <c r="G1660" s="13">
        <v>6843900</v>
      </c>
      <c r="H1660" s="13">
        <v>6641250</v>
      </c>
      <c r="I1660" s="14">
        <v>0.9703896900889843</v>
      </c>
      <c r="J1660" s="18"/>
    </row>
    <row r="1661" spans="1:10" s="5" customFormat="1" ht="61.5" customHeight="1">
      <c r="A1661" s="26">
        <v>1658</v>
      </c>
      <c r="B1661" s="18" t="s">
        <v>3142</v>
      </c>
      <c r="C1661" s="11" t="s">
        <v>1173</v>
      </c>
      <c r="D1661" s="12">
        <v>40634</v>
      </c>
      <c r="E1661" s="11" t="s">
        <v>150</v>
      </c>
      <c r="F1661" s="2" t="s">
        <v>2574</v>
      </c>
      <c r="G1661" s="13">
        <v>1236900</v>
      </c>
      <c r="H1661" s="13">
        <v>1159200</v>
      </c>
      <c r="I1661" s="14">
        <v>0.9371816638370118</v>
      </c>
      <c r="J1661" s="18"/>
    </row>
    <row r="1662" spans="1:10" s="5" customFormat="1" ht="61.5" customHeight="1">
      <c r="A1662" s="26">
        <v>1659</v>
      </c>
      <c r="B1662" s="11" t="s">
        <v>3134</v>
      </c>
      <c r="C1662" s="11" t="s">
        <v>1777</v>
      </c>
      <c r="D1662" s="12">
        <v>40634</v>
      </c>
      <c r="E1662" s="11" t="s">
        <v>1291</v>
      </c>
      <c r="F1662" s="2" t="s">
        <v>2574</v>
      </c>
      <c r="G1662" s="13">
        <v>10649136</v>
      </c>
      <c r="H1662" s="13">
        <v>10002864</v>
      </c>
      <c r="I1662" s="14">
        <v>0.939312259698815</v>
      </c>
      <c r="J1662" s="18" t="s">
        <v>2359</v>
      </c>
    </row>
    <row r="1663" spans="1:10" s="5" customFormat="1" ht="61.5" customHeight="1">
      <c r="A1663" s="26">
        <v>1660</v>
      </c>
      <c r="B1663" s="11" t="s">
        <v>3567</v>
      </c>
      <c r="C1663" s="11" t="s">
        <v>1777</v>
      </c>
      <c r="D1663" s="12">
        <v>40634</v>
      </c>
      <c r="E1663" s="11" t="s">
        <v>86</v>
      </c>
      <c r="F1663" s="2" t="s">
        <v>2574</v>
      </c>
      <c r="G1663" s="13">
        <v>4608000</v>
      </c>
      <c r="H1663" s="13">
        <v>4544000</v>
      </c>
      <c r="I1663" s="14">
        <v>0.9861111111111112</v>
      </c>
      <c r="J1663" s="18" t="s">
        <v>2359</v>
      </c>
    </row>
    <row r="1664" spans="1:10" s="5" customFormat="1" ht="61.5" customHeight="1">
      <c r="A1664" s="26">
        <v>1661</v>
      </c>
      <c r="B1664" s="11" t="s">
        <v>3848</v>
      </c>
      <c r="C1664" s="11" t="s">
        <v>1777</v>
      </c>
      <c r="D1664" s="12">
        <v>40634</v>
      </c>
      <c r="E1664" s="11" t="s">
        <v>800</v>
      </c>
      <c r="F1664" s="2" t="s">
        <v>2574</v>
      </c>
      <c r="G1664" s="13">
        <v>2068416</v>
      </c>
      <c r="H1664" s="13">
        <v>1673784</v>
      </c>
      <c r="I1664" s="14">
        <v>0.8092105263157895</v>
      </c>
      <c r="J1664" s="18" t="s">
        <v>2359</v>
      </c>
    </row>
    <row r="1665" spans="1:10" s="5" customFormat="1" ht="61.5" customHeight="1">
      <c r="A1665" s="26">
        <v>1662</v>
      </c>
      <c r="B1665" s="11" t="s">
        <v>3779</v>
      </c>
      <c r="C1665" s="11" t="s">
        <v>1777</v>
      </c>
      <c r="D1665" s="12">
        <v>40634</v>
      </c>
      <c r="E1665" s="11" t="s">
        <v>801</v>
      </c>
      <c r="F1665" s="2" t="s">
        <v>2574</v>
      </c>
      <c r="G1665" s="13">
        <v>1600582</v>
      </c>
      <c r="H1665" s="13">
        <v>1600582</v>
      </c>
      <c r="I1665" s="14">
        <v>1</v>
      </c>
      <c r="J1665" s="18" t="s">
        <v>2359</v>
      </c>
    </row>
    <row r="1666" spans="1:10" s="5" customFormat="1" ht="61.5" customHeight="1">
      <c r="A1666" s="26">
        <v>1663</v>
      </c>
      <c r="B1666" s="11" t="s">
        <v>3779</v>
      </c>
      <c r="C1666" s="11" t="s">
        <v>1777</v>
      </c>
      <c r="D1666" s="12">
        <v>40634</v>
      </c>
      <c r="E1666" s="11" t="s">
        <v>802</v>
      </c>
      <c r="F1666" s="2" t="s">
        <v>2574</v>
      </c>
      <c r="G1666" s="13">
        <v>1587469</v>
      </c>
      <c r="H1666" s="13">
        <v>1587469</v>
      </c>
      <c r="I1666" s="14">
        <v>1</v>
      </c>
      <c r="J1666" s="18" t="s">
        <v>2359</v>
      </c>
    </row>
    <row r="1667" spans="1:10" s="5" customFormat="1" ht="61.5" customHeight="1">
      <c r="A1667" s="26">
        <v>1664</v>
      </c>
      <c r="B1667" s="11" t="s">
        <v>2956</v>
      </c>
      <c r="C1667" s="11" t="s">
        <v>1777</v>
      </c>
      <c r="D1667" s="12">
        <v>40634</v>
      </c>
      <c r="E1667" s="11" t="s">
        <v>151</v>
      </c>
      <c r="F1667" s="2" t="s">
        <v>2574</v>
      </c>
      <c r="G1667" s="13">
        <v>7030800</v>
      </c>
      <c r="H1667" s="13">
        <v>6111000</v>
      </c>
      <c r="I1667" s="14">
        <v>0.8691756272401434</v>
      </c>
      <c r="J1667" s="18"/>
    </row>
    <row r="1668" spans="1:10" s="5" customFormat="1" ht="61.5" customHeight="1">
      <c r="A1668" s="26">
        <v>1665</v>
      </c>
      <c r="B1668" s="11" t="s">
        <v>2327</v>
      </c>
      <c r="C1668" s="11" t="s">
        <v>1777</v>
      </c>
      <c r="D1668" s="12">
        <v>40634</v>
      </c>
      <c r="E1668" s="11" t="s">
        <v>1833</v>
      </c>
      <c r="F1668" s="2" t="s">
        <v>2574</v>
      </c>
      <c r="G1668" s="13">
        <v>2142000</v>
      </c>
      <c r="H1668" s="13">
        <v>1953000</v>
      </c>
      <c r="I1668" s="14">
        <v>0.9117647058823529</v>
      </c>
      <c r="J1668" s="18"/>
    </row>
    <row r="1669" spans="1:10" s="5" customFormat="1" ht="61.5" customHeight="1">
      <c r="A1669" s="26">
        <v>1666</v>
      </c>
      <c r="B1669" s="11" t="s">
        <v>3780</v>
      </c>
      <c r="C1669" s="33" t="s">
        <v>1174</v>
      </c>
      <c r="D1669" s="12">
        <v>40634</v>
      </c>
      <c r="E1669" s="11" t="s">
        <v>1834</v>
      </c>
      <c r="F1669" s="2" t="s">
        <v>2574</v>
      </c>
      <c r="G1669" s="13">
        <v>4851000</v>
      </c>
      <c r="H1669" s="13">
        <v>3991000</v>
      </c>
      <c r="I1669" s="14">
        <v>0.8227169655741084</v>
      </c>
      <c r="J1669" s="18" t="s">
        <v>2359</v>
      </c>
    </row>
    <row r="1670" spans="1:10" s="5" customFormat="1" ht="61.5" customHeight="1">
      <c r="A1670" s="26">
        <v>1667</v>
      </c>
      <c r="B1670" s="11" t="s">
        <v>3780</v>
      </c>
      <c r="C1670" s="33" t="s">
        <v>1174</v>
      </c>
      <c r="D1670" s="12">
        <v>40634</v>
      </c>
      <c r="E1670" s="11" t="s">
        <v>87</v>
      </c>
      <c r="F1670" s="2" t="s">
        <v>2574</v>
      </c>
      <c r="G1670" s="13">
        <v>6804000</v>
      </c>
      <c r="H1670" s="13">
        <v>5208000</v>
      </c>
      <c r="I1670" s="14">
        <v>0.7654320987654321</v>
      </c>
      <c r="J1670" s="18" t="s">
        <v>2359</v>
      </c>
    </row>
    <row r="1671" spans="1:10" s="5" customFormat="1" ht="61.5" customHeight="1">
      <c r="A1671" s="26">
        <v>1668</v>
      </c>
      <c r="B1671" s="11" t="s">
        <v>3780</v>
      </c>
      <c r="C1671" s="33" t="s">
        <v>1174</v>
      </c>
      <c r="D1671" s="12">
        <v>40634</v>
      </c>
      <c r="E1671" s="11" t="s">
        <v>1835</v>
      </c>
      <c r="F1671" s="2" t="s">
        <v>2574</v>
      </c>
      <c r="G1671" s="13">
        <v>4290966</v>
      </c>
      <c r="H1671" s="13">
        <v>2938391</v>
      </c>
      <c r="I1671" s="14">
        <v>0.6847854306000094</v>
      </c>
      <c r="J1671" s="18" t="s">
        <v>2359</v>
      </c>
    </row>
    <row r="1672" spans="1:10" s="5" customFormat="1" ht="61.5" customHeight="1">
      <c r="A1672" s="26">
        <v>1669</v>
      </c>
      <c r="B1672" s="11" t="s">
        <v>3780</v>
      </c>
      <c r="C1672" s="33" t="s">
        <v>1174</v>
      </c>
      <c r="D1672" s="12">
        <v>40634</v>
      </c>
      <c r="E1672" s="11" t="s">
        <v>1836</v>
      </c>
      <c r="F1672" s="2" t="s">
        <v>2574</v>
      </c>
      <c r="G1672" s="13">
        <v>3227492</v>
      </c>
      <c r="H1672" s="13">
        <v>2208416</v>
      </c>
      <c r="I1672" s="14">
        <v>0.6842514249454376</v>
      </c>
      <c r="J1672" s="18" t="s">
        <v>2359</v>
      </c>
    </row>
    <row r="1673" spans="1:10" s="5" customFormat="1" ht="61.5" customHeight="1">
      <c r="A1673" s="26">
        <v>1670</v>
      </c>
      <c r="B1673" s="11" t="s">
        <v>3780</v>
      </c>
      <c r="C1673" s="33" t="s">
        <v>1174</v>
      </c>
      <c r="D1673" s="12">
        <v>40634</v>
      </c>
      <c r="E1673" s="11" t="s">
        <v>1837</v>
      </c>
      <c r="F1673" s="2" t="s">
        <v>2574</v>
      </c>
      <c r="G1673" s="13">
        <v>4124405</v>
      </c>
      <c r="H1673" s="13">
        <v>2817587</v>
      </c>
      <c r="I1673" s="14">
        <v>0.6831499331418713</v>
      </c>
      <c r="J1673" s="18" t="s">
        <v>2359</v>
      </c>
    </row>
    <row r="1674" spans="1:10" s="5" customFormat="1" ht="61.5" customHeight="1">
      <c r="A1674" s="26">
        <v>1671</v>
      </c>
      <c r="B1674" s="33" t="s">
        <v>3142</v>
      </c>
      <c r="C1674" s="33" t="s">
        <v>1174</v>
      </c>
      <c r="D1674" s="12">
        <v>40634</v>
      </c>
      <c r="E1674" s="33" t="s">
        <v>1915</v>
      </c>
      <c r="F1674" s="2" t="s">
        <v>2574</v>
      </c>
      <c r="G1674" s="34">
        <v>2458000</v>
      </c>
      <c r="H1674" s="34">
        <v>1852200</v>
      </c>
      <c r="I1674" s="14">
        <v>0.7535394629780309</v>
      </c>
      <c r="J1674" s="18"/>
    </row>
    <row r="1675" spans="1:10" s="5" customFormat="1" ht="61.5" customHeight="1">
      <c r="A1675" s="26">
        <v>1672</v>
      </c>
      <c r="B1675" s="11" t="s">
        <v>3134</v>
      </c>
      <c r="C1675" s="11" t="s">
        <v>1175</v>
      </c>
      <c r="D1675" s="12">
        <v>40634</v>
      </c>
      <c r="E1675" s="11" t="s">
        <v>1291</v>
      </c>
      <c r="F1675" s="2" t="s">
        <v>2574</v>
      </c>
      <c r="G1675" s="13">
        <v>15125878</v>
      </c>
      <c r="H1675" s="13">
        <v>13987053</v>
      </c>
      <c r="I1675" s="14">
        <v>0.9247101556683189</v>
      </c>
      <c r="J1675" s="18" t="s">
        <v>2359</v>
      </c>
    </row>
    <row r="1676" spans="1:10" s="5" customFormat="1" ht="61.5" customHeight="1">
      <c r="A1676" s="26">
        <v>1673</v>
      </c>
      <c r="B1676" s="11" t="s">
        <v>3781</v>
      </c>
      <c r="C1676" s="11" t="s">
        <v>1175</v>
      </c>
      <c r="D1676" s="12">
        <v>40634</v>
      </c>
      <c r="E1676" s="11" t="s">
        <v>803</v>
      </c>
      <c r="F1676" s="2" t="s">
        <v>2574</v>
      </c>
      <c r="G1676" s="13">
        <v>5103000</v>
      </c>
      <c r="H1676" s="13">
        <v>5040000</v>
      </c>
      <c r="I1676" s="14">
        <v>0.9876543209876543</v>
      </c>
      <c r="J1676" s="18" t="s">
        <v>2359</v>
      </c>
    </row>
    <row r="1677" spans="1:10" s="5" customFormat="1" ht="61.5" customHeight="1">
      <c r="A1677" s="26">
        <v>1674</v>
      </c>
      <c r="B1677" s="11" t="s">
        <v>3140</v>
      </c>
      <c r="C1677" s="11" t="s">
        <v>1175</v>
      </c>
      <c r="D1677" s="12">
        <v>40634</v>
      </c>
      <c r="E1677" s="11" t="s">
        <v>88</v>
      </c>
      <c r="F1677" s="2" t="s">
        <v>2574</v>
      </c>
      <c r="G1677" s="13">
        <v>1973160</v>
      </c>
      <c r="H1677" s="13">
        <v>1688400</v>
      </c>
      <c r="I1677" s="14">
        <v>0.855683269476373</v>
      </c>
      <c r="J1677" s="18" t="s">
        <v>2359</v>
      </c>
    </row>
    <row r="1678" spans="1:10" s="5" customFormat="1" ht="61.5" customHeight="1">
      <c r="A1678" s="26">
        <v>1675</v>
      </c>
      <c r="B1678" s="11" t="s">
        <v>3782</v>
      </c>
      <c r="C1678" s="11" t="s">
        <v>1175</v>
      </c>
      <c r="D1678" s="12">
        <v>40634</v>
      </c>
      <c r="E1678" s="11" t="s">
        <v>804</v>
      </c>
      <c r="F1678" s="2" t="s">
        <v>2574</v>
      </c>
      <c r="G1678" s="13">
        <v>2631597</v>
      </c>
      <c r="H1678" s="13">
        <v>2625738</v>
      </c>
      <c r="I1678" s="14">
        <v>0.9977735952731365</v>
      </c>
      <c r="J1678" s="18" t="s">
        <v>2359</v>
      </c>
    </row>
    <row r="1679" spans="1:10" s="5" customFormat="1" ht="61.5" customHeight="1">
      <c r="A1679" s="26">
        <v>1676</v>
      </c>
      <c r="B1679" s="11" t="s">
        <v>2798</v>
      </c>
      <c r="C1679" s="11" t="s">
        <v>1175</v>
      </c>
      <c r="D1679" s="12">
        <v>40634</v>
      </c>
      <c r="E1679" s="11" t="s">
        <v>805</v>
      </c>
      <c r="F1679" s="2" t="s">
        <v>2574</v>
      </c>
      <c r="G1679" s="13">
        <v>5859000</v>
      </c>
      <c r="H1679" s="13">
        <v>5481000</v>
      </c>
      <c r="I1679" s="14">
        <v>0.9354838709677419</v>
      </c>
      <c r="J1679" s="18" t="s">
        <v>2359</v>
      </c>
    </row>
    <row r="1680" spans="1:10" s="5" customFormat="1" ht="61.5" customHeight="1">
      <c r="A1680" s="26">
        <v>1677</v>
      </c>
      <c r="B1680" s="11" t="s">
        <v>2792</v>
      </c>
      <c r="C1680" s="11" t="s">
        <v>1175</v>
      </c>
      <c r="D1680" s="12">
        <v>40634</v>
      </c>
      <c r="E1680" s="11" t="s">
        <v>806</v>
      </c>
      <c r="F1680" s="2" t="s">
        <v>2574</v>
      </c>
      <c r="G1680" s="13">
        <v>2812471</v>
      </c>
      <c r="H1680" s="13">
        <v>2812387</v>
      </c>
      <c r="I1680" s="14">
        <v>0.999</v>
      </c>
      <c r="J1680" s="18" t="s">
        <v>2359</v>
      </c>
    </row>
    <row r="1681" spans="1:10" s="5" customFormat="1" ht="61.5" customHeight="1">
      <c r="A1681" s="26">
        <v>1678</v>
      </c>
      <c r="B1681" s="11" t="s">
        <v>2792</v>
      </c>
      <c r="C1681" s="11" t="s">
        <v>1175</v>
      </c>
      <c r="D1681" s="12">
        <v>40634</v>
      </c>
      <c r="E1681" s="11" t="s">
        <v>807</v>
      </c>
      <c r="F1681" s="2" t="s">
        <v>2574</v>
      </c>
      <c r="G1681" s="13">
        <v>2496684</v>
      </c>
      <c r="H1681" s="13">
        <v>2496684</v>
      </c>
      <c r="I1681" s="14">
        <v>1</v>
      </c>
      <c r="J1681" s="18" t="s">
        <v>2359</v>
      </c>
    </row>
    <row r="1682" spans="1:10" s="5" customFormat="1" ht="61.5" customHeight="1">
      <c r="A1682" s="26">
        <v>1679</v>
      </c>
      <c r="B1682" s="11" t="s">
        <v>3848</v>
      </c>
      <c r="C1682" s="11" t="s">
        <v>1175</v>
      </c>
      <c r="D1682" s="12">
        <v>40634</v>
      </c>
      <c r="E1682" s="11" t="s">
        <v>811</v>
      </c>
      <c r="F1682" s="2" t="s">
        <v>2574</v>
      </c>
      <c r="G1682" s="13">
        <v>3320730</v>
      </c>
      <c r="H1682" s="13">
        <v>2394630</v>
      </c>
      <c r="I1682" s="14">
        <v>0.7211155378486056</v>
      </c>
      <c r="J1682" s="18" t="s">
        <v>2359</v>
      </c>
    </row>
    <row r="1683" spans="1:10" s="5" customFormat="1" ht="61.5" customHeight="1">
      <c r="A1683" s="26">
        <v>1680</v>
      </c>
      <c r="B1683" s="11" t="s">
        <v>3848</v>
      </c>
      <c r="C1683" s="11" t="s">
        <v>1175</v>
      </c>
      <c r="D1683" s="12">
        <v>40634</v>
      </c>
      <c r="E1683" s="11" t="s">
        <v>812</v>
      </c>
      <c r="F1683" s="2" t="s">
        <v>2574</v>
      </c>
      <c r="G1683" s="13">
        <v>5565000</v>
      </c>
      <c r="H1683" s="13">
        <v>4480000</v>
      </c>
      <c r="I1683" s="14">
        <v>0.8050314465408805</v>
      </c>
      <c r="J1683" s="18" t="s">
        <v>2359</v>
      </c>
    </row>
    <row r="1684" spans="1:10" s="5" customFormat="1" ht="61.5" customHeight="1">
      <c r="A1684" s="26">
        <v>1681</v>
      </c>
      <c r="B1684" s="11" t="s">
        <v>3848</v>
      </c>
      <c r="C1684" s="11" t="s">
        <v>1175</v>
      </c>
      <c r="D1684" s="12">
        <v>40634</v>
      </c>
      <c r="E1684" s="11" t="s">
        <v>89</v>
      </c>
      <c r="F1684" s="2" t="s">
        <v>2574</v>
      </c>
      <c r="G1684" s="13">
        <v>9457540</v>
      </c>
      <c r="H1684" s="13">
        <v>9212240</v>
      </c>
      <c r="I1684" s="14">
        <v>0.9740630227310696</v>
      </c>
      <c r="J1684" s="18" t="s">
        <v>2359</v>
      </c>
    </row>
    <row r="1685" spans="1:10" s="5" customFormat="1" ht="61.5" customHeight="1">
      <c r="A1685" s="26">
        <v>1682</v>
      </c>
      <c r="B1685" s="11" t="s">
        <v>3848</v>
      </c>
      <c r="C1685" s="11" t="s">
        <v>1175</v>
      </c>
      <c r="D1685" s="12">
        <v>40634</v>
      </c>
      <c r="E1685" s="11" t="s">
        <v>90</v>
      </c>
      <c r="F1685" s="2" t="s">
        <v>2574</v>
      </c>
      <c r="G1685" s="13">
        <v>9533200</v>
      </c>
      <c r="H1685" s="13">
        <v>9075960</v>
      </c>
      <c r="I1685" s="14">
        <v>0.9520370914278521</v>
      </c>
      <c r="J1685" s="18" t="s">
        <v>2359</v>
      </c>
    </row>
    <row r="1686" spans="1:10" s="5" customFormat="1" ht="61.5" customHeight="1">
      <c r="A1686" s="26">
        <v>1683</v>
      </c>
      <c r="B1686" s="11" t="s">
        <v>3848</v>
      </c>
      <c r="C1686" s="11" t="s">
        <v>1175</v>
      </c>
      <c r="D1686" s="12">
        <v>40634</v>
      </c>
      <c r="E1686" s="11" t="s">
        <v>813</v>
      </c>
      <c r="F1686" s="2" t="s">
        <v>2574</v>
      </c>
      <c r="G1686" s="13">
        <v>3946699</v>
      </c>
      <c r="H1686" s="13">
        <v>3249367</v>
      </c>
      <c r="I1686" s="14">
        <v>0.8233125961721428</v>
      </c>
      <c r="J1686" s="18" t="s">
        <v>2359</v>
      </c>
    </row>
    <row r="1687" spans="1:10" s="5" customFormat="1" ht="61.5" customHeight="1">
      <c r="A1687" s="26">
        <v>1684</v>
      </c>
      <c r="B1687" s="11" t="s">
        <v>3848</v>
      </c>
      <c r="C1687" s="11" t="s">
        <v>1175</v>
      </c>
      <c r="D1687" s="12">
        <v>40634</v>
      </c>
      <c r="E1687" s="11" t="s">
        <v>814</v>
      </c>
      <c r="F1687" s="2" t="s">
        <v>2574</v>
      </c>
      <c r="G1687" s="13">
        <v>1762362</v>
      </c>
      <c r="H1687" s="13">
        <v>1491630</v>
      </c>
      <c r="I1687" s="14">
        <v>0.8463811634613093</v>
      </c>
      <c r="J1687" s="18" t="s">
        <v>2359</v>
      </c>
    </row>
    <row r="1688" spans="1:10" s="5" customFormat="1" ht="61.5" customHeight="1">
      <c r="A1688" s="26">
        <v>1685</v>
      </c>
      <c r="B1688" s="11" t="s">
        <v>3406</v>
      </c>
      <c r="C1688" s="11" t="s">
        <v>1175</v>
      </c>
      <c r="D1688" s="12">
        <v>40634</v>
      </c>
      <c r="E1688" s="11" t="s">
        <v>808</v>
      </c>
      <c r="F1688" s="2" t="s">
        <v>2574</v>
      </c>
      <c r="G1688" s="13">
        <v>9156000</v>
      </c>
      <c r="H1688" s="13">
        <v>5472180</v>
      </c>
      <c r="I1688" s="14">
        <v>0.5976605504587156</v>
      </c>
      <c r="J1688" s="18"/>
    </row>
    <row r="1689" spans="1:10" s="5" customFormat="1" ht="61.5" customHeight="1">
      <c r="A1689" s="26">
        <v>1686</v>
      </c>
      <c r="B1689" s="11" t="s">
        <v>3566</v>
      </c>
      <c r="C1689" s="11" t="s">
        <v>1175</v>
      </c>
      <c r="D1689" s="12">
        <v>40634</v>
      </c>
      <c r="E1689" s="11" t="s">
        <v>809</v>
      </c>
      <c r="F1689" s="2" t="s">
        <v>2574</v>
      </c>
      <c r="G1689" s="13">
        <v>28308000</v>
      </c>
      <c r="H1689" s="13">
        <v>23562000</v>
      </c>
      <c r="I1689" s="14">
        <v>0.8323442136498517</v>
      </c>
      <c r="J1689" s="18"/>
    </row>
    <row r="1690" spans="1:10" s="5" customFormat="1" ht="61.5" customHeight="1">
      <c r="A1690" s="26">
        <v>1687</v>
      </c>
      <c r="B1690" s="11" t="s">
        <v>3783</v>
      </c>
      <c r="C1690" s="11" t="s">
        <v>1175</v>
      </c>
      <c r="D1690" s="12">
        <v>40634</v>
      </c>
      <c r="E1690" s="11" t="s">
        <v>810</v>
      </c>
      <c r="F1690" s="2" t="s">
        <v>2574</v>
      </c>
      <c r="G1690" s="13">
        <v>3117720</v>
      </c>
      <c r="H1690" s="13">
        <v>3024000</v>
      </c>
      <c r="I1690" s="14">
        <v>0.9699395712251261</v>
      </c>
      <c r="J1690" s="18"/>
    </row>
    <row r="1691" spans="1:10" s="5" customFormat="1" ht="61.5" customHeight="1">
      <c r="A1691" s="26">
        <v>1688</v>
      </c>
      <c r="B1691" s="11" t="s">
        <v>3134</v>
      </c>
      <c r="C1691" s="19" t="s">
        <v>1176</v>
      </c>
      <c r="D1691" s="12">
        <v>40634</v>
      </c>
      <c r="E1691" s="11" t="s">
        <v>815</v>
      </c>
      <c r="F1691" s="2" t="s">
        <v>2574</v>
      </c>
      <c r="G1691" s="13">
        <v>38024306</v>
      </c>
      <c r="H1691" s="13">
        <v>35950474</v>
      </c>
      <c r="I1691" s="14">
        <v>0.9454603589609236</v>
      </c>
      <c r="J1691" s="18" t="s">
        <v>2359</v>
      </c>
    </row>
    <row r="1692" spans="1:10" s="5" customFormat="1" ht="61.5" customHeight="1">
      <c r="A1692" s="26">
        <v>1689</v>
      </c>
      <c r="B1692" s="11" t="s">
        <v>3784</v>
      </c>
      <c r="C1692" s="19" t="s">
        <v>1176</v>
      </c>
      <c r="D1692" s="12">
        <v>40634</v>
      </c>
      <c r="E1692" s="11" t="s">
        <v>2425</v>
      </c>
      <c r="F1692" s="2" t="s">
        <v>2574</v>
      </c>
      <c r="G1692" s="13">
        <v>16479750</v>
      </c>
      <c r="H1692" s="13">
        <v>16254000</v>
      </c>
      <c r="I1692" s="14">
        <v>0.9863013698630136</v>
      </c>
      <c r="J1692" s="18" t="s">
        <v>2359</v>
      </c>
    </row>
    <row r="1693" spans="1:10" s="5" customFormat="1" ht="61.5" customHeight="1">
      <c r="A1693" s="26">
        <v>1690</v>
      </c>
      <c r="B1693" s="11" t="s">
        <v>3784</v>
      </c>
      <c r="C1693" s="19" t="s">
        <v>1176</v>
      </c>
      <c r="D1693" s="12">
        <v>40634</v>
      </c>
      <c r="E1693" s="11" t="s">
        <v>91</v>
      </c>
      <c r="F1693" s="2" t="s">
        <v>2574</v>
      </c>
      <c r="G1693" s="13">
        <v>16997400</v>
      </c>
      <c r="H1693" s="13">
        <v>13195350</v>
      </c>
      <c r="I1693" s="14">
        <v>0.7763157894736842</v>
      </c>
      <c r="J1693" s="18" t="s">
        <v>2359</v>
      </c>
    </row>
    <row r="1694" spans="1:10" s="5" customFormat="1" ht="61.5" customHeight="1">
      <c r="A1694" s="26">
        <v>1691</v>
      </c>
      <c r="B1694" s="11" t="s">
        <v>2798</v>
      </c>
      <c r="C1694" s="19" t="s">
        <v>1176</v>
      </c>
      <c r="D1694" s="12">
        <v>40634</v>
      </c>
      <c r="E1694" s="11" t="s">
        <v>817</v>
      </c>
      <c r="F1694" s="2" t="s">
        <v>2574</v>
      </c>
      <c r="G1694" s="13">
        <v>8246700</v>
      </c>
      <c r="H1694" s="13">
        <v>8053920</v>
      </c>
      <c r="I1694" s="14">
        <v>0.9766233766233766</v>
      </c>
      <c r="J1694" s="18" t="s">
        <v>2359</v>
      </c>
    </row>
    <row r="1695" spans="1:10" s="5" customFormat="1" ht="61.5" customHeight="1">
      <c r="A1695" s="26">
        <v>1692</v>
      </c>
      <c r="B1695" s="11" t="s">
        <v>3785</v>
      </c>
      <c r="C1695" s="19" t="s">
        <v>1176</v>
      </c>
      <c r="D1695" s="12">
        <v>40634</v>
      </c>
      <c r="E1695" s="11" t="s">
        <v>92</v>
      </c>
      <c r="F1695" s="2" t="s">
        <v>2574</v>
      </c>
      <c r="G1695" s="13">
        <v>6908685</v>
      </c>
      <c r="H1695" s="13">
        <v>6470520</v>
      </c>
      <c r="I1695" s="14">
        <v>0.936577655516209</v>
      </c>
      <c r="J1695" s="18" t="s">
        <v>2359</v>
      </c>
    </row>
    <row r="1696" spans="1:10" s="5" customFormat="1" ht="61.5" customHeight="1">
      <c r="A1696" s="26">
        <v>1693</v>
      </c>
      <c r="B1696" s="11" t="s">
        <v>3848</v>
      </c>
      <c r="C1696" s="19" t="s">
        <v>1176</v>
      </c>
      <c r="D1696" s="12">
        <v>40634</v>
      </c>
      <c r="E1696" s="11" t="s">
        <v>819</v>
      </c>
      <c r="F1696" s="2" t="s">
        <v>2574</v>
      </c>
      <c r="G1696" s="13">
        <v>5940000</v>
      </c>
      <c r="H1696" s="13">
        <v>5580000</v>
      </c>
      <c r="I1696" s="14">
        <v>0.9393939393939394</v>
      </c>
      <c r="J1696" s="18" t="s">
        <v>2359</v>
      </c>
    </row>
    <row r="1697" spans="1:10" s="5" customFormat="1" ht="61.5" customHeight="1">
      <c r="A1697" s="26">
        <v>1694</v>
      </c>
      <c r="B1697" s="11" t="s">
        <v>3137</v>
      </c>
      <c r="C1697" s="19" t="s">
        <v>1176</v>
      </c>
      <c r="D1697" s="12">
        <v>40634</v>
      </c>
      <c r="E1697" s="11" t="s">
        <v>820</v>
      </c>
      <c r="F1697" s="2" t="s">
        <v>2574</v>
      </c>
      <c r="G1697" s="13">
        <v>5969775</v>
      </c>
      <c r="H1697" s="13">
        <v>5265330</v>
      </c>
      <c r="I1697" s="14">
        <v>0.8819980652537156</v>
      </c>
      <c r="J1697" s="18" t="s">
        <v>2359</v>
      </c>
    </row>
    <row r="1698" spans="1:10" s="5" customFormat="1" ht="61.5" customHeight="1">
      <c r="A1698" s="26">
        <v>1695</v>
      </c>
      <c r="B1698" s="11" t="s">
        <v>2792</v>
      </c>
      <c r="C1698" s="19" t="s">
        <v>1176</v>
      </c>
      <c r="D1698" s="12">
        <v>40634</v>
      </c>
      <c r="E1698" s="11" t="s">
        <v>821</v>
      </c>
      <c r="F1698" s="2" t="s">
        <v>2574</v>
      </c>
      <c r="G1698" s="13">
        <v>5008358</v>
      </c>
      <c r="H1698" s="13">
        <v>5008358</v>
      </c>
      <c r="I1698" s="14">
        <v>1</v>
      </c>
      <c r="J1698" s="18" t="s">
        <v>1908</v>
      </c>
    </row>
    <row r="1699" spans="1:10" s="5" customFormat="1" ht="61.5" customHeight="1">
      <c r="A1699" s="26">
        <v>1696</v>
      </c>
      <c r="B1699" s="11" t="s">
        <v>3848</v>
      </c>
      <c r="C1699" s="19" t="s">
        <v>1176</v>
      </c>
      <c r="D1699" s="12">
        <v>40634</v>
      </c>
      <c r="E1699" s="11" t="s">
        <v>822</v>
      </c>
      <c r="F1699" s="2" t="s">
        <v>2574</v>
      </c>
      <c r="G1699" s="13">
        <v>4894334</v>
      </c>
      <c r="H1699" s="13">
        <v>3771019</v>
      </c>
      <c r="I1699" s="14">
        <v>0.7704866484387866</v>
      </c>
      <c r="J1699" s="18" t="s">
        <v>2359</v>
      </c>
    </row>
    <row r="1700" spans="1:10" s="5" customFormat="1" ht="61.5" customHeight="1">
      <c r="A1700" s="26">
        <v>1697</v>
      </c>
      <c r="B1700" s="33" t="s">
        <v>3142</v>
      </c>
      <c r="C1700" s="19" t="s">
        <v>1176</v>
      </c>
      <c r="D1700" s="12">
        <v>40634</v>
      </c>
      <c r="E1700" s="11" t="s">
        <v>823</v>
      </c>
      <c r="F1700" s="2" t="s">
        <v>2574</v>
      </c>
      <c r="G1700" s="13">
        <v>3918600</v>
      </c>
      <c r="H1700" s="13">
        <v>3187800</v>
      </c>
      <c r="I1700" s="14">
        <v>0.8135048231511254</v>
      </c>
      <c r="J1700" s="18" t="s">
        <v>2359</v>
      </c>
    </row>
    <row r="1701" spans="1:10" s="5" customFormat="1" ht="61.5" customHeight="1">
      <c r="A1701" s="26">
        <v>1698</v>
      </c>
      <c r="B1701" s="11" t="s">
        <v>3786</v>
      </c>
      <c r="C1701" s="19" t="s">
        <v>1176</v>
      </c>
      <c r="D1701" s="12">
        <v>40634</v>
      </c>
      <c r="E1701" s="11" t="s">
        <v>2560</v>
      </c>
      <c r="F1701" s="2" t="s">
        <v>2574</v>
      </c>
      <c r="G1701" s="13">
        <v>2821587</v>
      </c>
      <c r="H1701" s="13">
        <v>2602673</v>
      </c>
      <c r="I1701" s="14">
        <v>0.9224145844165004</v>
      </c>
      <c r="J1701" s="18" t="s">
        <v>1908</v>
      </c>
    </row>
    <row r="1702" spans="1:10" s="5" customFormat="1" ht="61.5" customHeight="1">
      <c r="A1702" s="26">
        <v>1699</v>
      </c>
      <c r="B1702" s="11" t="s">
        <v>3787</v>
      </c>
      <c r="C1702" s="19" t="s">
        <v>1176</v>
      </c>
      <c r="D1702" s="12">
        <v>40634</v>
      </c>
      <c r="E1702" s="11" t="s">
        <v>825</v>
      </c>
      <c r="F1702" s="2" t="s">
        <v>2574</v>
      </c>
      <c r="G1702" s="13">
        <v>2238975</v>
      </c>
      <c r="H1702" s="13">
        <v>2060475</v>
      </c>
      <c r="I1702" s="14">
        <v>0.9202760191605533</v>
      </c>
      <c r="J1702" s="18" t="s">
        <v>2359</v>
      </c>
    </row>
    <row r="1703" spans="1:10" s="5" customFormat="1" ht="61.5" customHeight="1">
      <c r="A1703" s="26">
        <v>1700</v>
      </c>
      <c r="B1703" s="11" t="s">
        <v>3786</v>
      </c>
      <c r="C1703" s="19" t="s">
        <v>1176</v>
      </c>
      <c r="D1703" s="12">
        <v>40634</v>
      </c>
      <c r="E1703" s="11" t="s">
        <v>826</v>
      </c>
      <c r="F1703" s="2" t="s">
        <v>2574</v>
      </c>
      <c r="G1703" s="13">
        <v>1912509</v>
      </c>
      <c r="H1703" s="13">
        <v>1912496</v>
      </c>
      <c r="I1703" s="14">
        <v>0.999</v>
      </c>
      <c r="J1703" s="18" t="s">
        <v>1908</v>
      </c>
    </row>
    <row r="1704" spans="1:10" s="5" customFormat="1" ht="61.5" customHeight="1">
      <c r="A1704" s="26">
        <v>1701</v>
      </c>
      <c r="B1704" s="11" t="s">
        <v>3848</v>
      </c>
      <c r="C1704" s="19" t="s">
        <v>1176</v>
      </c>
      <c r="D1704" s="12">
        <v>40634</v>
      </c>
      <c r="E1704" s="11" t="s">
        <v>827</v>
      </c>
      <c r="F1704" s="2" t="s">
        <v>2574</v>
      </c>
      <c r="G1704" s="13">
        <v>2090074</v>
      </c>
      <c r="H1704" s="13">
        <v>1799032</v>
      </c>
      <c r="I1704" s="14">
        <v>0.8607503849146011</v>
      </c>
      <c r="J1704" s="18" t="s">
        <v>2359</v>
      </c>
    </row>
    <row r="1705" spans="1:10" s="5" customFormat="1" ht="61.5" customHeight="1">
      <c r="A1705" s="26">
        <v>1702</v>
      </c>
      <c r="B1705" s="11" t="s">
        <v>3848</v>
      </c>
      <c r="C1705" s="19" t="s">
        <v>1176</v>
      </c>
      <c r="D1705" s="12">
        <v>40634</v>
      </c>
      <c r="E1705" s="11" t="s">
        <v>828</v>
      </c>
      <c r="F1705" s="2" t="s">
        <v>2574</v>
      </c>
      <c r="G1705" s="13">
        <v>6996600</v>
      </c>
      <c r="H1705" s="13">
        <v>6493500</v>
      </c>
      <c r="I1705" s="14">
        <v>0.9280936454849499</v>
      </c>
      <c r="J1705" s="18" t="s">
        <v>2359</v>
      </c>
    </row>
    <row r="1706" spans="1:10" s="5" customFormat="1" ht="61.5" customHeight="1">
      <c r="A1706" s="26">
        <v>1703</v>
      </c>
      <c r="B1706" s="33" t="s">
        <v>3142</v>
      </c>
      <c r="C1706" s="19" t="s">
        <v>1176</v>
      </c>
      <c r="D1706" s="12">
        <v>40634</v>
      </c>
      <c r="E1706" s="11" t="s">
        <v>829</v>
      </c>
      <c r="F1706" s="2" t="s">
        <v>2574</v>
      </c>
      <c r="G1706" s="13">
        <v>1228500</v>
      </c>
      <c r="H1706" s="13">
        <v>976500</v>
      </c>
      <c r="I1706" s="14">
        <v>0.7948717948717948</v>
      </c>
      <c r="J1706" s="18"/>
    </row>
    <row r="1707" spans="1:10" s="5" customFormat="1" ht="61.5" customHeight="1">
      <c r="A1707" s="26">
        <v>1704</v>
      </c>
      <c r="B1707" s="11" t="s">
        <v>3410</v>
      </c>
      <c r="C1707" s="19" t="s">
        <v>1176</v>
      </c>
      <c r="D1707" s="12">
        <v>40634</v>
      </c>
      <c r="E1707" s="11" t="s">
        <v>816</v>
      </c>
      <c r="F1707" s="2" t="s">
        <v>2574</v>
      </c>
      <c r="G1707" s="13">
        <v>34374694</v>
      </c>
      <c r="H1707" s="13">
        <v>24450000</v>
      </c>
      <c r="I1707" s="14">
        <v>0.7112790589495865</v>
      </c>
      <c r="J1707" s="18"/>
    </row>
    <row r="1708" spans="1:10" s="5" customFormat="1" ht="61.5" customHeight="1">
      <c r="A1708" s="26">
        <v>1705</v>
      </c>
      <c r="B1708" s="11" t="s">
        <v>2583</v>
      </c>
      <c r="C1708" s="19" t="s">
        <v>1176</v>
      </c>
      <c r="D1708" s="12">
        <v>40634</v>
      </c>
      <c r="E1708" s="11" t="s">
        <v>818</v>
      </c>
      <c r="F1708" s="2" t="s">
        <v>2574</v>
      </c>
      <c r="G1708" s="13">
        <v>10688657</v>
      </c>
      <c r="H1708" s="13">
        <v>7800000</v>
      </c>
      <c r="I1708" s="14">
        <v>0.729745561112121</v>
      </c>
      <c r="J1708" s="18"/>
    </row>
    <row r="1709" spans="1:10" s="5" customFormat="1" ht="61.5" customHeight="1">
      <c r="A1709" s="26">
        <v>1706</v>
      </c>
      <c r="B1709" s="11" t="s">
        <v>2325</v>
      </c>
      <c r="C1709" s="19" t="s">
        <v>1176</v>
      </c>
      <c r="D1709" s="12">
        <v>40634</v>
      </c>
      <c r="E1709" s="11" t="s">
        <v>2559</v>
      </c>
      <c r="F1709" s="2" t="s">
        <v>2574</v>
      </c>
      <c r="G1709" s="13">
        <v>3297791</v>
      </c>
      <c r="H1709" s="13">
        <v>3100000</v>
      </c>
      <c r="I1709" s="14">
        <v>0.9400231852170134</v>
      </c>
      <c r="J1709" s="18" t="s">
        <v>2359</v>
      </c>
    </row>
    <row r="1710" spans="1:10" s="5" customFormat="1" ht="61.5" customHeight="1">
      <c r="A1710" s="26">
        <v>1707</v>
      </c>
      <c r="B1710" s="11" t="s">
        <v>3406</v>
      </c>
      <c r="C1710" s="19" t="s">
        <v>1176</v>
      </c>
      <c r="D1710" s="12">
        <v>40634</v>
      </c>
      <c r="E1710" s="11" t="s">
        <v>818</v>
      </c>
      <c r="F1710" s="2" t="s">
        <v>2574</v>
      </c>
      <c r="G1710" s="13">
        <v>4954226</v>
      </c>
      <c r="H1710" s="13">
        <v>2976000</v>
      </c>
      <c r="I1710" s="14">
        <v>0.6006992817848843</v>
      </c>
      <c r="J1710" s="18"/>
    </row>
    <row r="1711" spans="1:10" s="5" customFormat="1" ht="61.5" customHeight="1">
      <c r="A1711" s="26">
        <v>1708</v>
      </c>
      <c r="B1711" s="11" t="s">
        <v>3783</v>
      </c>
      <c r="C1711" s="19" t="s">
        <v>1176</v>
      </c>
      <c r="D1711" s="12">
        <v>40634</v>
      </c>
      <c r="E1711" s="11" t="s">
        <v>824</v>
      </c>
      <c r="F1711" s="2" t="s">
        <v>2574</v>
      </c>
      <c r="G1711" s="13">
        <v>3203546</v>
      </c>
      <c r="H1711" s="13">
        <v>2432000</v>
      </c>
      <c r="I1711" s="14">
        <v>0.7591587572021753</v>
      </c>
      <c r="J1711" s="18"/>
    </row>
    <row r="1712" spans="1:10" s="5" customFormat="1" ht="61.5" customHeight="1">
      <c r="A1712" s="26">
        <v>1709</v>
      </c>
      <c r="B1712" s="11" t="s">
        <v>3848</v>
      </c>
      <c r="C1712" s="11" t="s">
        <v>1778</v>
      </c>
      <c r="D1712" s="12">
        <v>40634</v>
      </c>
      <c r="E1712" s="11" t="s">
        <v>93</v>
      </c>
      <c r="F1712" s="2" t="s">
        <v>2574</v>
      </c>
      <c r="G1712" s="13">
        <v>2850000</v>
      </c>
      <c r="H1712" s="13">
        <v>2462400</v>
      </c>
      <c r="I1712" s="14">
        <v>0.864</v>
      </c>
      <c r="J1712" s="18" t="s">
        <v>2359</v>
      </c>
    </row>
    <row r="1713" spans="1:10" s="5" customFormat="1" ht="61.5" customHeight="1">
      <c r="A1713" s="26">
        <v>1710</v>
      </c>
      <c r="B1713" s="88" t="s">
        <v>3134</v>
      </c>
      <c r="C1713" s="11" t="s">
        <v>1778</v>
      </c>
      <c r="D1713" s="12">
        <v>40634</v>
      </c>
      <c r="E1713" s="88" t="s">
        <v>1916</v>
      </c>
      <c r="F1713" s="2" t="s">
        <v>2574</v>
      </c>
      <c r="G1713" s="13">
        <v>17425086</v>
      </c>
      <c r="H1713" s="13">
        <v>16078686</v>
      </c>
      <c r="I1713" s="14">
        <v>0.9227320886680273</v>
      </c>
      <c r="J1713" s="18" t="s">
        <v>2359</v>
      </c>
    </row>
    <row r="1714" spans="1:10" s="5" customFormat="1" ht="61.5" customHeight="1">
      <c r="A1714" s="26">
        <v>1711</v>
      </c>
      <c r="B1714" s="88" t="s">
        <v>3134</v>
      </c>
      <c r="C1714" s="11" t="s">
        <v>1778</v>
      </c>
      <c r="D1714" s="12">
        <v>40634</v>
      </c>
      <c r="E1714" s="88" t="s">
        <v>1916</v>
      </c>
      <c r="F1714" s="2" t="s">
        <v>2574</v>
      </c>
      <c r="G1714" s="13">
        <v>3180682</v>
      </c>
      <c r="H1714" s="13">
        <v>3123399</v>
      </c>
      <c r="I1714" s="14">
        <v>0.9819903404364221</v>
      </c>
      <c r="J1714" s="18" t="s">
        <v>2359</v>
      </c>
    </row>
    <row r="1715" spans="1:10" s="5" customFormat="1" ht="61.5" customHeight="1">
      <c r="A1715" s="26">
        <v>1712</v>
      </c>
      <c r="B1715" s="11" t="s">
        <v>2798</v>
      </c>
      <c r="C1715" s="11" t="s">
        <v>1778</v>
      </c>
      <c r="D1715" s="12">
        <v>40634</v>
      </c>
      <c r="E1715" s="11" t="s">
        <v>833</v>
      </c>
      <c r="F1715" s="2" t="s">
        <v>2574</v>
      </c>
      <c r="G1715" s="13">
        <v>7476000</v>
      </c>
      <c r="H1715" s="13">
        <v>6594000</v>
      </c>
      <c r="I1715" s="14">
        <v>0.8820224719101124</v>
      </c>
      <c r="J1715" s="18" t="s">
        <v>2359</v>
      </c>
    </row>
    <row r="1716" spans="1:10" s="5" customFormat="1" ht="61.5" customHeight="1">
      <c r="A1716" s="26">
        <v>1713</v>
      </c>
      <c r="B1716" s="11" t="s">
        <v>3788</v>
      </c>
      <c r="C1716" s="11" t="s">
        <v>1778</v>
      </c>
      <c r="D1716" s="12">
        <v>40634</v>
      </c>
      <c r="E1716" s="11" t="s">
        <v>830</v>
      </c>
      <c r="F1716" s="2" t="s">
        <v>2574</v>
      </c>
      <c r="G1716" s="13">
        <v>4020167</v>
      </c>
      <c r="H1716" s="13">
        <v>3150000</v>
      </c>
      <c r="I1716" s="14">
        <v>0.7835495391111862</v>
      </c>
      <c r="J1716" s="18"/>
    </row>
    <row r="1717" spans="1:10" s="5" customFormat="1" ht="61.5" customHeight="1">
      <c r="A1717" s="26">
        <v>1714</v>
      </c>
      <c r="B1717" s="11" t="s">
        <v>2780</v>
      </c>
      <c r="C1717" s="11" t="s">
        <v>1778</v>
      </c>
      <c r="D1717" s="12">
        <v>40634</v>
      </c>
      <c r="E1717" s="11" t="s">
        <v>2257</v>
      </c>
      <c r="F1717" s="2" t="s">
        <v>2574</v>
      </c>
      <c r="G1717" s="13">
        <v>21173427</v>
      </c>
      <c r="H1717" s="13">
        <v>14101248</v>
      </c>
      <c r="I1717" s="14">
        <v>0.6659879857899244</v>
      </c>
      <c r="J1717" s="18"/>
    </row>
    <row r="1718" spans="1:10" s="5" customFormat="1" ht="61.5" customHeight="1">
      <c r="A1718" s="26">
        <v>1715</v>
      </c>
      <c r="B1718" s="11" t="s">
        <v>3789</v>
      </c>
      <c r="C1718" s="11" t="s">
        <v>1778</v>
      </c>
      <c r="D1718" s="12">
        <v>40634</v>
      </c>
      <c r="E1718" s="11" t="s">
        <v>831</v>
      </c>
      <c r="F1718" s="2" t="s">
        <v>2574</v>
      </c>
      <c r="G1718" s="13">
        <v>39339953</v>
      </c>
      <c r="H1718" s="13">
        <v>31203569</v>
      </c>
      <c r="I1718" s="14">
        <v>0.7931775871720029</v>
      </c>
      <c r="J1718" s="18"/>
    </row>
    <row r="1719" spans="1:10" s="5" customFormat="1" ht="61.5" customHeight="1">
      <c r="A1719" s="26">
        <v>1716</v>
      </c>
      <c r="B1719" s="11" t="s">
        <v>2583</v>
      </c>
      <c r="C1719" s="11" t="s">
        <v>1778</v>
      </c>
      <c r="D1719" s="12">
        <v>40634</v>
      </c>
      <c r="E1719" s="11" t="s">
        <v>1087</v>
      </c>
      <c r="F1719" s="2" t="s">
        <v>2574</v>
      </c>
      <c r="G1719" s="13">
        <v>8123785</v>
      </c>
      <c r="H1719" s="13">
        <v>5997600</v>
      </c>
      <c r="I1719" s="14">
        <v>0.7382765545863166</v>
      </c>
      <c r="J1719" s="18"/>
    </row>
    <row r="1720" spans="1:10" s="5" customFormat="1" ht="61.5" customHeight="1">
      <c r="A1720" s="26">
        <v>1717</v>
      </c>
      <c r="B1720" s="11" t="s">
        <v>2327</v>
      </c>
      <c r="C1720" s="11" t="s">
        <v>1778</v>
      </c>
      <c r="D1720" s="12">
        <v>40634</v>
      </c>
      <c r="E1720" s="11" t="s">
        <v>832</v>
      </c>
      <c r="F1720" s="2" t="s">
        <v>2574</v>
      </c>
      <c r="G1720" s="13">
        <v>1845780</v>
      </c>
      <c r="H1720" s="13">
        <v>1466640</v>
      </c>
      <c r="I1720" s="14">
        <v>0.7945909046581933</v>
      </c>
      <c r="J1720" s="18"/>
    </row>
    <row r="1721" spans="1:10" s="5" customFormat="1" ht="61.5" customHeight="1">
      <c r="A1721" s="26">
        <v>1718</v>
      </c>
      <c r="B1721" s="88" t="s">
        <v>3134</v>
      </c>
      <c r="C1721" s="11" t="s">
        <v>1779</v>
      </c>
      <c r="D1721" s="12">
        <v>40634</v>
      </c>
      <c r="E1721" s="11" t="s">
        <v>834</v>
      </c>
      <c r="F1721" s="2" t="s">
        <v>2574</v>
      </c>
      <c r="G1721" s="13">
        <v>22565118</v>
      </c>
      <c r="H1721" s="13">
        <v>20378632</v>
      </c>
      <c r="I1721" s="14">
        <v>0.903103276481869</v>
      </c>
      <c r="J1721" s="18" t="s">
        <v>2359</v>
      </c>
    </row>
    <row r="1722" spans="1:10" s="5" customFormat="1" ht="61.5" customHeight="1">
      <c r="A1722" s="26">
        <v>1719</v>
      </c>
      <c r="B1722" s="88" t="s">
        <v>3134</v>
      </c>
      <c r="C1722" s="11" t="s">
        <v>1779</v>
      </c>
      <c r="D1722" s="12">
        <v>40634</v>
      </c>
      <c r="E1722" s="11" t="s">
        <v>469</v>
      </c>
      <c r="F1722" s="2" t="s">
        <v>2574</v>
      </c>
      <c r="G1722" s="13">
        <v>3522973</v>
      </c>
      <c r="H1722" s="13">
        <v>3340508</v>
      </c>
      <c r="I1722" s="14">
        <v>0.9482070966765854</v>
      </c>
      <c r="J1722" s="18" t="s">
        <v>2359</v>
      </c>
    </row>
    <row r="1723" spans="1:10" s="5" customFormat="1" ht="61.5" customHeight="1">
      <c r="A1723" s="26">
        <v>1720</v>
      </c>
      <c r="B1723" s="88" t="s">
        <v>3134</v>
      </c>
      <c r="C1723" s="11" t="s">
        <v>1779</v>
      </c>
      <c r="D1723" s="12">
        <v>40634</v>
      </c>
      <c r="E1723" s="11" t="s">
        <v>469</v>
      </c>
      <c r="F1723" s="2" t="s">
        <v>2574</v>
      </c>
      <c r="G1723" s="13">
        <v>1729725</v>
      </c>
      <c r="H1723" s="13">
        <v>1580036</v>
      </c>
      <c r="I1723" s="14">
        <v>0.9134608102444031</v>
      </c>
      <c r="J1723" s="18" t="s">
        <v>2359</v>
      </c>
    </row>
    <row r="1724" spans="1:10" s="5" customFormat="1" ht="61.5" customHeight="1">
      <c r="A1724" s="26">
        <v>1721</v>
      </c>
      <c r="B1724" s="11" t="s">
        <v>3848</v>
      </c>
      <c r="C1724" s="11" t="s">
        <v>1779</v>
      </c>
      <c r="D1724" s="12">
        <v>40634</v>
      </c>
      <c r="E1724" s="11" t="s">
        <v>470</v>
      </c>
      <c r="F1724" s="2" t="s">
        <v>2574</v>
      </c>
      <c r="G1724" s="13">
        <v>3774960</v>
      </c>
      <c r="H1724" s="13">
        <v>3302384</v>
      </c>
      <c r="I1724" s="14">
        <v>0.8748129781507619</v>
      </c>
      <c r="J1724" s="18" t="s">
        <v>2359</v>
      </c>
    </row>
    <row r="1725" spans="1:10" s="5" customFormat="1" ht="61.5" customHeight="1">
      <c r="A1725" s="26">
        <v>1722</v>
      </c>
      <c r="B1725" s="11" t="s">
        <v>3848</v>
      </c>
      <c r="C1725" s="11" t="s">
        <v>1779</v>
      </c>
      <c r="D1725" s="12">
        <v>40634</v>
      </c>
      <c r="E1725" s="11" t="s">
        <v>471</v>
      </c>
      <c r="F1725" s="2" t="s">
        <v>2574</v>
      </c>
      <c r="G1725" s="13">
        <v>5742330</v>
      </c>
      <c r="H1725" s="13">
        <v>5606930</v>
      </c>
      <c r="I1725" s="14">
        <v>0.9764207212055037</v>
      </c>
      <c r="J1725" s="18" t="s">
        <v>2359</v>
      </c>
    </row>
    <row r="1726" spans="1:10" s="5" customFormat="1" ht="61.5" customHeight="1">
      <c r="A1726" s="26">
        <v>1723</v>
      </c>
      <c r="B1726" s="11" t="s">
        <v>3860</v>
      </c>
      <c r="C1726" s="11" t="s">
        <v>1779</v>
      </c>
      <c r="D1726" s="12">
        <v>40634</v>
      </c>
      <c r="E1726" s="11" t="s">
        <v>659</v>
      </c>
      <c r="F1726" s="2" t="s">
        <v>2574</v>
      </c>
      <c r="G1726" s="13">
        <v>3400000</v>
      </c>
      <c r="H1726" s="13">
        <v>3300000</v>
      </c>
      <c r="I1726" s="14">
        <v>0.9705882352941176</v>
      </c>
      <c r="J1726" s="18" t="s">
        <v>2359</v>
      </c>
    </row>
    <row r="1727" spans="1:10" s="5" customFormat="1" ht="61.5" customHeight="1">
      <c r="A1727" s="26">
        <v>1724</v>
      </c>
      <c r="B1727" s="11" t="s">
        <v>2797</v>
      </c>
      <c r="C1727" s="11" t="s">
        <v>1779</v>
      </c>
      <c r="D1727" s="12">
        <v>40634</v>
      </c>
      <c r="E1727" s="11" t="s">
        <v>3494</v>
      </c>
      <c r="F1727" s="2" t="s">
        <v>2574</v>
      </c>
      <c r="G1727" s="13">
        <v>2205000</v>
      </c>
      <c r="H1727" s="13">
        <v>2058000</v>
      </c>
      <c r="I1727" s="14">
        <v>0.9333333333333333</v>
      </c>
      <c r="J1727" s="18" t="s">
        <v>2359</v>
      </c>
    </row>
    <row r="1728" spans="1:10" s="5" customFormat="1" ht="61.5" customHeight="1">
      <c r="A1728" s="26">
        <v>1725</v>
      </c>
      <c r="B1728" s="11" t="s">
        <v>3848</v>
      </c>
      <c r="C1728" s="11" t="s">
        <v>1779</v>
      </c>
      <c r="D1728" s="12">
        <v>40634</v>
      </c>
      <c r="E1728" s="11" t="s">
        <v>2427</v>
      </c>
      <c r="F1728" s="2" t="s">
        <v>2574</v>
      </c>
      <c r="G1728" s="13">
        <v>1759200</v>
      </c>
      <c r="H1728" s="13">
        <v>1706700</v>
      </c>
      <c r="I1728" s="14">
        <v>0.970156889495225</v>
      </c>
      <c r="J1728" s="18" t="s">
        <v>2359</v>
      </c>
    </row>
    <row r="1729" spans="1:10" s="5" customFormat="1" ht="61.5" customHeight="1">
      <c r="A1729" s="26">
        <v>1726</v>
      </c>
      <c r="B1729" s="11" t="s">
        <v>3848</v>
      </c>
      <c r="C1729" s="11" t="s">
        <v>1779</v>
      </c>
      <c r="D1729" s="12">
        <v>40634</v>
      </c>
      <c r="E1729" s="11" t="s">
        <v>94</v>
      </c>
      <c r="F1729" s="2" t="s">
        <v>2574</v>
      </c>
      <c r="G1729" s="13">
        <v>5183645</v>
      </c>
      <c r="H1729" s="13">
        <v>5153909</v>
      </c>
      <c r="I1729" s="14">
        <v>0.9942634960534528</v>
      </c>
      <c r="J1729" s="18" t="s">
        <v>2359</v>
      </c>
    </row>
    <row r="1730" spans="1:10" s="5" customFormat="1" ht="61.5" customHeight="1">
      <c r="A1730" s="26">
        <v>1727</v>
      </c>
      <c r="B1730" s="2" t="s">
        <v>3848</v>
      </c>
      <c r="C1730" s="2" t="s">
        <v>1779</v>
      </c>
      <c r="D1730" s="1">
        <v>40634</v>
      </c>
      <c r="E1730" s="2" t="s">
        <v>660</v>
      </c>
      <c r="F1730" s="2" t="s">
        <v>2574</v>
      </c>
      <c r="G1730" s="10">
        <v>6165321</v>
      </c>
      <c r="H1730" s="10">
        <v>5610649</v>
      </c>
      <c r="I1730" s="14">
        <v>0.9100335570524227</v>
      </c>
      <c r="J1730" s="67" t="s">
        <v>2359</v>
      </c>
    </row>
    <row r="1731" spans="1:10" s="5" customFormat="1" ht="61.5" customHeight="1">
      <c r="A1731" s="26">
        <v>1728</v>
      </c>
      <c r="B1731" s="2" t="s">
        <v>3848</v>
      </c>
      <c r="C1731" s="2" t="s">
        <v>1779</v>
      </c>
      <c r="D1731" s="1">
        <v>40634</v>
      </c>
      <c r="E1731" s="2" t="s">
        <v>473</v>
      </c>
      <c r="F1731" s="2" t="s">
        <v>2574</v>
      </c>
      <c r="G1731" s="10">
        <v>2701380</v>
      </c>
      <c r="H1731" s="10">
        <v>2320380</v>
      </c>
      <c r="I1731" s="14">
        <v>0.8589609755014104</v>
      </c>
      <c r="J1731" s="67" t="s">
        <v>2359</v>
      </c>
    </row>
    <row r="1732" spans="1:10" s="5" customFormat="1" ht="61.5" customHeight="1">
      <c r="A1732" s="26">
        <v>1729</v>
      </c>
      <c r="B1732" s="11" t="s">
        <v>3848</v>
      </c>
      <c r="C1732" s="2" t="s">
        <v>1779</v>
      </c>
      <c r="D1732" s="1">
        <v>40634</v>
      </c>
      <c r="E1732" s="2" t="s">
        <v>474</v>
      </c>
      <c r="F1732" s="2" t="s">
        <v>2574</v>
      </c>
      <c r="G1732" s="10">
        <v>2080134</v>
      </c>
      <c r="H1732" s="10">
        <v>1902016</v>
      </c>
      <c r="I1732" s="14">
        <v>0.9143718625819298</v>
      </c>
      <c r="J1732" s="67" t="s">
        <v>2359</v>
      </c>
    </row>
    <row r="1733" spans="1:10" s="5" customFormat="1" ht="61.5" customHeight="1">
      <c r="A1733" s="26">
        <v>1730</v>
      </c>
      <c r="B1733" s="2" t="s">
        <v>3848</v>
      </c>
      <c r="C1733" s="2" t="s">
        <v>1779</v>
      </c>
      <c r="D1733" s="1">
        <v>40634</v>
      </c>
      <c r="E1733" s="2" t="s">
        <v>661</v>
      </c>
      <c r="F1733" s="2" t="s">
        <v>2574</v>
      </c>
      <c r="G1733" s="10">
        <v>8125212</v>
      </c>
      <c r="H1733" s="10">
        <v>7184459</v>
      </c>
      <c r="I1733" s="14">
        <v>0.8842180364032348</v>
      </c>
      <c r="J1733" s="67" t="s">
        <v>2359</v>
      </c>
    </row>
    <row r="1734" spans="1:10" s="5" customFormat="1" ht="61.5" customHeight="1">
      <c r="A1734" s="26">
        <v>1731</v>
      </c>
      <c r="B1734" s="2" t="s">
        <v>2792</v>
      </c>
      <c r="C1734" s="2" t="s">
        <v>1779</v>
      </c>
      <c r="D1734" s="1">
        <v>40634</v>
      </c>
      <c r="E1734" s="2" t="s">
        <v>475</v>
      </c>
      <c r="F1734" s="2" t="s">
        <v>2574</v>
      </c>
      <c r="G1734" s="10">
        <v>4149425</v>
      </c>
      <c r="H1734" s="10">
        <v>4130697</v>
      </c>
      <c r="I1734" s="14">
        <v>0.9954866035655543</v>
      </c>
      <c r="J1734" s="67" t="s">
        <v>2359</v>
      </c>
    </row>
    <row r="1735" spans="1:10" s="5" customFormat="1" ht="61.5" customHeight="1">
      <c r="A1735" s="26">
        <v>1732</v>
      </c>
      <c r="B1735" s="2" t="s">
        <v>2779</v>
      </c>
      <c r="C1735" s="2" t="s">
        <v>1779</v>
      </c>
      <c r="D1735" s="1">
        <v>40634</v>
      </c>
      <c r="E1735" s="2" t="s">
        <v>663</v>
      </c>
      <c r="F1735" s="2" t="s">
        <v>2574</v>
      </c>
      <c r="G1735" s="10">
        <v>29675383</v>
      </c>
      <c r="H1735" s="10">
        <v>28822500</v>
      </c>
      <c r="I1735" s="14">
        <v>0.9712595790254839</v>
      </c>
      <c r="J1735" s="67"/>
    </row>
    <row r="1736" spans="1:10" s="5" customFormat="1" ht="61.5" customHeight="1">
      <c r="A1736" s="26">
        <v>1733</v>
      </c>
      <c r="B1736" s="2" t="s">
        <v>2956</v>
      </c>
      <c r="C1736" s="2" t="s">
        <v>1779</v>
      </c>
      <c r="D1736" s="1">
        <v>40634</v>
      </c>
      <c r="E1736" s="2" t="s">
        <v>662</v>
      </c>
      <c r="F1736" s="2" t="s">
        <v>2574</v>
      </c>
      <c r="G1736" s="10">
        <v>16483498</v>
      </c>
      <c r="H1736" s="10">
        <v>16254000</v>
      </c>
      <c r="I1736" s="14">
        <v>0.9860771057211278</v>
      </c>
      <c r="J1736" s="67"/>
    </row>
    <row r="1737" spans="1:10" s="5" customFormat="1" ht="61.5" customHeight="1">
      <c r="A1737" s="26">
        <v>1734</v>
      </c>
      <c r="B1737" s="2" t="s">
        <v>2325</v>
      </c>
      <c r="C1737" s="2" t="s">
        <v>1779</v>
      </c>
      <c r="D1737" s="1">
        <v>40634</v>
      </c>
      <c r="E1737" s="2" t="s">
        <v>664</v>
      </c>
      <c r="F1737" s="2" t="s">
        <v>2574</v>
      </c>
      <c r="G1737" s="10">
        <v>3597048</v>
      </c>
      <c r="H1737" s="10">
        <v>3402000</v>
      </c>
      <c r="I1737" s="14">
        <v>0.9457755359394704</v>
      </c>
      <c r="J1737" s="67"/>
    </row>
    <row r="1738" spans="1:10" s="5" customFormat="1" ht="61.5" customHeight="1">
      <c r="A1738" s="26">
        <v>1735</v>
      </c>
      <c r="B1738" s="2" t="s">
        <v>3140</v>
      </c>
      <c r="C1738" s="2" t="s">
        <v>1779</v>
      </c>
      <c r="D1738" s="1">
        <v>40634</v>
      </c>
      <c r="E1738" s="2" t="s">
        <v>472</v>
      </c>
      <c r="F1738" s="2" t="s">
        <v>2574</v>
      </c>
      <c r="G1738" s="10">
        <v>3263190</v>
      </c>
      <c r="H1738" s="10">
        <v>3131100</v>
      </c>
      <c r="I1738" s="14">
        <v>0.9595212047107279</v>
      </c>
      <c r="J1738" s="67"/>
    </row>
    <row r="1739" spans="1:10" s="5" customFormat="1" ht="61.5" customHeight="1">
      <c r="A1739" s="26">
        <v>1736</v>
      </c>
      <c r="B1739" s="2" t="s">
        <v>2327</v>
      </c>
      <c r="C1739" s="2" t="s">
        <v>1779</v>
      </c>
      <c r="D1739" s="1">
        <v>40634</v>
      </c>
      <c r="E1739" s="2" t="s">
        <v>665</v>
      </c>
      <c r="F1739" s="2" t="s">
        <v>2574</v>
      </c>
      <c r="G1739" s="10">
        <v>3276000</v>
      </c>
      <c r="H1739" s="10">
        <v>3265500</v>
      </c>
      <c r="I1739" s="14">
        <v>0.9967948717948718</v>
      </c>
      <c r="J1739" s="67"/>
    </row>
    <row r="1740" spans="1:10" s="5" customFormat="1" ht="61.5" customHeight="1">
      <c r="A1740" s="26">
        <v>1737</v>
      </c>
      <c r="B1740" s="2" t="s">
        <v>3134</v>
      </c>
      <c r="C1740" s="2" t="s">
        <v>1177</v>
      </c>
      <c r="D1740" s="1">
        <v>40634</v>
      </c>
      <c r="E1740" s="2" t="s">
        <v>477</v>
      </c>
      <c r="F1740" s="2" t="s">
        <v>2574</v>
      </c>
      <c r="G1740" s="10">
        <v>10275117</v>
      </c>
      <c r="H1740" s="10">
        <v>10275117</v>
      </c>
      <c r="I1740" s="14">
        <v>1</v>
      </c>
      <c r="J1740" s="67" t="s">
        <v>2359</v>
      </c>
    </row>
    <row r="1741" spans="1:10" s="5" customFormat="1" ht="61.5" customHeight="1">
      <c r="A1741" s="26">
        <v>1738</v>
      </c>
      <c r="B1741" s="2" t="s">
        <v>2325</v>
      </c>
      <c r="C1741" s="2" t="s">
        <v>1177</v>
      </c>
      <c r="D1741" s="1">
        <v>40634</v>
      </c>
      <c r="E1741" s="2" t="s">
        <v>1940</v>
      </c>
      <c r="F1741" s="2" t="s">
        <v>2574</v>
      </c>
      <c r="G1741" s="10">
        <v>3869730</v>
      </c>
      <c r="H1741" s="10">
        <v>3840165</v>
      </c>
      <c r="I1741" s="14">
        <v>0.9923599320882852</v>
      </c>
      <c r="J1741" s="67" t="s">
        <v>2359</v>
      </c>
    </row>
    <row r="1742" spans="1:10" s="5" customFormat="1" ht="61.5" customHeight="1">
      <c r="A1742" s="26">
        <v>1739</v>
      </c>
      <c r="B1742" s="2" t="s">
        <v>3848</v>
      </c>
      <c r="C1742" s="2" t="s">
        <v>1177</v>
      </c>
      <c r="D1742" s="1">
        <v>40634</v>
      </c>
      <c r="E1742" s="2" t="s">
        <v>479</v>
      </c>
      <c r="F1742" s="2" t="s">
        <v>2574</v>
      </c>
      <c r="G1742" s="10">
        <v>2439360</v>
      </c>
      <c r="H1742" s="10">
        <v>2334816</v>
      </c>
      <c r="I1742" s="14">
        <v>0.9571428571428572</v>
      </c>
      <c r="J1742" s="67" t="s">
        <v>2359</v>
      </c>
    </row>
    <row r="1743" spans="1:10" s="5" customFormat="1" ht="61.5" customHeight="1">
      <c r="A1743" s="26">
        <v>1740</v>
      </c>
      <c r="B1743" s="2" t="s">
        <v>2798</v>
      </c>
      <c r="C1743" s="2" t="s">
        <v>1177</v>
      </c>
      <c r="D1743" s="1">
        <v>40634</v>
      </c>
      <c r="E1743" s="2" t="s">
        <v>480</v>
      </c>
      <c r="F1743" s="2" t="s">
        <v>2574</v>
      </c>
      <c r="G1743" s="10">
        <v>4080000</v>
      </c>
      <c r="H1743" s="10">
        <v>3744000</v>
      </c>
      <c r="I1743" s="14">
        <v>0.9176470588235294</v>
      </c>
      <c r="J1743" s="67" t="s">
        <v>2359</v>
      </c>
    </row>
    <row r="1744" spans="1:10" s="5" customFormat="1" ht="61.5" customHeight="1">
      <c r="A1744" s="26">
        <v>1741</v>
      </c>
      <c r="B1744" s="11" t="s">
        <v>3790</v>
      </c>
      <c r="C1744" s="11" t="s">
        <v>1177</v>
      </c>
      <c r="D1744" s="12">
        <v>40634</v>
      </c>
      <c r="E1744" s="11" t="s">
        <v>476</v>
      </c>
      <c r="F1744" s="2" t="s">
        <v>2574</v>
      </c>
      <c r="G1744" s="13">
        <v>23296129</v>
      </c>
      <c r="H1744" s="13">
        <v>22655211</v>
      </c>
      <c r="I1744" s="14">
        <v>0.9724882189654771</v>
      </c>
      <c r="J1744" s="18"/>
    </row>
    <row r="1745" spans="1:10" s="5" customFormat="1" ht="61.5" customHeight="1">
      <c r="A1745" s="26">
        <v>1742</v>
      </c>
      <c r="B1745" s="11" t="s">
        <v>2956</v>
      </c>
      <c r="C1745" s="11" t="s">
        <v>1177</v>
      </c>
      <c r="D1745" s="12">
        <v>40634</v>
      </c>
      <c r="E1745" s="11" t="s">
        <v>478</v>
      </c>
      <c r="F1745" s="2" t="s">
        <v>2574</v>
      </c>
      <c r="G1745" s="13">
        <v>6148800</v>
      </c>
      <c r="H1745" s="13">
        <v>5533500</v>
      </c>
      <c r="I1745" s="14">
        <v>0.899931693989071</v>
      </c>
      <c r="J1745" s="18"/>
    </row>
    <row r="1746" spans="1:10" s="5" customFormat="1" ht="61.5" customHeight="1">
      <c r="A1746" s="26">
        <v>1743</v>
      </c>
      <c r="B1746" s="11" t="s">
        <v>3791</v>
      </c>
      <c r="C1746" s="11" t="s">
        <v>1177</v>
      </c>
      <c r="D1746" s="12">
        <v>40634</v>
      </c>
      <c r="E1746" s="11" t="s">
        <v>476</v>
      </c>
      <c r="F1746" s="2" t="s">
        <v>2574</v>
      </c>
      <c r="G1746" s="13">
        <v>3024000</v>
      </c>
      <c r="H1746" s="13">
        <v>2221128</v>
      </c>
      <c r="I1746" s="14">
        <v>0.7345</v>
      </c>
      <c r="J1746" s="18"/>
    </row>
    <row r="1747" spans="1:10" s="5" customFormat="1" ht="61.5" customHeight="1">
      <c r="A1747" s="26">
        <v>1744</v>
      </c>
      <c r="B1747" s="11" t="s">
        <v>2798</v>
      </c>
      <c r="C1747" s="11" t="s">
        <v>1780</v>
      </c>
      <c r="D1747" s="12">
        <v>40634</v>
      </c>
      <c r="E1747" s="11" t="s">
        <v>481</v>
      </c>
      <c r="F1747" s="2" t="s">
        <v>2574</v>
      </c>
      <c r="G1747" s="13">
        <v>8200000</v>
      </c>
      <c r="H1747" s="13">
        <v>7959000</v>
      </c>
      <c r="I1747" s="14">
        <v>0.970609756097561</v>
      </c>
      <c r="J1747" s="18" t="s">
        <v>2359</v>
      </c>
    </row>
    <row r="1748" spans="1:10" s="5" customFormat="1" ht="61.5" customHeight="1">
      <c r="A1748" s="26">
        <v>1745</v>
      </c>
      <c r="B1748" s="11" t="s">
        <v>3848</v>
      </c>
      <c r="C1748" s="11" t="s">
        <v>1780</v>
      </c>
      <c r="D1748" s="12">
        <v>40634</v>
      </c>
      <c r="E1748" s="11" t="s">
        <v>482</v>
      </c>
      <c r="F1748" s="2" t="s">
        <v>2574</v>
      </c>
      <c r="G1748" s="13">
        <v>2689050</v>
      </c>
      <c r="H1748" s="13">
        <v>2170350</v>
      </c>
      <c r="I1748" s="14">
        <v>0.8071065989847716</v>
      </c>
      <c r="J1748" s="18" t="s">
        <v>2359</v>
      </c>
    </row>
    <row r="1749" spans="1:10" s="5" customFormat="1" ht="61.5" customHeight="1">
      <c r="A1749" s="26">
        <v>1746</v>
      </c>
      <c r="B1749" s="11" t="s">
        <v>3848</v>
      </c>
      <c r="C1749" s="11" t="s">
        <v>1780</v>
      </c>
      <c r="D1749" s="12">
        <v>40634</v>
      </c>
      <c r="E1749" s="11" t="s">
        <v>483</v>
      </c>
      <c r="F1749" s="2" t="s">
        <v>2574</v>
      </c>
      <c r="G1749" s="13">
        <v>4515000</v>
      </c>
      <c r="H1749" s="13">
        <v>3837750</v>
      </c>
      <c r="I1749" s="14">
        <v>0.85</v>
      </c>
      <c r="J1749" s="18" t="s">
        <v>2359</v>
      </c>
    </row>
    <row r="1750" spans="1:10" s="5" customFormat="1" ht="61.5" customHeight="1">
      <c r="A1750" s="26">
        <v>1747</v>
      </c>
      <c r="B1750" s="11" t="s">
        <v>3848</v>
      </c>
      <c r="C1750" s="11" t="s">
        <v>1780</v>
      </c>
      <c r="D1750" s="12">
        <v>40634</v>
      </c>
      <c r="E1750" s="11" t="s">
        <v>484</v>
      </c>
      <c r="F1750" s="2" t="s">
        <v>2574</v>
      </c>
      <c r="G1750" s="13">
        <v>2352000</v>
      </c>
      <c r="H1750" s="13">
        <v>2293200</v>
      </c>
      <c r="I1750" s="14">
        <v>0.975</v>
      </c>
      <c r="J1750" s="18" t="s">
        <v>2359</v>
      </c>
    </row>
    <row r="1751" spans="1:10" s="5" customFormat="1" ht="61.5" customHeight="1">
      <c r="A1751" s="26">
        <v>1748</v>
      </c>
      <c r="B1751" s="11" t="s">
        <v>3848</v>
      </c>
      <c r="C1751" s="11" t="s">
        <v>1780</v>
      </c>
      <c r="D1751" s="12">
        <v>40634</v>
      </c>
      <c r="E1751" s="11" t="s">
        <v>485</v>
      </c>
      <c r="F1751" s="2" t="s">
        <v>2574</v>
      </c>
      <c r="G1751" s="13">
        <v>2774132</v>
      </c>
      <c r="H1751" s="13">
        <v>2281154</v>
      </c>
      <c r="I1751" s="14">
        <v>0.8222946853286001</v>
      </c>
      <c r="J1751" s="18" t="s">
        <v>2359</v>
      </c>
    </row>
    <row r="1752" spans="1:10" s="5" customFormat="1" ht="61.5" customHeight="1">
      <c r="A1752" s="26">
        <v>1749</v>
      </c>
      <c r="B1752" s="11" t="s">
        <v>3565</v>
      </c>
      <c r="C1752" s="11" t="s">
        <v>1780</v>
      </c>
      <c r="D1752" s="12">
        <v>40634</v>
      </c>
      <c r="E1752" s="11" t="s">
        <v>95</v>
      </c>
      <c r="F1752" s="2" t="s">
        <v>2574</v>
      </c>
      <c r="G1752" s="13">
        <v>2401350</v>
      </c>
      <c r="H1752" s="13">
        <v>1848000</v>
      </c>
      <c r="I1752" s="14">
        <v>0.7695671184958461</v>
      </c>
      <c r="J1752" s="18"/>
    </row>
    <row r="1753" spans="1:10" s="5" customFormat="1" ht="61.5" customHeight="1">
      <c r="A1753" s="26">
        <v>1750</v>
      </c>
      <c r="B1753" s="11" t="s">
        <v>3134</v>
      </c>
      <c r="C1753" s="11" t="s">
        <v>1178</v>
      </c>
      <c r="D1753" s="12">
        <v>40634</v>
      </c>
      <c r="E1753" s="11" t="s">
        <v>1741</v>
      </c>
      <c r="F1753" s="2" t="s">
        <v>2574</v>
      </c>
      <c r="G1753" s="35">
        <v>18813885</v>
      </c>
      <c r="H1753" s="35">
        <v>16498022</v>
      </c>
      <c r="I1753" s="14">
        <v>0.8769067101239324</v>
      </c>
      <c r="J1753" s="18" t="s">
        <v>2359</v>
      </c>
    </row>
    <row r="1754" spans="1:10" s="5" customFormat="1" ht="61.5" customHeight="1">
      <c r="A1754" s="26">
        <v>1751</v>
      </c>
      <c r="B1754" s="20" t="s">
        <v>3466</v>
      </c>
      <c r="C1754" s="11" t="s">
        <v>1178</v>
      </c>
      <c r="D1754" s="12">
        <v>40634</v>
      </c>
      <c r="E1754" s="11" t="s">
        <v>488</v>
      </c>
      <c r="F1754" s="2" t="s">
        <v>2574</v>
      </c>
      <c r="G1754" s="35">
        <v>5805000</v>
      </c>
      <c r="H1754" s="35">
        <v>5481000</v>
      </c>
      <c r="I1754" s="14">
        <v>0.9441860465116279</v>
      </c>
      <c r="J1754" s="18" t="s">
        <v>2359</v>
      </c>
    </row>
    <row r="1755" spans="1:10" s="5" customFormat="1" ht="61.5" customHeight="1">
      <c r="A1755" s="26">
        <v>1752</v>
      </c>
      <c r="B1755" s="19" t="s">
        <v>3770</v>
      </c>
      <c r="C1755" s="11" t="s">
        <v>1178</v>
      </c>
      <c r="D1755" s="12">
        <v>40634</v>
      </c>
      <c r="E1755" s="11" t="s">
        <v>35</v>
      </c>
      <c r="F1755" s="2" t="s">
        <v>2574</v>
      </c>
      <c r="G1755" s="35">
        <v>5406690</v>
      </c>
      <c r="H1755" s="35">
        <v>5147977</v>
      </c>
      <c r="I1755" s="14">
        <v>0.9521494666792437</v>
      </c>
      <c r="J1755" s="18" t="s">
        <v>2359</v>
      </c>
    </row>
    <row r="1756" spans="1:10" s="5" customFormat="1" ht="61.5" customHeight="1">
      <c r="A1756" s="26">
        <v>1753</v>
      </c>
      <c r="B1756" s="19" t="s">
        <v>3770</v>
      </c>
      <c r="C1756" s="11" t="s">
        <v>1178</v>
      </c>
      <c r="D1756" s="12">
        <v>40634</v>
      </c>
      <c r="E1756" s="11" t="s">
        <v>36</v>
      </c>
      <c r="F1756" s="2" t="s">
        <v>2574</v>
      </c>
      <c r="G1756" s="35">
        <v>4717312</v>
      </c>
      <c r="H1756" s="35">
        <v>4647341</v>
      </c>
      <c r="I1756" s="14">
        <v>0.9851671884327345</v>
      </c>
      <c r="J1756" s="18" t="s">
        <v>2359</v>
      </c>
    </row>
    <row r="1757" spans="1:10" s="5" customFormat="1" ht="61.5" customHeight="1">
      <c r="A1757" s="26">
        <v>1754</v>
      </c>
      <c r="B1757" s="19" t="s">
        <v>3770</v>
      </c>
      <c r="C1757" s="11" t="s">
        <v>1178</v>
      </c>
      <c r="D1757" s="12">
        <v>40634</v>
      </c>
      <c r="E1757" s="11" t="s">
        <v>96</v>
      </c>
      <c r="F1757" s="2" t="s">
        <v>2574</v>
      </c>
      <c r="G1757" s="35">
        <v>3621769</v>
      </c>
      <c r="H1757" s="35">
        <v>3557345</v>
      </c>
      <c r="I1757" s="14">
        <v>0.9822120074471895</v>
      </c>
      <c r="J1757" s="18" t="s">
        <v>2359</v>
      </c>
    </row>
    <row r="1758" spans="1:10" s="5" customFormat="1" ht="61.5" customHeight="1">
      <c r="A1758" s="26">
        <v>1755</v>
      </c>
      <c r="B1758" s="19" t="s">
        <v>3793</v>
      </c>
      <c r="C1758" s="11" t="s">
        <v>1178</v>
      </c>
      <c r="D1758" s="12">
        <v>40634</v>
      </c>
      <c r="E1758" s="11" t="s">
        <v>37</v>
      </c>
      <c r="F1758" s="2" t="s">
        <v>2574</v>
      </c>
      <c r="G1758" s="35">
        <v>3540349</v>
      </c>
      <c r="H1758" s="35">
        <v>3524224</v>
      </c>
      <c r="I1758" s="14">
        <v>0.9954453642847075</v>
      </c>
      <c r="J1758" s="18" t="s">
        <v>2359</v>
      </c>
    </row>
    <row r="1759" spans="1:10" s="5" customFormat="1" ht="61.5" customHeight="1">
      <c r="A1759" s="26">
        <v>1756</v>
      </c>
      <c r="B1759" s="19" t="s">
        <v>3770</v>
      </c>
      <c r="C1759" s="11" t="s">
        <v>1178</v>
      </c>
      <c r="D1759" s="12">
        <v>40634</v>
      </c>
      <c r="E1759" s="11" t="s">
        <v>38</v>
      </c>
      <c r="F1759" s="2" t="s">
        <v>2574</v>
      </c>
      <c r="G1759" s="35">
        <v>3402170</v>
      </c>
      <c r="H1759" s="35">
        <v>3101654</v>
      </c>
      <c r="I1759" s="14">
        <v>0.9116693169359555</v>
      </c>
      <c r="J1759" s="18" t="s">
        <v>2359</v>
      </c>
    </row>
    <row r="1760" spans="1:10" s="5" customFormat="1" ht="61.5" customHeight="1">
      <c r="A1760" s="26">
        <v>1757</v>
      </c>
      <c r="B1760" s="19" t="s">
        <v>3770</v>
      </c>
      <c r="C1760" s="11" t="s">
        <v>1178</v>
      </c>
      <c r="D1760" s="12">
        <v>40634</v>
      </c>
      <c r="E1760" s="11" t="s">
        <v>39</v>
      </c>
      <c r="F1760" s="2" t="s">
        <v>2574</v>
      </c>
      <c r="G1760" s="35">
        <v>2039721</v>
      </c>
      <c r="H1760" s="35">
        <v>1966880</v>
      </c>
      <c r="I1760" s="14">
        <v>0.9642887434114764</v>
      </c>
      <c r="J1760" s="18" t="s">
        <v>2359</v>
      </c>
    </row>
    <row r="1761" spans="1:10" s="5" customFormat="1" ht="61.5" customHeight="1">
      <c r="A1761" s="26">
        <v>1758</v>
      </c>
      <c r="B1761" s="20" t="s">
        <v>3792</v>
      </c>
      <c r="C1761" s="11" t="s">
        <v>1178</v>
      </c>
      <c r="D1761" s="12">
        <v>40634</v>
      </c>
      <c r="E1761" s="11" t="s">
        <v>486</v>
      </c>
      <c r="F1761" s="2" t="s">
        <v>2574</v>
      </c>
      <c r="G1761" s="35">
        <v>15636206</v>
      </c>
      <c r="H1761" s="35">
        <v>14477400</v>
      </c>
      <c r="I1761" s="14">
        <v>0.925889566816912</v>
      </c>
      <c r="J1761" s="20"/>
    </row>
    <row r="1762" spans="1:10" s="5" customFormat="1" ht="61.5" customHeight="1">
      <c r="A1762" s="26">
        <v>1759</v>
      </c>
      <c r="B1762" s="11" t="s">
        <v>3406</v>
      </c>
      <c r="C1762" s="11" t="s">
        <v>1178</v>
      </c>
      <c r="D1762" s="12">
        <v>40634</v>
      </c>
      <c r="E1762" s="11" t="s">
        <v>487</v>
      </c>
      <c r="F1762" s="2" t="s">
        <v>2574</v>
      </c>
      <c r="G1762" s="35">
        <v>11453400</v>
      </c>
      <c r="H1762" s="35">
        <v>11403000</v>
      </c>
      <c r="I1762" s="14">
        <v>0.9955995599559956</v>
      </c>
      <c r="J1762" s="18"/>
    </row>
    <row r="1763" spans="1:10" s="5" customFormat="1" ht="61.5" customHeight="1">
      <c r="A1763" s="26">
        <v>1760</v>
      </c>
      <c r="B1763" s="20" t="s">
        <v>389</v>
      </c>
      <c r="C1763" s="11" t="s">
        <v>1178</v>
      </c>
      <c r="D1763" s="12">
        <v>40634</v>
      </c>
      <c r="E1763" s="11" t="s">
        <v>34</v>
      </c>
      <c r="F1763" s="2" t="s">
        <v>2574</v>
      </c>
      <c r="G1763" s="35">
        <v>5540220</v>
      </c>
      <c r="H1763" s="35">
        <v>4649400</v>
      </c>
      <c r="I1763" s="14">
        <v>0.8392085512849671</v>
      </c>
      <c r="J1763" s="18"/>
    </row>
    <row r="1764" spans="1:10" s="5" customFormat="1" ht="61.5" customHeight="1">
      <c r="A1764" s="26">
        <v>1761</v>
      </c>
      <c r="B1764" s="20" t="s">
        <v>3794</v>
      </c>
      <c r="C1764" s="11" t="s">
        <v>1178</v>
      </c>
      <c r="D1764" s="12">
        <v>40634</v>
      </c>
      <c r="E1764" s="11" t="s">
        <v>2420</v>
      </c>
      <c r="F1764" s="2" t="s">
        <v>2574</v>
      </c>
      <c r="G1764" s="35">
        <v>2988000</v>
      </c>
      <c r="H1764" s="35">
        <v>2772000</v>
      </c>
      <c r="I1764" s="14">
        <v>0.927710843373494</v>
      </c>
      <c r="J1764" s="20"/>
    </row>
    <row r="1765" spans="1:10" s="5" customFormat="1" ht="61.5" customHeight="1">
      <c r="A1765" s="26">
        <v>1762</v>
      </c>
      <c r="B1765" s="11" t="s">
        <v>3134</v>
      </c>
      <c r="C1765" s="11" t="s">
        <v>1989</v>
      </c>
      <c r="D1765" s="12">
        <v>40634</v>
      </c>
      <c r="E1765" s="11" t="s">
        <v>40</v>
      </c>
      <c r="F1765" s="2" t="s">
        <v>2574</v>
      </c>
      <c r="G1765" s="13">
        <v>12856040</v>
      </c>
      <c r="H1765" s="13">
        <v>11913613</v>
      </c>
      <c r="I1765" s="14">
        <v>0.926693834182221</v>
      </c>
      <c r="J1765" s="18" t="s">
        <v>2359</v>
      </c>
    </row>
    <row r="1766" spans="1:10" s="5" customFormat="1" ht="61.5" customHeight="1">
      <c r="A1766" s="26">
        <v>1763</v>
      </c>
      <c r="B1766" s="11" t="s">
        <v>3134</v>
      </c>
      <c r="C1766" s="11" t="s">
        <v>1989</v>
      </c>
      <c r="D1766" s="12">
        <v>40634</v>
      </c>
      <c r="E1766" s="11" t="s">
        <v>40</v>
      </c>
      <c r="F1766" s="2" t="s">
        <v>2574</v>
      </c>
      <c r="G1766" s="13">
        <v>6118176</v>
      </c>
      <c r="H1766" s="13">
        <v>5525144</v>
      </c>
      <c r="I1766" s="14">
        <v>0.9030704576004351</v>
      </c>
      <c r="J1766" s="18" t="s">
        <v>2359</v>
      </c>
    </row>
    <row r="1767" spans="1:10" s="5" customFormat="1" ht="61.5" customHeight="1">
      <c r="A1767" s="26">
        <v>1764</v>
      </c>
      <c r="B1767" s="11" t="s">
        <v>3419</v>
      </c>
      <c r="C1767" s="11" t="s">
        <v>1989</v>
      </c>
      <c r="D1767" s="12">
        <v>40634</v>
      </c>
      <c r="E1767" s="11" t="s">
        <v>41</v>
      </c>
      <c r="F1767" s="2" t="s">
        <v>2574</v>
      </c>
      <c r="G1767" s="13">
        <v>1791300</v>
      </c>
      <c r="H1767" s="13">
        <v>1722000</v>
      </c>
      <c r="I1767" s="14">
        <v>0.9613130128956624</v>
      </c>
      <c r="J1767" s="18" t="s">
        <v>2614</v>
      </c>
    </row>
    <row r="1768" spans="1:10" s="5" customFormat="1" ht="61.5" customHeight="1">
      <c r="A1768" s="26">
        <v>1765</v>
      </c>
      <c r="B1768" s="11" t="s">
        <v>3848</v>
      </c>
      <c r="C1768" s="11" t="s">
        <v>1989</v>
      </c>
      <c r="D1768" s="12">
        <v>40634</v>
      </c>
      <c r="E1768" s="11" t="s">
        <v>43</v>
      </c>
      <c r="F1768" s="2" t="s">
        <v>2574</v>
      </c>
      <c r="G1768" s="13">
        <v>2883262</v>
      </c>
      <c r="H1768" s="13">
        <v>2240322</v>
      </c>
      <c r="I1768" s="14">
        <v>0.7770095121428438</v>
      </c>
      <c r="J1768" s="18" t="s">
        <v>2614</v>
      </c>
    </row>
    <row r="1769" spans="1:10" s="5" customFormat="1" ht="61.5" customHeight="1">
      <c r="A1769" s="26">
        <v>1766</v>
      </c>
      <c r="B1769" s="11" t="s">
        <v>3848</v>
      </c>
      <c r="C1769" s="11" t="s">
        <v>1989</v>
      </c>
      <c r="D1769" s="12">
        <v>40634</v>
      </c>
      <c r="E1769" s="11" t="s">
        <v>97</v>
      </c>
      <c r="F1769" s="2" t="s">
        <v>2574</v>
      </c>
      <c r="G1769" s="13">
        <v>2055215</v>
      </c>
      <c r="H1769" s="13">
        <v>1624266</v>
      </c>
      <c r="I1769" s="14">
        <v>0.7903143953309021</v>
      </c>
      <c r="J1769" s="18" t="s">
        <v>2614</v>
      </c>
    </row>
    <row r="1770" spans="1:10" s="5" customFormat="1" ht="61.5" customHeight="1">
      <c r="A1770" s="26">
        <v>1767</v>
      </c>
      <c r="B1770" s="11" t="s">
        <v>3848</v>
      </c>
      <c r="C1770" s="11" t="s">
        <v>1989</v>
      </c>
      <c r="D1770" s="12">
        <v>40634</v>
      </c>
      <c r="E1770" s="11" t="s">
        <v>44</v>
      </c>
      <c r="F1770" s="2" t="s">
        <v>2574</v>
      </c>
      <c r="G1770" s="13">
        <v>2719772</v>
      </c>
      <c r="H1770" s="13">
        <v>1932080</v>
      </c>
      <c r="I1770" s="14">
        <v>0.7103830762284485</v>
      </c>
      <c r="J1770" s="18" t="s">
        <v>2614</v>
      </c>
    </row>
    <row r="1771" spans="1:10" s="5" customFormat="1" ht="61.5" customHeight="1">
      <c r="A1771" s="26">
        <v>1768</v>
      </c>
      <c r="B1771" s="11" t="s">
        <v>3848</v>
      </c>
      <c r="C1771" s="11" t="s">
        <v>1989</v>
      </c>
      <c r="D1771" s="12">
        <v>40634</v>
      </c>
      <c r="E1771" s="11" t="s">
        <v>45</v>
      </c>
      <c r="F1771" s="2" t="s">
        <v>2574</v>
      </c>
      <c r="G1771" s="13">
        <v>3825984</v>
      </c>
      <c r="H1771" s="13">
        <v>3726608</v>
      </c>
      <c r="I1771" s="14">
        <v>0.9740260283367626</v>
      </c>
      <c r="J1771" s="18" t="s">
        <v>2614</v>
      </c>
    </row>
    <row r="1772" spans="1:10" s="5" customFormat="1" ht="61.5" customHeight="1">
      <c r="A1772" s="26">
        <v>1769</v>
      </c>
      <c r="B1772" s="11" t="s">
        <v>3795</v>
      </c>
      <c r="C1772" s="11" t="s">
        <v>1989</v>
      </c>
      <c r="D1772" s="12">
        <v>40634</v>
      </c>
      <c r="E1772" s="11" t="s">
        <v>144</v>
      </c>
      <c r="F1772" s="2" t="s">
        <v>2574</v>
      </c>
      <c r="G1772" s="13">
        <v>38816126</v>
      </c>
      <c r="H1772" s="13">
        <v>35616810</v>
      </c>
      <c r="I1772" s="14">
        <v>0.917577658316546</v>
      </c>
      <c r="J1772" s="18"/>
    </row>
    <row r="1773" spans="1:10" s="5" customFormat="1" ht="61.5" customHeight="1">
      <c r="A1773" s="26">
        <v>1770</v>
      </c>
      <c r="B1773" s="74" t="s">
        <v>3403</v>
      </c>
      <c r="C1773" s="11" t="s">
        <v>1989</v>
      </c>
      <c r="D1773" s="12">
        <v>40634</v>
      </c>
      <c r="E1773" s="11" t="s">
        <v>42</v>
      </c>
      <c r="F1773" s="2" t="s">
        <v>2574</v>
      </c>
      <c r="G1773" s="13">
        <v>8411035</v>
      </c>
      <c r="H1773" s="13">
        <v>7678314</v>
      </c>
      <c r="I1773" s="14">
        <v>0.9128857506834771</v>
      </c>
      <c r="J1773" s="18"/>
    </row>
    <row r="1774" spans="1:10" s="5" customFormat="1" ht="61.5" customHeight="1">
      <c r="A1774" s="26">
        <v>1771</v>
      </c>
      <c r="B1774" s="11" t="s">
        <v>3137</v>
      </c>
      <c r="C1774" s="11" t="s">
        <v>1781</v>
      </c>
      <c r="D1774" s="12">
        <v>40634</v>
      </c>
      <c r="E1774" s="11" t="s">
        <v>48</v>
      </c>
      <c r="F1774" s="2" t="s">
        <v>2574</v>
      </c>
      <c r="G1774" s="13">
        <v>3135762</v>
      </c>
      <c r="H1774" s="13">
        <v>3135762</v>
      </c>
      <c r="I1774" s="14">
        <v>1</v>
      </c>
      <c r="J1774" s="18" t="s">
        <v>2359</v>
      </c>
    </row>
    <row r="1775" spans="1:10" s="5" customFormat="1" ht="61.5" customHeight="1">
      <c r="A1775" s="26">
        <v>1772</v>
      </c>
      <c r="B1775" s="11" t="s">
        <v>3140</v>
      </c>
      <c r="C1775" s="11" t="s">
        <v>1781</v>
      </c>
      <c r="D1775" s="12">
        <v>40634</v>
      </c>
      <c r="E1775" s="11" t="s">
        <v>49</v>
      </c>
      <c r="F1775" s="2" t="s">
        <v>2574</v>
      </c>
      <c r="G1775" s="13">
        <v>5110560</v>
      </c>
      <c r="H1775" s="13">
        <v>4520880</v>
      </c>
      <c r="I1775" s="14">
        <v>0.8846153846153846</v>
      </c>
      <c r="J1775" s="18" t="s">
        <v>2359</v>
      </c>
    </row>
    <row r="1776" spans="1:10" s="5" customFormat="1" ht="61.5" customHeight="1">
      <c r="A1776" s="26">
        <v>1773</v>
      </c>
      <c r="B1776" s="11" t="s">
        <v>3140</v>
      </c>
      <c r="C1776" s="11" t="s">
        <v>1781</v>
      </c>
      <c r="D1776" s="12">
        <v>40634</v>
      </c>
      <c r="E1776" s="11" t="s">
        <v>1943</v>
      </c>
      <c r="F1776" s="2" t="s">
        <v>2574</v>
      </c>
      <c r="G1776" s="13">
        <v>6814080</v>
      </c>
      <c r="H1776" s="13">
        <v>2489760</v>
      </c>
      <c r="I1776" s="14">
        <v>0.36538461538461536</v>
      </c>
      <c r="J1776" s="18" t="s">
        <v>2359</v>
      </c>
    </row>
    <row r="1777" spans="1:10" s="5" customFormat="1" ht="61.5" customHeight="1">
      <c r="A1777" s="26">
        <v>1774</v>
      </c>
      <c r="B1777" s="11" t="s">
        <v>3848</v>
      </c>
      <c r="C1777" s="11" t="s">
        <v>1781</v>
      </c>
      <c r="D1777" s="12">
        <v>40634</v>
      </c>
      <c r="E1777" s="11" t="s">
        <v>50</v>
      </c>
      <c r="F1777" s="2" t="s">
        <v>2574</v>
      </c>
      <c r="G1777" s="13">
        <v>7763028</v>
      </c>
      <c r="H1777" s="13">
        <v>7763028</v>
      </c>
      <c r="I1777" s="14">
        <v>1</v>
      </c>
      <c r="J1777" s="18" t="s">
        <v>2359</v>
      </c>
    </row>
    <row r="1778" spans="1:10" s="5" customFormat="1" ht="61.5" customHeight="1">
      <c r="A1778" s="26">
        <v>1775</v>
      </c>
      <c r="B1778" s="11" t="s">
        <v>3134</v>
      </c>
      <c r="C1778" s="11" t="s">
        <v>1781</v>
      </c>
      <c r="D1778" s="12">
        <v>40634</v>
      </c>
      <c r="E1778" s="11" t="s">
        <v>1916</v>
      </c>
      <c r="F1778" s="2" t="s">
        <v>2574</v>
      </c>
      <c r="G1778" s="13">
        <v>39353640</v>
      </c>
      <c r="H1778" s="13">
        <v>39246073</v>
      </c>
      <c r="I1778" s="14">
        <v>0.9972666569089924</v>
      </c>
      <c r="J1778" s="18" t="s">
        <v>2359</v>
      </c>
    </row>
    <row r="1779" spans="1:10" s="5" customFormat="1" ht="61.5" customHeight="1">
      <c r="A1779" s="26">
        <v>1776</v>
      </c>
      <c r="B1779" s="11" t="s">
        <v>3797</v>
      </c>
      <c r="C1779" s="11" t="s">
        <v>1781</v>
      </c>
      <c r="D1779" s="12">
        <v>40634</v>
      </c>
      <c r="E1779" s="11" t="s">
        <v>51</v>
      </c>
      <c r="F1779" s="2" t="s">
        <v>2574</v>
      </c>
      <c r="G1779" s="13">
        <v>3638250</v>
      </c>
      <c r="H1779" s="13">
        <v>3417750</v>
      </c>
      <c r="I1779" s="14">
        <v>0.9393939393939394</v>
      </c>
      <c r="J1779" s="18" t="s">
        <v>3719</v>
      </c>
    </row>
    <row r="1780" spans="1:10" s="5" customFormat="1" ht="61.5" customHeight="1">
      <c r="A1780" s="26">
        <v>1777</v>
      </c>
      <c r="B1780" s="11" t="s">
        <v>2798</v>
      </c>
      <c r="C1780" s="11" t="s">
        <v>1781</v>
      </c>
      <c r="D1780" s="12">
        <v>40634</v>
      </c>
      <c r="E1780" s="11" t="s">
        <v>51</v>
      </c>
      <c r="F1780" s="2" t="s">
        <v>2574</v>
      </c>
      <c r="G1780" s="13">
        <v>8232000</v>
      </c>
      <c r="H1780" s="13">
        <v>7980000</v>
      </c>
      <c r="I1780" s="14">
        <v>0.9693877551020408</v>
      </c>
      <c r="J1780" s="18" t="s">
        <v>2359</v>
      </c>
    </row>
    <row r="1781" spans="1:10" s="5" customFormat="1" ht="61.5" customHeight="1">
      <c r="A1781" s="26">
        <v>1778</v>
      </c>
      <c r="B1781" s="74" t="s">
        <v>2797</v>
      </c>
      <c r="C1781" s="11" t="s">
        <v>1781</v>
      </c>
      <c r="D1781" s="12">
        <v>40634</v>
      </c>
      <c r="E1781" s="11" t="s">
        <v>52</v>
      </c>
      <c r="F1781" s="2" t="s">
        <v>2574</v>
      </c>
      <c r="G1781" s="13">
        <v>2283750</v>
      </c>
      <c r="H1781" s="13">
        <v>2283750</v>
      </c>
      <c r="I1781" s="14">
        <v>1</v>
      </c>
      <c r="J1781" s="18" t="s">
        <v>2359</v>
      </c>
    </row>
    <row r="1782" spans="1:10" s="5" customFormat="1" ht="61.5" customHeight="1">
      <c r="A1782" s="26">
        <v>1779</v>
      </c>
      <c r="B1782" s="11" t="s">
        <v>2792</v>
      </c>
      <c r="C1782" s="11" t="s">
        <v>1781</v>
      </c>
      <c r="D1782" s="12">
        <v>40634</v>
      </c>
      <c r="E1782" s="11" t="s">
        <v>54</v>
      </c>
      <c r="F1782" s="2" t="s">
        <v>2574</v>
      </c>
      <c r="G1782" s="13">
        <v>90666376</v>
      </c>
      <c r="H1782" s="13">
        <v>83256432</v>
      </c>
      <c r="I1782" s="14">
        <v>0.918272414461564</v>
      </c>
      <c r="J1782" s="18" t="s">
        <v>2359</v>
      </c>
    </row>
    <row r="1783" spans="1:10" s="5" customFormat="1" ht="61.5" customHeight="1">
      <c r="A1783" s="26">
        <v>1780</v>
      </c>
      <c r="B1783" s="11" t="s">
        <v>3860</v>
      </c>
      <c r="C1783" s="11" t="s">
        <v>1781</v>
      </c>
      <c r="D1783" s="12">
        <v>40634</v>
      </c>
      <c r="E1783" s="11" t="s">
        <v>388</v>
      </c>
      <c r="F1783" s="2" t="s">
        <v>2574</v>
      </c>
      <c r="G1783" s="13">
        <v>5123623</v>
      </c>
      <c r="H1783" s="13">
        <v>5123610</v>
      </c>
      <c r="I1783" s="14">
        <v>0.999</v>
      </c>
      <c r="J1783" s="18" t="s">
        <v>2359</v>
      </c>
    </row>
    <row r="1784" spans="1:10" s="5" customFormat="1" ht="61.5" customHeight="1">
      <c r="A1784" s="26">
        <v>1781</v>
      </c>
      <c r="B1784" s="11" t="s">
        <v>3796</v>
      </c>
      <c r="C1784" s="11" t="s">
        <v>1781</v>
      </c>
      <c r="D1784" s="12">
        <v>40634</v>
      </c>
      <c r="E1784" s="11" t="s">
        <v>46</v>
      </c>
      <c r="F1784" s="2" t="s">
        <v>2574</v>
      </c>
      <c r="G1784" s="13">
        <v>3495450</v>
      </c>
      <c r="H1784" s="13">
        <v>3244500</v>
      </c>
      <c r="I1784" s="14">
        <v>0.92820666866927</v>
      </c>
      <c r="J1784" s="18"/>
    </row>
    <row r="1785" spans="1:10" s="5" customFormat="1" ht="61.5" customHeight="1">
      <c r="A1785" s="26">
        <v>1782</v>
      </c>
      <c r="B1785" s="18" t="s">
        <v>3142</v>
      </c>
      <c r="C1785" s="11" t="s">
        <v>1781</v>
      </c>
      <c r="D1785" s="12">
        <v>40634</v>
      </c>
      <c r="E1785" s="11" t="s">
        <v>47</v>
      </c>
      <c r="F1785" s="2" t="s">
        <v>2574</v>
      </c>
      <c r="G1785" s="13">
        <v>3568392</v>
      </c>
      <c r="H1785" s="13">
        <v>3490200</v>
      </c>
      <c r="I1785" s="14">
        <v>0.9780876092088537</v>
      </c>
      <c r="J1785" s="18"/>
    </row>
    <row r="1786" spans="1:10" s="5" customFormat="1" ht="61.5" customHeight="1">
      <c r="A1786" s="26">
        <v>1783</v>
      </c>
      <c r="B1786" s="11" t="s">
        <v>2779</v>
      </c>
      <c r="C1786" s="11" t="s">
        <v>1781</v>
      </c>
      <c r="D1786" s="12">
        <v>40634</v>
      </c>
      <c r="E1786" s="11" t="s">
        <v>53</v>
      </c>
      <c r="F1786" s="2" t="s">
        <v>2574</v>
      </c>
      <c r="G1786" s="13">
        <v>69854400</v>
      </c>
      <c r="H1786" s="13">
        <v>51836400</v>
      </c>
      <c r="I1786" s="14">
        <v>0.7420634920634921</v>
      </c>
      <c r="J1786" s="18"/>
    </row>
    <row r="1787" spans="1:10" s="5" customFormat="1" ht="61.5" customHeight="1">
      <c r="A1787" s="26">
        <v>1784</v>
      </c>
      <c r="B1787" s="11" t="s">
        <v>2956</v>
      </c>
      <c r="C1787" s="11" t="s">
        <v>1781</v>
      </c>
      <c r="D1787" s="12">
        <v>40634</v>
      </c>
      <c r="E1787" s="11" t="s">
        <v>1727</v>
      </c>
      <c r="F1787" s="2" t="s">
        <v>2574</v>
      </c>
      <c r="G1787" s="13">
        <v>21130200</v>
      </c>
      <c r="H1787" s="13">
        <v>13860000</v>
      </c>
      <c r="I1787" s="14">
        <v>0.655933214072749</v>
      </c>
      <c r="J1787" s="18"/>
    </row>
    <row r="1788" spans="1:10" s="5" customFormat="1" ht="61.5" customHeight="1">
      <c r="A1788" s="26">
        <v>1785</v>
      </c>
      <c r="B1788" s="11" t="s">
        <v>2327</v>
      </c>
      <c r="C1788" s="11" t="s">
        <v>1781</v>
      </c>
      <c r="D1788" s="12">
        <v>40634</v>
      </c>
      <c r="E1788" s="11" t="s">
        <v>387</v>
      </c>
      <c r="F1788" s="2" t="s">
        <v>2574</v>
      </c>
      <c r="G1788" s="13">
        <v>4536000</v>
      </c>
      <c r="H1788" s="13">
        <v>2880000</v>
      </c>
      <c r="I1788" s="14">
        <v>0.6349206349206349</v>
      </c>
      <c r="J1788" s="18"/>
    </row>
    <row r="1789" spans="1:10" s="5" customFormat="1" ht="61.5" customHeight="1">
      <c r="A1789" s="26">
        <v>1786</v>
      </c>
      <c r="B1789" s="11" t="s">
        <v>2798</v>
      </c>
      <c r="C1789" s="11" t="s">
        <v>1782</v>
      </c>
      <c r="D1789" s="12">
        <v>40634</v>
      </c>
      <c r="E1789" s="11" t="s">
        <v>56</v>
      </c>
      <c r="F1789" s="2" t="s">
        <v>2574</v>
      </c>
      <c r="G1789" s="13">
        <v>12369000</v>
      </c>
      <c r="H1789" s="13">
        <v>10272160</v>
      </c>
      <c r="I1789" s="14">
        <v>0.8304761904761905</v>
      </c>
      <c r="J1789" s="18" t="s">
        <v>2359</v>
      </c>
    </row>
    <row r="1790" spans="1:10" s="5" customFormat="1" ht="61.5" customHeight="1">
      <c r="A1790" s="26">
        <v>1787</v>
      </c>
      <c r="B1790" s="11" t="s">
        <v>3134</v>
      </c>
      <c r="C1790" s="11" t="s">
        <v>1782</v>
      </c>
      <c r="D1790" s="12">
        <v>40634</v>
      </c>
      <c r="E1790" s="11" t="s">
        <v>505</v>
      </c>
      <c r="F1790" s="2" t="s">
        <v>2574</v>
      </c>
      <c r="G1790" s="13">
        <v>49554945</v>
      </c>
      <c r="H1790" s="13">
        <v>43837264</v>
      </c>
      <c r="I1790" s="14">
        <v>0.8846193654336616</v>
      </c>
      <c r="J1790" s="18" t="s">
        <v>2359</v>
      </c>
    </row>
    <row r="1791" spans="1:10" s="5" customFormat="1" ht="61.5" customHeight="1">
      <c r="A1791" s="26">
        <v>1788</v>
      </c>
      <c r="B1791" s="11" t="s">
        <v>3134</v>
      </c>
      <c r="C1791" s="11" t="s">
        <v>1782</v>
      </c>
      <c r="D1791" s="12">
        <v>40634</v>
      </c>
      <c r="E1791" s="11" t="s">
        <v>505</v>
      </c>
      <c r="F1791" s="2" t="s">
        <v>2574</v>
      </c>
      <c r="G1791" s="13">
        <v>14111914</v>
      </c>
      <c r="H1791" s="13">
        <v>12483699</v>
      </c>
      <c r="I1791" s="14">
        <v>0.8846212498177072</v>
      </c>
      <c r="J1791" s="18" t="s">
        <v>2359</v>
      </c>
    </row>
    <row r="1792" spans="1:10" s="5" customFormat="1" ht="61.5" customHeight="1">
      <c r="A1792" s="26">
        <v>1789</v>
      </c>
      <c r="B1792" s="18" t="s">
        <v>3142</v>
      </c>
      <c r="C1792" s="11" t="s">
        <v>1782</v>
      </c>
      <c r="D1792" s="12">
        <v>40634</v>
      </c>
      <c r="E1792" s="11" t="s">
        <v>55</v>
      </c>
      <c r="F1792" s="2" t="s">
        <v>2574</v>
      </c>
      <c r="G1792" s="13">
        <v>5399250</v>
      </c>
      <c r="H1792" s="13">
        <v>5052600</v>
      </c>
      <c r="I1792" s="14">
        <v>0.935796638422003</v>
      </c>
      <c r="J1792" s="18"/>
    </row>
    <row r="1793" spans="1:10" s="5" customFormat="1" ht="61.5" customHeight="1">
      <c r="A1793" s="26">
        <v>1790</v>
      </c>
      <c r="B1793" s="11" t="s">
        <v>3798</v>
      </c>
      <c r="C1793" s="11" t="s">
        <v>1782</v>
      </c>
      <c r="D1793" s="12">
        <v>40634</v>
      </c>
      <c r="E1793" s="11" t="s">
        <v>57</v>
      </c>
      <c r="F1793" s="2" t="s">
        <v>2574</v>
      </c>
      <c r="G1793" s="13">
        <v>5750315</v>
      </c>
      <c r="H1793" s="13">
        <v>5670000</v>
      </c>
      <c r="I1793" s="14">
        <v>0.9860329390650773</v>
      </c>
      <c r="J1793" s="18"/>
    </row>
    <row r="1794" spans="1:10" s="5" customFormat="1" ht="61.5" customHeight="1">
      <c r="A1794" s="26">
        <v>1791</v>
      </c>
      <c r="B1794" s="11" t="s">
        <v>3562</v>
      </c>
      <c r="C1794" s="11" t="s">
        <v>1782</v>
      </c>
      <c r="D1794" s="12">
        <v>40634</v>
      </c>
      <c r="E1794" s="11" t="s">
        <v>373</v>
      </c>
      <c r="F1794" s="2" t="s">
        <v>2574</v>
      </c>
      <c r="G1794" s="13">
        <v>2251335</v>
      </c>
      <c r="H1794" s="13">
        <v>2231712</v>
      </c>
      <c r="I1794" s="14">
        <v>0.9912838382559681</v>
      </c>
      <c r="J1794" s="18"/>
    </row>
    <row r="1795" spans="1:10" s="5" customFormat="1" ht="61.5" customHeight="1">
      <c r="A1795" s="26">
        <v>1792</v>
      </c>
      <c r="B1795" s="11" t="s">
        <v>2327</v>
      </c>
      <c r="C1795" s="11" t="s">
        <v>1782</v>
      </c>
      <c r="D1795" s="12">
        <v>40634</v>
      </c>
      <c r="E1795" s="11" t="s">
        <v>666</v>
      </c>
      <c r="F1795" s="2" t="s">
        <v>2574</v>
      </c>
      <c r="G1795" s="13">
        <v>6519240</v>
      </c>
      <c r="H1795" s="13">
        <v>6396000</v>
      </c>
      <c r="I1795" s="14">
        <v>0.9810959559703278</v>
      </c>
      <c r="J1795" s="18"/>
    </row>
    <row r="1796" spans="1:10" s="5" customFormat="1" ht="61.5" customHeight="1">
      <c r="A1796" s="26">
        <v>1793</v>
      </c>
      <c r="B1796" s="11" t="s">
        <v>3799</v>
      </c>
      <c r="C1796" s="11" t="s">
        <v>1782</v>
      </c>
      <c r="D1796" s="12">
        <v>40634</v>
      </c>
      <c r="E1796" s="11" t="s">
        <v>1946</v>
      </c>
      <c r="F1796" s="2" t="s">
        <v>2574</v>
      </c>
      <c r="G1796" s="13">
        <v>2620800</v>
      </c>
      <c r="H1796" s="13">
        <v>2181942</v>
      </c>
      <c r="I1796" s="14">
        <v>0.832548076923077</v>
      </c>
      <c r="J1796" s="18"/>
    </row>
    <row r="1797" spans="1:10" s="5" customFormat="1" ht="61.5" customHeight="1">
      <c r="A1797" s="26">
        <v>1794</v>
      </c>
      <c r="B1797" s="11" t="s">
        <v>2779</v>
      </c>
      <c r="C1797" s="11" t="s">
        <v>1782</v>
      </c>
      <c r="D1797" s="12">
        <v>40634</v>
      </c>
      <c r="E1797" s="11" t="s">
        <v>1631</v>
      </c>
      <c r="F1797" s="2" t="s">
        <v>2574</v>
      </c>
      <c r="G1797" s="13">
        <v>30736981</v>
      </c>
      <c r="H1797" s="13">
        <v>29295000</v>
      </c>
      <c r="I1797" s="14">
        <v>0.9530864465836771</v>
      </c>
      <c r="J1797" s="18"/>
    </row>
    <row r="1798" spans="1:10" s="5" customFormat="1" ht="61.5" customHeight="1">
      <c r="A1798" s="26">
        <v>1795</v>
      </c>
      <c r="B1798" s="11" t="s">
        <v>2780</v>
      </c>
      <c r="C1798" s="11" t="s">
        <v>1782</v>
      </c>
      <c r="D1798" s="12">
        <v>40634</v>
      </c>
      <c r="E1798" s="11" t="s">
        <v>1631</v>
      </c>
      <c r="F1798" s="2" t="s">
        <v>2574</v>
      </c>
      <c r="G1798" s="13">
        <v>13963912</v>
      </c>
      <c r="H1798" s="13">
        <v>13104000</v>
      </c>
      <c r="I1798" s="14">
        <v>0.9384189760004217</v>
      </c>
      <c r="J1798" s="18"/>
    </row>
    <row r="1799" spans="1:10" s="5" customFormat="1" ht="61.5" customHeight="1">
      <c r="A1799" s="26">
        <v>1796</v>
      </c>
      <c r="B1799" s="11" t="s">
        <v>2956</v>
      </c>
      <c r="C1799" s="11" t="s">
        <v>1782</v>
      </c>
      <c r="D1799" s="12">
        <v>40634</v>
      </c>
      <c r="E1799" s="11" t="s">
        <v>1631</v>
      </c>
      <c r="F1799" s="2" t="s">
        <v>2574</v>
      </c>
      <c r="G1799" s="13">
        <v>13747935</v>
      </c>
      <c r="H1799" s="13">
        <v>13545000</v>
      </c>
      <c r="I1799" s="14">
        <v>0.9852388740563582</v>
      </c>
      <c r="J1799" s="18"/>
    </row>
    <row r="1800" spans="1:10" s="5" customFormat="1" ht="61.5" customHeight="1">
      <c r="A1800" s="26">
        <v>1797</v>
      </c>
      <c r="B1800" s="11" t="s">
        <v>3416</v>
      </c>
      <c r="C1800" s="11" t="s">
        <v>1782</v>
      </c>
      <c r="D1800" s="12">
        <v>40634</v>
      </c>
      <c r="E1800" s="11" t="s">
        <v>58</v>
      </c>
      <c r="F1800" s="2" t="s">
        <v>2574</v>
      </c>
      <c r="G1800" s="13">
        <v>8820000</v>
      </c>
      <c r="H1800" s="13">
        <v>8568000</v>
      </c>
      <c r="I1800" s="14">
        <v>0.9714285714285714</v>
      </c>
      <c r="J1800" s="18"/>
    </row>
    <row r="1801" spans="1:10" s="5" customFormat="1" ht="61.5" customHeight="1">
      <c r="A1801" s="26">
        <v>1798</v>
      </c>
      <c r="B1801" s="11" t="s">
        <v>3137</v>
      </c>
      <c r="C1801" s="11" t="s">
        <v>1783</v>
      </c>
      <c r="D1801" s="12">
        <v>40634</v>
      </c>
      <c r="E1801" s="11" t="s">
        <v>59</v>
      </c>
      <c r="F1801" s="2" t="s">
        <v>2574</v>
      </c>
      <c r="G1801" s="13">
        <v>1197000</v>
      </c>
      <c r="H1801" s="13">
        <v>1008000</v>
      </c>
      <c r="I1801" s="14">
        <v>0.8421052631578947</v>
      </c>
      <c r="J1801" s="18" t="s">
        <v>2359</v>
      </c>
    </row>
    <row r="1802" spans="1:10" s="5" customFormat="1" ht="61.5" customHeight="1">
      <c r="A1802" s="26">
        <v>1799</v>
      </c>
      <c r="B1802" s="11" t="s">
        <v>3137</v>
      </c>
      <c r="C1802" s="11" t="s">
        <v>1783</v>
      </c>
      <c r="D1802" s="12">
        <v>40634</v>
      </c>
      <c r="E1802" s="11" t="s">
        <v>98</v>
      </c>
      <c r="F1802" s="2" t="s">
        <v>2574</v>
      </c>
      <c r="G1802" s="13">
        <v>2154600</v>
      </c>
      <c r="H1802" s="13">
        <v>1890000</v>
      </c>
      <c r="I1802" s="14">
        <v>0.8771929824561403</v>
      </c>
      <c r="J1802" s="18" t="s">
        <v>2359</v>
      </c>
    </row>
    <row r="1803" spans="1:10" s="5" customFormat="1" ht="61.5" customHeight="1">
      <c r="A1803" s="26">
        <v>1800</v>
      </c>
      <c r="B1803" s="11" t="s">
        <v>2779</v>
      </c>
      <c r="C1803" s="11" t="s">
        <v>1783</v>
      </c>
      <c r="D1803" s="12">
        <v>40634</v>
      </c>
      <c r="E1803" s="11" t="s">
        <v>60</v>
      </c>
      <c r="F1803" s="2" t="s">
        <v>2574</v>
      </c>
      <c r="G1803" s="13">
        <v>2478028</v>
      </c>
      <c r="H1803" s="13">
        <v>1916250</v>
      </c>
      <c r="I1803" s="14">
        <v>0.7732963469339329</v>
      </c>
      <c r="J1803" s="18" t="s">
        <v>3620</v>
      </c>
    </row>
    <row r="1804" spans="1:10" s="5" customFormat="1" ht="61.5" customHeight="1">
      <c r="A1804" s="26">
        <v>1801</v>
      </c>
      <c r="B1804" s="11" t="s">
        <v>2780</v>
      </c>
      <c r="C1804" s="11" t="s">
        <v>1783</v>
      </c>
      <c r="D1804" s="12">
        <v>40634</v>
      </c>
      <c r="E1804" s="11" t="s">
        <v>61</v>
      </c>
      <c r="F1804" s="2" t="s">
        <v>2574</v>
      </c>
      <c r="G1804" s="13">
        <v>1018616</v>
      </c>
      <c r="H1804" s="13">
        <v>976500</v>
      </c>
      <c r="I1804" s="14">
        <v>0.9586537026710753</v>
      </c>
      <c r="J1804" s="18" t="s">
        <v>3620</v>
      </c>
    </row>
    <row r="1805" spans="1:10" s="5" customFormat="1" ht="61.5" customHeight="1">
      <c r="A1805" s="26">
        <v>1802</v>
      </c>
      <c r="B1805" s="11" t="s">
        <v>3800</v>
      </c>
      <c r="C1805" s="11" t="s">
        <v>1783</v>
      </c>
      <c r="D1805" s="12">
        <v>40634</v>
      </c>
      <c r="E1805" s="11" t="s">
        <v>62</v>
      </c>
      <c r="F1805" s="2" t="s">
        <v>2574</v>
      </c>
      <c r="G1805" s="13">
        <v>2229150</v>
      </c>
      <c r="H1805" s="13">
        <v>2100000</v>
      </c>
      <c r="I1805" s="14">
        <v>0.9420631182289213</v>
      </c>
      <c r="J1805" s="18" t="s">
        <v>3620</v>
      </c>
    </row>
    <row r="1806" spans="1:10" s="5" customFormat="1" ht="61.5" customHeight="1">
      <c r="A1806" s="26">
        <v>1803</v>
      </c>
      <c r="B1806" s="11" t="s">
        <v>3848</v>
      </c>
      <c r="C1806" s="11" t="s">
        <v>1783</v>
      </c>
      <c r="D1806" s="12">
        <v>40634</v>
      </c>
      <c r="E1806" s="11" t="s">
        <v>63</v>
      </c>
      <c r="F1806" s="2" t="s">
        <v>2574</v>
      </c>
      <c r="G1806" s="13">
        <v>6230700</v>
      </c>
      <c r="H1806" s="13">
        <v>5292000</v>
      </c>
      <c r="I1806" s="14">
        <v>0.8493427704752275</v>
      </c>
      <c r="J1806" s="18" t="s">
        <v>3620</v>
      </c>
    </row>
    <row r="1807" spans="1:10" s="5" customFormat="1" ht="61.5" customHeight="1">
      <c r="A1807" s="26">
        <v>1804</v>
      </c>
      <c r="B1807" s="11" t="s">
        <v>3848</v>
      </c>
      <c r="C1807" s="11" t="s">
        <v>1783</v>
      </c>
      <c r="D1807" s="12">
        <v>40634</v>
      </c>
      <c r="E1807" s="11" t="s">
        <v>2494</v>
      </c>
      <c r="F1807" s="2" t="s">
        <v>2574</v>
      </c>
      <c r="G1807" s="13">
        <v>4815590</v>
      </c>
      <c r="H1807" s="13">
        <v>3457520</v>
      </c>
      <c r="I1807" s="14">
        <v>0.717984712153651</v>
      </c>
      <c r="J1807" s="18" t="s">
        <v>3620</v>
      </c>
    </row>
    <row r="1808" spans="1:10" s="5" customFormat="1" ht="61.5" customHeight="1">
      <c r="A1808" s="26">
        <v>1805</v>
      </c>
      <c r="B1808" s="11" t="s">
        <v>3848</v>
      </c>
      <c r="C1808" s="11" t="s">
        <v>1783</v>
      </c>
      <c r="D1808" s="12">
        <v>40634</v>
      </c>
      <c r="E1808" s="11" t="s">
        <v>2494</v>
      </c>
      <c r="F1808" s="2" t="s">
        <v>2574</v>
      </c>
      <c r="G1808" s="13">
        <v>3444480</v>
      </c>
      <c r="H1808" s="13">
        <v>2274048</v>
      </c>
      <c r="I1808" s="14">
        <v>0.6602006688963211</v>
      </c>
      <c r="J1808" s="18" t="s">
        <v>3620</v>
      </c>
    </row>
    <row r="1809" spans="1:10" s="5" customFormat="1" ht="61.5" customHeight="1">
      <c r="A1809" s="26">
        <v>1806</v>
      </c>
      <c r="B1809" s="11" t="s">
        <v>3848</v>
      </c>
      <c r="C1809" s="11" t="s">
        <v>1783</v>
      </c>
      <c r="D1809" s="12">
        <v>40634</v>
      </c>
      <c r="E1809" s="11" t="s">
        <v>64</v>
      </c>
      <c r="F1809" s="2" t="s">
        <v>2574</v>
      </c>
      <c r="G1809" s="13">
        <v>4550307</v>
      </c>
      <c r="H1809" s="13">
        <v>1838592</v>
      </c>
      <c r="I1809" s="14">
        <v>0.40405889097153225</v>
      </c>
      <c r="J1809" s="18" t="s">
        <v>3620</v>
      </c>
    </row>
    <row r="1810" spans="1:10" s="5" customFormat="1" ht="61.5" customHeight="1">
      <c r="A1810" s="26">
        <v>1807</v>
      </c>
      <c r="B1810" s="11" t="s">
        <v>3848</v>
      </c>
      <c r="C1810" s="11" t="s">
        <v>1783</v>
      </c>
      <c r="D1810" s="12">
        <v>40634</v>
      </c>
      <c r="E1810" s="11" t="s">
        <v>65</v>
      </c>
      <c r="F1810" s="2" t="s">
        <v>2574</v>
      </c>
      <c r="G1810" s="13">
        <v>3029760</v>
      </c>
      <c r="H1810" s="13">
        <v>2119950</v>
      </c>
      <c r="I1810" s="14">
        <v>0.6997088878326996</v>
      </c>
      <c r="J1810" s="18" t="s">
        <v>3620</v>
      </c>
    </row>
    <row r="1811" spans="1:10" s="5" customFormat="1" ht="61.5" customHeight="1">
      <c r="A1811" s="26">
        <v>1808</v>
      </c>
      <c r="B1811" s="11" t="s">
        <v>3848</v>
      </c>
      <c r="C1811" s="11" t="s">
        <v>1783</v>
      </c>
      <c r="D1811" s="12">
        <v>40634</v>
      </c>
      <c r="E1811" s="11" t="s">
        <v>66</v>
      </c>
      <c r="F1811" s="2" t="s">
        <v>2574</v>
      </c>
      <c r="G1811" s="13">
        <v>6166944</v>
      </c>
      <c r="H1811" s="13">
        <v>6014400</v>
      </c>
      <c r="I1811" s="14">
        <v>0.9752642475754604</v>
      </c>
      <c r="J1811" s="18" t="s">
        <v>3620</v>
      </c>
    </row>
    <row r="1812" spans="1:10" s="5" customFormat="1" ht="61.5" customHeight="1">
      <c r="A1812" s="26">
        <v>1809</v>
      </c>
      <c r="B1812" s="11" t="s">
        <v>3134</v>
      </c>
      <c r="C1812" s="11" t="s">
        <v>1783</v>
      </c>
      <c r="D1812" s="12">
        <v>40634</v>
      </c>
      <c r="E1812" s="11" t="s">
        <v>67</v>
      </c>
      <c r="F1812" s="2" t="s">
        <v>2574</v>
      </c>
      <c r="G1812" s="13">
        <v>26964698</v>
      </c>
      <c r="H1812" s="13">
        <v>26727343</v>
      </c>
      <c r="I1812" s="14">
        <v>0.9911975650533894</v>
      </c>
      <c r="J1812" s="18" t="s">
        <v>3621</v>
      </c>
    </row>
    <row r="1813" spans="1:10" s="5" customFormat="1" ht="61.5" customHeight="1">
      <c r="A1813" s="26">
        <v>1810</v>
      </c>
      <c r="B1813" s="11" t="s">
        <v>3134</v>
      </c>
      <c r="C1813" s="11" t="s">
        <v>1783</v>
      </c>
      <c r="D1813" s="12">
        <v>40634</v>
      </c>
      <c r="E1813" s="11" t="s">
        <v>67</v>
      </c>
      <c r="F1813" s="2" t="s">
        <v>2574</v>
      </c>
      <c r="G1813" s="13">
        <v>8522486</v>
      </c>
      <c r="H1813" s="13">
        <v>8480507</v>
      </c>
      <c r="I1813" s="14">
        <v>0.995074324557412</v>
      </c>
      <c r="J1813" s="18" t="s">
        <v>3621</v>
      </c>
    </row>
    <row r="1814" spans="1:10" s="5" customFormat="1" ht="61.5" customHeight="1">
      <c r="A1814" s="26">
        <v>1811</v>
      </c>
      <c r="B1814" s="11" t="s">
        <v>3464</v>
      </c>
      <c r="C1814" s="11" t="s">
        <v>1783</v>
      </c>
      <c r="D1814" s="12">
        <v>40634</v>
      </c>
      <c r="E1814" s="11" t="s">
        <v>68</v>
      </c>
      <c r="F1814" s="2" t="s">
        <v>2574</v>
      </c>
      <c r="G1814" s="13">
        <v>9127230</v>
      </c>
      <c r="H1814" s="13">
        <v>8746500</v>
      </c>
      <c r="I1814" s="14">
        <v>0.9582863585118376</v>
      </c>
      <c r="J1814" s="18" t="s">
        <v>2483</v>
      </c>
    </row>
    <row r="1815" spans="1:10" s="5" customFormat="1" ht="61.5" customHeight="1">
      <c r="A1815" s="26">
        <v>1812</v>
      </c>
      <c r="B1815" s="11" t="s">
        <v>3140</v>
      </c>
      <c r="C1815" s="11" t="s">
        <v>1783</v>
      </c>
      <c r="D1815" s="12">
        <v>40634</v>
      </c>
      <c r="E1815" s="11" t="s">
        <v>69</v>
      </c>
      <c r="F1815" s="2" t="s">
        <v>2574</v>
      </c>
      <c r="G1815" s="13">
        <v>4412520</v>
      </c>
      <c r="H1815" s="13">
        <v>4391100</v>
      </c>
      <c r="I1815" s="14">
        <v>0.9951456310679612</v>
      </c>
      <c r="J1815" s="18" t="s">
        <v>2483</v>
      </c>
    </row>
    <row r="1816" spans="1:10" s="5" customFormat="1" ht="61.5" customHeight="1">
      <c r="A1816" s="26">
        <v>1813</v>
      </c>
      <c r="B1816" s="11" t="s">
        <v>3350</v>
      </c>
      <c r="C1816" s="11" t="s">
        <v>1783</v>
      </c>
      <c r="D1816" s="12">
        <v>40634</v>
      </c>
      <c r="E1816" s="11" t="s">
        <v>70</v>
      </c>
      <c r="F1816" s="2" t="s">
        <v>2574</v>
      </c>
      <c r="G1816" s="13">
        <v>3000375</v>
      </c>
      <c r="H1816" s="13">
        <v>2079000</v>
      </c>
      <c r="I1816" s="14">
        <v>0.6929133858267716</v>
      </c>
      <c r="J1816" s="18" t="s">
        <v>2614</v>
      </c>
    </row>
    <row r="1817" spans="1:10" s="5" customFormat="1" ht="61.5" customHeight="1">
      <c r="A1817" s="26">
        <v>1814</v>
      </c>
      <c r="B1817" s="18" t="s">
        <v>3142</v>
      </c>
      <c r="C1817" s="11" t="s">
        <v>1783</v>
      </c>
      <c r="D1817" s="12">
        <v>40634</v>
      </c>
      <c r="E1817" s="11" t="s">
        <v>71</v>
      </c>
      <c r="F1817" s="2" t="s">
        <v>2574</v>
      </c>
      <c r="G1817" s="13">
        <v>3769920</v>
      </c>
      <c r="H1817" s="13">
        <v>3654000</v>
      </c>
      <c r="I1817" s="14">
        <v>0.9692513368983957</v>
      </c>
      <c r="J1817" s="18"/>
    </row>
    <row r="1818" spans="1:10" s="5" customFormat="1" ht="61.5" customHeight="1">
      <c r="A1818" s="26">
        <v>1815</v>
      </c>
      <c r="B1818" s="11" t="s">
        <v>3140</v>
      </c>
      <c r="C1818" s="11" t="s">
        <v>1783</v>
      </c>
      <c r="D1818" s="12">
        <v>40634</v>
      </c>
      <c r="E1818" s="11" t="s">
        <v>72</v>
      </c>
      <c r="F1818" s="2" t="s">
        <v>2574</v>
      </c>
      <c r="G1818" s="13">
        <v>1687442</v>
      </c>
      <c r="H1818" s="13">
        <v>1368864</v>
      </c>
      <c r="I1818" s="14">
        <v>0.811206548136173</v>
      </c>
      <c r="J1818" s="18" t="s">
        <v>2614</v>
      </c>
    </row>
    <row r="1819" spans="1:10" s="5" customFormat="1" ht="61.5" customHeight="1">
      <c r="A1819" s="26">
        <v>1816</v>
      </c>
      <c r="B1819" s="11" t="s">
        <v>3140</v>
      </c>
      <c r="C1819" s="11" t="s">
        <v>1783</v>
      </c>
      <c r="D1819" s="12">
        <v>40634</v>
      </c>
      <c r="E1819" s="11" t="s">
        <v>73</v>
      </c>
      <c r="F1819" s="2" t="s">
        <v>2574</v>
      </c>
      <c r="G1819" s="13">
        <v>1518652</v>
      </c>
      <c r="H1819" s="13">
        <v>1411200</v>
      </c>
      <c r="I1819" s="14">
        <v>0.9292451463534767</v>
      </c>
      <c r="J1819" s="18" t="s">
        <v>2614</v>
      </c>
    </row>
    <row r="1820" spans="1:10" s="5" customFormat="1" ht="61.5" customHeight="1">
      <c r="A1820" s="26">
        <v>1817</v>
      </c>
      <c r="B1820" s="11" t="s">
        <v>3416</v>
      </c>
      <c r="C1820" s="11" t="s">
        <v>1179</v>
      </c>
      <c r="D1820" s="12">
        <v>40634</v>
      </c>
      <c r="E1820" s="11" t="s">
        <v>524</v>
      </c>
      <c r="F1820" s="2" t="s">
        <v>2574</v>
      </c>
      <c r="G1820" s="13">
        <v>1642500</v>
      </c>
      <c r="H1820" s="13">
        <v>1478250</v>
      </c>
      <c r="I1820" s="14">
        <v>0.9</v>
      </c>
      <c r="J1820" s="18" t="s">
        <v>2359</v>
      </c>
    </row>
    <row r="1821" spans="1:10" s="5" customFormat="1" ht="61.5" customHeight="1">
      <c r="A1821" s="26">
        <v>1818</v>
      </c>
      <c r="B1821" s="11" t="s">
        <v>3140</v>
      </c>
      <c r="C1821" s="11" t="s">
        <v>1179</v>
      </c>
      <c r="D1821" s="12">
        <v>40634</v>
      </c>
      <c r="E1821" s="11" t="s">
        <v>526</v>
      </c>
      <c r="F1821" s="2" t="s">
        <v>2574</v>
      </c>
      <c r="G1821" s="13">
        <v>1800000</v>
      </c>
      <c r="H1821" s="13">
        <v>1200000</v>
      </c>
      <c r="I1821" s="14">
        <v>0.6666666666666666</v>
      </c>
      <c r="J1821" s="18" t="s">
        <v>2359</v>
      </c>
    </row>
    <row r="1822" spans="1:10" s="5" customFormat="1" ht="61.5" customHeight="1">
      <c r="A1822" s="26">
        <v>1819</v>
      </c>
      <c r="B1822" s="11" t="s">
        <v>2798</v>
      </c>
      <c r="C1822" s="11" t="s">
        <v>1179</v>
      </c>
      <c r="D1822" s="12">
        <v>40634</v>
      </c>
      <c r="E1822" s="11" t="s">
        <v>527</v>
      </c>
      <c r="F1822" s="2" t="s">
        <v>2574</v>
      </c>
      <c r="G1822" s="13">
        <v>6895480</v>
      </c>
      <c r="H1822" s="13">
        <v>6794400</v>
      </c>
      <c r="I1822" s="14">
        <v>0.9853411220103604</v>
      </c>
      <c r="J1822" s="18" t="s">
        <v>2359</v>
      </c>
    </row>
    <row r="1823" spans="1:10" s="5" customFormat="1" ht="61.5" customHeight="1">
      <c r="A1823" s="26">
        <v>1820</v>
      </c>
      <c r="B1823" s="11" t="s">
        <v>3565</v>
      </c>
      <c r="C1823" s="11" t="s">
        <v>1179</v>
      </c>
      <c r="D1823" s="12">
        <v>40634</v>
      </c>
      <c r="E1823" s="11" t="s">
        <v>524</v>
      </c>
      <c r="F1823" s="2" t="s">
        <v>2574</v>
      </c>
      <c r="G1823" s="13">
        <v>1710000</v>
      </c>
      <c r="H1823" s="13">
        <v>1700000</v>
      </c>
      <c r="I1823" s="14">
        <v>0.9941520467836257</v>
      </c>
      <c r="J1823" s="18"/>
    </row>
    <row r="1824" spans="1:10" s="5" customFormat="1" ht="61.5" customHeight="1">
      <c r="A1824" s="26">
        <v>1821</v>
      </c>
      <c r="B1824" s="18" t="s">
        <v>3142</v>
      </c>
      <c r="C1824" s="11" t="s">
        <v>1179</v>
      </c>
      <c r="D1824" s="12">
        <v>40634</v>
      </c>
      <c r="E1824" s="11" t="s">
        <v>525</v>
      </c>
      <c r="F1824" s="2" t="s">
        <v>2574</v>
      </c>
      <c r="G1824" s="13">
        <v>1203924</v>
      </c>
      <c r="H1824" s="13">
        <v>1146600</v>
      </c>
      <c r="I1824" s="14">
        <v>0.9523856987650383</v>
      </c>
      <c r="J1824" s="18"/>
    </row>
    <row r="1825" spans="1:10" s="5" customFormat="1" ht="61.5" customHeight="1">
      <c r="A1825" s="26">
        <v>1822</v>
      </c>
      <c r="B1825" s="11" t="s">
        <v>3801</v>
      </c>
      <c r="C1825" s="11" t="s">
        <v>1179</v>
      </c>
      <c r="D1825" s="12">
        <v>40634</v>
      </c>
      <c r="E1825" s="11" t="s">
        <v>1338</v>
      </c>
      <c r="F1825" s="2" t="s">
        <v>2574</v>
      </c>
      <c r="G1825" s="13">
        <v>11083800</v>
      </c>
      <c r="H1825" s="13">
        <v>11063461</v>
      </c>
      <c r="I1825" s="14">
        <v>0.9981649795196593</v>
      </c>
      <c r="J1825" s="18" t="s">
        <v>2359</v>
      </c>
    </row>
    <row r="1826" spans="1:10" s="5" customFormat="1" ht="61.5" customHeight="1">
      <c r="A1826" s="26">
        <v>1823</v>
      </c>
      <c r="B1826" s="11" t="s">
        <v>2783</v>
      </c>
      <c r="C1826" s="11" t="s">
        <v>1180</v>
      </c>
      <c r="D1826" s="12">
        <v>40634</v>
      </c>
      <c r="E1826" s="11" t="s">
        <v>1341</v>
      </c>
      <c r="F1826" s="2" t="s">
        <v>2574</v>
      </c>
      <c r="G1826" s="13">
        <v>3510746</v>
      </c>
      <c r="H1826" s="13">
        <v>3327719</v>
      </c>
      <c r="I1826" s="14">
        <v>0.9478666357520595</v>
      </c>
      <c r="J1826" s="18" t="s">
        <v>2359</v>
      </c>
    </row>
    <row r="1827" spans="1:10" s="5" customFormat="1" ht="61.5" customHeight="1">
      <c r="A1827" s="26">
        <v>1824</v>
      </c>
      <c r="B1827" s="11" t="s">
        <v>2783</v>
      </c>
      <c r="C1827" s="11" t="s">
        <v>1180</v>
      </c>
      <c r="D1827" s="12">
        <v>40634</v>
      </c>
      <c r="E1827" s="11" t="s">
        <v>1342</v>
      </c>
      <c r="F1827" s="2" t="s">
        <v>2574</v>
      </c>
      <c r="G1827" s="13">
        <v>2653350</v>
      </c>
      <c r="H1827" s="13">
        <v>2646000</v>
      </c>
      <c r="I1827" s="14">
        <v>0.997229916897507</v>
      </c>
      <c r="J1827" s="18" t="s">
        <v>2359</v>
      </c>
    </row>
    <row r="1828" spans="1:10" s="5" customFormat="1" ht="61.5" customHeight="1">
      <c r="A1828" s="26">
        <v>1825</v>
      </c>
      <c r="B1828" s="11" t="s">
        <v>3804</v>
      </c>
      <c r="C1828" s="11" t="s">
        <v>1180</v>
      </c>
      <c r="D1828" s="12">
        <v>40634</v>
      </c>
      <c r="E1828" s="11" t="s">
        <v>674</v>
      </c>
      <c r="F1828" s="2" t="s">
        <v>2574</v>
      </c>
      <c r="G1828" s="13">
        <v>6048782</v>
      </c>
      <c r="H1828" s="13">
        <v>4606147</v>
      </c>
      <c r="I1828" s="14">
        <v>0.7614999184959881</v>
      </c>
      <c r="J1828" s="18" t="s">
        <v>2359</v>
      </c>
    </row>
    <row r="1829" spans="1:10" s="5" customFormat="1" ht="61.5" customHeight="1">
      <c r="A1829" s="26">
        <v>1826</v>
      </c>
      <c r="B1829" s="11" t="s">
        <v>3804</v>
      </c>
      <c r="C1829" s="11" t="s">
        <v>1180</v>
      </c>
      <c r="D1829" s="12">
        <v>40634</v>
      </c>
      <c r="E1829" s="11" t="s">
        <v>569</v>
      </c>
      <c r="F1829" s="2" t="s">
        <v>2574</v>
      </c>
      <c r="G1829" s="13">
        <v>4671360</v>
      </c>
      <c r="H1829" s="13">
        <v>4671360</v>
      </c>
      <c r="I1829" s="14">
        <v>1</v>
      </c>
      <c r="J1829" s="18" t="s">
        <v>2359</v>
      </c>
    </row>
    <row r="1830" spans="1:10" s="5" customFormat="1" ht="61.5" customHeight="1">
      <c r="A1830" s="26">
        <v>1827</v>
      </c>
      <c r="B1830" s="11" t="s">
        <v>3804</v>
      </c>
      <c r="C1830" s="11" t="s">
        <v>1180</v>
      </c>
      <c r="D1830" s="12">
        <v>40634</v>
      </c>
      <c r="E1830" s="11" t="s">
        <v>1343</v>
      </c>
      <c r="F1830" s="2" t="s">
        <v>2574</v>
      </c>
      <c r="G1830" s="13">
        <v>3754963</v>
      </c>
      <c r="H1830" s="13">
        <v>3325938</v>
      </c>
      <c r="I1830" s="14">
        <v>0.8857445466173701</v>
      </c>
      <c r="J1830" s="18" t="s">
        <v>2359</v>
      </c>
    </row>
    <row r="1831" spans="1:10" s="5" customFormat="1" ht="61.5" customHeight="1">
      <c r="A1831" s="26">
        <v>1828</v>
      </c>
      <c r="B1831" s="11" t="s">
        <v>3804</v>
      </c>
      <c r="C1831" s="11" t="s">
        <v>1180</v>
      </c>
      <c r="D1831" s="12">
        <v>40634</v>
      </c>
      <c r="E1831" s="11" t="s">
        <v>99</v>
      </c>
      <c r="F1831" s="2" t="s">
        <v>2574</v>
      </c>
      <c r="G1831" s="13">
        <v>2754772</v>
      </c>
      <c r="H1831" s="13">
        <v>2431684</v>
      </c>
      <c r="I1831" s="14">
        <v>0.882716972584301</v>
      </c>
      <c r="J1831" s="18" t="s">
        <v>2359</v>
      </c>
    </row>
    <row r="1832" spans="1:10" s="5" customFormat="1" ht="61.5" customHeight="1">
      <c r="A1832" s="26">
        <v>1829</v>
      </c>
      <c r="B1832" s="11" t="s">
        <v>3134</v>
      </c>
      <c r="C1832" s="11" t="s">
        <v>1180</v>
      </c>
      <c r="D1832" s="12">
        <v>40634</v>
      </c>
      <c r="E1832" s="11" t="s">
        <v>1916</v>
      </c>
      <c r="F1832" s="2" t="s">
        <v>2574</v>
      </c>
      <c r="G1832" s="13">
        <v>32021952</v>
      </c>
      <c r="H1832" s="13">
        <v>31633784</v>
      </c>
      <c r="I1832" s="14">
        <v>0.9878780656469662</v>
      </c>
      <c r="J1832" s="18" t="s">
        <v>3720</v>
      </c>
    </row>
    <row r="1833" spans="1:10" s="5" customFormat="1" ht="61.5" customHeight="1">
      <c r="A1833" s="26">
        <v>1830</v>
      </c>
      <c r="B1833" s="11" t="s">
        <v>3802</v>
      </c>
      <c r="C1833" s="11" t="s">
        <v>1180</v>
      </c>
      <c r="D1833" s="12">
        <v>40634</v>
      </c>
      <c r="E1833" s="11" t="s">
        <v>1339</v>
      </c>
      <c r="F1833" s="2" t="s">
        <v>2574</v>
      </c>
      <c r="G1833" s="13">
        <v>6291296</v>
      </c>
      <c r="H1833" s="13">
        <v>6237000</v>
      </c>
      <c r="I1833" s="14">
        <v>0.9913696637386001</v>
      </c>
      <c r="J1833" s="18"/>
    </row>
    <row r="1834" spans="1:10" s="5" customFormat="1" ht="61.5" customHeight="1">
      <c r="A1834" s="26">
        <v>1831</v>
      </c>
      <c r="B1834" s="11" t="s">
        <v>3803</v>
      </c>
      <c r="C1834" s="11" t="s">
        <v>1180</v>
      </c>
      <c r="D1834" s="12">
        <v>40634</v>
      </c>
      <c r="E1834" s="11" t="s">
        <v>1340</v>
      </c>
      <c r="F1834" s="2" t="s">
        <v>2574</v>
      </c>
      <c r="G1834" s="13">
        <v>31434480</v>
      </c>
      <c r="H1834" s="13">
        <v>31374000</v>
      </c>
      <c r="I1834" s="14">
        <v>0.9980759980759981</v>
      </c>
      <c r="J1834" s="18"/>
    </row>
    <row r="1835" spans="1:10" s="5" customFormat="1" ht="61.5" customHeight="1">
      <c r="A1835" s="26">
        <v>1832</v>
      </c>
      <c r="B1835" s="11" t="s">
        <v>3140</v>
      </c>
      <c r="C1835" s="11" t="s">
        <v>1180</v>
      </c>
      <c r="D1835" s="12">
        <v>40634</v>
      </c>
      <c r="E1835" s="11" t="s">
        <v>1344</v>
      </c>
      <c r="F1835" s="2" t="s">
        <v>2574</v>
      </c>
      <c r="G1835" s="13">
        <v>3417920</v>
      </c>
      <c r="H1835" s="13">
        <v>3280200</v>
      </c>
      <c r="I1835" s="14">
        <v>0.9597064881565397</v>
      </c>
      <c r="J1835" s="18"/>
    </row>
    <row r="1836" spans="1:10" s="5" customFormat="1" ht="61.5" customHeight="1">
      <c r="A1836" s="26">
        <v>1833</v>
      </c>
      <c r="B1836" s="11" t="s">
        <v>2792</v>
      </c>
      <c r="C1836" s="11" t="s">
        <v>1181</v>
      </c>
      <c r="D1836" s="12">
        <v>40634</v>
      </c>
      <c r="E1836" s="11" t="s">
        <v>1345</v>
      </c>
      <c r="F1836" s="2" t="s">
        <v>2574</v>
      </c>
      <c r="G1836" s="13">
        <v>2907600</v>
      </c>
      <c r="H1836" s="13">
        <v>2597863.64</v>
      </c>
      <c r="I1836" s="14">
        <v>0.8934735314348604</v>
      </c>
      <c r="J1836" s="18" t="s">
        <v>2359</v>
      </c>
    </row>
    <row r="1837" spans="1:10" s="5" customFormat="1" ht="61.5" customHeight="1">
      <c r="A1837" s="26">
        <v>1834</v>
      </c>
      <c r="B1837" s="11" t="s">
        <v>3140</v>
      </c>
      <c r="C1837" s="11" t="s">
        <v>1181</v>
      </c>
      <c r="D1837" s="12">
        <v>40634</v>
      </c>
      <c r="E1837" s="11" t="s">
        <v>100</v>
      </c>
      <c r="F1837" s="2" t="s">
        <v>2574</v>
      </c>
      <c r="G1837" s="13">
        <v>2501513.28</v>
      </c>
      <c r="H1837" s="13">
        <v>2432026.8</v>
      </c>
      <c r="I1837" s="14">
        <v>0.9722222222222222</v>
      </c>
      <c r="J1837" s="18" t="s">
        <v>2359</v>
      </c>
    </row>
    <row r="1838" spans="1:10" s="5" customFormat="1" ht="61.5" customHeight="1">
      <c r="A1838" s="26">
        <v>1835</v>
      </c>
      <c r="B1838" s="11" t="s">
        <v>2798</v>
      </c>
      <c r="C1838" s="11" t="s">
        <v>1181</v>
      </c>
      <c r="D1838" s="12">
        <v>40634</v>
      </c>
      <c r="E1838" s="11" t="s">
        <v>1346</v>
      </c>
      <c r="F1838" s="2" t="s">
        <v>2574</v>
      </c>
      <c r="G1838" s="13">
        <v>4859400</v>
      </c>
      <c r="H1838" s="13">
        <v>4630080</v>
      </c>
      <c r="I1838" s="14">
        <v>0.952808988764045</v>
      </c>
      <c r="J1838" s="18" t="s">
        <v>2359</v>
      </c>
    </row>
    <row r="1839" spans="1:10" s="5" customFormat="1" ht="61.5" customHeight="1">
      <c r="A1839" s="26">
        <v>1836</v>
      </c>
      <c r="B1839" s="11" t="s">
        <v>3848</v>
      </c>
      <c r="C1839" s="11" t="s">
        <v>1181</v>
      </c>
      <c r="D1839" s="12">
        <v>40634</v>
      </c>
      <c r="E1839" s="11" t="s">
        <v>836</v>
      </c>
      <c r="F1839" s="2" t="s">
        <v>2574</v>
      </c>
      <c r="G1839" s="13">
        <v>1869000</v>
      </c>
      <c r="H1839" s="13">
        <v>1853250</v>
      </c>
      <c r="I1839" s="14">
        <v>0.9915730337078652</v>
      </c>
      <c r="J1839" s="18" t="s">
        <v>2359</v>
      </c>
    </row>
    <row r="1840" spans="1:10" s="5" customFormat="1" ht="61.5" customHeight="1">
      <c r="A1840" s="26">
        <v>1837</v>
      </c>
      <c r="B1840" s="11" t="s">
        <v>2779</v>
      </c>
      <c r="C1840" s="11" t="s">
        <v>1181</v>
      </c>
      <c r="D1840" s="12">
        <v>40634</v>
      </c>
      <c r="E1840" s="11" t="s">
        <v>1347</v>
      </c>
      <c r="F1840" s="2" t="s">
        <v>2574</v>
      </c>
      <c r="G1840" s="13">
        <v>15604020</v>
      </c>
      <c r="H1840" s="13">
        <v>10836000</v>
      </c>
      <c r="I1840" s="14">
        <v>0.6944364336882419</v>
      </c>
      <c r="J1840" s="18"/>
    </row>
    <row r="1841" spans="1:10" s="5" customFormat="1" ht="61.5" customHeight="1">
      <c r="A1841" s="26">
        <v>1838</v>
      </c>
      <c r="B1841" s="11" t="s">
        <v>2583</v>
      </c>
      <c r="C1841" s="11" t="s">
        <v>1181</v>
      </c>
      <c r="D1841" s="12">
        <v>40634</v>
      </c>
      <c r="E1841" s="11" t="s">
        <v>1348</v>
      </c>
      <c r="F1841" s="2" t="s">
        <v>2574</v>
      </c>
      <c r="G1841" s="13">
        <v>9526212</v>
      </c>
      <c r="H1841" s="13">
        <v>7654500</v>
      </c>
      <c r="I1841" s="14">
        <v>0.8035198040942192</v>
      </c>
      <c r="J1841" s="18"/>
    </row>
    <row r="1842" spans="1:10" s="5" customFormat="1" ht="61.5" customHeight="1">
      <c r="A1842" s="26">
        <v>1839</v>
      </c>
      <c r="B1842" s="11" t="s">
        <v>2956</v>
      </c>
      <c r="C1842" s="11" t="s">
        <v>1181</v>
      </c>
      <c r="D1842" s="12">
        <v>40634</v>
      </c>
      <c r="E1842" s="11" t="s">
        <v>835</v>
      </c>
      <c r="F1842" s="2" t="s">
        <v>2574</v>
      </c>
      <c r="G1842" s="13">
        <v>7187904</v>
      </c>
      <c r="H1842" s="13">
        <v>4711140</v>
      </c>
      <c r="I1842" s="14">
        <v>0.6554261158746695</v>
      </c>
      <c r="J1842" s="18"/>
    </row>
    <row r="1843" spans="1:10" s="5" customFormat="1" ht="61.5" customHeight="1">
      <c r="A1843" s="26">
        <v>1840</v>
      </c>
      <c r="B1843" s="11" t="s">
        <v>2325</v>
      </c>
      <c r="C1843" s="11" t="s">
        <v>1181</v>
      </c>
      <c r="D1843" s="12">
        <v>40634</v>
      </c>
      <c r="E1843" s="11" t="s">
        <v>3351</v>
      </c>
      <c r="F1843" s="2" t="s">
        <v>2574</v>
      </c>
      <c r="G1843" s="13">
        <v>2299500</v>
      </c>
      <c r="H1843" s="13">
        <v>1494675</v>
      </c>
      <c r="I1843" s="14">
        <v>0.65</v>
      </c>
      <c r="J1843" s="18" t="s">
        <v>2359</v>
      </c>
    </row>
    <row r="1844" spans="1:10" s="5" customFormat="1" ht="61.5" customHeight="1">
      <c r="A1844" s="26">
        <v>1841</v>
      </c>
      <c r="B1844" s="19" t="s">
        <v>3134</v>
      </c>
      <c r="C1844" s="11" t="s">
        <v>1182</v>
      </c>
      <c r="D1844" s="73">
        <v>40634</v>
      </c>
      <c r="E1844" s="19" t="s">
        <v>841</v>
      </c>
      <c r="F1844" s="2" t="s">
        <v>2574</v>
      </c>
      <c r="G1844" s="37">
        <v>15285643</v>
      </c>
      <c r="H1844" s="37">
        <v>14996789</v>
      </c>
      <c r="I1844" s="14">
        <v>0.9811029212182961</v>
      </c>
      <c r="J1844" s="20" t="s">
        <v>2359</v>
      </c>
    </row>
    <row r="1845" spans="1:10" s="5" customFormat="1" ht="61.5" customHeight="1">
      <c r="A1845" s="26">
        <v>1842</v>
      </c>
      <c r="B1845" s="19" t="s">
        <v>3435</v>
      </c>
      <c r="C1845" s="11" t="s">
        <v>1182</v>
      </c>
      <c r="D1845" s="73">
        <v>40634</v>
      </c>
      <c r="E1845" s="19" t="s">
        <v>842</v>
      </c>
      <c r="F1845" s="2" t="s">
        <v>2574</v>
      </c>
      <c r="G1845" s="37">
        <v>5666656</v>
      </c>
      <c r="H1845" s="37">
        <v>5656896</v>
      </c>
      <c r="I1845" s="14">
        <v>0.9982776438167413</v>
      </c>
      <c r="J1845" s="20" t="s">
        <v>2359</v>
      </c>
    </row>
    <row r="1846" spans="1:10" s="5" customFormat="1" ht="61.5" customHeight="1">
      <c r="A1846" s="26">
        <v>1843</v>
      </c>
      <c r="B1846" s="19" t="s">
        <v>2798</v>
      </c>
      <c r="C1846" s="11" t="s">
        <v>1182</v>
      </c>
      <c r="D1846" s="73">
        <v>40634</v>
      </c>
      <c r="E1846" s="19" t="s">
        <v>189</v>
      </c>
      <c r="F1846" s="2" t="s">
        <v>2574</v>
      </c>
      <c r="G1846" s="37">
        <v>18480000</v>
      </c>
      <c r="H1846" s="37">
        <v>17925600</v>
      </c>
      <c r="I1846" s="14">
        <v>0.97</v>
      </c>
      <c r="J1846" s="20" t="s">
        <v>2359</v>
      </c>
    </row>
    <row r="1847" spans="1:10" s="5" customFormat="1" ht="61.5" customHeight="1">
      <c r="A1847" s="26">
        <v>1844</v>
      </c>
      <c r="B1847" s="11" t="s">
        <v>2956</v>
      </c>
      <c r="C1847" s="11" t="s">
        <v>1182</v>
      </c>
      <c r="D1847" s="73">
        <v>40634</v>
      </c>
      <c r="E1847" s="19" t="s">
        <v>838</v>
      </c>
      <c r="F1847" s="2" t="s">
        <v>2574</v>
      </c>
      <c r="G1847" s="37">
        <v>18500000</v>
      </c>
      <c r="H1847" s="37">
        <v>14175000</v>
      </c>
      <c r="I1847" s="14">
        <v>0.7662162162162162</v>
      </c>
      <c r="J1847" s="20"/>
    </row>
    <row r="1848" spans="1:10" s="5" customFormat="1" ht="61.5" customHeight="1">
      <c r="A1848" s="26">
        <v>1845</v>
      </c>
      <c r="B1848" s="11" t="s">
        <v>2781</v>
      </c>
      <c r="C1848" s="11" t="s">
        <v>1182</v>
      </c>
      <c r="D1848" s="73">
        <v>40634</v>
      </c>
      <c r="E1848" s="19" t="s">
        <v>839</v>
      </c>
      <c r="F1848" s="2" t="s">
        <v>2574</v>
      </c>
      <c r="G1848" s="37">
        <v>19489770</v>
      </c>
      <c r="H1848" s="37">
        <v>17709300</v>
      </c>
      <c r="I1848" s="14">
        <v>0.9086459203982397</v>
      </c>
      <c r="J1848" s="20"/>
    </row>
    <row r="1849" spans="1:10" s="5" customFormat="1" ht="61.5" customHeight="1">
      <c r="A1849" s="26">
        <v>1846</v>
      </c>
      <c r="B1849" s="19" t="s">
        <v>3805</v>
      </c>
      <c r="C1849" s="11" t="s">
        <v>1182</v>
      </c>
      <c r="D1849" s="73">
        <v>40634</v>
      </c>
      <c r="E1849" s="19" t="s">
        <v>840</v>
      </c>
      <c r="F1849" s="2" t="s">
        <v>2574</v>
      </c>
      <c r="G1849" s="37">
        <v>6524858</v>
      </c>
      <c r="H1849" s="37">
        <v>4305000</v>
      </c>
      <c r="I1849" s="14">
        <v>0.6597844734705338</v>
      </c>
      <c r="J1849" s="20"/>
    </row>
    <row r="1850" spans="1:10" s="5" customFormat="1" ht="61.5" customHeight="1">
      <c r="A1850" s="26">
        <v>1847</v>
      </c>
      <c r="B1850" s="19" t="s">
        <v>3436</v>
      </c>
      <c r="C1850" s="11" t="s">
        <v>1182</v>
      </c>
      <c r="D1850" s="73">
        <v>40634</v>
      </c>
      <c r="E1850" s="19" t="s">
        <v>183</v>
      </c>
      <c r="F1850" s="2" t="s">
        <v>2574</v>
      </c>
      <c r="G1850" s="37">
        <v>13633200</v>
      </c>
      <c r="H1850" s="37">
        <v>8610000</v>
      </c>
      <c r="I1850" s="14">
        <v>0.6315465187923598</v>
      </c>
      <c r="J1850" s="20"/>
    </row>
    <row r="1851" spans="1:10" s="5" customFormat="1" ht="61.5" customHeight="1">
      <c r="A1851" s="26">
        <v>1848</v>
      </c>
      <c r="B1851" s="19" t="s">
        <v>3437</v>
      </c>
      <c r="C1851" s="11" t="s">
        <v>1182</v>
      </c>
      <c r="D1851" s="73">
        <v>40634</v>
      </c>
      <c r="E1851" s="19" t="s">
        <v>184</v>
      </c>
      <c r="F1851" s="2" t="s">
        <v>2574</v>
      </c>
      <c r="G1851" s="37">
        <v>2032032</v>
      </c>
      <c r="H1851" s="37">
        <v>1993068</v>
      </c>
      <c r="I1851" s="14">
        <v>0.9808251051164548</v>
      </c>
      <c r="J1851" s="20"/>
    </row>
    <row r="1852" spans="1:10" s="5" customFormat="1" ht="61.5" customHeight="1">
      <c r="A1852" s="26">
        <v>1849</v>
      </c>
      <c r="B1852" s="19" t="s">
        <v>3566</v>
      </c>
      <c r="C1852" s="11" t="s">
        <v>1182</v>
      </c>
      <c r="D1852" s="73">
        <v>40634</v>
      </c>
      <c r="E1852" s="19" t="s">
        <v>185</v>
      </c>
      <c r="F1852" s="2" t="s">
        <v>2574</v>
      </c>
      <c r="G1852" s="37">
        <v>59028480</v>
      </c>
      <c r="H1852" s="37">
        <v>41158656</v>
      </c>
      <c r="I1852" s="14">
        <v>0.6972677595628415</v>
      </c>
      <c r="J1852" s="20"/>
    </row>
    <row r="1853" spans="1:10" s="5" customFormat="1" ht="61.5" customHeight="1">
      <c r="A1853" s="26">
        <v>1850</v>
      </c>
      <c r="B1853" s="11" t="s">
        <v>3142</v>
      </c>
      <c r="C1853" s="11" t="s">
        <v>1182</v>
      </c>
      <c r="D1853" s="73">
        <v>40634</v>
      </c>
      <c r="E1853" s="19" t="s">
        <v>186</v>
      </c>
      <c r="F1853" s="2" t="s">
        <v>2574</v>
      </c>
      <c r="G1853" s="37">
        <v>4544769</v>
      </c>
      <c r="H1853" s="37">
        <v>4284000</v>
      </c>
      <c r="I1853" s="14">
        <v>0.9426221662751176</v>
      </c>
      <c r="J1853" s="20"/>
    </row>
    <row r="1854" spans="1:10" s="5" customFormat="1" ht="61.5" customHeight="1">
      <c r="A1854" s="26">
        <v>1851</v>
      </c>
      <c r="B1854" s="11" t="s">
        <v>3142</v>
      </c>
      <c r="C1854" s="11" t="s">
        <v>1182</v>
      </c>
      <c r="D1854" s="73">
        <v>40634</v>
      </c>
      <c r="E1854" s="19" t="s">
        <v>187</v>
      </c>
      <c r="F1854" s="2" t="s">
        <v>2574</v>
      </c>
      <c r="G1854" s="37">
        <v>3548311</v>
      </c>
      <c r="H1854" s="37">
        <v>3427200</v>
      </c>
      <c r="I1854" s="14">
        <v>0.9658679862052678</v>
      </c>
      <c r="J1854" s="20"/>
    </row>
    <row r="1855" spans="1:10" s="5" customFormat="1" ht="61.5" customHeight="1">
      <c r="A1855" s="26">
        <v>1852</v>
      </c>
      <c r="B1855" s="11" t="s">
        <v>3142</v>
      </c>
      <c r="C1855" s="11" t="s">
        <v>1182</v>
      </c>
      <c r="D1855" s="73">
        <v>40634</v>
      </c>
      <c r="E1855" s="19" t="s">
        <v>188</v>
      </c>
      <c r="F1855" s="2" t="s">
        <v>2574</v>
      </c>
      <c r="G1855" s="37">
        <v>2828271</v>
      </c>
      <c r="H1855" s="37">
        <v>2797200</v>
      </c>
      <c r="I1855" s="14">
        <v>0.9890141361984053</v>
      </c>
      <c r="J1855" s="20"/>
    </row>
    <row r="1856" spans="1:10" s="5" customFormat="1" ht="61.5" customHeight="1">
      <c r="A1856" s="26">
        <v>1853</v>
      </c>
      <c r="B1856" s="11" t="s">
        <v>3439</v>
      </c>
      <c r="C1856" s="11" t="s">
        <v>1784</v>
      </c>
      <c r="D1856" s="12">
        <v>40634</v>
      </c>
      <c r="E1856" s="11" t="s">
        <v>3271</v>
      </c>
      <c r="F1856" s="2" t="s">
        <v>2574</v>
      </c>
      <c r="G1856" s="13">
        <v>143156113</v>
      </c>
      <c r="H1856" s="13">
        <v>140456295</v>
      </c>
      <c r="I1856" s="14">
        <v>0.9811407424843953</v>
      </c>
      <c r="J1856" s="18" t="s">
        <v>2615</v>
      </c>
    </row>
    <row r="1857" spans="1:10" s="5" customFormat="1" ht="61.5" customHeight="1">
      <c r="A1857" s="26">
        <v>1854</v>
      </c>
      <c r="B1857" s="11" t="s">
        <v>2325</v>
      </c>
      <c r="C1857" s="11" t="s">
        <v>1784</v>
      </c>
      <c r="D1857" s="12">
        <v>40634</v>
      </c>
      <c r="E1857" s="11" t="s">
        <v>198</v>
      </c>
      <c r="F1857" s="2" t="s">
        <v>2574</v>
      </c>
      <c r="G1857" s="13">
        <v>2806721</v>
      </c>
      <c r="H1857" s="13">
        <v>2651670</v>
      </c>
      <c r="I1857" s="14">
        <v>0.9447572451982225</v>
      </c>
      <c r="J1857" s="18" t="s">
        <v>2359</v>
      </c>
    </row>
    <row r="1858" spans="1:10" s="5" customFormat="1" ht="61.5" customHeight="1">
      <c r="A1858" s="26">
        <v>1855</v>
      </c>
      <c r="B1858" s="11" t="s">
        <v>3440</v>
      </c>
      <c r="C1858" s="11" t="s">
        <v>1784</v>
      </c>
      <c r="D1858" s="12">
        <v>40634</v>
      </c>
      <c r="E1858" s="11" t="s">
        <v>199</v>
      </c>
      <c r="F1858" s="2" t="s">
        <v>2574</v>
      </c>
      <c r="G1858" s="13">
        <v>6570724</v>
      </c>
      <c r="H1858" s="13">
        <v>5355000</v>
      </c>
      <c r="I1858" s="14">
        <v>0.8149786842363186</v>
      </c>
      <c r="J1858" s="18" t="s">
        <v>2359</v>
      </c>
    </row>
    <row r="1859" spans="1:10" s="5" customFormat="1" ht="61.5" customHeight="1">
      <c r="A1859" s="26">
        <v>1856</v>
      </c>
      <c r="B1859" s="11" t="s">
        <v>2798</v>
      </c>
      <c r="C1859" s="11" t="s">
        <v>1784</v>
      </c>
      <c r="D1859" s="12">
        <v>40634</v>
      </c>
      <c r="E1859" s="12" t="s">
        <v>201</v>
      </c>
      <c r="F1859" s="2" t="s">
        <v>2574</v>
      </c>
      <c r="G1859" s="13">
        <v>13424600</v>
      </c>
      <c r="H1859" s="13">
        <v>11979800</v>
      </c>
      <c r="I1859" s="14">
        <v>0.8923766816143498</v>
      </c>
      <c r="J1859" s="18" t="s">
        <v>2359</v>
      </c>
    </row>
    <row r="1860" spans="1:10" s="5" customFormat="1" ht="61.5" customHeight="1">
      <c r="A1860" s="26">
        <v>1857</v>
      </c>
      <c r="B1860" s="11" t="s">
        <v>3442</v>
      </c>
      <c r="C1860" s="11" t="s">
        <v>1784</v>
      </c>
      <c r="D1860" s="12">
        <v>40634</v>
      </c>
      <c r="E1860" s="12" t="s">
        <v>202</v>
      </c>
      <c r="F1860" s="2" t="s">
        <v>2574</v>
      </c>
      <c r="G1860" s="13">
        <v>2688525</v>
      </c>
      <c r="H1860" s="13">
        <v>2171400</v>
      </c>
      <c r="I1860" s="14">
        <v>0.8076547549306776</v>
      </c>
      <c r="J1860" s="18" t="s">
        <v>2359</v>
      </c>
    </row>
    <row r="1861" spans="1:10" s="5" customFormat="1" ht="61.5" customHeight="1">
      <c r="A1861" s="26">
        <v>1858</v>
      </c>
      <c r="B1861" s="11" t="s">
        <v>3438</v>
      </c>
      <c r="C1861" s="11" t="s">
        <v>1784</v>
      </c>
      <c r="D1861" s="12">
        <v>40634</v>
      </c>
      <c r="E1861" s="11" t="s">
        <v>195</v>
      </c>
      <c r="F1861" s="2" t="s">
        <v>2574</v>
      </c>
      <c r="G1861" s="13">
        <v>18023980</v>
      </c>
      <c r="H1861" s="13">
        <v>15529500</v>
      </c>
      <c r="I1861" s="14">
        <v>0.8616021544631097</v>
      </c>
      <c r="J1861" s="18"/>
    </row>
    <row r="1862" spans="1:10" s="5" customFormat="1" ht="61.5" customHeight="1">
      <c r="A1862" s="26">
        <v>1859</v>
      </c>
      <c r="B1862" s="11" t="s">
        <v>2583</v>
      </c>
      <c r="C1862" s="11" t="s">
        <v>1784</v>
      </c>
      <c r="D1862" s="12">
        <v>40634</v>
      </c>
      <c r="E1862" s="11" t="s">
        <v>196</v>
      </c>
      <c r="F1862" s="2" t="s">
        <v>2574</v>
      </c>
      <c r="G1862" s="13">
        <v>15096262</v>
      </c>
      <c r="H1862" s="13">
        <v>13675620</v>
      </c>
      <c r="I1862" s="14">
        <v>0.9058944525472598</v>
      </c>
      <c r="J1862" s="18"/>
    </row>
    <row r="1863" spans="1:10" s="5" customFormat="1" ht="61.5" customHeight="1">
      <c r="A1863" s="26">
        <v>1860</v>
      </c>
      <c r="B1863" s="11" t="s">
        <v>2956</v>
      </c>
      <c r="C1863" s="11" t="s">
        <v>1784</v>
      </c>
      <c r="D1863" s="12">
        <v>40634</v>
      </c>
      <c r="E1863" s="11" t="s">
        <v>197</v>
      </c>
      <c r="F1863" s="2" t="s">
        <v>2574</v>
      </c>
      <c r="G1863" s="13">
        <v>10468509</v>
      </c>
      <c r="H1863" s="13">
        <v>7948500</v>
      </c>
      <c r="I1863" s="14">
        <v>0.7592771807331875</v>
      </c>
      <c r="J1863" s="18"/>
    </row>
    <row r="1864" spans="1:10" s="5" customFormat="1" ht="61.5" customHeight="1">
      <c r="A1864" s="26">
        <v>1861</v>
      </c>
      <c r="B1864" s="11" t="s">
        <v>3142</v>
      </c>
      <c r="C1864" s="11" t="s">
        <v>1784</v>
      </c>
      <c r="D1864" s="12">
        <v>40634</v>
      </c>
      <c r="E1864" s="11" t="s">
        <v>667</v>
      </c>
      <c r="F1864" s="2" t="s">
        <v>2574</v>
      </c>
      <c r="G1864" s="13">
        <v>6686400</v>
      </c>
      <c r="H1864" s="13">
        <v>6315750</v>
      </c>
      <c r="I1864" s="14">
        <v>0.9445665829145728</v>
      </c>
      <c r="J1864" s="18"/>
    </row>
    <row r="1865" spans="1:10" s="5" customFormat="1" ht="61.5" customHeight="1">
      <c r="A1865" s="26">
        <v>1862</v>
      </c>
      <c r="B1865" s="11" t="s">
        <v>3441</v>
      </c>
      <c r="C1865" s="11" t="s">
        <v>1784</v>
      </c>
      <c r="D1865" s="12">
        <v>40634</v>
      </c>
      <c r="E1865" s="11" t="s">
        <v>200</v>
      </c>
      <c r="F1865" s="2" t="s">
        <v>2574</v>
      </c>
      <c r="G1865" s="13">
        <v>1337640</v>
      </c>
      <c r="H1865" s="13">
        <v>1247400</v>
      </c>
      <c r="I1865" s="14">
        <v>0.9325379025746837</v>
      </c>
      <c r="J1865" s="18"/>
    </row>
    <row r="1866" spans="1:10" s="5" customFormat="1" ht="61.5" customHeight="1">
      <c r="A1866" s="26">
        <v>1863</v>
      </c>
      <c r="B1866" s="11" t="s">
        <v>3140</v>
      </c>
      <c r="C1866" s="11" t="s">
        <v>1995</v>
      </c>
      <c r="D1866" s="12">
        <v>40634</v>
      </c>
      <c r="E1866" s="11" t="s">
        <v>102</v>
      </c>
      <c r="F1866" s="2" t="s">
        <v>2574</v>
      </c>
      <c r="G1866" s="16">
        <v>1977066</v>
      </c>
      <c r="H1866" s="16">
        <v>1133628</v>
      </c>
      <c r="I1866" s="14">
        <v>0.5733890522622918</v>
      </c>
      <c r="J1866" s="18" t="s">
        <v>2359</v>
      </c>
    </row>
    <row r="1867" spans="1:10" s="5" customFormat="1" ht="61.5" customHeight="1">
      <c r="A1867" s="26">
        <v>1864</v>
      </c>
      <c r="B1867" s="11" t="s">
        <v>3445</v>
      </c>
      <c r="C1867" s="11" t="s">
        <v>1995</v>
      </c>
      <c r="D1867" s="12">
        <v>40634</v>
      </c>
      <c r="E1867" s="11" t="s">
        <v>103</v>
      </c>
      <c r="F1867" s="2" t="s">
        <v>2574</v>
      </c>
      <c r="G1867" s="16">
        <v>1943004</v>
      </c>
      <c r="H1867" s="16">
        <v>1922760</v>
      </c>
      <c r="I1867" s="14">
        <v>0.9895810816652977</v>
      </c>
      <c r="J1867" s="18" t="s">
        <v>2359</v>
      </c>
    </row>
    <row r="1868" spans="1:10" s="5" customFormat="1" ht="61.5" customHeight="1">
      <c r="A1868" s="26">
        <v>1865</v>
      </c>
      <c r="B1868" s="11" t="s">
        <v>2798</v>
      </c>
      <c r="C1868" s="11" t="s">
        <v>1995</v>
      </c>
      <c r="D1868" s="12">
        <v>40634</v>
      </c>
      <c r="E1868" s="11" t="s">
        <v>277</v>
      </c>
      <c r="F1868" s="2" t="s">
        <v>2574</v>
      </c>
      <c r="G1868" s="16">
        <v>6708000</v>
      </c>
      <c r="H1868" s="16">
        <v>6322680</v>
      </c>
      <c r="I1868" s="14">
        <v>0.9425581395348838</v>
      </c>
      <c r="J1868" s="18" t="s">
        <v>2359</v>
      </c>
    </row>
    <row r="1869" spans="1:10" s="5" customFormat="1" ht="61.5" customHeight="1">
      <c r="A1869" s="26">
        <v>1866</v>
      </c>
      <c r="B1869" s="11" t="s">
        <v>3568</v>
      </c>
      <c r="C1869" s="11" t="s">
        <v>1995</v>
      </c>
      <c r="D1869" s="12">
        <v>40634</v>
      </c>
      <c r="E1869" s="11" t="s">
        <v>278</v>
      </c>
      <c r="F1869" s="2" t="s">
        <v>2574</v>
      </c>
      <c r="G1869" s="16">
        <v>1664445</v>
      </c>
      <c r="H1869" s="16">
        <v>1534575</v>
      </c>
      <c r="I1869" s="14">
        <v>0.9219739913304434</v>
      </c>
      <c r="J1869" s="18" t="s">
        <v>2359</v>
      </c>
    </row>
    <row r="1870" spans="1:10" s="5" customFormat="1" ht="61.5" customHeight="1">
      <c r="A1870" s="26">
        <v>1867</v>
      </c>
      <c r="B1870" s="11" t="s">
        <v>3398</v>
      </c>
      <c r="C1870" s="11" t="s">
        <v>1995</v>
      </c>
      <c r="D1870" s="12">
        <v>40634</v>
      </c>
      <c r="E1870" s="11" t="s">
        <v>3352</v>
      </c>
      <c r="F1870" s="2" t="s">
        <v>2574</v>
      </c>
      <c r="G1870" s="16">
        <v>2066400</v>
      </c>
      <c r="H1870" s="16">
        <v>2066400</v>
      </c>
      <c r="I1870" s="14">
        <v>1</v>
      </c>
      <c r="J1870" s="18" t="s">
        <v>2359</v>
      </c>
    </row>
    <row r="1871" spans="1:10" s="5" customFormat="1" ht="61.5" customHeight="1">
      <c r="A1871" s="26">
        <v>1868</v>
      </c>
      <c r="B1871" s="11" t="s">
        <v>3399</v>
      </c>
      <c r="C1871" s="11" t="s">
        <v>1995</v>
      </c>
      <c r="D1871" s="12">
        <v>40634</v>
      </c>
      <c r="E1871" s="11" t="s">
        <v>279</v>
      </c>
      <c r="F1871" s="2" t="s">
        <v>2574</v>
      </c>
      <c r="G1871" s="16">
        <v>1893088</v>
      </c>
      <c r="H1871" s="16">
        <v>1732030</v>
      </c>
      <c r="I1871" s="14">
        <v>0.9149231308845653</v>
      </c>
      <c r="J1871" s="18" t="s">
        <v>2359</v>
      </c>
    </row>
    <row r="1872" spans="1:10" s="5" customFormat="1" ht="61.5" customHeight="1">
      <c r="A1872" s="26">
        <v>1869</v>
      </c>
      <c r="B1872" s="11" t="s">
        <v>3399</v>
      </c>
      <c r="C1872" s="11" t="s">
        <v>1995</v>
      </c>
      <c r="D1872" s="12">
        <v>40634</v>
      </c>
      <c r="E1872" s="11" t="s">
        <v>280</v>
      </c>
      <c r="F1872" s="2" t="s">
        <v>2574</v>
      </c>
      <c r="G1872" s="16">
        <v>3319137</v>
      </c>
      <c r="H1872" s="16">
        <v>2407599</v>
      </c>
      <c r="I1872" s="14">
        <v>0.7253689739230409</v>
      </c>
      <c r="J1872" s="18" t="s">
        <v>2359</v>
      </c>
    </row>
    <row r="1873" spans="1:10" s="5" customFormat="1" ht="61.5" customHeight="1">
      <c r="A1873" s="26">
        <v>1870</v>
      </c>
      <c r="B1873" s="11" t="s">
        <v>3399</v>
      </c>
      <c r="C1873" s="11" t="s">
        <v>1995</v>
      </c>
      <c r="D1873" s="12">
        <v>40634</v>
      </c>
      <c r="E1873" s="11" t="s">
        <v>281</v>
      </c>
      <c r="F1873" s="2" t="s">
        <v>2574</v>
      </c>
      <c r="G1873" s="16">
        <v>1805870</v>
      </c>
      <c r="H1873" s="16">
        <v>1725831</v>
      </c>
      <c r="I1873" s="14">
        <v>0.9556784264648064</v>
      </c>
      <c r="J1873" s="18" t="s">
        <v>2359</v>
      </c>
    </row>
    <row r="1874" spans="1:10" s="5" customFormat="1" ht="61.5" customHeight="1">
      <c r="A1874" s="26">
        <v>1871</v>
      </c>
      <c r="B1874" s="11" t="s">
        <v>3446</v>
      </c>
      <c r="C1874" s="11" t="s">
        <v>1995</v>
      </c>
      <c r="D1874" s="12">
        <v>40634</v>
      </c>
      <c r="E1874" s="11" t="s">
        <v>1881</v>
      </c>
      <c r="F1874" s="2" t="s">
        <v>2574</v>
      </c>
      <c r="G1874" s="16">
        <v>9435900</v>
      </c>
      <c r="H1874" s="16">
        <v>9435804</v>
      </c>
      <c r="I1874" s="14">
        <v>0.999</v>
      </c>
      <c r="J1874" s="18" t="s">
        <v>1908</v>
      </c>
    </row>
    <row r="1875" spans="1:10" s="5" customFormat="1" ht="61.5" customHeight="1">
      <c r="A1875" s="26">
        <v>1872</v>
      </c>
      <c r="B1875" s="11" t="s">
        <v>3446</v>
      </c>
      <c r="C1875" s="11" t="s">
        <v>1995</v>
      </c>
      <c r="D1875" s="12">
        <v>40634</v>
      </c>
      <c r="E1875" s="11" t="s">
        <v>1881</v>
      </c>
      <c r="F1875" s="2" t="s">
        <v>2574</v>
      </c>
      <c r="G1875" s="16">
        <v>2752690</v>
      </c>
      <c r="H1875" s="16">
        <v>2751633</v>
      </c>
      <c r="I1875" s="14">
        <v>0.999</v>
      </c>
      <c r="J1875" s="18" t="s">
        <v>1908</v>
      </c>
    </row>
    <row r="1876" spans="1:10" s="5" customFormat="1" ht="61.5" customHeight="1">
      <c r="A1876" s="26">
        <v>1873</v>
      </c>
      <c r="B1876" s="11" t="s">
        <v>3443</v>
      </c>
      <c r="C1876" s="11" t="s">
        <v>1878</v>
      </c>
      <c r="D1876" s="12">
        <v>40634</v>
      </c>
      <c r="E1876" s="11" t="s">
        <v>1879</v>
      </c>
      <c r="F1876" s="2" t="s">
        <v>2574</v>
      </c>
      <c r="G1876" s="16">
        <v>5497549</v>
      </c>
      <c r="H1876" s="16">
        <v>4725000</v>
      </c>
      <c r="I1876" s="14">
        <v>0.8594739219241156</v>
      </c>
      <c r="J1876" s="18"/>
    </row>
    <row r="1877" spans="1:10" s="5" customFormat="1" ht="61.5" customHeight="1">
      <c r="A1877" s="26">
        <v>1874</v>
      </c>
      <c r="B1877" s="11" t="s">
        <v>2781</v>
      </c>
      <c r="C1877" s="11" t="s">
        <v>1995</v>
      </c>
      <c r="D1877" s="12">
        <v>40634</v>
      </c>
      <c r="E1877" s="11" t="s">
        <v>205</v>
      </c>
      <c r="F1877" s="2" t="s">
        <v>2574</v>
      </c>
      <c r="G1877" s="16">
        <v>10034424</v>
      </c>
      <c r="H1877" s="16">
        <v>7967400</v>
      </c>
      <c r="I1877" s="14">
        <v>0.7940067112970312</v>
      </c>
      <c r="J1877" s="18"/>
    </row>
    <row r="1878" spans="1:10" s="5" customFormat="1" ht="61.5" customHeight="1">
      <c r="A1878" s="26">
        <v>1875</v>
      </c>
      <c r="B1878" s="11" t="s">
        <v>2956</v>
      </c>
      <c r="C1878" s="11" t="s">
        <v>1995</v>
      </c>
      <c r="D1878" s="12">
        <v>40634</v>
      </c>
      <c r="E1878" s="11" t="s">
        <v>205</v>
      </c>
      <c r="F1878" s="2" t="s">
        <v>2574</v>
      </c>
      <c r="G1878" s="16">
        <v>6453936</v>
      </c>
      <c r="H1878" s="16">
        <v>4878300</v>
      </c>
      <c r="I1878" s="14">
        <v>0.7558643283726396</v>
      </c>
      <c r="J1878" s="18"/>
    </row>
    <row r="1879" spans="1:10" s="5" customFormat="1" ht="61.5" customHeight="1">
      <c r="A1879" s="26">
        <v>1876</v>
      </c>
      <c r="B1879" s="11" t="s">
        <v>3444</v>
      </c>
      <c r="C1879" s="11" t="s">
        <v>1995</v>
      </c>
      <c r="D1879" s="12">
        <v>40634</v>
      </c>
      <c r="E1879" s="11" t="s">
        <v>276</v>
      </c>
      <c r="F1879" s="2" t="s">
        <v>2574</v>
      </c>
      <c r="G1879" s="16">
        <v>16013760</v>
      </c>
      <c r="H1879" s="16">
        <v>15041925</v>
      </c>
      <c r="I1879" s="14">
        <v>0.9393125037467778</v>
      </c>
      <c r="J1879" s="18"/>
    </row>
    <row r="1880" spans="1:10" s="5" customFormat="1" ht="61.5" customHeight="1">
      <c r="A1880" s="26">
        <v>1877</v>
      </c>
      <c r="B1880" s="11" t="s">
        <v>2780</v>
      </c>
      <c r="C1880" s="11" t="s">
        <v>1995</v>
      </c>
      <c r="D1880" s="12">
        <v>40634</v>
      </c>
      <c r="E1880" s="11" t="s">
        <v>276</v>
      </c>
      <c r="F1880" s="2" t="s">
        <v>2574</v>
      </c>
      <c r="G1880" s="16">
        <v>5670246</v>
      </c>
      <c r="H1880" s="16">
        <v>5353905</v>
      </c>
      <c r="I1880" s="14">
        <v>0.9442103570109657</v>
      </c>
      <c r="J1880" s="18"/>
    </row>
    <row r="1881" spans="1:10" s="5" customFormat="1" ht="61.5" customHeight="1">
      <c r="A1881" s="26">
        <v>1878</v>
      </c>
      <c r="B1881" s="11" t="s">
        <v>3448</v>
      </c>
      <c r="C1881" s="11" t="s">
        <v>1183</v>
      </c>
      <c r="D1881" s="12">
        <v>40634</v>
      </c>
      <c r="E1881" s="11" t="s">
        <v>958</v>
      </c>
      <c r="F1881" s="2" t="s">
        <v>2574</v>
      </c>
      <c r="G1881" s="13">
        <v>1586610</v>
      </c>
      <c r="H1881" s="13">
        <v>757455</v>
      </c>
      <c r="I1881" s="14">
        <v>0.47740465520827424</v>
      </c>
      <c r="J1881" s="18" t="s">
        <v>2359</v>
      </c>
    </row>
    <row r="1882" spans="1:10" s="5" customFormat="1" ht="61.5" customHeight="1">
      <c r="A1882" s="26">
        <v>1879</v>
      </c>
      <c r="B1882" s="11" t="s">
        <v>2798</v>
      </c>
      <c r="C1882" s="11" t="s">
        <v>1183</v>
      </c>
      <c r="D1882" s="12">
        <v>40634</v>
      </c>
      <c r="E1882" s="11" t="s">
        <v>959</v>
      </c>
      <c r="F1882" s="2" t="s">
        <v>2574</v>
      </c>
      <c r="G1882" s="13">
        <v>5975840</v>
      </c>
      <c r="H1882" s="13">
        <v>5861600</v>
      </c>
      <c r="I1882" s="14">
        <v>0.9808830223031406</v>
      </c>
      <c r="J1882" s="18" t="s">
        <v>3722</v>
      </c>
    </row>
    <row r="1883" spans="1:10" s="5" customFormat="1" ht="61.5" customHeight="1">
      <c r="A1883" s="26">
        <v>1880</v>
      </c>
      <c r="B1883" s="11" t="s">
        <v>2779</v>
      </c>
      <c r="C1883" s="11" t="s">
        <v>1183</v>
      </c>
      <c r="D1883" s="12">
        <v>40634</v>
      </c>
      <c r="E1883" s="11" t="s">
        <v>960</v>
      </c>
      <c r="F1883" s="2" t="s">
        <v>2574</v>
      </c>
      <c r="G1883" s="13">
        <v>17591880</v>
      </c>
      <c r="H1883" s="13">
        <v>15921360</v>
      </c>
      <c r="I1883" s="14">
        <v>0.9050402799473394</v>
      </c>
      <c r="J1883" s="18" t="s">
        <v>2359</v>
      </c>
    </row>
    <row r="1884" spans="1:10" s="5" customFormat="1" ht="61.5" customHeight="1">
      <c r="A1884" s="26">
        <v>1881</v>
      </c>
      <c r="B1884" s="11" t="s">
        <v>2583</v>
      </c>
      <c r="C1884" s="11" t="s">
        <v>1183</v>
      </c>
      <c r="D1884" s="12">
        <v>40634</v>
      </c>
      <c r="E1884" s="11" t="s">
        <v>961</v>
      </c>
      <c r="F1884" s="2" t="s">
        <v>2574</v>
      </c>
      <c r="G1884" s="13">
        <v>2363472</v>
      </c>
      <c r="H1884" s="13">
        <v>2223900</v>
      </c>
      <c r="I1884" s="14">
        <v>0.9409462011819899</v>
      </c>
      <c r="J1884" s="18" t="s">
        <v>2359</v>
      </c>
    </row>
    <row r="1885" spans="1:10" s="5" customFormat="1" ht="61.5" customHeight="1">
      <c r="A1885" s="26">
        <v>1882</v>
      </c>
      <c r="B1885" s="11" t="s">
        <v>2956</v>
      </c>
      <c r="C1885" s="11" t="s">
        <v>1183</v>
      </c>
      <c r="D1885" s="12">
        <v>40634</v>
      </c>
      <c r="E1885" s="11" t="s">
        <v>962</v>
      </c>
      <c r="F1885" s="2" t="s">
        <v>2574</v>
      </c>
      <c r="G1885" s="13">
        <v>6482772</v>
      </c>
      <c r="H1885" s="13">
        <v>6199200</v>
      </c>
      <c r="I1885" s="14">
        <v>0.9562576009151641</v>
      </c>
      <c r="J1885" s="18" t="s">
        <v>2359</v>
      </c>
    </row>
    <row r="1886" spans="1:10" s="5" customFormat="1" ht="61.5" customHeight="1">
      <c r="A1886" s="26">
        <v>1883</v>
      </c>
      <c r="B1886" s="11" t="s">
        <v>1911</v>
      </c>
      <c r="C1886" s="11" t="s">
        <v>1183</v>
      </c>
      <c r="D1886" s="12">
        <v>40634</v>
      </c>
      <c r="E1886" s="11" t="s">
        <v>962</v>
      </c>
      <c r="F1886" s="2" t="s">
        <v>2574</v>
      </c>
      <c r="G1886" s="13">
        <v>2079156</v>
      </c>
      <c r="H1886" s="13">
        <v>1965600</v>
      </c>
      <c r="I1886" s="14">
        <v>0.9453836075792292</v>
      </c>
      <c r="J1886" s="18" t="s">
        <v>2359</v>
      </c>
    </row>
    <row r="1887" spans="1:10" s="5" customFormat="1" ht="61.5" customHeight="1">
      <c r="A1887" s="26">
        <v>1884</v>
      </c>
      <c r="B1887" s="11" t="s">
        <v>2792</v>
      </c>
      <c r="C1887" s="11" t="s">
        <v>1183</v>
      </c>
      <c r="D1887" s="12">
        <v>40634</v>
      </c>
      <c r="E1887" s="11" t="s">
        <v>105</v>
      </c>
      <c r="F1887" s="2" t="s">
        <v>2574</v>
      </c>
      <c r="G1887" s="13">
        <v>4212031</v>
      </c>
      <c r="H1887" s="13">
        <v>3651572</v>
      </c>
      <c r="I1887" s="14">
        <v>0.8669385386764722</v>
      </c>
      <c r="J1887" s="18" t="s">
        <v>2359</v>
      </c>
    </row>
    <row r="1888" spans="1:10" s="5" customFormat="1" ht="61.5" customHeight="1">
      <c r="A1888" s="26">
        <v>1885</v>
      </c>
      <c r="B1888" s="11" t="s">
        <v>2792</v>
      </c>
      <c r="C1888" s="11" t="s">
        <v>1183</v>
      </c>
      <c r="D1888" s="12">
        <v>40634</v>
      </c>
      <c r="E1888" s="11" t="s">
        <v>963</v>
      </c>
      <c r="F1888" s="2" t="s">
        <v>2574</v>
      </c>
      <c r="G1888" s="13">
        <v>3302732</v>
      </c>
      <c r="H1888" s="13">
        <v>1944205</v>
      </c>
      <c r="I1888" s="14">
        <v>0.5886656864680513</v>
      </c>
      <c r="J1888" s="18" t="s">
        <v>2359</v>
      </c>
    </row>
    <row r="1889" spans="1:10" s="5" customFormat="1" ht="61.5" customHeight="1">
      <c r="A1889" s="26">
        <v>1886</v>
      </c>
      <c r="B1889" s="11" t="s">
        <v>2792</v>
      </c>
      <c r="C1889" s="11" t="s">
        <v>1183</v>
      </c>
      <c r="D1889" s="12">
        <v>40634</v>
      </c>
      <c r="E1889" s="11" t="s">
        <v>964</v>
      </c>
      <c r="F1889" s="2" t="s">
        <v>2574</v>
      </c>
      <c r="G1889" s="13">
        <v>2967142</v>
      </c>
      <c r="H1889" s="13">
        <v>2830989</v>
      </c>
      <c r="I1889" s="14">
        <v>0.9541130825555366</v>
      </c>
      <c r="J1889" s="18" t="s">
        <v>2359</v>
      </c>
    </row>
    <row r="1890" spans="1:10" s="5" customFormat="1" ht="61.5" customHeight="1">
      <c r="A1890" s="26">
        <v>1887</v>
      </c>
      <c r="B1890" s="11" t="s">
        <v>3854</v>
      </c>
      <c r="C1890" s="11" t="s">
        <v>1183</v>
      </c>
      <c r="D1890" s="12">
        <v>40634</v>
      </c>
      <c r="E1890" s="11" t="s">
        <v>965</v>
      </c>
      <c r="F1890" s="2" t="s">
        <v>2574</v>
      </c>
      <c r="G1890" s="13">
        <v>2832228</v>
      </c>
      <c r="H1890" s="13">
        <v>2829792</v>
      </c>
      <c r="I1890" s="14">
        <v>0.9991398997538333</v>
      </c>
      <c r="J1890" s="18" t="s">
        <v>2359</v>
      </c>
    </row>
    <row r="1891" spans="1:10" s="5" customFormat="1" ht="61.5" customHeight="1">
      <c r="A1891" s="26">
        <v>1888</v>
      </c>
      <c r="B1891" s="11" t="s">
        <v>3854</v>
      </c>
      <c r="C1891" s="11" t="s">
        <v>1183</v>
      </c>
      <c r="D1891" s="12">
        <v>40634</v>
      </c>
      <c r="E1891" s="11" t="s">
        <v>966</v>
      </c>
      <c r="F1891" s="2" t="s">
        <v>2574</v>
      </c>
      <c r="G1891" s="13">
        <v>2419519</v>
      </c>
      <c r="H1891" s="13">
        <v>2416907</v>
      </c>
      <c r="I1891" s="14">
        <v>0.9989204465846311</v>
      </c>
      <c r="J1891" s="18" t="s">
        <v>2359</v>
      </c>
    </row>
    <row r="1892" spans="1:10" s="5" customFormat="1" ht="61.5" customHeight="1">
      <c r="A1892" s="26">
        <v>1889</v>
      </c>
      <c r="B1892" s="11" t="s">
        <v>3446</v>
      </c>
      <c r="C1892" s="19" t="s">
        <v>1785</v>
      </c>
      <c r="D1892" s="15">
        <v>40634</v>
      </c>
      <c r="E1892" s="11" t="s">
        <v>967</v>
      </c>
      <c r="F1892" s="2" t="s">
        <v>2574</v>
      </c>
      <c r="G1892" s="16">
        <v>36440127</v>
      </c>
      <c r="H1892" s="16">
        <v>36440127</v>
      </c>
      <c r="I1892" s="14">
        <v>1</v>
      </c>
      <c r="J1892" s="18" t="s">
        <v>2359</v>
      </c>
    </row>
    <row r="1893" spans="1:10" s="5" customFormat="1" ht="61.5" customHeight="1">
      <c r="A1893" s="26">
        <v>1890</v>
      </c>
      <c r="B1893" s="11" t="s">
        <v>3446</v>
      </c>
      <c r="C1893" s="19" t="s">
        <v>1785</v>
      </c>
      <c r="D1893" s="15">
        <v>40634</v>
      </c>
      <c r="E1893" s="11" t="s">
        <v>967</v>
      </c>
      <c r="F1893" s="2" t="s">
        <v>2574</v>
      </c>
      <c r="G1893" s="16">
        <v>2886580</v>
      </c>
      <c r="H1893" s="16">
        <v>2886580</v>
      </c>
      <c r="I1893" s="14">
        <v>1</v>
      </c>
      <c r="J1893" s="18" t="s">
        <v>2359</v>
      </c>
    </row>
    <row r="1894" spans="1:10" s="5" customFormat="1" ht="61.5" customHeight="1">
      <c r="A1894" s="26">
        <v>1891</v>
      </c>
      <c r="B1894" s="11" t="s">
        <v>3446</v>
      </c>
      <c r="C1894" s="19" t="s">
        <v>1785</v>
      </c>
      <c r="D1894" s="15">
        <v>40634</v>
      </c>
      <c r="E1894" s="11" t="s">
        <v>967</v>
      </c>
      <c r="F1894" s="2" t="s">
        <v>2574</v>
      </c>
      <c r="G1894" s="16">
        <v>11307526</v>
      </c>
      <c r="H1894" s="16">
        <v>11307526</v>
      </c>
      <c r="I1894" s="14">
        <v>1</v>
      </c>
      <c r="J1894" s="18" t="s">
        <v>2359</v>
      </c>
    </row>
    <row r="1895" spans="1:10" s="5" customFormat="1" ht="61.5" customHeight="1">
      <c r="A1895" s="26">
        <v>1892</v>
      </c>
      <c r="B1895" s="11" t="s">
        <v>3450</v>
      </c>
      <c r="C1895" s="19" t="s">
        <v>1785</v>
      </c>
      <c r="D1895" s="15">
        <v>40634</v>
      </c>
      <c r="E1895" s="11" t="s">
        <v>970</v>
      </c>
      <c r="F1895" s="2" t="s">
        <v>2574</v>
      </c>
      <c r="G1895" s="16">
        <v>3607562</v>
      </c>
      <c r="H1895" s="16">
        <v>2992500</v>
      </c>
      <c r="I1895" s="14">
        <v>0.8295075732586162</v>
      </c>
      <c r="J1895" s="18" t="s">
        <v>2359</v>
      </c>
    </row>
    <row r="1896" spans="1:10" s="5" customFormat="1" ht="61.5" customHeight="1">
      <c r="A1896" s="26">
        <v>1893</v>
      </c>
      <c r="B1896" s="11" t="s">
        <v>3451</v>
      </c>
      <c r="C1896" s="19" t="s">
        <v>1785</v>
      </c>
      <c r="D1896" s="15">
        <v>40634</v>
      </c>
      <c r="E1896" s="11" t="s">
        <v>971</v>
      </c>
      <c r="F1896" s="2" t="s">
        <v>2574</v>
      </c>
      <c r="G1896" s="16">
        <v>2138540</v>
      </c>
      <c r="H1896" s="16">
        <v>2121568</v>
      </c>
      <c r="I1896" s="14">
        <v>0.9920637444237658</v>
      </c>
      <c r="J1896" s="18" t="s">
        <v>2359</v>
      </c>
    </row>
    <row r="1897" spans="1:10" s="5" customFormat="1" ht="61.5" customHeight="1">
      <c r="A1897" s="26">
        <v>1894</v>
      </c>
      <c r="B1897" s="18" t="s">
        <v>3140</v>
      </c>
      <c r="C1897" s="19" t="s">
        <v>1785</v>
      </c>
      <c r="D1897" s="15">
        <v>40634</v>
      </c>
      <c r="E1897" s="11" t="s">
        <v>972</v>
      </c>
      <c r="F1897" s="2" t="s">
        <v>2574</v>
      </c>
      <c r="G1897" s="16">
        <v>3146000</v>
      </c>
      <c r="H1897" s="16">
        <v>3003000</v>
      </c>
      <c r="I1897" s="14">
        <v>0.9545454545454546</v>
      </c>
      <c r="J1897" s="18" t="s">
        <v>2359</v>
      </c>
    </row>
    <row r="1898" spans="1:10" s="5" customFormat="1" ht="61.5" customHeight="1">
      <c r="A1898" s="26">
        <v>1895</v>
      </c>
      <c r="B1898" s="11" t="s">
        <v>2783</v>
      </c>
      <c r="C1898" s="19" t="s">
        <v>1785</v>
      </c>
      <c r="D1898" s="15">
        <v>40634</v>
      </c>
      <c r="E1898" s="11" t="s">
        <v>973</v>
      </c>
      <c r="F1898" s="2" t="s">
        <v>2574</v>
      </c>
      <c r="G1898" s="16">
        <v>7342500</v>
      </c>
      <c r="H1898" s="16">
        <v>5670000</v>
      </c>
      <c r="I1898" s="14">
        <v>0.7722165474974464</v>
      </c>
      <c r="J1898" s="18" t="s">
        <v>2359</v>
      </c>
    </row>
    <row r="1899" spans="1:10" s="5" customFormat="1" ht="61.5" customHeight="1">
      <c r="A1899" s="26">
        <v>1896</v>
      </c>
      <c r="B1899" s="11" t="s">
        <v>2783</v>
      </c>
      <c r="C1899" s="19" t="s">
        <v>1785</v>
      </c>
      <c r="D1899" s="15">
        <v>40634</v>
      </c>
      <c r="E1899" s="11" t="s">
        <v>106</v>
      </c>
      <c r="F1899" s="2" t="s">
        <v>2574</v>
      </c>
      <c r="G1899" s="16">
        <v>5798520</v>
      </c>
      <c r="H1899" s="16">
        <v>5700240</v>
      </c>
      <c r="I1899" s="14">
        <v>0.9830508474576272</v>
      </c>
      <c r="J1899" s="18" t="s">
        <v>2359</v>
      </c>
    </row>
    <row r="1900" spans="1:10" s="5" customFormat="1" ht="61.5" customHeight="1">
      <c r="A1900" s="26">
        <v>1897</v>
      </c>
      <c r="B1900" s="11" t="s">
        <v>3452</v>
      </c>
      <c r="C1900" s="19" t="s">
        <v>1785</v>
      </c>
      <c r="D1900" s="15">
        <v>40634</v>
      </c>
      <c r="E1900" s="11" t="s">
        <v>974</v>
      </c>
      <c r="F1900" s="2" t="s">
        <v>2574</v>
      </c>
      <c r="G1900" s="16">
        <v>3813342</v>
      </c>
      <c r="H1900" s="16">
        <v>3295888</v>
      </c>
      <c r="I1900" s="14">
        <v>0.8643043293782724</v>
      </c>
      <c r="J1900" s="18" t="s">
        <v>2359</v>
      </c>
    </row>
    <row r="1901" spans="1:10" s="5" customFormat="1" ht="61.5" customHeight="1">
      <c r="A1901" s="26">
        <v>1898</v>
      </c>
      <c r="B1901" s="11" t="s">
        <v>3452</v>
      </c>
      <c r="C1901" s="19" t="s">
        <v>1785</v>
      </c>
      <c r="D1901" s="15">
        <v>40634</v>
      </c>
      <c r="E1901" s="11" t="s">
        <v>975</v>
      </c>
      <c r="F1901" s="2" t="s">
        <v>2574</v>
      </c>
      <c r="G1901" s="16">
        <v>13645089</v>
      </c>
      <c r="H1901" s="16">
        <v>10332352</v>
      </c>
      <c r="I1901" s="14">
        <v>0.7572212977137782</v>
      </c>
      <c r="J1901" s="18" t="s">
        <v>2359</v>
      </c>
    </row>
    <row r="1902" spans="1:10" s="5" customFormat="1" ht="61.5" customHeight="1">
      <c r="A1902" s="26">
        <v>1899</v>
      </c>
      <c r="B1902" s="11" t="s">
        <v>3452</v>
      </c>
      <c r="C1902" s="19" t="s">
        <v>1785</v>
      </c>
      <c r="D1902" s="15">
        <v>40634</v>
      </c>
      <c r="E1902" s="11" t="s">
        <v>976</v>
      </c>
      <c r="F1902" s="2" t="s">
        <v>2574</v>
      </c>
      <c r="G1902" s="16">
        <v>6117145</v>
      </c>
      <c r="H1902" s="16">
        <v>5027339</v>
      </c>
      <c r="I1902" s="14">
        <v>0.8218440138332507</v>
      </c>
      <c r="J1902" s="18" t="s">
        <v>2359</v>
      </c>
    </row>
    <row r="1903" spans="1:10" s="5" customFormat="1" ht="61.5" customHeight="1">
      <c r="A1903" s="26">
        <v>1900</v>
      </c>
      <c r="B1903" s="11" t="s">
        <v>3452</v>
      </c>
      <c r="C1903" s="19" t="s">
        <v>1785</v>
      </c>
      <c r="D1903" s="15">
        <v>40634</v>
      </c>
      <c r="E1903" s="11" t="s">
        <v>977</v>
      </c>
      <c r="F1903" s="2" t="s">
        <v>2574</v>
      </c>
      <c r="G1903" s="16">
        <v>20279485</v>
      </c>
      <c r="H1903" s="16">
        <v>19988390</v>
      </c>
      <c r="I1903" s="14">
        <v>0.9856458386393935</v>
      </c>
      <c r="J1903" s="18" t="s">
        <v>2359</v>
      </c>
    </row>
    <row r="1904" spans="1:10" s="5" customFormat="1" ht="61.5" customHeight="1">
      <c r="A1904" s="26">
        <v>1901</v>
      </c>
      <c r="B1904" s="11" t="s">
        <v>3452</v>
      </c>
      <c r="C1904" s="19" t="s">
        <v>1785</v>
      </c>
      <c r="D1904" s="15">
        <v>40634</v>
      </c>
      <c r="E1904" s="11" t="s">
        <v>978</v>
      </c>
      <c r="F1904" s="2" t="s">
        <v>2574</v>
      </c>
      <c r="G1904" s="16">
        <v>3011755</v>
      </c>
      <c r="H1904" s="16">
        <v>2676266</v>
      </c>
      <c r="I1904" s="14">
        <v>0.8886068089867868</v>
      </c>
      <c r="J1904" s="18" t="s">
        <v>2359</v>
      </c>
    </row>
    <row r="1905" spans="1:10" s="5" customFormat="1" ht="61.5" customHeight="1">
      <c r="A1905" s="26">
        <v>1902</v>
      </c>
      <c r="B1905" s="11" t="s">
        <v>3456</v>
      </c>
      <c r="C1905" s="19" t="s">
        <v>1785</v>
      </c>
      <c r="D1905" s="15">
        <v>40634</v>
      </c>
      <c r="E1905" s="11" t="s">
        <v>1944</v>
      </c>
      <c r="F1905" s="2" t="s">
        <v>2574</v>
      </c>
      <c r="G1905" s="16">
        <v>14841000</v>
      </c>
      <c r="H1905" s="16">
        <v>14458500</v>
      </c>
      <c r="I1905" s="14">
        <v>0.9742268041237113</v>
      </c>
      <c r="J1905" s="18" t="s">
        <v>2359</v>
      </c>
    </row>
    <row r="1906" spans="1:10" s="5" customFormat="1" ht="61.5" customHeight="1">
      <c r="A1906" s="26">
        <v>1903</v>
      </c>
      <c r="B1906" s="11" t="s">
        <v>3143</v>
      </c>
      <c r="C1906" s="19" t="s">
        <v>1785</v>
      </c>
      <c r="D1906" s="15">
        <v>40634</v>
      </c>
      <c r="E1906" s="11" t="s">
        <v>982</v>
      </c>
      <c r="F1906" s="2" t="s">
        <v>2574</v>
      </c>
      <c r="G1906" s="16">
        <v>2788500</v>
      </c>
      <c r="H1906" s="16">
        <v>2740500</v>
      </c>
      <c r="I1906" s="14">
        <v>0.9827864443249059</v>
      </c>
      <c r="J1906" s="18" t="s">
        <v>2359</v>
      </c>
    </row>
    <row r="1907" spans="1:10" s="5" customFormat="1" ht="61.5" customHeight="1">
      <c r="A1907" s="26">
        <v>1904</v>
      </c>
      <c r="B1907" s="11" t="s">
        <v>3457</v>
      </c>
      <c r="C1907" s="19" t="s">
        <v>1785</v>
      </c>
      <c r="D1907" s="15">
        <v>40634</v>
      </c>
      <c r="E1907" s="11" t="s">
        <v>983</v>
      </c>
      <c r="F1907" s="2" t="s">
        <v>2574</v>
      </c>
      <c r="G1907" s="16">
        <v>4993200</v>
      </c>
      <c r="H1907" s="16">
        <v>4900800</v>
      </c>
      <c r="I1907" s="14">
        <v>0.981494832972843</v>
      </c>
      <c r="J1907" s="18" t="s">
        <v>2359</v>
      </c>
    </row>
    <row r="1908" spans="1:10" s="5" customFormat="1" ht="61.5" customHeight="1">
      <c r="A1908" s="26">
        <v>1905</v>
      </c>
      <c r="B1908" s="11" t="s">
        <v>3458</v>
      </c>
      <c r="C1908" s="19" t="s">
        <v>1785</v>
      </c>
      <c r="D1908" s="15">
        <v>40634</v>
      </c>
      <c r="E1908" s="11" t="s">
        <v>1945</v>
      </c>
      <c r="F1908" s="2" t="s">
        <v>2574</v>
      </c>
      <c r="G1908" s="16">
        <v>9324000</v>
      </c>
      <c r="H1908" s="16">
        <v>8307240</v>
      </c>
      <c r="I1908" s="14">
        <v>0.8909523809523809</v>
      </c>
      <c r="J1908" s="18" t="s">
        <v>2359</v>
      </c>
    </row>
    <row r="1909" spans="1:10" s="5" customFormat="1" ht="61.5" customHeight="1">
      <c r="A1909" s="26">
        <v>1906</v>
      </c>
      <c r="B1909" s="11" t="s">
        <v>3449</v>
      </c>
      <c r="C1909" s="19" t="s">
        <v>1785</v>
      </c>
      <c r="D1909" s="15">
        <v>40634</v>
      </c>
      <c r="E1909" s="11" t="s">
        <v>374</v>
      </c>
      <c r="F1909" s="2" t="s">
        <v>2574</v>
      </c>
      <c r="G1909" s="16">
        <v>1755356</v>
      </c>
      <c r="H1909" s="16">
        <v>1697220</v>
      </c>
      <c r="I1909" s="14">
        <v>0.9668807922723368</v>
      </c>
      <c r="J1909" s="18"/>
    </row>
    <row r="1910" spans="1:10" s="5" customFormat="1" ht="61.5" customHeight="1">
      <c r="A1910" s="26">
        <v>1907</v>
      </c>
      <c r="B1910" s="18" t="s">
        <v>3142</v>
      </c>
      <c r="C1910" s="19" t="s">
        <v>1785</v>
      </c>
      <c r="D1910" s="15">
        <v>40634</v>
      </c>
      <c r="E1910" s="11" t="s">
        <v>968</v>
      </c>
      <c r="F1910" s="2" t="s">
        <v>2574</v>
      </c>
      <c r="G1910" s="16">
        <v>4354434</v>
      </c>
      <c r="H1910" s="16">
        <v>4221000</v>
      </c>
      <c r="I1910" s="14">
        <v>0.9693567522208397</v>
      </c>
      <c r="J1910" s="18"/>
    </row>
    <row r="1911" spans="1:10" s="5" customFormat="1" ht="61.5" customHeight="1">
      <c r="A1911" s="26">
        <v>1908</v>
      </c>
      <c r="B1911" s="18" t="s">
        <v>3142</v>
      </c>
      <c r="C1911" s="19" t="s">
        <v>1785</v>
      </c>
      <c r="D1911" s="15">
        <v>40634</v>
      </c>
      <c r="E1911" s="11" t="s">
        <v>969</v>
      </c>
      <c r="F1911" s="2" t="s">
        <v>2574</v>
      </c>
      <c r="G1911" s="16">
        <v>2082276</v>
      </c>
      <c r="H1911" s="16">
        <v>1871100</v>
      </c>
      <c r="I1911" s="14">
        <v>0.8985840493767396</v>
      </c>
      <c r="J1911" s="18"/>
    </row>
    <row r="1912" spans="1:10" s="5" customFormat="1" ht="61.5" customHeight="1">
      <c r="A1912" s="26">
        <v>1909</v>
      </c>
      <c r="B1912" s="11" t="s">
        <v>3566</v>
      </c>
      <c r="C1912" s="19" t="s">
        <v>1785</v>
      </c>
      <c r="D1912" s="15">
        <v>40634</v>
      </c>
      <c r="E1912" s="11" t="s">
        <v>979</v>
      </c>
      <c r="F1912" s="2" t="s">
        <v>2574</v>
      </c>
      <c r="G1912" s="16">
        <v>24570000</v>
      </c>
      <c r="H1912" s="16">
        <v>19412400</v>
      </c>
      <c r="I1912" s="14">
        <v>0.79008547008547</v>
      </c>
      <c r="J1912" s="18"/>
    </row>
    <row r="1913" spans="1:10" s="5" customFormat="1" ht="61.5" customHeight="1">
      <c r="A1913" s="26">
        <v>1910</v>
      </c>
      <c r="B1913" s="18" t="s">
        <v>3453</v>
      </c>
      <c r="C1913" s="19" t="s">
        <v>1785</v>
      </c>
      <c r="D1913" s="15">
        <v>40634</v>
      </c>
      <c r="E1913" s="11" t="s">
        <v>979</v>
      </c>
      <c r="F1913" s="2" t="s">
        <v>2574</v>
      </c>
      <c r="G1913" s="16">
        <v>8518489</v>
      </c>
      <c r="H1913" s="16">
        <v>6456450</v>
      </c>
      <c r="I1913" s="14">
        <v>0.7579337133616068</v>
      </c>
      <c r="J1913" s="18"/>
    </row>
    <row r="1914" spans="1:10" s="5" customFormat="1" ht="61.5" customHeight="1">
      <c r="A1914" s="26">
        <v>1911</v>
      </c>
      <c r="B1914" s="18" t="s">
        <v>2755</v>
      </c>
      <c r="C1914" s="19" t="s">
        <v>1785</v>
      </c>
      <c r="D1914" s="15">
        <v>40634</v>
      </c>
      <c r="E1914" s="11" t="s">
        <v>979</v>
      </c>
      <c r="F1914" s="2" t="s">
        <v>2574</v>
      </c>
      <c r="G1914" s="16">
        <v>6939555</v>
      </c>
      <c r="H1914" s="16">
        <v>5113500</v>
      </c>
      <c r="I1914" s="14">
        <v>0.7368628103675235</v>
      </c>
      <c r="J1914" s="18"/>
    </row>
    <row r="1915" spans="1:10" ht="61.5" customHeight="1">
      <c r="A1915" s="26">
        <v>1912</v>
      </c>
      <c r="B1915" s="11" t="s">
        <v>3454</v>
      </c>
      <c r="C1915" s="19" t="s">
        <v>1785</v>
      </c>
      <c r="D1915" s="15">
        <v>40634</v>
      </c>
      <c r="E1915" s="11" t="s">
        <v>980</v>
      </c>
      <c r="F1915" s="2" t="s">
        <v>2574</v>
      </c>
      <c r="G1915" s="16">
        <v>7615545</v>
      </c>
      <c r="H1915" s="16">
        <v>6274800</v>
      </c>
      <c r="I1915" s="14">
        <v>0.8239462835555433</v>
      </c>
      <c r="J1915" s="18"/>
    </row>
    <row r="1916" spans="1:10" s="5" customFormat="1" ht="61.5" customHeight="1">
      <c r="A1916" s="26">
        <v>1913</v>
      </c>
      <c r="B1916" s="11" t="s">
        <v>3455</v>
      </c>
      <c r="C1916" s="19" t="s">
        <v>1785</v>
      </c>
      <c r="D1916" s="15">
        <v>40634</v>
      </c>
      <c r="E1916" s="11" t="s">
        <v>981</v>
      </c>
      <c r="F1916" s="2" t="s">
        <v>2574</v>
      </c>
      <c r="G1916" s="16">
        <v>3420270</v>
      </c>
      <c r="H1916" s="16">
        <v>2310000</v>
      </c>
      <c r="I1916" s="14">
        <v>0.6753852766009701</v>
      </c>
      <c r="J1916" s="18"/>
    </row>
    <row r="1917" spans="1:10" s="5" customFormat="1" ht="61.5" customHeight="1">
      <c r="A1917" s="26">
        <v>1914</v>
      </c>
      <c r="B1917" s="11" t="s">
        <v>2956</v>
      </c>
      <c r="C1917" s="11" t="s">
        <v>1786</v>
      </c>
      <c r="D1917" s="12">
        <v>40634</v>
      </c>
      <c r="E1917" s="11" t="s">
        <v>638</v>
      </c>
      <c r="F1917" s="2" t="s">
        <v>2574</v>
      </c>
      <c r="G1917" s="13">
        <v>10470600</v>
      </c>
      <c r="H1917" s="13">
        <v>6048000</v>
      </c>
      <c r="I1917" s="14">
        <v>0.5776173285198556</v>
      </c>
      <c r="J1917" s="18"/>
    </row>
    <row r="1918" spans="1:10" s="5" customFormat="1" ht="61.5" customHeight="1">
      <c r="A1918" s="26">
        <v>1915</v>
      </c>
      <c r="B1918" s="11" t="s">
        <v>3446</v>
      </c>
      <c r="C1918" s="11" t="s">
        <v>1786</v>
      </c>
      <c r="D1918" s="12">
        <v>40634</v>
      </c>
      <c r="E1918" s="11" t="s">
        <v>635</v>
      </c>
      <c r="F1918" s="2" t="s">
        <v>2574</v>
      </c>
      <c r="G1918" s="13">
        <v>17962182</v>
      </c>
      <c r="H1918" s="13">
        <v>16792645</v>
      </c>
      <c r="I1918" s="14">
        <v>0.9348889238512337</v>
      </c>
      <c r="J1918" s="18" t="s">
        <v>2614</v>
      </c>
    </row>
    <row r="1919" spans="1:10" s="5" customFormat="1" ht="61.5" customHeight="1">
      <c r="A1919" s="26">
        <v>1916</v>
      </c>
      <c r="B1919" s="11" t="s">
        <v>3446</v>
      </c>
      <c r="C1919" s="11" t="s">
        <v>1786</v>
      </c>
      <c r="D1919" s="12">
        <v>40634</v>
      </c>
      <c r="E1919" s="11" t="s">
        <v>635</v>
      </c>
      <c r="F1919" s="2" t="s">
        <v>2574</v>
      </c>
      <c r="G1919" s="13">
        <v>10142438</v>
      </c>
      <c r="H1919" s="13">
        <v>9387283</v>
      </c>
      <c r="I1919" s="14">
        <v>0.9255450218182255</v>
      </c>
      <c r="J1919" s="18" t="s">
        <v>2614</v>
      </c>
    </row>
    <row r="1920" spans="1:10" s="5" customFormat="1" ht="61.5" customHeight="1">
      <c r="A1920" s="26">
        <v>1917</v>
      </c>
      <c r="B1920" s="11" t="s">
        <v>2798</v>
      </c>
      <c r="C1920" s="11" t="s">
        <v>1786</v>
      </c>
      <c r="D1920" s="12">
        <v>40634</v>
      </c>
      <c r="E1920" s="11" t="s">
        <v>639</v>
      </c>
      <c r="F1920" s="2" t="s">
        <v>2574</v>
      </c>
      <c r="G1920" s="13">
        <v>16632000</v>
      </c>
      <c r="H1920" s="13">
        <v>16536600</v>
      </c>
      <c r="I1920" s="14">
        <v>0.9942640692640693</v>
      </c>
      <c r="J1920" s="18" t="s">
        <v>3723</v>
      </c>
    </row>
    <row r="1921" spans="1:10" s="5" customFormat="1" ht="61.5" customHeight="1">
      <c r="A1921" s="26">
        <v>1918</v>
      </c>
      <c r="B1921" s="11" t="s">
        <v>3143</v>
      </c>
      <c r="C1921" s="11" t="s">
        <v>1786</v>
      </c>
      <c r="D1921" s="12">
        <v>40634</v>
      </c>
      <c r="E1921" s="11" t="s">
        <v>640</v>
      </c>
      <c r="F1921" s="2" t="s">
        <v>2574</v>
      </c>
      <c r="G1921" s="13">
        <v>2835000</v>
      </c>
      <c r="H1921" s="13">
        <v>2819100</v>
      </c>
      <c r="I1921" s="14">
        <v>0.9943915343915344</v>
      </c>
      <c r="J1921" s="18" t="s">
        <v>3723</v>
      </c>
    </row>
    <row r="1922" spans="1:10" s="5" customFormat="1" ht="61.5" customHeight="1">
      <c r="A1922" s="26">
        <v>1919</v>
      </c>
      <c r="B1922" s="11" t="s">
        <v>3140</v>
      </c>
      <c r="C1922" s="11" t="s">
        <v>1786</v>
      </c>
      <c r="D1922" s="12">
        <v>40634</v>
      </c>
      <c r="E1922" s="11" t="s">
        <v>641</v>
      </c>
      <c r="F1922" s="2" t="s">
        <v>2574</v>
      </c>
      <c r="G1922" s="13">
        <v>6048000</v>
      </c>
      <c r="H1922" s="13">
        <v>5670000</v>
      </c>
      <c r="I1922" s="14">
        <v>0.9375</v>
      </c>
      <c r="J1922" s="18" t="s">
        <v>2614</v>
      </c>
    </row>
    <row r="1923" spans="1:10" s="5" customFormat="1" ht="61.5" customHeight="1">
      <c r="A1923" s="26">
        <v>1920</v>
      </c>
      <c r="B1923" s="11" t="s">
        <v>2783</v>
      </c>
      <c r="C1923" s="11" t="s">
        <v>1786</v>
      </c>
      <c r="D1923" s="12">
        <v>40634</v>
      </c>
      <c r="E1923" s="11" t="s">
        <v>2493</v>
      </c>
      <c r="F1923" s="2" t="s">
        <v>2574</v>
      </c>
      <c r="G1923" s="13">
        <v>7644000</v>
      </c>
      <c r="H1923" s="13">
        <v>3762150</v>
      </c>
      <c r="I1923" s="14">
        <v>0.49217032967032964</v>
      </c>
      <c r="J1923" s="18" t="s">
        <v>2614</v>
      </c>
    </row>
    <row r="1924" spans="1:10" s="5" customFormat="1" ht="61.5" customHeight="1">
      <c r="A1924" s="26">
        <v>1921</v>
      </c>
      <c r="B1924" s="11" t="s">
        <v>2783</v>
      </c>
      <c r="C1924" s="11" t="s">
        <v>1786</v>
      </c>
      <c r="D1924" s="12">
        <v>40634</v>
      </c>
      <c r="E1924" s="11" t="s">
        <v>642</v>
      </c>
      <c r="F1924" s="2" t="s">
        <v>2574</v>
      </c>
      <c r="G1924" s="13">
        <v>6514200</v>
      </c>
      <c r="H1924" s="13">
        <v>5971350</v>
      </c>
      <c r="I1924" s="14">
        <v>0.9166666666666666</v>
      </c>
      <c r="J1924" s="18" t="s">
        <v>2614</v>
      </c>
    </row>
    <row r="1925" spans="1:10" s="5" customFormat="1" ht="61.5" customHeight="1">
      <c r="A1925" s="26">
        <v>1922</v>
      </c>
      <c r="B1925" s="11" t="s">
        <v>2783</v>
      </c>
      <c r="C1925" s="11" t="s">
        <v>1786</v>
      </c>
      <c r="D1925" s="12">
        <v>40634</v>
      </c>
      <c r="E1925" s="11" t="s">
        <v>107</v>
      </c>
      <c r="F1925" s="2" t="s">
        <v>2574</v>
      </c>
      <c r="G1925" s="13">
        <v>3528000</v>
      </c>
      <c r="H1925" s="13">
        <v>1675800</v>
      </c>
      <c r="I1925" s="14">
        <v>0.475</v>
      </c>
      <c r="J1925" s="18" t="s">
        <v>2614</v>
      </c>
    </row>
    <row r="1926" spans="1:10" s="5" customFormat="1" ht="61.5" customHeight="1">
      <c r="A1926" s="26">
        <v>1923</v>
      </c>
      <c r="B1926" s="11" t="s">
        <v>3452</v>
      </c>
      <c r="C1926" s="11" t="s">
        <v>1786</v>
      </c>
      <c r="D1926" s="12">
        <v>40634</v>
      </c>
      <c r="E1926" s="11" t="s">
        <v>108</v>
      </c>
      <c r="F1926" s="2" t="s">
        <v>2574</v>
      </c>
      <c r="G1926" s="13">
        <v>3853190</v>
      </c>
      <c r="H1926" s="13">
        <v>2968724</v>
      </c>
      <c r="I1926" s="14">
        <v>0.7704587627394445</v>
      </c>
      <c r="J1926" s="18" t="s">
        <v>2614</v>
      </c>
    </row>
    <row r="1927" spans="1:10" s="5" customFormat="1" ht="61.5" customHeight="1">
      <c r="A1927" s="26">
        <v>1924</v>
      </c>
      <c r="B1927" s="11" t="s">
        <v>3452</v>
      </c>
      <c r="C1927" s="11" t="s">
        <v>1786</v>
      </c>
      <c r="D1927" s="12">
        <v>40634</v>
      </c>
      <c r="E1927" s="11" t="s">
        <v>109</v>
      </c>
      <c r="F1927" s="2" t="s">
        <v>2574</v>
      </c>
      <c r="G1927" s="13">
        <v>9016633</v>
      </c>
      <c r="H1927" s="13">
        <v>7690890</v>
      </c>
      <c r="I1927" s="14">
        <v>0.8529669556252317</v>
      </c>
      <c r="J1927" s="18" t="s">
        <v>2614</v>
      </c>
    </row>
    <row r="1928" spans="1:10" s="5" customFormat="1" ht="61.5" customHeight="1">
      <c r="A1928" s="26">
        <v>1925</v>
      </c>
      <c r="B1928" s="11" t="s">
        <v>3452</v>
      </c>
      <c r="C1928" s="11" t="s">
        <v>1786</v>
      </c>
      <c r="D1928" s="12">
        <v>40634</v>
      </c>
      <c r="E1928" s="11" t="s">
        <v>643</v>
      </c>
      <c r="F1928" s="2" t="s">
        <v>2574</v>
      </c>
      <c r="G1928" s="13">
        <v>2518870</v>
      </c>
      <c r="H1928" s="13">
        <v>2335269</v>
      </c>
      <c r="I1928" s="14">
        <v>0.9271097754151664</v>
      </c>
      <c r="J1928" s="18" t="s">
        <v>2614</v>
      </c>
    </row>
    <row r="1929" spans="1:10" s="5" customFormat="1" ht="61.5" customHeight="1">
      <c r="A1929" s="26">
        <v>1926</v>
      </c>
      <c r="B1929" s="11" t="s">
        <v>2779</v>
      </c>
      <c r="C1929" s="11" t="s">
        <v>1786</v>
      </c>
      <c r="D1929" s="12">
        <v>40634</v>
      </c>
      <c r="E1929" s="11" t="s">
        <v>636</v>
      </c>
      <c r="F1929" s="2" t="s">
        <v>2574</v>
      </c>
      <c r="G1929" s="13">
        <v>23650200</v>
      </c>
      <c r="H1929" s="13">
        <v>16173360</v>
      </c>
      <c r="I1929" s="14">
        <v>0.6838572189664358</v>
      </c>
      <c r="J1929" s="18"/>
    </row>
    <row r="1930" spans="1:10" s="5" customFormat="1" ht="61.5" customHeight="1">
      <c r="A1930" s="26">
        <v>1927</v>
      </c>
      <c r="B1930" s="11" t="s">
        <v>2583</v>
      </c>
      <c r="C1930" s="11" t="s">
        <v>1786</v>
      </c>
      <c r="D1930" s="12">
        <v>40634</v>
      </c>
      <c r="E1930" s="11" t="s">
        <v>637</v>
      </c>
      <c r="F1930" s="2" t="s">
        <v>2574</v>
      </c>
      <c r="G1930" s="13">
        <v>8744400</v>
      </c>
      <c r="H1930" s="13">
        <v>3528000</v>
      </c>
      <c r="I1930" s="14">
        <v>0.4034582132564842</v>
      </c>
      <c r="J1930" s="18"/>
    </row>
    <row r="1931" spans="1:10" s="5" customFormat="1" ht="61.5" customHeight="1">
      <c r="A1931" s="26">
        <v>1928</v>
      </c>
      <c r="B1931" s="11" t="s">
        <v>2750</v>
      </c>
      <c r="C1931" s="11" t="s">
        <v>1184</v>
      </c>
      <c r="D1931" s="12">
        <v>40634</v>
      </c>
      <c r="E1931" s="11" t="s">
        <v>645</v>
      </c>
      <c r="F1931" s="2" t="s">
        <v>2574</v>
      </c>
      <c r="G1931" s="13">
        <v>8266800</v>
      </c>
      <c r="H1931" s="13">
        <v>5065200</v>
      </c>
      <c r="I1931" s="14">
        <v>0.6127159239367107</v>
      </c>
      <c r="J1931" s="18" t="s">
        <v>1818</v>
      </c>
    </row>
    <row r="1932" spans="1:10" s="5" customFormat="1" ht="61.5" customHeight="1">
      <c r="A1932" s="26">
        <v>1929</v>
      </c>
      <c r="B1932" s="11" t="s">
        <v>3134</v>
      </c>
      <c r="C1932" s="11" t="s">
        <v>1184</v>
      </c>
      <c r="D1932" s="12">
        <v>40634</v>
      </c>
      <c r="E1932" s="11" t="s">
        <v>644</v>
      </c>
      <c r="F1932" s="2" t="s">
        <v>2574</v>
      </c>
      <c r="G1932" s="13">
        <v>17332556</v>
      </c>
      <c r="H1932" s="13">
        <v>17332556</v>
      </c>
      <c r="I1932" s="14">
        <v>1</v>
      </c>
      <c r="J1932" s="18" t="s">
        <v>3622</v>
      </c>
    </row>
    <row r="1933" spans="1:10" s="5" customFormat="1" ht="61.5" customHeight="1">
      <c r="A1933" s="26">
        <v>1930</v>
      </c>
      <c r="B1933" s="11" t="s">
        <v>3134</v>
      </c>
      <c r="C1933" s="11" t="s">
        <v>1184</v>
      </c>
      <c r="D1933" s="12">
        <v>40634</v>
      </c>
      <c r="E1933" s="11" t="s">
        <v>644</v>
      </c>
      <c r="F1933" s="2" t="s">
        <v>2574</v>
      </c>
      <c r="G1933" s="13">
        <v>7471650</v>
      </c>
      <c r="H1933" s="13">
        <v>7471650</v>
      </c>
      <c r="I1933" s="14">
        <v>1</v>
      </c>
      <c r="J1933" s="18" t="s">
        <v>3622</v>
      </c>
    </row>
    <row r="1934" spans="1:10" s="5" customFormat="1" ht="61.5" customHeight="1">
      <c r="A1934" s="26">
        <v>1931</v>
      </c>
      <c r="B1934" s="11" t="s">
        <v>3134</v>
      </c>
      <c r="C1934" s="11" t="s">
        <v>1184</v>
      </c>
      <c r="D1934" s="12">
        <v>40634</v>
      </c>
      <c r="E1934" s="11" t="s">
        <v>644</v>
      </c>
      <c r="F1934" s="2" t="s">
        <v>2574</v>
      </c>
      <c r="G1934" s="13">
        <v>3653072</v>
      </c>
      <c r="H1934" s="13">
        <v>3653072</v>
      </c>
      <c r="I1934" s="14">
        <v>1</v>
      </c>
      <c r="J1934" s="18" t="s">
        <v>3622</v>
      </c>
    </row>
    <row r="1935" spans="1:10" s="5" customFormat="1" ht="61.5" customHeight="1">
      <c r="A1935" s="26">
        <v>1932</v>
      </c>
      <c r="B1935" s="11" t="s">
        <v>2798</v>
      </c>
      <c r="C1935" s="11" t="s">
        <v>1184</v>
      </c>
      <c r="D1935" s="12">
        <v>40634</v>
      </c>
      <c r="E1935" s="11" t="s">
        <v>647</v>
      </c>
      <c r="F1935" s="2" t="s">
        <v>2574</v>
      </c>
      <c r="G1935" s="13">
        <v>7560000</v>
      </c>
      <c r="H1935" s="13">
        <v>7550550</v>
      </c>
      <c r="I1935" s="14">
        <v>0.99875</v>
      </c>
      <c r="J1935" s="18" t="s">
        <v>3622</v>
      </c>
    </row>
    <row r="1936" spans="1:10" s="5" customFormat="1" ht="61.5" customHeight="1">
      <c r="A1936" s="26">
        <v>1933</v>
      </c>
      <c r="B1936" s="20" t="s">
        <v>3770</v>
      </c>
      <c r="C1936" s="11" t="s">
        <v>1184</v>
      </c>
      <c r="D1936" s="12">
        <v>40634</v>
      </c>
      <c r="E1936" s="11" t="s">
        <v>1576</v>
      </c>
      <c r="F1936" s="2" t="s">
        <v>2574</v>
      </c>
      <c r="G1936" s="13">
        <v>2811375</v>
      </c>
      <c r="H1936" s="13">
        <v>2360300</v>
      </c>
      <c r="I1936" s="14">
        <v>0.8395535992174648</v>
      </c>
      <c r="J1936" s="18" t="s">
        <v>3622</v>
      </c>
    </row>
    <row r="1937" spans="1:10" s="5" customFormat="1" ht="61.5" customHeight="1">
      <c r="A1937" s="26">
        <v>1934</v>
      </c>
      <c r="B1937" s="20" t="s">
        <v>3770</v>
      </c>
      <c r="C1937" s="11" t="s">
        <v>1184</v>
      </c>
      <c r="D1937" s="12">
        <v>40634</v>
      </c>
      <c r="E1937" s="19" t="s">
        <v>2495</v>
      </c>
      <c r="F1937" s="2" t="s">
        <v>2574</v>
      </c>
      <c r="G1937" s="13">
        <v>2150820</v>
      </c>
      <c r="H1937" s="13">
        <v>2018200</v>
      </c>
      <c r="I1937" s="14">
        <v>0.9383397959847872</v>
      </c>
      <c r="J1937" s="18" t="s">
        <v>3622</v>
      </c>
    </row>
    <row r="1938" spans="1:10" s="5" customFormat="1" ht="61.5" customHeight="1">
      <c r="A1938" s="26">
        <v>1935</v>
      </c>
      <c r="B1938" s="20" t="s">
        <v>3770</v>
      </c>
      <c r="C1938" s="11" t="s">
        <v>1184</v>
      </c>
      <c r="D1938" s="12">
        <v>40634</v>
      </c>
      <c r="E1938" s="19" t="s">
        <v>2496</v>
      </c>
      <c r="F1938" s="2" t="s">
        <v>2574</v>
      </c>
      <c r="G1938" s="13">
        <v>1963605</v>
      </c>
      <c r="H1938" s="13">
        <v>1563300</v>
      </c>
      <c r="I1938" s="14">
        <v>0.7961377160885209</v>
      </c>
      <c r="J1938" s="18" t="s">
        <v>3622</v>
      </c>
    </row>
    <row r="1939" spans="1:10" s="5" customFormat="1" ht="61.5" customHeight="1">
      <c r="A1939" s="26">
        <v>1936</v>
      </c>
      <c r="B1939" s="20" t="s">
        <v>3770</v>
      </c>
      <c r="C1939" s="11" t="s">
        <v>1184</v>
      </c>
      <c r="D1939" s="12">
        <v>40634</v>
      </c>
      <c r="E1939" s="19" t="s">
        <v>1577</v>
      </c>
      <c r="F1939" s="2" t="s">
        <v>2574</v>
      </c>
      <c r="G1939" s="13">
        <v>6491520</v>
      </c>
      <c r="H1939" s="89">
        <v>3916800</v>
      </c>
      <c r="I1939" s="14">
        <v>0.6033717834960071</v>
      </c>
      <c r="J1939" s="18" t="s">
        <v>3622</v>
      </c>
    </row>
    <row r="1940" spans="1:10" s="5" customFormat="1" ht="61.5" customHeight="1">
      <c r="A1940" s="26">
        <v>1937</v>
      </c>
      <c r="B1940" s="11" t="s">
        <v>2751</v>
      </c>
      <c r="C1940" s="11" t="s">
        <v>1184</v>
      </c>
      <c r="D1940" s="12">
        <v>40634</v>
      </c>
      <c r="E1940" s="19" t="s">
        <v>1578</v>
      </c>
      <c r="F1940" s="2" t="s">
        <v>2574</v>
      </c>
      <c r="G1940" s="13">
        <v>1860000</v>
      </c>
      <c r="H1940" s="13">
        <v>1320000</v>
      </c>
      <c r="I1940" s="14">
        <v>0.7096774193548387</v>
      </c>
      <c r="J1940" s="18" t="s">
        <v>3724</v>
      </c>
    </row>
    <row r="1941" spans="1:10" s="5" customFormat="1" ht="61.5" customHeight="1">
      <c r="A1941" s="26">
        <v>1938</v>
      </c>
      <c r="B1941" s="11" t="s">
        <v>2325</v>
      </c>
      <c r="C1941" s="11" t="s">
        <v>1184</v>
      </c>
      <c r="D1941" s="12">
        <v>40634</v>
      </c>
      <c r="E1941" s="11" t="s">
        <v>646</v>
      </c>
      <c r="F1941" s="2" t="s">
        <v>2574</v>
      </c>
      <c r="G1941" s="13">
        <v>3726612</v>
      </c>
      <c r="H1941" s="13">
        <v>3074400</v>
      </c>
      <c r="I1941" s="14">
        <v>0.8249852681202121</v>
      </c>
      <c r="J1941" s="18" t="s">
        <v>3724</v>
      </c>
    </row>
    <row r="1942" spans="1:10" s="5" customFormat="1" ht="61.5" customHeight="1">
      <c r="A1942" s="26">
        <v>1939</v>
      </c>
      <c r="B1942" s="11" t="s">
        <v>3142</v>
      </c>
      <c r="C1942" s="11" t="s">
        <v>1184</v>
      </c>
      <c r="D1942" s="12">
        <v>40634</v>
      </c>
      <c r="E1942" s="11" t="s">
        <v>668</v>
      </c>
      <c r="F1942" s="2" t="s">
        <v>2574</v>
      </c>
      <c r="G1942" s="13">
        <v>5247900</v>
      </c>
      <c r="H1942" s="13">
        <v>3855600</v>
      </c>
      <c r="I1942" s="14">
        <v>0.7346938775510204</v>
      </c>
      <c r="J1942" s="18"/>
    </row>
    <row r="1943" spans="1:10" s="5" customFormat="1" ht="61.5" customHeight="1">
      <c r="A1943" s="26">
        <v>1940</v>
      </c>
      <c r="B1943" s="11" t="s">
        <v>2779</v>
      </c>
      <c r="C1943" s="11" t="s">
        <v>1184</v>
      </c>
      <c r="D1943" s="12">
        <v>40634</v>
      </c>
      <c r="E1943" s="11" t="s">
        <v>648</v>
      </c>
      <c r="F1943" s="2" t="s">
        <v>2574</v>
      </c>
      <c r="G1943" s="13">
        <v>3176885</v>
      </c>
      <c r="H1943" s="13">
        <v>2856000</v>
      </c>
      <c r="I1943" s="14">
        <v>0.8989938257129232</v>
      </c>
      <c r="J1943" s="18"/>
    </row>
    <row r="1944" spans="1:10" s="5" customFormat="1" ht="61.5" customHeight="1">
      <c r="A1944" s="26">
        <v>1941</v>
      </c>
      <c r="B1944" s="11" t="s">
        <v>2956</v>
      </c>
      <c r="C1944" s="11" t="s">
        <v>1184</v>
      </c>
      <c r="D1944" s="12">
        <v>40634</v>
      </c>
      <c r="E1944" s="11" t="s">
        <v>1573</v>
      </c>
      <c r="F1944" s="2" t="s">
        <v>2574</v>
      </c>
      <c r="G1944" s="13">
        <v>2219700</v>
      </c>
      <c r="H1944" s="13">
        <v>2050650</v>
      </c>
      <c r="I1944" s="14">
        <v>0.9238410596026491</v>
      </c>
      <c r="J1944" s="18"/>
    </row>
    <row r="1945" spans="1:10" s="5" customFormat="1" ht="61.5" customHeight="1">
      <c r="A1945" s="26">
        <v>1942</v>
      </c>
      <c r="B1945" s="11" t="s">
        <v>2583</v>
      </c>
      <c r="C1945" s="11" t="s">
        <v>1184</v>
      </c>
      <c r="D1945" s="12">
        <v>40634</v>
      </c>
      <c r="E1945" s="11" t="s">
        <v>1574</v>
      </c>
      <c r="F1945" s="2" t="s">
        <v>2574</v>
      </c>
      <c r="G1945" s="13">
        <v>11097840</v>
      </c>
      <c r="H1945" s="13">
        <v>8260560</v>
      </c>
      <c r="I1945" s="14">
        <v>0.7443394390259727</v>
      </c>
      <c r="J1945" s="18"/>
    </row>
    <row r="1946" spans="1:10" s="5" customFormat="1" ht="61.5" customHeight="1">
      <c r="A1946" s="26">
        <v>1943</v>
      </c>
      <c r="B1946" s="11" t="s">
        <v>3853</v>
      </c>
      <c r="C1946" s="11" t="s">
        <v>1184</v>
      </c>
      <c r="D1946" s="12">
        <v>40634</v>
      </c>
      <c r="E1946" s="11" t="s">
        <v>1575</v>
      </c>
      <c r="F1946" s="2" t="s">
        <v>2574</v>
      </c>
      <c r="G1946" s="13">
        <v>5174376</v>
      </c>
      <c r="H1946" s="13">
        <v>4972800</v>
      </c>
      <c r="I1946" s="14">
        <v>0.9610434185687318</v>
      </c>
      <c r="J1946" s="18"/>
    </row>
    <row r="1947" spans="1:10" s="5" customFormat="1" ht="61.5" customHeight="1">
      <c r="A1947" s="26">
        <v>1944</v>
      </c>
      <c r="B1947" s="11" t="s">
        <v>3134</v>
      </c>
      <c r="C1947" s="11" t="s">
        <v>1787</v>
      </c>
      <c r="D1947" s="12">
        <v>40634</v>
      </c>
      <c r="E1947" s="11" t="s">
        <v>1357</v>
      </c>
      <c r="F1947" s="2" t="s">
        <v>2574</v>
      </c>
      <c r="G1947" s="13">
        <v>14702000</v>
      </c>
      <c r="H1947" s="13">
        <v>14685073</v>
      </c>
      <c r="I1947" s="14">
        <v>0.9988486600462522</v>
      </c>
      <c r="J1947" s="18" t="s">
        <v>3608</v>
      </c>
    </row>
    <row r="1948" spans="1:10" s="5" customFormat="1" ht="61.5" customHeight="1">
      <c r="A1948" s="26">
        <v>1945</v>
      </c>
      <c r="B1948" s="11" t="s">
        <v>3134</v>
      </c>
      <c r="C1948" s="11" t="s">
        <v>1787</v>
      </c>
      <c r="D1948" s="12">
        <v>40634</v>
      </c>
      <c r="E1948" s="11" t="s">
        <v>1357</v>
      </c>
      <c r="F1948" s="2" t="s">
        <v>2574</v>
      </c>
      <c r="G1948" s="13">
        <v>2987000</v>
      </c>
      <c r="H1948" s="13">
        <v>2873794</v>
      </c>
      <c r="I1948" s="14">
        <v>0.9621004352192836</v>
      </c>
      <c r="J1948" s="18" t="s">
        <v>3608</v>
      </c>
    </row>
    <row r="1949" spans="1:10" s="5" customFormat="1" ht="61.5" customHeight="1">
      <c r="A1949" s="26">
        <v>1946</v>
      </c>
      <c r="B1949" s="11" t="s">
        <v>3134</v>
      </c>
      <c r="C1949" s="11" t="s">
        <v>1787</v>
      </c>
      <c r="D1949" s="12">
        <v>40634</v>
      </c>
      <c r="E1949" s="11" t="s">
        <v>1357</v>
      </c>
      <c r="F1949" s="2" t="s">
        <v>2574</v>
      </c>
      <c r="G1949" s="13">
        <v>7067500</v>
      </c>
      <c r="H1949" s="13">
        <v>7066942</v>
      </c>
      <c r="I1949" s="14">
        <v>0.999</v>
      </c>
      <c r="J1949" s="18" t="s">
        <v>3608</v>
      </c>
    </row>
    <row r="1950" spans="1:10" s="5" customFormat="1" ht="61.5" customHeight="1">
      <c r="A1950" s="26">
        <v>1947</v>
      </c>
      <c r="B1950" s="11" t="s">
        <v>3140</v>
      </c>
      <c r="C1950" s="11" t="s">
        <v>1787</v>
      </c>
      <c r="D1950" s="12">
        <v>40634</v>
      </c>
      <c r="E1950" s="11" t="s">
        <v>110</v>
      </c>
      <c r="F1950" s="2" t="s">
        <v>2574</v>
      </c>
      <c r="G1950" s="13">
        <v>6220380</v>
      </c>
      <c r="H1950" s="13">
        <v>5988528</v>
      </c>
      <c r="I1950" s="14">
        <v>0.9627270359688637</v>
      </c>
      <c r="J1950" s="18" t="s">
        <v>3608</v>
      </c>
    </row>
    <row r="1951" spans="1:10" s="5" customFormat="1" ht="61.5" customHeight="1">
      <c r="A1951" s="26">
        <v>1948</v>
      </c>
      <c r="B1951" s="11" t="s">
        <v>3140</v>
      </c>
      <c r="C1951" s="11" t="s">
        <v>1787</v>
      </c>
      <c r="D1951" s="12">
        <v>40634</v>
      </c>
      <c r="E1951" s="11" t="s">
        <v>111</v>
      </c>
      <c r="F1951" s="2" t="s">
        <v>2574</v>
      </c>
      <c r="G1951" s="13">
        <v>5722368</v>
      </c>
      <c r="H1951" s="13">
        <v>4646517</v>
      </c>
      <c r="I1951" s="14">
        <v>0.8119919935243591</v>
      </c>
      <c r="J1951" s="18" t="s">
        <v>3608</v>
      </c>
    </row>
    <row r="1952" spans="1:10" s="5" customFormat="1" ht="61.5" customHeight="1">
      <c r="A1952" s="26">
        <v>1949</v>
      </c>
      <c r="B1952" s="11" t="s">
        <v>2798</v>
      </c>
      <c r="C1952" s="11" t="s">
        <v>1787</v>
      </c>
      <c r="D1952" s="12">
        <v>40634</v>
      </c>
      <c r="E1952" s="11" t="s">
        <v>1583</v>
      </c>
      <c r="F1952" s="2" t="s">
        <v>2574</v>
      </c>
      <c r="G1952" s="13">
        <v>11946690</v>
      </c>
      <c r="H1952" s="13">
        <v>11099970</v>
      </c>
      <c r="I1952" s="14">
        <v>0.929125138427464</v>
      </c>
      <c r="J1952" s="18" t="s">
        <v>3608</v>
      </c>
    </row>
    <row r="1953" spans="1:10" ht="61.5" customHeight="1">
      <c r="A1953" s="26">
        <v>1950</v>
      </c>
      <c r="B1953" s="11" t="s">
        <v>2325</v>
      </c>
      <c r="C1953" s="11" t="s">
        <v>1787</v>
      </c>
      <c r="D1953" s="12">
        <v>40634</v>
      </c>
      <c r="E1953" s="11" t="s">
        <v>2356</v>
      </c>
      <c r="F1953" s="2" t="s">
        <v>2574</v>
      </c>
      <c r="G1953" s="13">
        <v>4721040</v>
      </c>
      <c r="H1953" s="13">
        <v>4599000</v>
      </c>
      <c r="I1953" s="14">
        <v>0.9741497636114077</v>
      </c>
      <c r="J1953" s="18" t="s">
        <v>2359</v>
      </c>
    </row>
    <row r="1954" spans="1:10" ht="61.5" customHeight="1">
      <c r="A1954" s="26">
        <v>1951</v>
      </c>
      <c r="B1954" s="11" t="s">
        <v>3770</v>
      </c>
      <c r="C1954" s="11" t="s">
        <v>1787</v>
      </c>
      <c r="D1954" s="12">
        <v>40634</v>
      </c>
      <c r="E1954" s="11" t="s">
        <v>1584</v>
      </c>
      <c r="F1954" s="2" t="s">
        <v>2574</v>
      </c>
      <c r="G1954" s="13">
        <v>4150023</v>
      </c>
      <c r="H1954" s="13">
        <v>3772276</v>
      </c>
      <c r="I1954" s="14">
        <v>0.9089771309701176</v>
      </c>
      <c r="J1954" s="18" t="s">
        <v>3608</v>
      </c>
    </row>
    <row r="1955" spans="1:10" ht="61.5" customHeight="1">
      <c r="A1955" s="26">
        <v>1952</v>
      </c>
      <c r="B1955" s="11" t="s">
        <v>3770</v>
      </c>
      <c r="C1955" s="11" t="s">
        <v>1787</v>
      </c>
      <c r="D1955" s="12">
        <v>40634</v>
      </c>
      <c r="E1955" s="11" t="s">
        <v>112</v>
      </c>
      <c r="F1955" s="2" t="s">
        <v>2574</v>
      </c>
      <c r="G1955" s="13">
        <v>4555089</v>
      </c>
      <c r="H1955" s="13">
        <v>3704400</v>
      </c>
      <c r="I1955" s="14">
        <v>0.8132442637234969</v>
      </c>
      <c r="J1955" s="18" t="s">
        <v>3608</v>
      </c>
    </row>
    <row r="1956" spans="1:10" s="5" customFormat="1" ht="61.5" customHeight="1">
      <c r="A1956" s="26">
        <v>1953</v>
      </c>
      <c r="B1956" s="11" t="s">
        <v>2956</v>
      </c>
      <c r="C1956" s="11" t="s">
        <v>1787</v>
      </c>
      <c r="D1956" s="12">
        <v>40634</v>
      </c>
      <c r="E1956" s="11" t="s">
        <v>1579</v>
      </c>
      <c r="F1956" s="2" t="s">
        <v>2574</v>
      </c>
      <c r="G1956" s="13">
        <v>18590739</v>
      </c>
      <c r="H1956" s="13">
        <v>12432000</v>
      </c>
      <c r="I1956" s="14">
        <v>0.6687200546465636</v>
      </c>
      <c r="J1956" s="18"/>
    </row>
    <row r="1957" spans="1:10" s="5" customFormat="1" ht="61.5" customHeight="1">
      <c r="A1957" s="26">
        <v>1954</v>
      </c>
      <c r="B1957" s="11" t="s">
        <v>3565</v>
      </c>
      <c r="C1957" s="11" t="s">
        <v>1787</v>
      </c>
      <c r="D1957" s="12">
        <v>40634</v>
      </c>
      <c r="E1957" s="11" t="s">
        <v>1580</v>
      </c>
      <c r="F1957" s="2" t="s">
        <v>2574</v>
      </c>
      <c r="G1957" s="13">
        <v>27718477</v>
      </c>
      <c r="H1957" s="13">
        <v>17258850</v>
      </c>
      <c r="I1957" s="14">
        <v>0.6226478460558998</v>
      </c>
      <c r="J1957" s="18"/>
    </row>
    <row r="1958" spans="1:10" s="5" customFormat="1" ht="61.5" customHeight="1">
      <c r="A1958" s="26">
        <v>1955</v>
      </c>
      <c r="B1958" s="11" t="s">
        <v>2327</v>
      </c>
      <c r="C1958" s="11" t="s">
        <v>1787</v>
      </c>
      <c r="D1958" s="12">
        <v>40634</v>
      </c>
      <c r="E1958" s="11" t="s">
        <v>1581</v>
      </c>
      <c r="F1958" s="2" t="s">
        <v>2574</v>
      </c>
      <c r="G1958" s="13">
        <v>1605240</v>
      </c>
      <c r="H1958" s="13">
        <v>1528065</v>
      </c>
      <c r="I1958" s="14">
        <v>0.9519230769230769</v>
      </c>
      <c r="J1958" s="18"/>
    </row>
    <row r="1959" spans="1:10" s="5" customFormat="1" ht="61.5" customHeight="1">
      <c r="A1959" s="26">
        <v>1956</v>
      </c>
      <c r="B1959" s="11" t="s">
        <v>3142</v>
      </c>
      <c r="C1959" s="11" t="s">
        <v>1787</v>
      </c>
      <c r="D1959" s="12">
        <v>40634</v>
      </c>
      <c r="E1959" s="11" t="s">
        <v>1582</v>
      </c>
      <c r="F1959" s="2" t="s">
        <v>2574</v>
      </c>
      <c r="G1959" s="13">
        <v>1917468</v>
      </c>
      <c r="H1959" s="13">
        <v>1612800</v>
      </c>
      <c r="I1959" s="14">
        <v>0.8411092127743461</v>
      </c>
      <c r="J1959" s="18"/>
    </row>
    <row r="1960" spans="1:10" s="5" customFormat="1" ht="61.5" customHeight="1">
      <c r="A1960" s="26">
        <v>1957</v>
      </c>
      <c r="B1960" s="19" t="s">
        <v>3562</v>
      </c>
      <c r="C1960" s="11" t="s">
        <v>1787</v>
      </c>
      <c r="D1960" s="12">
        <v>40634</v>
      </c>
      <c r="E1960" s="11" t="s">
        <v>375</v>
      </c>
      <c r="F1960" s="2" t="s">
        <v>2574</v>
      </c>
      <c r="G1960" s="13">
        <v>1200780</v>
      </c>
      <c r="H1960" s="13">
        <v>979776</v>
      </c>
      <c r="I1960" s="14">
        <v>0.8159496327387198</v>
      </c>
      <c r="J1960" s="18"/>
    </row>
    <row r="1961" spans="1:10" s="5" customFormat="1" ht="61.5" customHeight="1">
      <c r="A1961" s="26">
        <v>1958</v>
      </c>
      <c r="B1961" s="11" t="s">
        <v>3462</v>
      </c>
      <c r="C1961" s="11" t="s">
        <v>1788</v>
      </c>
      <c r="D1961" s="12">
        <v>40634</v>
      </c>
      <c r="E1961" s="11" t="s">
        <v>2357</v>
      </c>
      <c r="F1961" s="2" t="s">
        <v>2574</v>
      </c>
      <c r="G1961" s="13">
        <v>5315400</v>
      </c>
      <c r="H1961" s="13">
        <v>5292000</v>
      </c>
      <c r="I1961" s="14">
        <v>0.9955976972570267</v>
      </c>
      <c r="J1961" s="18" t="s">
        <v>1908</v>
      </c>
    </row>
    <row r="1962" spans="1:10" s="5" customFormat="1" ht="61.5" customHeight="1">
      <c r="A1962" s="26">
        <v>1959</v>
      </c>
      <c r="B1962" s="11" t="s">
        <v>3133</v>
      </c>
      <c r="C1962" s="11" t="s">
        <v>1788</v>
      </c>
      <c r="D1962" s="12">
        <v>40634</v>
      </c>
      <c r="E1962" s="11" t="s">
        <v>2358</v>
      </c>
      <c r="F1962" s="2" t="s">
        <v>2574</v>
      </c>
      <c r="G1962" s="13">
        <v>9439623</v>
      </c>
      <c r="H1962" s="13">
        <v>9290997</v>
      </c>
      <c r="I1962" s="14">
        <v>0.9842550915433805</v>
      </c>
      <c r="J1962" s="18" t="s">
        <v>1908</v>
      </c>
    </row>
    <row r="1963" spans="1:10" s="5" customFormat="1" ht="61.5" customHeight="1">
      <c r="A1963" s="26">
        <v>1960</v>
      </c>
      <c r="B1963" s="11" t="s">
        <v>2812</v>
      </c>
      <c r="C1963" s="11" t="s">
        <v>1788</v>
      </c>
      <c r="D1963" s="12">
        <v>40634</v>
      </c>
      <c r="E1963" s="11" t="s">
        <v>2497</v>
      </c>
      <c r="F1963" s="2" t="s">
        <v>2574</v>
      </c>
      <c r="G1963" s="13">
        <v>3219300</v>
      </c>
      <c r="H1963" s="13">
        <v>2736405</v>
      </c>
      <c r="I1963" s="14">
        <v>0.85</v>
      </c>
      <c r="J1963" s="18" t="s">
        <v>1908</v>
      </c>
    </row>
    <row r="1964" spans="1:10" s="5" customFormat="1" ht="61.5" customHeight="1">
      <c r="A1964" s="26">
        <v>1961</v>
      </c>
      <c r="B1964" s="11" t="s">
        <v>2753</v>
      </c>
      <c r="C1964" s="11" t="s">
        <v>1788</v>
      </c>
      <c r="D1964" s="12">
        <v>40634</v>
      </c>
      <c r="E1964" s="11" t="s">
        <v>2498</v>
      </c>
      <c r="F1964" s="2" t="s">
        <v>2574</v>
      </c>
      <c r="G1964" s="13">
        <v>3799596</v>
      </c>
      <c r="H1964" s="13">
        <v>3717000</v>
      </c>
      <c r="I1964" s="14">
        <v>0.9782618994229912</v>
      </c>
      <c r="J1964" s="18" t="s">
        <v>3725</v>
      </c>
    </row>
    <row r="1965" spans="1:10" s="5" customFormat="1" ht="61.5" customHeight="1">
      <c r="A1965" s="26">
        <v>1962</v>
      </c>
      <c r="B1965" s="11" t="s">
        <v>3770</v>
      </c>
      <c r="C1965" s="11" t="s">
        <v>1788</v>
      </c>
      <c r="D1965" s="12">
        <v>40634</v>
      </c>
      <c r="E1965" s="11" t="s">
        <v>2499</v>
      </c>
      <c r="F1965" s="2" t="s">
        <v>2574</v>
      </c>
      <c r="G1965" s="13">
        <v>2881200</v>
      </c>
      <c r="H1965" s="13">
        <v>2580000</v>
      </c>
      <c r="I1965" s="14">
        <v>0.8954602249062891</v>
      </c>
      <c r="J1965" s="18" t="s">
        <v>1908</v>
      </c>
    </row>
    <row r="1966" spans="1:10" s="5" customFormat="1" ht="61.5" customHeight="1">
      <c r="A1966" s="26">
        <v>1963</v>
      </c>
      <c r="B1966" s="11" t="s">
        <v>2807</v>
      </c>
      <c r="C1966" s="11" t="s">
        <v>1788</v>
      </c>
      <c r="D1966" s="12">
        <v>40634</v>
      </c>
      <c r="E1966" s="11" t="s">
        <v>2500</v>
      </c>
      <c r="F1966" s="2" t="s">
        <v>2574</v>
      </c>
      <c r="G1966" s="13">
        <v>1865325</v>
      </c>
      <c r="H1966" s="13">
        <v>1697220</v>
      </c>
      <c r="I1966" s="14">
        <v>0.9098789755136505</v>
      </c>
      <c r="J1966" s="18" t="s">
        <v>1908</v>
      </c>
    </row>
    <row r="1967" spans="1:10" s="5" customFormat="1" ht="61.5" customHeight="1">
      <c r="A1967" s="26">
        <v>1964</v>
      </c>
      <c r="B1967" s="11" t="s">
        <v>3133</v>
      </c>
      <c r="C1967" s="11" t="s">
        <v>1788</v>
      </c>
      <c r="D1967" s="12">
        <v>40634</v>
      </c>
      <c r="E1967" s="11" t="s">
        <v>2358</v>
      </c>
      <c r="F1967" s="2" t="s">
        <v>2574</v>
      </c>
      <c r="G1967" s="13">
        <v>5937152</v>
      </c>
      <c r="H1967" s="13">
        <v>5654425</v>
      </c>
      <c r="I1967" s="14">
        <v>0.9523800300211279</v>
      </c>
      <c r="J1967" s="18" t="s">
        <v>1908</v>
      </c>
    </row>
    <row r="1968" spans="1:10" s="5" customFormat="1" ht="61.5" customHeight="1">
      <c r="A1968" s="26">
        <v>1965</v>
      </c>
      <c r="B1968" s="11" t="s">
        <v>3770</v>
      </c>
      <c r="C1968" s="11" t="s">
        <v>1788</v>
      </c>
      <c r="D1968" s="12">
        <v>40634</v>
      </c>
      <c r="E1968" s="11" t="s">
        <v>2501</v>
      </c>
      <c r="F1968" s="2" t="s">
        <v>2574</v>
      </c>
      <c r="G1968" s="13">
        <v>2387486</v>
      </c>
      <c r="H1968" s="38">
        <v>2380989</v>
      </c>
      <c r="I1968" s="14">
        <v>0.9972787274982974</v>
      </c>
      <c r="J1968" s="18" t="s">
        <v>1908</v>
      </c>
    </row>
    <row r="1969" spans="1:10" s="5" customFormat="1" ht="61.5" customHeight="1">
      <c r="A1969" s="26">
        <v>1966</v>
      </c>
      <c r="B1969" s="11" t="s">
        <v>3770</v>
      </c>
      <c r="C1969" s="11" t="s">
        <v>1788</v>
      </c>
      <c r="D1969" s="12">
        <v>40634</v>
      </c>
      <c r="E1969" s="11" t="s">
        <v>2502</v>
      </c>
      <c r="F1969" s="2" t="s">
        <v>2574</v>
      </c>
      <c r="G1969" s="13">
        <v>1982351</v>
      </c>
      <c r="H1969" s="13">
        <v>1047229</v>
      </c>
      <c r="I1969" s="14">
        <v>0.5282762739797342</v>
      </c>
      <c r="J1969" s="18" t="s">
        <v>1908</v>
      </c>
    </row>
    <row r="1970" spans="1:10" s="5" customFormat="1" ht="61.5" customHeight="1">
      <c r="A1970" s="26">
        <v>1967</v>
      </c>
      <c r="B1970" s="11" t="s">
        <v>3770</v>
      </c>
      <c r="C1970" s="11" t="s">
        <v>1788</v>
      </c>
      <c r="D1970" s="12">
        <v>40634</v>
      </c>
      <c r="E1970" s="11" t="s">
        <v>2503</v>
      </c>
      <c r="F1970" s="2" t="s">
        <v>2574</v>
      </c>
      <c r="G1970" s="13">
        <v>6326976</v>
      </c>
      <c r="H1970" s="13">
        <v>4696170</v>
      </c>
      <c r="I1970" s="14">
        <v>0.7422455846205201</v>
      </c>
      <c r="J1970" s="18" t="s">
        <v>1908</v>
      </c>
    </row>
    <row r="1971" spans="1:10" s="5" customFormat="1" ht="61.5" customHeight="1">
      <c r="A1971" s="26">
        <v>1968</v>
      </c>
      <c r="B1971" s="11" t="s">
        <v>3770</v>
      </c>
      <c r="C1971" s="11" t="s">
        <v>1788</v>
      </c>
      <c r="D1971" s="12">
        <v>40634</v>
      </c>
      <c r="E1971" s="11" t="s">
        <v>2504</v>
      </c>
      <c r="F1971" s="2" t="s">
        <v>2574</v>
      </c>
      <c r="G1971" s="13">
        <v>2358747</v>
      </c>
      <c r="H1971" s="13">
        <v>1887848</v>
      </c>
      <c r="I1971" s="14">
        <v>0.8003605304002507</v>
      </c>
      <c r="J1971" s="18" t="s">
        <v>1908</v>
      </c>
    </row>
    <row r="1972" spans="1:10" s="5" customFormat="1" ht="61.5" customHeight="1">
      <c r="A1972" s="26">
        <v>1969</v>
      </c>
      <c r="B1972" s="11" t="s">
        <v>3770</v>
      </c>
      <c r="C1972" s="11" t="s">
        <v>1788</v>
      </c>
      <c r="D1972" s="12">
        <v>40634</v>
      </c>
      <c r="E1972" s="11" t="s">
        <v>2505</v>
      </c>
      <c r="F1972" s="2" t="s">
        <v>2574</v>
      </c>
      <c r="G1972" s="13">
        <v>2228206</v>
      </c>
      <c r="H1972" s="13">
        <v>1980229</v>
      </c>
      <c r="I1972" s="14">
        <v>0.888710020527725</v>
      </c>
      <c r="J1972" s="18" t="s">
        <v>1908</v>
      </c>
    </row>
    <row r="1973" spans="1:10" s="5" customFormat="1" ht="61.5" customHeight="1">
      <c r="A1973" s="26">
        <v>1970</v>
      </c>
      <c r="B1973" s="11" t="s">
        <v>3770</v>
      </c>
      <c r="C1973" s="11" t="s">
        <v>1788</v>
      </c>
      <c r="D1973" s="12">
        <v>40634</v>
      </c>
      <c r="E1973" s="11" t="s">
        <v>2506</v>
      </c>
      <c r="F1973" s="2" t="s">
        <v>2574</v>
      </c>
      <c r="G1973" s="13">
        <v>3090932</v>
      </c>
      <c r="H1973" s="13">
        <v>2098884</v>
      </c>
      <c r="I1973" s="14">
        <v>0.6790456729556005</v>
      </c>
      <c r="J1973" s="18" t="s">
        <v>1908</v>
      </c>
    </row>
    <row r="1974" spans="1:10" s="5" customFormat="1" ht="61.5" customHeight="1">
      <c r="A1974" s="26">
        <v>1971</v>
      </c>
      <c r="B1974" s="11" t="s">
        <v>3770</v>
      </c>
      <c r="C1974" s="11" t="s">
        <v>1788</v>
      </c>
      <c r="D1974" s="12">
        <v>40634</v>
      </c>
      <c r="E1974" s="11" t="s">
        <v>2507</v>
      </c>
      <c r="F1974" s="2" t="s">
        <v>2574</v>
      </c>
      <c r="G1974" s="13">
        <v>7026967</v>
      </c>
      <c r="H1974" s="13">
        <v>5285838</v>
      </c>
      <c r="I1974" s="14">
        <v>0.7522218334026615</v>
      </c>
      <c r="J1974" s="18" t="s">
        <v>1908</v>
      </c>
    </row>
    <row r="1975" spans="1:10" s="5" customFormat="1" ht="61.5" customHeight="1">
      <c r="A1975" s="26">
        <v>1972</v>
      </c>
      <c r="B1975" s="11" t="s">
        <v>3770</v>
      </c>
      <c r="C1975" s="11" t="s">
        <v>1788</v>
      </c>
      <c r="D1975" s="12">
        <v>40634</v>
      </c>
      <c r="E1975" s="11" t="s">
        <v>2508</v>
      </c>
      <c r="F1975" s="2" t="s">
        <v>2574</v>
      </c>
      <c r="G1975" s="13">
        <v>6138004</v>
      </c>
      <c r="H1975" s="13">
        <v>4073939</v>
      </c>
      <c r="I1975" s="14">
        <v>0.6637237447222256</v>
      </c>
      <c r="J1975" s="18" t="s">
        <v>1908</v>
      </c>
    </row>
    <row r="1976" spans="1:10" s="5" customFormat="1" ht="61.5" customHeight="1">
      <c r="A1976" s="26">
        <v>1973</v>
      </c>
      <c r="B1976" s="11" t="s">
        <v>3770</v>
      </c>
      <c r="C1976" s="11" t="s">
        <v>1788</v>
      </c>
      <c r="D1976" s="12">
        <v>40634</v>
      </c>
      <c r="E1976" s="11" t="s">
        <v>2509</v>
      </c>
      <c r="F1976" s="2" t="s">
        <v>2574</v>
      </c>
      <c r="G1976" s="13">
        <v>1920441</v>
      </c>
      <c r="H1976" s="13">
        <v>846358</v>
      </c>
      <c r="I1976" s="14">
        <v>0.44071023270175963</v>
      </c>
      <c r="J1976" s="18" t="s">
        <v>1908</v>
      </c>
    </row>
    <row r="1977" spans="1:10" s="5" customFormat="1" ht="61.5" customHeight="1">
      <c r="A1977" s="26">
        <v>1974</v>
      </c>
      <c r="B1977" s="11" t="s">
        <v>3770</v>
      </c>
      <c r="C1977" s="11" t="s">
        <v>1788</v>
      </c>
      <c r="D1977" s="12">
        <v>40634</v>
      </c>
      <c r="E1977" s="11" t="s">
        <v>2510</v>
      </c>
      <c r="F1977" s="2" t="s">
        <v>2574</v>
      </c>
      <c r="G1977" s="13">
        <v>3771086</v>
      </c>
      <c r="H1977" s="13">
        <v>2773227</v>
      </c>
      <c r="I1977" s="14">
        <v>0.735392139028386</v>
      </c>
      <c r="J1977" s="18" t="s">
        <v>1908</v>
      </c>
    </row>
    <row r="1978" spans="1:10" s="5" customFormat="1" ht="61.5" customHeight="1">
      <c r="A1978" s="26">
        <v>1975</v>
      </c>
      <c r="B1978" s="11" t="s">
        <v>2754</v>
      </c>
      <c r="C1978" s="11" t="s">
        <v>1788</v>
      </c>
      <c r="D1978" s="12">
        <v>40634</v>
      </c>
      <c r="E1978" s="11" t="s">
        <v>2511</v>
      </c>
      <c r="F1978" s="2" t="s">
        <v>2574</v>
      </c>
      <c r="G1978" s="13">
        <v>2224942</v>
      </c>
      <c r="H1978" s="13">
        <v>994592</v>
      </c>
      <c r="I1978" s="14">
        <v>0.4470192930871906</v>
      </c>
      <c r="J1978" s="18" t="s">
        <v>1908</v>
      </c>
    </row>
    <row r="1979" spans="1:10" s="5" customFormat="1" ht="61.5" customHeight="1">
      <c r="A1979" s="26">
        <v>1976</v>
      </c>
      <c r="B1979" s="11" t="s">
        <v>2754</v>
      </c>
      <c r="C1979" s="11" t="s">
        <v>1788</v>
      </c>
      <c r="D1979" s="12">
        <v>40634</v>
      </c>
      <c r="E1979" s="11" t="s">
        <v>2512</v>
      </c>
      <c r="F1979" s="2" t="s">
        <v>2574</v>
      </c>
      <c r="G1979" s="13">
        <v>15326156</v>
      </c>
      <c r="H1979" s="13">
        <v>6169386</v>
      </c>
      <c r="I1979" s="14">
        <v>0.40253968444533644</v>
      </c>
      <c r="J1979" s="18" t="s">
        <v>1908</v>
      </c>
    </row>
    <row r="1980" spans="1:10" s="5" customFormat="1" ht="61.5" customHeight="1">
      <c r="A1980" s="26">
        <v>1977</v>
      </c>
      <c r="B1980" s="11" t="s">
        <v>2754</v>
      </c>
      <c r="C1980" s="11" t="s">
        <v>1788</v>
      </c>
      <c r="D1980" s="12">
        <v>40634</v>
      </c>
      <c r="E1980" s="11" t="s">
        <v>2513</v>
      </c>
      <c r="F1980" s="2" t="s">
        <v>2574</v>
      </c>
      <c r="G1980" s="13">
        <v>3261531</v>
      </c>
      <c r="H1980" s="13">
        <v>1448888</v>
      </c>
      <c r="I1980" s="14">
        <v>0.4442355445954676</v>
      </c>
      <c r="J1980" s="18" t="s">
        <v>1908</v>
      </c>
    </row>
    <row r="1981" spans="1:10" s="5" customFormat="1" ht="61.5" customHeight="1">
      <c r="A1981" s="26">
        <v>1978</v>
      </c>
      <c r="B1981" s="11" t="s">
        <v>2754</v>
      </c>
      <c r="C1981" s="11" t="s">
        <v>1788</v>
      </c>
      <c r="D1981" s="12">
        <v>40634</v>
      </c>
      <c r="E1981" s="11" t="s">
        <v>1820</v>
      </c>
      <c r="F1981" s="2" t="s">
        <v>2574</v>
      </c>
      <c r="G1981" s="13">
        <v>5243050</v>
      </c>
      <c r="H1981" s="13">
        <v>2510853</v>
      </c>
      <c r="I1981" s="14">
        <v>0.4788916756468086</v>
      </c>
      <c r="J1981" s="18" t="s">
        <v>1908</v>
      </c>
    </row>
    <row r="1982" spans="1:10" s="5" customFormat="1" ht="61.5" customHeight="1">
      <c r="A1982" s="26">
        <v>1979</v>
      </c>
      <c r="B1982" s="11" t="s">
        <v>2752</v>
      </c>
      <c r="C1982" s="11" t="s">
        <v>1788</v>
      </c>
      <c r="D1982" s="12">
        <v>40634</v>
      </c>
      <c r="E1982" s="11" t="s">
        <v>2360</v>
      </c>
      <c r="F1982" s="2" t="s">
        <v>2574</v>
      </c>
      <c r="G1982" s="13">
        <v>19462000</v>
      </c>
      <c r="H1982" s="13">
        <v>15498000</v>
      </c>
      <c r="I1982" s="14">
        <v>0.7963210358647621</v>
      </c>
      <c r="J1982" s="18"/>
    </row>
    <row r="1983" spans="1:10" s="5" customFormat="1" ht="61.5" customHeight="1">
      <c r="A1983" s="26">
        <v>1980</v>
      </c>
      <c r="B1983" s="11" t="s">
        <v>3850</v>
      </c>
      <c r="C1983" s="11" t="s">
        <v>1185</v>
      </c>
      <c r="D1983" s="12">
        <v>40634</v>
      </c>
      <c r="E1983" s="11" t="s">
        <v>1588</v>
      </c>
      <c r="F1983" s="2" t="s">
        <v>2574</v>
      </c>
      <c r="G1983" s="13">
        <v>13028400</v>
      </c>
      <c r="H1983" s="13">
        <v>12705000</v>
      </c>
      <c r="I1983" s="14">
        <v>0.975177304964539</v>
      </c>
      <c r="J1983" s="18" t="s">
        <v>2359</v>
      </c>
    </row>
    <row r="1984" spans="1:10" s="5" customFormat="1" ht="61.5" customHeight="1">
      <c r="A1984" s="26">
        <v>1981</v>
      </c>
      <c r="B1984" s="11" t="s">
        <v>3134</v>
      </c>
      <c r="C1984" s="11" t="s">
        <v>1185</v>
      </c>
      <c r="D1984" s="12">
        <v>40634</v>
      </c>
      <c r="E1984" s="11" t="s">
        <v>1352</v>
      </c>
      <c r="F1984" s="2" t="s">
        <v>2574</v>
      </c>
      <c r="G1984" s="13">
        <v>11901295</v>
      </c>
      <c r="H1984" s="13">
        <v>11901294</v>
      </c>
      <c r="I1984" s="14">
        <v>0.999</v>
      </c>
      <c r="J1984" s="18" t="s">
        <v>2359</v>
      </c>
    </row>
    <row r="1985" spans="1:10" s="5" customFormat="1" ht="61.5" customHeight="1">
      <c r="A1985" s="26">
        <v>1982</v>
      </c>
      <c r="B1985" s="11" t="s">
        <v>3134</v>
      </c>
      <c r="C1985" s="11" t="s">
        <v>1185</v>
      </c>
      <c r="D1985" s="12">
        <v>40634</v>
      </c>
      <c r="E1985" s="11" t="s">
        <v>1352</v>
      </c>
      <c r="F1985" s="2" t="s">
        <v>2574</v>
      </c>
      <c r="G1985" s="13">
        <v>6734984</v>
      </c>
      <c r="H1985" s="13">
        <v>6734983</v>
      </c>
      <c r="I1985" s="14">
        <v>0.999</v>
      </c>
      <c r="J1985" s="18" t="s">
        <v>2359</v>
      </c>
    </row>
    <row r="1986" spans="1:10" s="5" customFormat="1" ht="61.5" customHeight="1">
      <c r="A1986" s="26">
        <v>1983</v>
      </c>
      <c r="B1986" s="11" t="s">
        <v>2756</v>
      </c>
      <c r="C1986" s="11" t="s">
        <v>1185</v>
      </c>
      <c r="D1986" s="12">
        <v>40634</v>
      </c>
      <c r="E1986" s="11" t="s">
        <v>113</v>
      </c>
      <c r="F1986" s="2" t="s">
        <v>2574</v>
      </c>
      <c r="G1986" s="13">
        <v>7575401</v>
      </c>
      <c r="H1986" s="13">
        <v>6384982</v>
      </c>
      <c r="I1986" s="14">
        <v>0.8428572956071897</v>
      </c>
      <c r="J1986" s="18" t="s">
        <v>3726</v>
      </c>
    </row>
    <row r="1987" spans="1:10" s="5" customFormat="1" ht="61.5" customHeight="1">
      <c r="A1987" s="26">
        <v>1984</v>
      </c>
      <c r="B1987" s="11" t="s">
        <v>2783</v>
      </c>
      <c r="C1987" s="11" t="s">
        <v>1185</v>
      </c>
      <c r="D1987" s="12">
        <v>40634</v>
      </c>
      <c r="E1987" s="11" t="s">
        <v>114</v>
      </c>
      <c r="F1987" s="2" t="s">
        <v>2574</v>
      </c>
      <c r="G1987" s="13">
        <v>7215400</v>
      </c>
      <c r="H1987" s="13">
        <v>6032000</v>
      </c>
      <c r="I1987" s="14">
        <v>0.835989688721346</v>
      </c>
      <c r="J1987" s="18" t="s">
        <v>2359</v>
      </c>
    </row>
    <row r="1988" spans="1:10" s="5" customFormat="1" ht="61.5" customHeight="1">
      <c r="A1988" s="26">
        <v>1985</v>
      </c>
      <c r="B1988" s="11" t="s">
        <v>2783</v>
      </c>
      <c r="C1988" s="11" t="s">
        <v>1185</v>
      </c>
      <c r="D1988" s="12">
        <v>40634</v>
      </c>
      <c r="E1988" s="11" t="s">
        <v>2514</v>
      </c>
      <c r="F1988" s="2" t="s">
        <v>2574</v>
      </c>
      <c r="G1988" s="13">
        <v>6190000</v>
      </c>
      <c r="H1988" s="13">
        <v>5550000</v>
      </c>
      <c r="I1988" s="14">
        <v>0.8966074313408724</v>
      </c>
      <c r="J1988" s="18" t="s">
        <v>2359</v>
      </c>
    </row>
    <row r="1989" spans="1:10" s="5" customFormat="1" ht="61.5" customHeight="1">
      <c r="A1989" s="26">
        <v>1986</v>
      </c>
      <c r="B1989" s="11" t="s">
        <v>3419</v>
      </c>
      <c r="C1989" s="11" t="s">
        <v>1185</v>
      </c>
      <c r="D1989" s="12">
        <v>40634</v>
      </c>
      <c r="E1989" s="11" t="s">
        <v>115</v>
      </c>
      <c r="F1989" s="2" t="s">
        <v>2574</v>
      </c>
      <c r="G1989" s="13">
        <v>6300000</v>
      </c>
      <c r="H1989" s="13">
        <v>5166000</v>
      </c>
      <c r="I1989" s="14">
        <v>0.82</v>
      </c>
      <c r="J1989" s="18" t="s">
        <v>2359</v>
      </c>
    </row>
    <row r="1990" spans="1:10" s="5" customFormat="1" ht="61.5" customHeight="1">
      <c r="A1990" s="26">
        <v>1987</v>
      </c>
      <c r="B1990" s="11" t="s">
        <v>2783</v>
      </c>
      <c r="C1990" s="11" t="s">
        <v>1185</v>
      </c>
      <c r="D1990" s="12">
        <v>40634</v>
      </c>
      <c r="E1990" s="11" t="s">
        <v>1589</v>
      </c>
      <c r="F1990" s="2" t="s">
        <v>2574</v>
      </c>
      <c r="G1990" s="13">
        <v>5466000</v>
      </c>
      <c r="H1990" s="13">
        <v>4674000</v>
      </c>
      <c r="I1990" s="14">
        <v>0.8551042810098792</v>
      </c>
      <c r="J1990" s="18" t="s">
        <v>2359</v>
      </c>
    </row>
    <row r="1991" spans="1:10" s="5" customFormat="1" ht="61.5" customHeight="1">
      <c r="A1991" s="26">
        <v>1988</v>
      </c>
      <c r="B1991" s="11" t="s">
        <v>3140</v>
      </c>
      <c r="C1991" s="11" t="s">
        <v>1185</v>
      </c>
      <c r="D1991" s="12">
        <v>40634</v>
      </c>
      <c r="E1991" s="11" t="s">
        <v>716</v>
      </c>
      <c r="F1991" s="2" t="s">
        <v>2574</v>
      </c>
      <c r="G1991" s="13">
        <v>4565400</v>
      </c>
      <c r="H1991" s="13">
        <v>4158000</v>
      </c>
      <c r="I1991" s="14">
        <v>0.9107635694572217</v>
      </c>
      <c r="J1991" s="18" t="s">
        <v>2359</v>
      </c>
    </row>
    <row r="1992" spans="1:10" s="5" customFormat="1" ht="61.5" customHeight="1">
      <c r="A1992" s="26">
        <v>1989</v>
      </c>
      <c r="B1992" s="11" t="s">
        <v>3134</v>
      </c>
      <c r="C1992" s="11" t="s">
        <v>1185</v>
      </c>
      <c r="D1992" s="12">
        <v>40634</v>
      </c>
      <c r="E1992" s="11" t="s">
        <v>1352</v>
      </c>
      <c r="F1992" s="2" t="s">
        <v>2574</v>
      </c>
      <c r="G1992" s="13">
        <v>3579584</v>
      </c>
      <c r="H1992" s="13">
        <v>3579583</v>
      </c>
      <c r="I1992" s="14">
        <v>0.999</v>
      </c>
      <c r="J1992" s="18" t="s">
        <v>2359</v>
      </c>
    </row>
    <row r="1993" spans="1:10" s="5" customFormat="1" ht="61.5" customHeight="1">
      <c r="A1993" s="26">
        <v>1990</v>
      </c>
      <c r="B1993" s="11" t="s">
        <v>3134</v>
      </c>
      <c r="C1993" s="11" t="s">
        <v>1185</v>
      </c>
      <c r="D1993" s="12">
        <v>40634</v>
      </c>
      <c r="E1993" s="11" t="s">
        <v>1352</v>
      </c>
      <c r="F1993" s="2" t="s">
        <v>2574</v>
      </c>
      <c r="G1993" s="13">
        <v>3654876</v>
      </c>
      <c r="H1993" s="13">
        <v>3494069</v>
      </c>
      <c r="I1993" s="14">
        <v>0.9560020640919145</v>
      </c>
      <c r="J1993" s="18" t="s">
        <v>2359</v>
      </c>
    </row>
    <row r="1994" spans="1:10" s="5" customFormat="1" ht="61.5" customHeight="1">
      <c r="A1994" s="26">
        <v>1991</v>
      </c>
      <c r="B1994" s="11" t="s">
        <v>2783</v>
      </c>
      <c r="C1994" s="11" t="s">
        <v>1185</v>
      </c>
      <c r="D1994" s="12">
        <v>40634</v>
      </c>
      <c r="E1994" s="11" t="s">
        <v>717</v>
      </c>
      <c r="F1994" s="2" t="s">
        <v>2574</v>
      </c>
      <c r="G1994" s="13">
        <v>3687400</v>
      </c>
      <c r="H1994" s="13">
        <v>3465260</v>
      </c>
      <c r="I1994" s="14">
        <v>0.939757010359603</v>
      </c>
      <c r="J1994" s="18" t="s">
        <v>2359</v>
      </c>
    </row>
    <row r="1995" spans="1:10" s="5" customFormat="1" ht="61.5" customHeight="1">
      <c r="A1995" s="26">
        <v>1992</v>
      </c>
      <c r="B1995" s="11" t="s">
        <v>2783</v>
      </c>
      <c r="C1995" s="11" t="s">
        <v>1185</v>
      </c>
      <c r="D1995" s="12">
        <v>40634</v>
      </c>
      <c r="E1995" s="11" t="s">
        <v>1996</v>
      </c>
      <c r="F1995" s="2" t="s">
        <v>2574</v>
      </c>
      <c r="G1995" s="13">
        <v>3458560</v>
      </c>
      <c r="H1995" s="13">
        <v>3277800</v>
      </c>
      <c r="I1995" s="14">
        <v>0.947735473723168</v>
      </c>
      <c r="J1995" s="18" t="s">
        <v>2359</v>
      </c>
    </row>
    <row r="1996" spans="1:10" s="5" customFormat="1" ht="61.5" customHeight="1">
      <c r="A1996" s="26">
        <v>1993</v>
      </c>
      <c r="B1996" s="11" t="s">
        <v>2783</v>
      </c>
      <c r="C1996" s="11" t="s">
        <v>1185</v>
      </c>
      <c r="D1996" s="12">
        <v>40634</v>
      </c>
      <c r="E1996" s="11" t="s">
        <v>718</v>
      </c>
      <c r="F1996" s="2" t="s">
        <v>2574</v>
      </c>
      <c r="G1996" s="13">
        <v>4160300</v>
      </c>
      <c r="H1996" s="13">
        <v>3262258</v>
      </c>
      <c r="I1996" s="14">
        <v>0.7841400860514867</v>
      </c>
      <c r="J1996" s="18" t="s">
        <v>2359</v>
      </c>
    </row>
    <row r="1997" spans="1:10" s="5" customFormat="1" ht="61.5" customHeight="1">
      <c r="A1997" s="26">
        <v>1994</v>
      </c>
      <c r="B1997" s="11" t="s">
        <v>2783</v>
      </c>
      <c r="C1997" s="11" t="s">
        <v>1185</v>
      </c>
      <c r="D1997" s="12">
        <v>40634</v>
      </c>
      <c r="E1997" s="11" t="s">
        <v>719</v>
      </c>
      <c r="F1997" s="2" t="s">
        <v>2574</v>
      </c>
      <c r="G1997" s="13">
        <v>3260236</v>
      </c>
      <c r="H1997" s="13">
        <v>3195744</v>
      </c>
      <c r="I1997" s="14">
        <v>0.9802186099411209</v>
      </c>
      <c r="J1997" s="18" t="s">
        <v>2359</v>
      </c>
    </row>
    <row r="1998" spans="1:10" s="5" customFormat="1" ht="61.5" customHeight="1">
      <c r="A1998" s="26">
        <v>1995</v>
      </c>
      <c r="B1998" s="11" t="s">
        <v>2783</v>
      </c>
      <c r="C1998" s="11" t="s">
        <v>1185</v>
      </c>
      <c r="D1998" s="12">
        <v>40634</v>
      </c>
      <c r="E1998" s="11" t="s">
        <v>719</v>
      </c>
      <c r="F1998" s="2" t="s">
        <v>2574</v>
      </c>
      <c r="G1998" s="13">
        <v>3250050</v>
      </c>
      <c r="H1998" s="13">
        <v>3006170</v>
      </c>
      <c r="I1998" s="14">
        <v>0.9249611544437778</v>
      </c>
      <c r="J1998" s="18" t="s">
        <v>2359</v>
      </c>
    </row>
    <row r="1999" spans="1:10" s="5" customFormat="1" ht="61.5" customHeight="1">
      <c r="A1999" s="26">
        <v>1996</v>
      </c>
      <c r="B1999" s="11" t="s">
        <v>2757</v>
      </c>
      <c r="C1999" s="11" t="s">
        <v>1185</v>
      </c>
      <c r="D1999" s="12">
        <v>40634</v>
      </c>
      <c r="E1999" s="11" t="s">
        <v>720</v>
      </c>
      <c r="F1999" s="2" t="s">
        <v>2574</v>
      </c>
      <c r="G1999" s="13">
        <v>5187000</v>
      </c>
      <c r="H1999" s="13">
        <v>2129400</v>
      </c>
      <c r="I1999" s="14">
        <v>0.4105263157894737</v>
      </c>
      <c r="J1999" s="18" t="s">
        <v>2359</v>
      </c>
    </row>
    <row r="2000" spans="1:10" s="5" customFormat="1" ht="61.5" customHeight="1">
      <c r="A2000" s="26">
        <v>1997</v>
      </c>
      <c r="B2000" s="11" t="s">
        <v>2783</v>
      </c>
      <c r="C2000" s="11" t="s">
        <v>1185</v>
      </c>
      <c r="D2000" s="12">
        <v>40634</v>
      </c>
      <c r="E2000" s="11" t="s">
        <v>721</v>
      </c>
      <c r="F2000" s="2" t="s">
        <v>2574</v>
      </c>
      <c r="G2000" s="13">
        <v>2159680</v>
      </c>
      <c r="H2000" s="13">
        <v>1982090</v>
      </c>
      <c r="I2000" s="14">
        <v>0.9177702252185509</v>
      </c>
      <c r="J2000" s="18" t="s">
        <v>2359</v>
      </c>
    </row>
    <row r="2001" spans="1:10" s="5" customFormat="1" ht="61.5" customHeight="1">
      <c r="A2001" s="26">
        <v>1998</v>
      </c>
      <c r="B2001" s="11" t="s">
        <v>2783</v>
      </c>
      <c r="C2001" s="11" t="s">
        <v>1185</v>
      </c>
      <c r="D2001" s="12">
        <v>40634</v>
      </c>
      <c r="E2001" s="11" t="s">
        <v>669</v>
      </c>
      <c r="F2001" s="2" t="s">
        <v>2574</v>
      </c>
      <c r="G2001" s="13">
        <v>2021246</v>
      </c>
      <c r="H2001" s="13">
        <v>1882820</v>
      </c>
      <c r="I2001" s="14">
        <v>0.9315145212408583</v>
      </c>
      <c r="J2001" s="18" t="s">
        <v>2359</v>
      </c>
    </row>
    <row r="2002" spans="1:10" s="5" customFormat="1" ht="61.5" customHeight="1">
      <c r="A2002" s="26">
        <v>1999</v>
      </c>
      <c r="B2002" s="11" t="s">
        <v>2758</v>
      </c>
      <c r="C2002" s="11" t="s">
        <v>1185</v>
      </c>
      <c r="D2002" s="12">
        <v>40634</v>
      </c>
      <c r="E2002" s="11" t="s">
        <v>723</v>
      </c>
      <c r="F2002" s="2" t="s">
        <v>2574</v>
      </c>
      <c r="G2002" s="13">
        <v>1396500</v>
      </c>
      <c r="H2002" s="13">
        <v>1092000</v>
      </c>
      <c r="I2002" s="14">
        <v>0.7819548872180451</v>
      </c>
      <c r="J2002" s="18" t="s">
        <v>2359</v>
      </c>
    </row>
    <row r="2003" spans="1:10" s="5" customFormat="1" ht="61.5" customHeight="1">
      <c r="A2003" s="26">
        <v>2000</v>
      </c>
      <c r="B2003" s="11" t="s">
        <v>2779</v>
      </c>
      <c r="C2003" s="11" t="s">
        <v>1185</v>
      </c>
      <c r="D2003" s="12">
        <v>40634</v>
      </c>
      <c r="E2003" s="11" t="s">
        <v>1586</v>
      </c>
      <c r="F2003" s="2" t="s">
        <v>2574</v>
      </c>
      <c r="G2003" s="13">
        <v>41179950</v>
      </c>
      <c r="H2003" s="13">
        <v>26309362</v>
      </c>
      <c r="I2003" s="14">
        <v>0.6388876625639419</v>
      </c>
      <c r="J2003" s="18"/>
    </row>
    <row r="2004" spans="1:10" s="5" customFormat="1" ht="61.5" customHeight="1">
      <c r="A2004" s="26">
        <v>2001</v>
      </c>
      <c r="B2004" s="11" t="s">
        <v>2956</v>
      </c>
      <c r="C2004" s="11" t="s">
        <v>1185</v>
      </c>
      <c r="D2004" s="12">
        <v>40634</v>
      </c>
      <c r="E2004" s="11" t="s">
        <v>1587</v>
      </c>
      <c r="F2004" s="2" t="s">
        <v>2574</v>
      </c>
      <c r="G2004" s="13">
        <v>28568400</v>
      </c>
      <c r="H2004" s="13">
        <v>23625000</v>
      </c>
      <c r="I2004" s="14">
        <v>0.8269626580417524</v>
      </c>
      <c r="J2004" s="18"/>
    </row>
    <row r="2005" spans="1:10" s="5" customFormat="1" ht="61.5" customHeight="1">
      <c r="A2005" s="26">
        <v>2002</v>
      </c>
      <c r="B2005" s="11" t="s">
        <v>3338</v>
      </c>
      <c r="C2005" s="11" t="s">
        <v>1185</v>
      </c>
      <c r="D2005" s="12">
        <v>40634</v>
      </c>
      <c r="E2005" s="11" t="s">
        <v>722</v>
      </c>
      <c r="F2005" s="2" t="s">
        <v>2574</v>
      </c>
      <c r="G2005" s="13">
        <v>1509900</v>
      </c>
      <c r="H2005" s="13">
        <v>1449000</v>
      </c>
      <c r="I2005" s="14">
        <v>0.9596662030598053</v>
      </c>
      <c r="J2005" s="18"/>
    </row>
    <row r="2006" spans="1:10" s="5" customFormat="1" ht="61.5" customHeight="1">
      <c r="A2006" s="26">
        <v>2003</v>
      </c>
      <c r="B2006" s="11" t="s">
        <v>3134</v>
      </c>
      <c r="C2006" s="11" t="s">
        <v>1186</v>
      </c>
      <c r="D2006" s="12">
        <v>40634</v>
      </c>
      <c r="E2006" s="11" t="s">
        <v>2073</v>
      </c>
      <c r="F2006" s="2" t="s">
        <v>2574</v>
      </c>
      <c r="G2006" s="13">
        <v>5734461</v>
      </c>
      <c r="H2006" s="13">
        <v>5528815</v>
      </c>
      <c r="I2006" s="14">
        <v>0.9641385650717652</v>
      </c>
      <c r="J2006" s="18" t="s">
        <v>2359</v>
      </c>
    </row>
    <row r="2007" spans="1:10" s="5" customFormat="1" ht="61.5" customHeight="1">
      <c r="A2007" s="26">
        <v>2004</v>
      </c>
      <c r="B2007" s="11" t="s">
        <v>3137</v>
      </c>
      <c r="C2007" s="11" t="s">
        <v>1186</v>
      </c>
      <c r="D2007" s="12">
        <v>40634</v>
      </c>
      <c r="E2007" s="11" t="s">
        <v>724</v>
      </c>
      <c r="F2007" s="2" t="s">
        <v>2574</v>
      </c>
      <c r="G2007" s="13">
        <v>1219680</v>
      </c>
      <c r="H2007" s="13">
        <v>1191960</v>
      </c>
      <c r="I2007" s="14">
        <v>0.9772727272727273</v>
      </c>
      <c r="J2007" s="18" t="s">
        <v>2359</v>
      </c>
    </row>
    <row r="2008" spans="1:10" s="5" customFormat="1" ht="61.5" customHeight="1">
      <c r="A2008" s="26">
        <v>2005</v>
      </c>
      <c r="B2008" s="11" t="s">
        <v>3140</v>
      </c>
      <c r="C2008" s="11" t="s">
        <v>1186</v>
      </c>
      <c r="D2008" s="12">
        <v>40634</v>
      </c>
      <c r="E2008" s="11" t="s">
        <v>725</v>
      </c>
      <c r="F2008" s="2" t="s">
        <v>2574</v>
      </c>
      <c r="G2008" s="13">
        <v>1752573</v>
      </c>
      <c r="H2008" s="13">
        <v>1576270</v>
      </c>
      <c r="I2008" s="14">
        <v>0.8994033344117478</v>
      </c>
      <c r="J2008" s="18" t="s">
        <v>2359</v>
      </c>
    </row>
    <row r="2009" spans="1:10" s="5" customFormat="1" ht="61.5" customHeight="1">
      <c r="A2009" s="26">
        <v>2006</v>
      </c>
      <c r="B2009" s="11" t="s">
        <v>3134</v>
      </c>
      <c r="C2009" s="11" t="s">
        <v>1790</v>
      </c>
      <c r="D2009" s="72">
        <v>40634</v>
      </c>
      <c r="E2009" s="40" t="s">
        <v>726</v>
      </c>
      <c r="F2009" s="2" t="s">
        <v>2574</v>
      </c>
      <c r="G2009" s="13">
        <v>4281070</v>
      </c>
      <c r="H2009" s="78">
        <v>3757876</v>
      </c>
      <c r="I2009" s="14">
        <v>0.8777889639739598</v>
      </c>
      <c r="J2009" s="68" t="s">
        <v>2359</v>
      </c>
    </row>
    <row r="2010" spans="1:10" s="5" customFormat="1" ht="61.5" customHeight="1">
      <c r="A2010" s="26">
        <v>2007</v>
      </c>
      <c r="B2010" s="11" t="s">
        <v>3134</v>
      </c>
      <c r="C2010" s="11" t="s">
        <v>1791</v>
      </c>
      <c r="D2010" s="72">
        <v>40634</v>
      </c>
      <c r="E2010" s="40" t="s">
        <v>727</v>
      </c>
      <c r="F2010" s="2" t="s">
        <v>2574</v>
      </c>
      <c r="G2010" s="13">
        <v>5524487</v>
      </c>
      <c r="H2010" s="78">
        <v>5524487</v>
      </c>
      <c r="I2010" s="14">
        <v>1</v>
      </c>
      <c r="J2010" s="68" t="s">
        <v>2359</v>
      </c>
    </row>
    <row r="2011" spans="1:10" s="5" customFormat="1" ht="61.5" customHeight="1">
      <c r="A2011" s="26">
        <v>2008</v>
      </c>
      <c r="B2011" s="40" t="s">
        <v>2797</v>
      </c>
      <c r="C2011" s="11" t="s">
        <v>1791</v>
      </c>
      <c r="D2011" s="72">
        <v>40634</v>
      </c>
      <c r="E2011" s="40" t="s">
        <v>670</v>
      </c>
      <c r="F2011" s="2" t="s">
        <v>2574</v>
      </c>
      <c r="G2011" s="79">
        <v>2435731.2</v>
      </c>
      <c r="H2011" s="78">
        <v>1703562</v>
      </c>
      <c r="I2011" s="14">
        <v>0.6994047619047619</v>
      </c>
      <c r="J2011" s="18" t="s">
        <v>2614</v>
      </c>
    </row>
    <row r="2012" spans="1:10" s="5" customFormat="1" ht="61.5" customHeight="1">
      <c r="A2012" s="26">
        <v>2009</v>
      </c>
      <c r="B2012" s="40" t="s">
        <v>3133</v>
      </c>
      <c r="C2012" s="11" t="s">
        <v>1187</v>
      </c>
      <c r="D2012" s="72">
        <v>40634</v>
      </c>
      <c r="E2012" s="40" t="s">
        <v>728</v>
      </c>
      <c r="F2012" s="2" t="s">
        <v>2574</v>
      </c>
      <c r="G2012" s="13">
        <v>3134255</v>
      </c>
      <c r="H2012" s="78">
        <v>2761878</v>
      </c>
      <c r="I2012" s="14">
        <v>0.881191224070792</v>
      </c>
      <c r="J2012" s="68" t="s">
        <v>2359</v>
      </c>
    </row>
    <row r="2013" spans="1:10" s="5" customFormat="1" ht="61.5" customHeight="1">
      <c r="A2013" s="26">
        <v>2010</v>
      </c>
      <c r="B2013" s="40" t="s">
        <v>2797</v>
      </c>
      <c r="C2013" s="11" t="s">
        <v>1187</v>
      </c>
      <c r="D2013" s="72">
        <v>40634</v>
      </c>
      <c r="E2013" s="40" t="s">
        <v>729</v>
      </c>
      <c r="F2013" s="2" t="s">
        <v>2574</v>
      </c>
      <c r="G2013" s="13">
        <v>2417326</v>
      </c>
      <c r="H2013" s="78">
        <v>1891494</v>
      </c>
      <c r="I2013" s="14">
        <v>0.782473692005133</v>
      </c>
      <c r="J2013" s="68" t="s">
        <v>2359</v>
      </c>
    </row>
    <row r="2014" spans="1:10" s="5" customFormat="1" ht="61.5" customHeight="1">
      <c r="A2014" s="26">
        <v>2011</v>
      </c>
      <c r="B2014" s="40" t="s">
        <v>3133</v>
      </c>
      <c r="C2014" s="11" t="s">
        <v>1991</v>
      </c>
      <c r="D2014" s="72">
        <v>40634</v>
      </c>
      <c r="E2014" s="40" t="s">
        <v>1997</v>
      </c>
      <c r="F2014" s="2" t="s">
        <v>2574</v>
      </c>
      <c r="G2014" s="13">
        <v>3855830</v>
      </c>
      <c r="H2014" s="78">
        <v>3300604</v>
      </c>
      <c r="I2014" s="14">
        <v>0.8560035063786526</v>
      </c>
      <c r="J2014" s="68" t="s">
        <v>2359</v>
      </c>
    </row>
    <row r="2015" spans="1:10" s="5" customFormat="1" ht="61.5" customHeight="1">
      <c r="A2015" s="26">
        <v>2012</v>
      </c>
      <c r="B2015" s="40" t="s">
        <v>3133</v>
      </c>
      <c r="C2015" s="11" t="s">
        <v>1792</v>
      </c>
      <c r="D2015" s="72">
        <v>40634</v>
      </c>
      <c r="E2015" s="40" t="s">
        <v>1291</v>
      </c>
      <c r="F2015" s="2" t="s">
        <v>2574</v>
      </c>
      <c r="G2015" s="13">
        <v>4909890</v>
      </c>
      <c r="H2015" s="78">
        <v>4508134</v>
      </c>
      <c r="I2015" s="14">
        <v>0.9181741342474068</v>
      </c>
      <c r="J2015" s="68" t="s">
        <v>2359</v>
      </c>
    </row>
    <row r="2016" spans="1:10" s="5" customFormat="1" ht="61.5" customHeight="1">
      <c r="A2016" s="26">
        <v>2013</v>
      </c>
      <c r="B2016" s="40" t="s">
        <v>2797</v>
      </c>
      <c r="C2016" s="11" t="s">
        <v>1792</v>
      </c>
      <c r="D2016" s="72">
        <v>40634</v>
      </c>
      <c r="E2016" s="40" t="s">
        <v>1088</v>
      </c>
      <c r="F2016" s="2" t="s">
        <v>2574</v>
      </c>
      <c r="G2016" s="13">
        <v>2425300</v>
      </c>
      <c r="H2016" s="78">
        <v>1896000</v>
      </c>
      <c r="I2016" s="14">
        <v>0.7817589576547231</v>
      </c>
      <c r="J2016" s="68" t="s">
        <v>2614</v>
      </c>
    </row>
    <row r="2017" spans="1:10" s="5" customFormat="1" ht="61.5" customHeight="1">
      <c r="A2017" s="26">
        <v>2014</v>
      </c>
      <c r="B2017" s="11" t="s">
        <v>3140</v>
      </c>
      <c r="C2017" s="11" t="s">
        <v>1792</v>
      </c>
      <c r="D2017" s="72">
        <v>40634</v>
      </c>
      <c r="E2017" s="40" t="s">
        <v>742</v>
      </c>
      <c r="F2017" s="2" t="s">
        <v>2574</v>
      </c>
      <c r="G2017" s="13">
        <v>1075200</v>
      </c>
      <c r="H2017" s="78">
        <v>739000</v>
      </c>
      <c r="I2017" s="14">
        <v>0.6873139880952381</v>
      </c>
      <c r="J2017" s="18"/>
    </row>
    <row r="2018" spans="1:10" s="5" customFormat="1" ht="61.5" customHeight="1">
      <c r="A2018" s="26">
        <v>2015</v>
      </c>
      <c r="B2018" s="11" t="s">
        <v>2845</v>
      </c>
      <c r="C2018" s="11" t="s">
        <v>1188</v>
      </c>
      <c r="D2018" s="95">
        <v>40634</v>
      </c>
      <c r="E2018" s="40" t="s">
        <v>730</v>
      </c>
      <c r="F2018" s="2" t="s">
        <v>2574</v>
      </c>
      <c r="G2018" s="39">
        <v>6021492</v>
      </c>
      <c r="H2018" s="99">
        <v>6021492</v>
      </c>
      <c r="I2018" s="14">
        <v>1</v>
      </c>
      <c r="J2018" s="68" t="s">
        <v>2359</v>
      </c>
    </row>
    <row r="2019" spans="1:10" s="5" customFormat="1" ht="61.5" customHeight="1">
      <c r="A2019" s="26">
        <v>2016</v>
      </c>
      <c r="B2019" s="11" t="s">
        <v>2797</v>
      </c>
      <c r="C2019" s="11" t="s">
        <v>1188</v>
      </c>
      <c r="D2019" s="95">
        <v>40634</v>
      </c>
      <c r="E2019" s="40" t="s">
        <v>116</v>
      </c>
      <c r="F2019" s="2" t="s">
        <v>2574</v>
      </c>
      <c r="G2019" s="39">
        <v>2950225</v>
      </c>
      <c r="H2019" s="98">
        <v>2217327</v>
      </c>
      <c r="I2019" s="14">
        <v>0.751578947368421</v>
      </c>
      <c r="J2019" s="68" t="s">
        <v>2359</v>
      </c>
    </row>
    <row r="2020" spans="1:10" s="5" customFormat="1" ht="61.5" customHeight="1">
      <c r="A2020" s="26">
        <v>2017</v>
      </c>
      <c r="B2020" s="40" t="s">
        <v>3140</v>
      </c>
      <c r="C2020" s="11" t="s">
        <v>1188</v>
      </c>
      <c r="D2020" s="95">
        <v>40634</v>
      </c>
      <c r="E2020" s="40" t="s">
        <v>731</v>
      </c>
      <c r="F2020" s="2" t="s">
        <v>2574</v>
      </c>
      <c r="G2020" s="39">
        <v>1178000</v>
      </c>
      <c r="H2020" s="99">
        <v>958125</v>
      </c>
      <c r="I2020" s="14">
        <v>0.8133488964346349</v>
      </c>
      <c r="J2020" s="68" t="s">
        <v>2359</v>
      </c>
    </row>
    <row r="2021" spans="1:10" s="5" customFormat="1" ht="61.5" customHeight="1">
      <c r="A2021" s="26">
        <v>2018</v>
      </c>
      <c r="B2021" s="40" t="s">
        <v>2759</v>
      </c>
      <c r="C2021" s="11" t="s">
        <v>1189</v>
      </c>
      <c r="D2021" s="72">
        <v>40634</v>
      </c>
      <c r="E2021" s="40" t="s">
        <v>117</v>
      </c>
      <c r="F2021" s="2" t="s">
        <v>2574</v>
      </c>
      <c r="G2021" s="13">
        <v>1748318</v>
      </c>
      <c r="H2021" s="78">
        <v>1581555</v>
      </c>
      <c r="I2021" s="14">
        <v>0.9046151787031879</v>
      </c>
      <c r="J2021" s="68" t="s">
        <v>2359</v>
      </c>
    </row>
    <row r="2022" spans="1:10" s="5" customFormat="1" ht="61.5" customHeight="1">
      <c r="A2022" s="26">
        <v>2019</v>
      </c>
      <c r="B2022" s="40" t="s">
        <v>3134</v>
      </c>
      <c r="C2022" s="11" t="s">
        <v>1793</v>
      </c>
      <c r="D2022" s="95">
        <v>40634</v>
      </c>
      <c r="E2022" s="25" t="s">
        <v>732</v>
      </c>
      <c r="F2022" s="2" t="s">
        <v>2574</v>
      </c>
      <c r="G2022" s="23">
        <v>4577121</v>
      </c>
      <c r="H2022" s="100">
        <v>4542443</v>
      </c>
      <c r="I2022" s="14">
        <v>0.9924236217482562</v>
      </c>
      <c r="J2022" s="68" t="s">
        <v>2359</v>
      </c>
    </row>
    <row r="2023" spans="1:10" s="5" customFormat="1" ht="61.5" customHeight="1">
      <c r="A2023" s="26">
        <v>2020</v>
      </c>
      <c r="B2023" s="11" t="s">
        <v>2760</v>
      </c>
      <c r="C2023" s="11" t="s">
        <v>1793</v>
      </c>
      <c r="D2023" s="95">
        <v>40634</v>
      </c>
      <c r="E2023" s="40" t="s">
        <v>733</v>
      </c>
      <c r="F2023" s="2" t="s">
        <v>2574</v>
      </c>
      <c r="G2023" s="16">
        <v>1727252</v>
      </c>
      <c r="H2023" s="44">
        <v>1558075</v>
      </c>
      <c r="I2023" s="14">
        <v>0.9020542457035801</v>
      </c>
      <c r="J2023" s="68" t="s">
        <v>3727</v>
      </c>
    </row>
    <row r="2024" spans="1:10" s="5" customFormat="1" ht="61.5" customHeight="1">
      <c r="A2024" s="26">
        <v>2021</v>
      </c>
      <c r="B2024" s="40" t="s">
        <v>3134</v>
      </c>
      <c r="C2024" s="11" t="s">
        <v>1794</v>
      </c>
      <c r="D2024" s="72">
        <v>40634</v>
      </c>
      <c r="E2024" s="40" t="s">
        <v>734</v>
      </c>
      <c r="F2024" s="2" t="s">
        <v>2574</v>
      </c>
      <c r="G2024" s="13">
        <v>3260609</v>
      </c>
      <c r="H2024" s="78">
        <v>3224220</v>
      </c>
      <c r="I2024" s="14">
        <v>0.9888398148934754</v>
      </c>
      <c r="J2024" s="68" t="s">
        <v>2359</v>
      </c>
    </row>
    <row r="2025" spans="1:10" s="5" customFormat="1" ht="61.5" customHeight="1">
      <c r="A2025" s="26">
        <v>2022</v>
      </c>
      <c r="B2025" s="40" t="s">
        <v>2797</v>
      </c>
      <c r="C2025" s="11" t="s">
        <v>1796</v>
      </c>
      <c r="D2025" s="72">
        <v>40634</v>
      </c>
      <c r="E2025" s="40" t="s">
        <v>1612</v>
      </c>
      <c r="F2025" s="2" t="s">
        <v>2574</v>
      </c>
      <c r="G2025" s="13">
        <v>2552550</v>
      </c>
      <c r="H2025" s="13">
        <v>2552550</v>
      </c>
      <c r="I2025" s="14">
        <v>1</v>
      </c>
      <c r="J2025" s="18" t="s">
        <v>2359</v>
      </c>
    </row>
    <row r="2026" spans="1:10" s="5" customFormat="1" ht="61.5" customHeight="1">
      <c r="A2026" s="26">
        <v>2023</v>
      </c>
      <c r="B2026" s="11" t="s">
        <v>3134</v>
      </c>
      <c r="C2026" s="11" t="s">
        <v>1190</v>
      </c>
      <c r="D2026" s="12">
        <v>40634</v>
      </c>
      <c r="E2026" s="11" t="s">
        <v>1752</v>
      </c>
      <c r="F2026" s="2" t="s">
        <v>2574</v>
      </c>
      <c r="G2026" s="16">
        <v>7160382</v>
      </c>
      <c r="H2026" s="16">
        <v>6896805</v>
      </c>
      <c r="I2026" s="14">
        <v>0.9631895337427528</v>
      </c>
      <c r="J2026" s="18" t="s">
        <v>2359</v>
      </c>
    </row>
    <row r="2027" spans="1:10" s="5" customFormat="1" ht="61.5" customHeight="1">
      <c r="A2027" s="26">
        <v>2024</v>
      </c>
      <c r="B2027" s="11" t="s">
        <v>3134</v>
      </c>
      <c r="C2027" s="11" t="s">
        <v>999</v>
      </c>
      <c r="D2027" s="12">
        <v>40634</v>
      </c>
      <c r="E2027" s="11" t="s">
        <v>697</v>
      </c>
      <c r="F2027" s="2" t="s">
        <v>2574</v>
      </c>
      <c r="G2027" s="13">
        <v>3648866</v>
      </c>
      <c r="H2027" s="13">
        <v>3360851</v>
      </c>
      <c r="I2027" s="14">
        <v>0.9210672576082541</v>
      </c>
      <c r="J2027" s="18" t="s">
        <v>2359</v>
      </c>
    </row>
    <row r="2028" spans="1:10" s="5" customFormat="1" ht="61.5" customHeight="1">
      <c r="A2028" s="26">
        <v>2025</v>
      </c>
      <c r="B2028" s="11" t="s">
        <v>3134</v>
      </c>
      <c r="C2028" s="11" t="s">
        <v>1191</v>
      </c>
      <c r="D2028" s="12">
        <v>40634</v>
      </c>
      <c r="E2028" s="12" t="s">
        <v>152</v>
      </c>
      <c r="F2028" s="2" t="s">
        <v>2574</v>
      </c>
      <c r="G2028" s="16">
        <v>16044000</v>
      </c>
      <c r="H2028" s="16">
        <v>16043620</v>
      </c>
      <c r="I2028" s="14">
        <v>0.999</v>
      </c>
      <c r="J2028" s="18" t="s">
        <v>2359</v>
      </c>
    </row>
    <row r="2029" spans="1:10" s="5" customFormat="1" ht="61.5" customHeight="1">
      <c r="A2029" s="26">
        <v>2026</v>
      </c>
      <c r="B2029" s="11" t="s">
        <v>2796</v>
      </c>
      <c r="C2029" s="11" t="s">
        <v>1191</v>
      </c>
      <c r="D2029" s="12">
        <v>40634</v>
      </c>
      <c r="E2029" s="12" t="s">
        <v>153</v>
      </c>
      <c r="F2029" s="2" t="s">
        <v>2574</v>
      </c>
      <c r="G2029" s="16">
        <v>2924197</v>
      </c>
      <c r="H2029" s="16">
        <v>2419473</v>
      </c>
      <c r="I2029" s="14">
        <v>0.8273974017482406</v>
      </c>
      <c r="J2029" s="18" t="s">
        <v>2359</v>
      </c>
    </row>
    <row r="2030" spans="1:10" s="5" customFormat="1" ht="61.5" customHeight="1">
      <c r="A2030" s="26">
        <v>2027</v>
      </c>
      <c r="B2030" s="11" t="s">
        <v>3142</v>
      </c>
      <c r="C2030" s="11" t="s">
        <v>1191</v>
      </c>
      <c r="D2030" s="12">
        <v>40634</v>
      </c>
      <c r="E2030" s="11" t="s">
        <v>154</v>
      </c>
      <c r="F2030" s="2" t="s">
        <v>2574</v>
      </c>
      <c r="G2030" s="16">
        <v>1795500</v>
      </c>
      <c r="H2030" s="16">
        <v>1588860</v>
      </c>
      <c r="I2030" s="14">
        <v>0.8849122807017544</v>
      </c>
      <c r="J2030" s="18"/>
    </row>
    <row r="2031" spans="1:10" s="5" customFormat="1" ht="61.5" customHeight="1">
      <c r="A2031" s="26">
        <v>2028</v>
      </c>
      <c r="B2031" s="11" t="s">
        <v>3850</v>
      </c>
      <c r="C2031" s="11" t="s">
        <v>1191</v>
      </c>
      <c r="D2031" s="12">
        <v>40634</v>
      </c>
      <c r="E2031" s="11" t="s">
        <v>155</v>
      </c>
      <c r="F2031" s="2" t="s">
        <v>2574</v>
      </c>
      <c r="G2031" s="16">
        <v>2100000</v>
      </c>
      <c r="H2031" s="16">
        <v>1509606</v>
      </c>
      <c r="I2031" s="14">
        <v>0.71886</v>
      </c>
      <c r="J2031" s="18" t="s">
        <v>2359</v>
      </c>
    </row>
    <row r="2032" spans="1:10" s="5" customFormat="1" ht="61.5" customHeight="1">
      <c r="A2032" s="26">
        <v>2029</v>
      </c>
      <c r="B2032" s="11" t="s">
        <v>3137</v>
      </c>
      <c r="C2032" s="11" t="s">
        <v>1191</v>
      </c>
      <c r="D2032" s="12">
        <v>40634</v>
      </c>
      <c r="E2032" s="11" t="s">
        <v>156</v>
      </c>
      <c r="F2032" s="2" t="s">
        <v>2574</v>
      </c>
      <c r="G2032" s="16">
        <v>3775273</v>
      </c>
      <c r="H2032" s="16">
        <v>1731798</v>
      </c>
      <c r="I2032" s="14">
        <v>0.45872126333645274</v>
      </c>
      <c r="J2032" s="18" t="s">
        <v>3623</v>
      </c>
    </row>
    <row r="2033" spans="1:10" s="5" customFormat="1" ht="61.5" customHeight="1">
      <c r="A2033" s="26">
        <v>2030</v>
      </c>
      <c r="B2033" s="11" t="s">
        <v>3134</v>
      </c>
      <c r="C2033" s="11" t="s">
        <v>1992</v>
      </c>
      <c r="D2033" s="12">
        <v>40634</v>
      </c>
      <c r="E2033" s="11" t="s">
        <v>157</v>
      </c>
      <c r="F2033" s="2" t="s">
        <v>2574</v>
      </c>
      <c r="G2033" s="13">
        <v>4410000</v>
      </c>
      <c r="H2033" s="13">
        <v>4346516</v>
      </c>
      <c r="I2033" s="14">
        <v>0.9856045351473923</v>
      </c>
      <c r="J2033" s="18" t="s">
        <v>3623</v>
      </c>
    </row>
    <row r="2034" spans="1:10" s="5" customFormat="1" ht="61.5" customHeight="1">
      <c r="A2034" s="26">
        <v>2031</v>
      </c>
      <c r="B2034" s="11" t="s">
        <v>2804</v>
      </c>
      <c r="C2034" s="11" t="s">
        <v>1000</v>
      </c>
      <c r="D2034" s="12">
        <v>40634</v>
      </c>
      <c r="E2034" s="11" t="s">
        <v>158</v>
      </c>
      <c r="F2034" s="2" t="s">
        <v>2574</v>
      </c>
      <c r="G2034" s="13">
        <v>1013250</v>
      </c>
      <c r="H2034" s="13">
        <v>995400</v>
      </c>
      <c r="I2034" s="14">
        <v>0.9823834196891191</v>
      </c>
      <c r="J2034" s="18"/>
    </row>
    <row r="2035" spans="1:10" s="5" customFormat="1" ht="61.5" customHeight="1">
      <c r="A2035" s="26">
        <v>2032</v>
      </c>
      <c r="B2035" s="11" t="s">
        <v>3567</v>
      </c>
      <c r="C2035" s="11" t="s">
        <v>1000</v>
      </c>
      <c r="D2035" s="12">
        <v>40634</v>
      </c>
      <c r="E2035" s="11" t="s">
        <v>159</v>
      </c>
      <c r="F2035" s="2" t="s">
        <v>2574</v>
      </c>
      <c r="G2035" s="13">
        <v>1640100</v>
      </c>
      <c r="H2035" s="13">
        <v>1501500</v>
      </c>
      <c r="I2035" s="14">
        <v>0.9154929577464789</v>
      </c>
      <c r="J2035" s="18" t="s">
        <v>2359</v>
      </c>
    </row>
    <row r="2036" spans="1:10" s="5" customFormat="1" ht="61.5" customHeight="1">
      <c r="A2036" s="26">
        <v>2033</v>
      </c>
      <c r="B2036" s="11" t="s">
        <v>3850</v>
      </c>
      <c r="C2036" s="11" t="s">
        <v>1000</v>
      </c>
      <c r="D2036" s="12">
        <v>40634</v>
      </c>
      <c r="E2036" s="11" t="s">
        <v>160</v>
      </c>
      <c r="F2036" s="2" t="s">
        <v>2574</v>
      </c>
      <c r="G2036" s="13">
        <v>1260000</v>
      </c>
      <c r="H2036" s="13">
        <v>1260000</v>
      </c>
      <c r="I2036" s="14">
        <v>1</v>
      </c>
      <c r="J2036" s="18" t="s">
        <v>2359</v>
      </c>
    </row>
    <row r="2037" spans="1:10" s="5" customFormat="1" ht="61.5" customHeight="1">
      <c r="A2037" s="26">
        <v>2034</v>
      </c>
      <c r="B2037" s="11" t="s">
        <v>3134</v>
      </c>
      <c r="C2037" s="11" t="s">
        <v>1001</v>
      </c>
      <c r="D2037" s="12">
        <v>40634</v>
      </c>
      <c r="E2037" s="11" t="s">
        <v>161</v>
      </c>
      <c r="F2037" s="2" t="s">
        <v>2574</v>
      </c>
      <c r="G2037" s="13">
        <v>4678673</v>
      </c>
      <c r="H2037" s="13">
        <v>4671546</v>
      </c>
      <c r="I2037" s="14">
        <v>0.9984767048263471</v>
      </c>
      <c r="J2037" s="18" t="s">
        <v>2359</v>
      </c>
    </row>
    <row r="2038" spans="1:10" s="5" customFormat="1" ht="61.5" customHeight="1">
      <c r="A2038" s="26">
        <v>2035</v>
      </c>
      <c r="B2038" s="11" t="s">
        <v>2759</v>
      </c>
      <c r="C2038" s="11" t="s">
        <v>1002</v>
      </c>
      <c r="D2038" s="12">
        <v>40634</v>
      </c>
      <c r="E2038" s="11" t="s">
        <v>1910</v>
      </c>
      <c r="F2038" s="2" t="s">
        <v>2574</v>
      </c>
      <c r="G2038" s="13">
        <v>1879727</v>
      </c>
      <c r="H2038" s="13">
        <v>1822766</v>
      </c>
      <c r="I2038" s="14">
        <v>0.9696971953906073</v>
      </c>
      <c r="J2038" s="18" t="s">
        <v>2359</v>
      </c>
    </row>
    <row r="2039" spans="1:10" s="5" customFormat="1" ht="61.5" customHeight="1">
      <c r="A2039" s="26">
        <v>2036</v>
      </c>
      <c r="B2039" s="11" t="s">
        <v>3134</v>
      </c>
      <c r="C2039" s="11" t="s">
        <v>1002</v>
      </c>
      <c r="D2039" s="12">
        <v>40634</v>
      </c>
      <c r="E2039" s="11" t="s">
        <v>1752</v>
      </c>
      <c r="F2039" s="2" t="s">
        <v>2574</v>
      </c>
      <c r="G2039" s="13">
        <v>5179289</v>
      </c>
      <c r="H2039" s="13">
        <v>5110085</v>
      </c>
      <c r="I2039" s="14">
        <v>0.9866383204335576</v>
      </c>
      <c r="J2039" s="18" t="s">
        <v>2359</v>
      </c>
    </row>
    <row r="2040" spans="1:10" s="5" customFormat="1" ht="61.5" customHeight="1">
      <c r="A2040" s="26">
        <v>2037</v>
      </c>
      <c r="B2040" s="11" t="s">
        <v>2761</v>
      </c>
      <c r="C2040" s="11" t="s">
        <v>1002</v>
      </c>
      <c r="D2040" s="12">
        <v>40634</v>
      </c>
      <c r="E2040" s="11" t="s">
        <v>162</v>
      </c>
      <c r="F2040" s="2" t="s">
        <v>2574</v>
      </c>
      <c r="G2040" s="13">
        <v>5261000</v>
      </c>
      <c r="H2040" s="13">
        <v>5108999</v>
      </c>
      <c r="I2040" s="14">
        <v>0.9711079642653488</v>
      </c>
      <c r="J2040" s="18" t="s">
        <v>2359</v>
      </c>
    </row>
    <row r="2041" spans="1:10" s="5" customFormat="1" ht="61.5" customHeight="1">
      <c r="A2041" s="26">
        <v>2038</v>
      </c>
      <c r="B2041" s="11" t="s">
        <v>2762</v>
      </c>
      <c r="C2041" s="11" t="s">
        <v>1002</v>
      </c>
      <c r="D2041" s="12">
        <v>40634</v>
      </c>
      <c r="E2041" s="11" t="s">
        <v>163</v>
      </c>
      <c r="F2041" s="2" t="s">
        <v>2574</v>
      </c>
      <c r="G2041" s="13">
        <v>2760000</v>
      </c>
      <c r="H2041" s="13">
        <v>2291999</v>
      </c>
      <c r="I2041" s="14">
        <v>0.830434420289855</v>
      </c>
      <c r="J2041" s="18" t="s">
        <v>2359</v>
      </c>
    </row>
    <row r="2042" spans="1:10" s="5" customFormat="1" ht="61.5" customHeight="1">
      <c r="A2042" s="26">
        <v>2039</v>
      </c>
      <c r="B2042" s="11" t="s">
        <v>3134</v>
      </c>
      <c r="C2042" s="11" t="s">
        <v>1192</v>
      </c>
      <c r="D2042" s="12">
        <v>40634</v>
      </c>
      <c r="E2042" s="11" t="s">
        <v>164</v>
      </c>
      <c r="F2042" s="2" t="s">
        <v>2574</v>
      </c>
      <c r="G2042" s="13">
        <v>2717599</v>
      </c>
      <c r="H2042" s="13">
        <v>2693897</v>
      </c>
      <c r="I2042" s="14">
        <v>0.9912783306146344</v>
      </c>
      <c r="J2042" s="18" t="s">
        <v>2359</v>
      </c>
    </row>
    <row r="2043" spans="1:10" s="5" customFormat="1" ht="61.5" customHeight="1">
      <c r="A2043" s="26">
        <v>2040</v>
      </c>
      <c r="B2043" s="11" t="s">
        <v>3134</v>
      </c>
      <c r="C2043" s="11" t="s">
        <v>1193</v>
      </c>
      <c r="D2043" s="12">
        <v>40634</v>
      </c>
      <c r="E2043" s="11" t="s">
        <v>1752</v>
      </c>
      <c r="F2043" s="2" t="s">
        <v>2574</v>
      </c>
      <c r="G2043" s="13">
        <v>2688687</v>
      </c>
      <c r="H2043" s="13">
        <v>2655112</v>
      </c>
      <c r="I2043" s="14">
        <v>0.9875124921569525</v>
      </c>
      <c r="J2043" s="18" t="s">
        <v>2359</v>
      </c>
    </row>
    <row r="2044" spans="1:10" s="5" customFormat="1" ht="61.5" customHeight="1">
      <c r="A2044" s="26">
        <v>2041</v>
      </c>
      <c r="B2044" s="11" t="s">
        <v>3567</v>
      </c>
      <c r="C2044" s="11" t="s">
        <v>1193</v>
      </c>
      <c r="D2044" s="12">
        <v>40634</v>
      </c>
      <c r="E2044" s="11" t="s">
        <v>165</v>
      </c>
      <c r="F2044" s="2" t="s">
        <v>2574</v>
      </c>
      <c r="G2044" s="13">
        <v>2660398</v>
      </c>
      <c r="H2044" s="13">
        <v>1723800</v>
      </c>
      <c r="I2044" s="14">
        <v>0.6479481641468683</v>
      </c>
      <c r="J2044" s="18" t="s">
        <v>3330</v>
      </c>
    </row>
    <row r="2045" spans="1:10" s="5" customFormat="1" ht="61.5" customHeight="1">
      <c r="A2045" s="26">
        <v>2042</v>
      </c>
      <c r="B2045" s="11" t="s">
        <v>2759</v>
      </c>
      <c r="C2045" s="11" t="s">
        <v>1193</v>
      </c>
      <c r="D2045" s="12">
        <v>40634</v>
      </c>
      <c r="E2045" s="11" t="s">
        <v>118</v>
      </c>
      <c r="F2045" s="2" t="s">
        <v>2574</v>
      </c>
      <c r="G2045" s="13">
        <v>3934946</v>
      </c>
      <c r="H2045" s="13">
        <v>3863100</v>
      </c>
      <c r="I2045" s="14">
        <v>0.9817415537595687</v>
      </c>
      <c r="J2045" s="18" t="s">
        <v>2359</v>
      </c>
    </row>
    <row r="2046" spans="1:10" s="5" customFormat="1" ht="61.5" customHeight="1">
      <c r="A2046" s="26">
        <v>2043</v>
      </c>
      <c r="B2046" s="11" t="s">
        <v>2759</v>
      </c>
      <c r="C2046" s="11" t="s">
        <v>1193</v>
      </c>
      <c r="D2046" s="12">
        <v>40634</v>
      </c>
      <c r="E2046" s="11" t="s">
        <v>166</v>
      </c>
      <c r="F2046" s="2" t="s">
        <v>2574</v>
      </c>
      <c r="G2046" s="13">
        <v>2435305</v>
      </c>
      <c r="H2046" s="13">
        <v>2173364</v>
      </c>
      <c r="I2046" s="14">
        <v>0.8924401666321057</v>
      </c>
      <c r="J2046" s="18" t="s">
        <v>2359</v>
      </c>
    </row>
    <row r="2047" spans="1:10" s="5" customFormat="1" ht="61.5" customHeight="1">
      <c r="A2047" s="26">
        <v>2044</v>
      </c>
      <c r="B2047" s="11" t="s">
        <v>2760</v>
      </c>
      <c r="C2047" s="11" t="s">
        <v>1193</v>
      </c>
      <c r="D2047" s="12">
        <v>40634</v>
      </c>
      <c r="E2047" s="11" t="s">
        <v>167</v>
      </c>
      <c r="F2047" s="2" t="s">
        <v>2574</v>
      </c>
      <c r="G2047" s="13">
        <v>2166192</v>
      </c>
      <c r="H2047" s="13">
        <v>2000767</v>
      </c>
      <c r="I2047" s="14">
        <v>0.9236332698117249</v>
      </c>
      <c r="J2047" s="18" t="s">
        <v>2359</v>
      </c>
    </row>
    <row r="2048" spans="1:10" s="5" customFormat="1" ht="61.5" customHeight="1">
      <c r="A2048" s="26">
        <v>2045</v>
      </c>
      <c r="B2048" s="11" t="s">
        <v>3134</v>
      </c>
      <c r="C2048" s="11" t="s">
        <v>1003</v>
      </c>
      <c r="D2048" s="12">
        <v>40634</v>
      </c>
      <c r="E2048" s="11" t="s">
        <v>168</v>
      </c>
      <c r="F2048" s="2" t="s">
        <v>2574</v>
      </c>
      <c r="G2048" s="13">
        <v>2531948</v>
      </c>
      <c r="H2048" s="13">
        <v>2025819</v>
      </c>
      <c r="I2048" s="14">
        <v>0.8001029247046147</v>
      </c>
      <c r="J2048" s="18" t="s">
        <v>2359</v>
      </c>
    </row>
    <row r="2049" spans="1:10" s="5" customFormat="1" ht="61.5" customHeight="1">
      <c r="A2049" s="26">
        <v>2046</v>
      </c>
      <c r="B2049" s="11" t="s">
        <v>3134</v>
      </c>
      <c r="C2049" s="11" t="s">
        <v>1004</v>
      </c>
      <c r="D2049" s="12">
        <v>40634</v>
      </c>
      <c r="E2049" s="11" t="s">
        <v>1302</v>
      </c>
      <c r="F2049" s="2" t="s">
        <v>2574</v>
      </c>
      <c r="G2049" s="13">
        <v>4747947</v>
      </c>
      <c r="H2049" s="13">
        <v>4655492</v>
      </c>
      <c r="I2049" s="14">
        <v>0.980527373199406</v>
      </c>
      <c r="J2049" s="18" t="s">
        <v>2359</v>
      </c>
    </row>
    <row r="2050" spans="1:10" s="5" customFormat="1" ht="61.5" customHeight="1">
      <c r="A2050" s="26">
        <v>2047</v>
      </c>
      <c r="B2050" s="11" t="s">
        <v>2797</v>
      </c>
      <c r="C2050" s="11" t="s">
        <v>1004</v>
      </c>
      <c r="D2050" s="12">
        <v>40634</v>
      </c>
      <c r="E2050" s="11" t="s">
        <v>988</v>
      </c>
      <c r="F2050" s="2" t="s">
        <v>2574</v>
      </c>
      <c r="G2050" s="13">
        <v>3622888</v>
      </c>
      <c r="H2050" s="13">
        <v>3622888</v>
      </c>
      <c r="I2050" s="14">
        <v>1</v>
      </c>
      <c r="J2050" s="18" t="s">
        <v>3728</v>
      </c>
    </row>
    <row r="2051" spans="1:10" s="5" customFormat="1" ht="61.5" customHeight="1">
      <c r="A2051" s="26">
        <v>2048</v>
      </c>
      <c r="B2051" s="11" t="s">
        <v>3850</v>
      </c>
      <c r="C2051" s="11" t="s">
        <v>1004</v>
      </c>
      <c r="D2051" s="12">
        <v>40634</v>
      </c>
      <c r="E2051" s="11" t="s">
        <v>987</v>
      </c>
      <c r="F2051" s="2" t="s">
        <v>2574</v>
      </c>
      <c r="G2051" s="13">
        <v>3010350</v>
      </c>
      <c r="H2051" s="13">
        <v>2918903</v>
      </c>
      <c r="I2051" s="14">
        <v>0.9696224691481057</v>
      </c>
      <c r="J2051" s="18"/>
    </row>
    <row r="2052" spans="1:10" s="5" customFormat="1" ht="61.5" customHeight="1">
      <c r="A2052" s="26">
        <v>2049</v>
      </c>
      <c r="B2052" s="11" t="s">
        <v>3134</v>
      </c>
      <c r="C2052" s="11" t="s">
        <v>1005</v>
      </c>
      <c r="D2052" s="12">
        <v>40634</v>
      </c>
      <c r="E2052" s="11" t="s">
        <v>989</v>
      </c>
      <c r="F2052" s="2" t="s">
        <v>2574</v>
      </c>
      <c r="G2052" s="13">
        <v>3037893</v>
      </c>
      <c r="H2052" s="13">
        <v>3037893</v>
      </c>
      <c r="I2052" s="14">
        <v>1</v>
      </c>
      <c r="J2052" s="18" t="s">
        <v>2359</v>
      </c>
    </row>
    <row r="2053" spans="1:10" s="5" customFormat="1" ht="61.5" customHeight="1">
      <c r="A2053" s="26">
        <v>2050</v>
      </c>
      <c r="B2053" s="11" t="s">
        <v>3134</v>
      </c>
      <c r="C2053" s="11" t="s">
        <v>1194</v>
      </c>
      <c r="D2053" s="12">
        <v>40634</v>
      </c>
      <c r="E2053" s="11" t="s">
        <v>390</v>
      </c>
      <c r="F2053" s="2" t="s">
        <v>2574</v>
      </c>
      <c r="G2053" s="13">
        <v>8818940</v>
      </c>
      <c r="H2053" s="13">
        <v>8818932</v>
      </c>
      <c r="I2053" s="14">
        <v>0.999</v>
      </c>
      <c r="J2053" s="18" t="s">
        <v>2359</v>
      </c>
    </row>
    <row r="2054" spans="1:10" s="5" customFormat="1" ht="61.5" customHeight="1">
      <c r="A2054" s="26">
        <v>2051</v>
      </c>
      <c r="B2054" s="11" t="s">
        <v>3137</v>
      </c>
      <c r="C2054" s="11" t="s">
        <v>1194</v>
      </c>
      <c r="D2054" s="12">
        <v>40634</v>
      </c>
      <c r="E2054" s="11" t="s">
        <v>1310</v>
      </c>
      <c r="F2054" s="2" t="s">
        <v>2574</v>
      </c>
      <c r="G2054" s="13">
        <v>1471584</v>
      </c>
      <c r="H2054" s="13">
        <v>1471500</v>
      </c>
      <c r="I2054" s="14">
        <v>0.999</v>
      </c>
      <c r="J2054" s="18" t="s">
        <v>2359</v>
      </c>
    </row>
    <row r="2055" spans="1:10" s="5" customFormat="1" ht="61.5" customHeight="1">
      <c r="A2055" s="26">
        <v>2052</v>
      </c>
      <c r="B2055" s="11" t="s">
        <v>3850</v>
      </c>
      <c r="C2055" s="11" t="s">
        <v>1194</v>
      </c>
      <c r="D2055" s="12">
        <v>40634</v>
      </c>
      <c r="E2055" s="11" t="s">
        <v>223</v>
      </c>
      <c r="F2055" s="2" t="s">
        <v>2574</v>
      </c>
      <c r="G2055" s="13">
        <v>6201317</v>
      </c>
      <c r="H2055" s="13">
        <v>6201316</v>
      </c>
      <c r="I2055" s="14">
        <v>0.999</v>
      </c>
      <c r="J2055" s="18"/>
    </row>
    <row r="2056" spans="1:10" s="5" customFormat="1" ht="61.5" customHeight="1">
      <c r="A2056" s="26">
        <v>2053</v>
      </c>
      <c r="B2056" s="11" t="s">
        <v>3134</v>
      </c>
      <c r="C2056" s="11" t="s">
        <v>1195</v>
      </c>
      <c r="D2056" s="12">
        <v>40634</v>
      </c>
      <c r="E2056" s="11" t="s">
        <v>391</v>
      </c>
      <c r="F2056" s="2" t="s">
        <v>2574</v>
      </c>
      <c r="G2056" s="13">
        <v>2406114</v>
      </c>
      <c r="H2056" s="13">
        <v>2406113</v>
      </c>
      <c r="I2056" s="14">
        <v>0.999</v>
      </c>
      <c r="J2056" s="18" t="s">
        <v>2359</v>
      </c>
    </row>
    <row r="2057" spans="1:10" s="5" customFormat="1" ht="61.5" customHeight="1">
      <c r="A2057" s="26">
        <v>2054</v>
      </c>
      <c r="B2057" s="11" t="s">
        <v>3134</v>
      </c>
      <c r="C2057" s="11" t="s">
        <v>1006</v>
      </c>
      <c r="D2057" s="12">
        <v>40634</v>
      </c>
      <c r="E2057" s="11" t="s">
        <v>392</v>
      </c>
      <c r="F2057" s="2" t="s">
        <v>2574</v>
      </c>
      <c r="G2057" s="16">
        <v>4809670</v>
      </c>
      <c r="H2057" s="16">
        <v>4809669</v>
      </c>
      <c r="I2057" s="14">
        <v>0.999</v>
      </c>
      <c r="J2057" s="18" t="s">
        <v>2359</v>
      </c>
    </row>
    <row r="2058" spans="1:10" s="5" customFormat="1" ht="61.5" customHeight="1">
      <c r="A2058" s="26">
        <v>2055</v>
      </c>
      <c r="B2058" s="11" t="s">
        <v>3134</v>
      </c>
      <c r="C2058" s="11" t="s">
        <v>1914</v>
      </c>
      <c r="D2058" s="12">
        <v>40634</v>
      </c>
      <c r="E2058" s="11" t="s">
        <v>393</v>
      </c>
      <c r="F2058" s="2" t="s">
        <v>2574</v>
      </c>
      <c r="G2058" s="13">
        <v>3190313</v>
      </c>
      <c r="H2058" s="13">
        <v>3190306</v>
      </c>
      <c r="I2058" s="14">
        <v>0.999</v>
      </c>
      <c r="J2058" s="18" t="s">
        <v>1908</v>
      </c>
    </row>
    <row r="2059" spans="1:10" s="5" customFormat="1" ht="61.5" customHeight="1">
      <c r="A2059" s="26">
        <v>2056</v>
      </c>
      <c r="B2059" s="11" t="s">
        <v>3134</v>
      </c>
      <c r="C2059" s="11" t="s">
        <v>1007</v>
      </c>
      <c r="D2059" s="12">
        <v>40634</v>
      </c>
      <c r="E2059" s="11" t="s">
        <v>394</v>
      </c>
      <c r="F2059" s="2" t="s">
        <v>2574</v>
      </c>
      <c r="G2059" s="13">
        <v>2430000</v>
      </c>
      <c r="H2059" s="13">
        <v>2351334</v>
      </c>
      <c r="I2059" s="14">
        <v>0.9676271604938271</v>
      </c>
      <c r="J2059" s="18" t="s">
        <v>2359</v>
      </c>
    </row>
    <row r="2060" spans="1:10" s="5" customFormat="1" ht="61.5" customHeight="1">
      <c r="A2060" s="26">
        <v>2057</v>
      </c>
      <c r="B2060" s="11" t="s">
        <v>2798</v>
      </c>
      <c r="C2060" s="11" t="s">
        <v>1007</v>
      </c>
      <c r="D2060" s="12">
        <v>40634</v>
      </c>
      <c r="E2060" s="11" t="s">
        <v>395</v>
      </c>
      <c r="F2060" s="2" t="s">
        <v>2574</v>
      </c>
      <c r="G2060" s="13">
        <v>2236500</v>
      </c>
      <c r="H2060" s="13">
        <v>2086875</v>
      </c>
      <c r="I2060" s="14">
        <v>0.9330985915492958</v>
      </c>
      <c r="J2060" s="18" t="s">
        <v>2359</v>
      </c>
    </row>
    <row r="2061" spans="1:10" s="5" customFormat="1" ht="61.5" customHeight="1">
      <c r="A2061" s="26">
        <v>2058</v>
      </c>
      <c r="B2061" s="11" t="s">
        <v>3134</v>
      </c>
      <c r="C2061" s="11" t="s">
        <v>1196</v>
      </c>
      <c r="D2061" s="12">
        <v>40634</v>
      </c>
      <c r="E2061" s="11" t="s">
        <v>396</v>
      </c>
      <c r="F2061" s="2" t="s">
        <v>2574</v>
      </c>
      <c r="G2061" s="13">
        <v>6766470</v>
      </c>
      <c r="H2061" s="13">
        <v>6425439</v>
      </c>
      <c r="I2061" s="14">
        <v>0.9495998652177575</v>
      </c>
      <c r="J2061" s="18" t="s">
        <v>2359</v>
      </c>
    </row>
    <row r="2062" spans="1:10" s="5" customFormat="1" ht="61.5" customHeight="1">
      <c r="A2062" s="26">
        <v>2059</v>
      </c>
      <c r="B2062" s="11" t="s">
        <v>2797</v>
      </c>
      <c r="C2062" s="11" t="s">
        <v>1196</v>
      </c>
      <c r="D2062" s="12">
        <v>40634</v>
      </c>
      <c r="E2062" s="11" t="s">
        <v>397</v>
      </c>
      <c r="F2062" s="2" t="s">
        <v>2574</v>
      </c>
      <c r="G2062" s="13">
        <v>2264000</v>
      </c>
      <c r="H2062" s="13">
        <v>2096000</v>
      </c>
      <c r="I2062" s="14">
        <v>0.9257950530035336</v>
      </c>
      <c r="J2062" s="18" t="s">
        <v>2359</v>
      </c>
    </row>
    <row r="2063" spans="1:10" s="5" customFormat="1" ht="61.5" customHeight="1">
      <c r="A2063" s="26">
        <v>2060</v>
      </c>
      <c r="B2063" s="11" t="s">
        <v>3134</v>
      </c>
      <c r="C2063" s="11" t="s">
        <v>1197</v>
      </c>
      <c r="D2063" s="12">
        <v>40634</v>
      </c>
      <c r="E2063" s="11" t="s">
        <v>2073</v>
      </c>
      <c r="F2063" s="2" t="s">
        <v>2574</v>
      </c>
      <c r="G2063" s="13">
        <v>3003456</v>
      </c>
      <c r="H2063" s="13">
        <v>3003456</v>
      </c>
      <c r="I2063" s="14">
        <v>1</v>
      </c>
      <c r="J2063" s="18" t="s">
        <v>2359</v>
      </c>
    </row>
    <row r="2064" spans="1:10" s="5" customFormat="1" ht="61.5" customHeight="1">
      <c r="A2064" s="26">
        <v>2061</v>
      </c>
      <c r="B2064" s="11" t="s">
        <v>2759</v>
      </c>
      <c r="C2064" s="11" t="s">
        <v>1198</v>
      </c>
      <c r="D2064" s="12">
        <v>40634</v>
      </c>
      <c r="E2064" s="11" t="s">
        <v>2025</v>
      </c>
      <c r="F2064" s="2" t="s">
        <v>2574</v>
      </c>
      <c r="G2064" s="13">
        <v>1680000</v>
      </c>
      <c r="H2064" s="13">
        <v>1008000</v>
      </c>
      <c r="I2064" s="14">
        <v>0.6</v>
      </c>
      <c r="J2064" s="18" t="s">
        <v>2359</v>
      </c>
    </row>
    <row r="2065" spans="1:10" s="5" customFormat="1" ht="61.5" customHeight="1">
      <c r="A2065" s="26">
        <v>2062</v>
      </c>
      <c r="B2065" s="11" t="s">
        <v>3134</v>
      </c>
      <c r="C2065" s="11" t="s">
        <v>1198</v>
      </c>
      <c r="D2065" s="12">
        <v>40634</v>
      </c>
      <c r="E2065" s="32" t="s">
        <v>398</v>
      </c>
      <c r="F2065" s="2" t="s">
        <v>2574</v>
      </c>
      <c r="G2065" s="13">
        <v>2100915</v>
      </c>
      <c r="H2065" s="13">
        <v>2053874</v>
      </c>
      <c r="I2065" s="14">
        <v>0.9776092797661972</v>
      </c>
      <c r="J2065" s="18" t="s">
        <v>2359</v>
      </c>
    </row>
    <row r="2066" spans="1:10" s="5" customFormat="1" ht="61.5" customHeight="1">
      <c r="A2066" s="26">
        <v>2063</v>
      </c>
      <c r="B2066" s="11" t="s">
        <v>3134</v>
      </c>
      <c r="C2066" s="11" t="s">
        <v>1973</v>
      </c>
      <c r="D2066" s="12">
        <v>40634</v>
      </c>
      <c r="E2066" s="11" t="s">
        <v>1916</v>
      </c>
      <c r="F2066" s="2" t="s">
        <v>2574</v>
      </c>
      <c r="G2066" s="13">
        <v>3569125</v>
      </c>
      <c r="H2066" s="13">
        <v>3427410</v>
      </c>
      <c r="I2066" s="14">
        <v>0.9602941897523903</v>
      </c>
      <c r="J2066" s="18" t="s">
        <v>2359</v>
      </c>
    </row>
    <row r="2067" spans="1:10" s="5" customFormat="1" ht="61.5" customHeight="1">
      <c r="A2067" s="26">
        <v>2064</v>
      </c>
      <c r="B2067" s="11" t="s">
        <v>3134</v>
      </c>
      <c r="C2067" s="11" t="s">
        <v>1008</v>
      </c>
      <c r="D2067" s="12">
        <v>40634</v>
      </c>
      <c r="E2067" s="11" t="s">
        <v>837</v>
      </c>
      <c r="F2067" s="2" t="s">
        <v>2574</v>
      </c>
      <c r="G2067" s="13">
        <v>4784043</v>
      </c>
      <c r="H2067" s="13">
        <v>4784043</v>
      </c>
      <c r="I2067" s="14">
        <v>1</v>
      </c>
      <c r="J2067" s="18" t="s">
        <v>2359</v>
      </c>
    </row>
    <row r="2068" spans="1:10" s="5" customFormat="1" ht="61.5" customHeight="1">
      <c r="A2068" s="26">
        <v>2065</v>
      </c>
      <c r="B2068" s="11" t="s">
        <v>3134</v>
      </c>
      <c r="C2068" s="11" t="s">
        <v>1797</v>
      </c>
      <c r="D2068" s="12">
        <v>40634</v>
      </c>
      <c r="E2068" s="11" t="s">
        <v>2026</v>
      </c>
      <c r="F2068" s="2" t="s">
        <v>2574</v>
      </c>
      <c r="G2068" s="13">
        <v>5045685</v>
      </c>
      <c r="H2068" s="13">
        <v>5045684</v>
      </c>
      <c r="I2068" s="14">
        <v>0.999</v>
      </c>
      <c r="J2068" s="18" t="s">
        <v>2359</v>
      </c>
    </row>
    <row r="2069" spans="1:10" s="5" customFormat="1" ht="61.5" customHeight="1">
      <c r="A2069" s="26">
        <v>2066</v>
      </c>
      <c r="B2069" s="11" t="s">
        <v>3134</v>
      </c>
      <c r="C2069" s="11" t="s">
        <v>1974</v>
      </c>
      <c r="D2069" s="12">
        <v>40634</v>
      </c>
      <c r="E2069" s="11" t="s">
        <v>399</v>
      </c>
      <c r="F2069" s="2" t="s">
        <v>2574</v>
      </c>
      <c r="G2069" s="13">
        <v>2924533</v>
      </c>
      <c r="H2069" s="13">
        <v>2756224</v>
      </c>
      <c r="I2069" s="14">
        <v>0.9424492730976194</v>
      </c>
      <c r="J2069" s="18" t="s">
        <v>2359</v>
      </c>
    </row>
    <row r="2070" spans="1:10" s="5" customFormat="1" ht="61.5" customHeight="1">
      <c r="A2070" s="26">
        <v>2067</v>
      </c>
      <c r="B2070" s="11" t="s">
        <v>3134</v>
      </c>
      <c r="C2070" s="11" t="s">
        <v>1798</v>
      </c>
      <c r="D2070" s="12">
        <v>40634</v>
      </c>
      <c r="E2070" s="11" t="s">
        <v>400</v>
      </c>
      <c r="F2070" s="2" t="s">
        <v>2574</v>
      </c>
      <c r="G2070" s="13">
        <v>2376355</v>
      </c>
      <c r="H2070" s="13">
        <v>2376355</v>
      </c>
      <c r="I2070" s="14">
        <v>1</v>
      </c>
      <c r="J2070" s="69" t="s">
        <v>1908</v>
      </c>
    </row>
    <row r="2071" spans="1:10" s="5" customFormat="1" ht="61.5" customHeight="1">
      <c r="A2071" s="26">
        <v>2068</v>
      </c>
      <c r="B2071" s="11" t="s">
        <v>3134</v>
      </c>
      <c r="C2071" s="11" t="s">
        <v>1975</v>
      </c>
      <c r="D2071" s="12">
        <v>40634</v>
      </c>
      <c r="E2071" s="11" t="s">
        <v>1352</v>
      </c>
      <c r="F2071" s="2" t="s">
        <v>2574</v>
      </c>
      <c r="G2071" s="13">
        <v>2627659</v>
      </c>
      <c r="H2071" s="13">
        <v>2627659</v>
      </c>
      <c r="I2071" s="14">
        <v>1</v>
      </c>
      <c r="J2071" s="69" t="s">
        <v>1908</v>
      </c>
    </row>
    <row r="2072" spans="1:10" s="5" customFormat="1" ht="61.5" customHeight="1">
      <c r="A2072" s="26">
        <v>2069</v>
      </c>
      <c r="B2072" s="11" t="s">
        <v>3134</v>
      </c>
      <c r="C2072" s="11" t="s">
        <v>1976</v>
      </c>
      <c r="D2072" s="12">
        <v>40634</v>
      </c>
      <c r="E2072" s="11" t="s">
        <v>401</v>
      </c>
      <c r="F2072" s="2" t="s">
        <v>2574</v>
      </c>
      <c r="G2072" s="13">
        <v>6319740</v>
      </c>
      <c r="H2072" s="13">
        <v>6319740</v>
      </c>
      <c r="I2072" s="14">
        <v>1</v>
      </c>
      <c r="J2072" s="69" t="s">
        <v>1908</v>
      </c>
    </row>
    <row r="2073" spans="1:10" s="5" customFormat="1" ht="61.5" customHeight="1">
      <c r="A2073" s="26">
        <v>2070</v>
      </c>
      <c r="B2073" s="11" t="s">
        <v>3134</v>
      </c>
      <c r="C2073" s="11" t="s">
        <v>1799</v>
      </c>
      <c r="D2073" s="12">
        <v>40634</v>
      </c>
      <c r="E2073" s="11" t="s">
        <v>402</v>
      </c>
      <c r="F2073" s="2" t="s">
        <v>2574</v>
      </c>
      <c r="G2073" s="13">
        <v>2105507</v>
      </c>
      <c r="H2073" s="13">
        <v>1836605</v>
      </c>
      <c r="I2073" s="14">
        <v>0.8722863424343875</v>
      </c>
      <c r="J2073" s="18" t="s">
        <v>2359</v>
      </c>
    </row>
    <row r="2074" spans="1:10" s="5" customFormat="1" ht="61.5" customHeight="1">
      <c r="A2074" s="26">
        <v>2071</v>
      </c>
      <c r="B2074" s="11" t="s">
        <v>3134</v>
      </c>
      <c r="C2074" s="11" t="s">
        <v>1800</v>
      </c>
      <c r="D2074" s="12">
        <v>40634</v>
      </c>
      <c r="E2074" s="11" t="s">
        <v>532</v>
      </c>
      <c r="F2074" s="2" t="s">
        <v>2574</v>
      </c>
      <c r="G2074" s="13">
        <v>3951721</v>
      </c>
      <c r="H2074" s="13">
        <v>3750270</v>
      </c>
      <c r="I2074" s="14">
        <v>0.949021957774853</v>
      </c>
      <c r="J2074" s="18" t="s">
        <v>2359</v>
      </c>
    </row>
    <row r="2075" spans="1:10" s="5" customFormat="1" ht="61.5" customHeight="1">
      <c r="A2075" s="26">
        <v>2072</v>
      </c>
      <c r="B2075" s="11" t="s">
        <v>2759</v>
      </c>
      <c r="C2075" s="11" t="s">
        <v>1800</v>
      </c>
      <c r="D2075" s="12">
        <v>40634</v>
      </c>
      <c r="E2075" s="11" t="s">
        <v>404</v>
      </c>
      <c r="F2075" s="2" t="s">
        <v>2574</v>
      </c>
      <c r="G2075" s="13">
        <v>22995000</v>
      </c>
      <c r="H2075" s="13">
        <v>22995000</v>
      </c>
      <c r="I2075" s="14">
        <v>1</v>
      </c>
      <c r="J2075" s="18" t="s">
        <v>2359</v>
      </c>
    </row>
    <row r="2076" spans="1:10" s="5" customFormat="1" ht="61.5" customHeight="1">
      <c r="A2076" s="26">
        <v>2073</v>
      </c>
      <c r="B2076" s="11" t="s">
        <v>3134</v>
      </c>
      <c r="C2076" s="11" t="s">
        <v>1977</v>
      </c>
      <c r="D2076" s="12">
        <v>40634</v>
      </c>
      <c r="E2076" s="11" t="s">
        <v>532</v>
      </c>
      <c r="F2076" s="2" t="s">
        <v>2574</v>
      </c>
      <c r="G2076" s="13">
        <v>2890563</v>
      </c>
      <c r="H2076" s="13">
        <v>2868079</v>
      </c>
      <c r="I2076" s="14">
        <v>0.9922215845148505</v>
      </c>
      <c r="J2076" s="18" t="s">
        <v>2359</v>
      </c>
    </row>
    <row r="2077" spans="1:10" s="5" customFormat="1" ht="61.5" customHeight="1">
      <c r="A2077" s="26">
        <v>2074</v>
      </c>
      <c r="B2077" s="11" t="s">
        <v>3134</v>
      </c>
      <c r="C2077" s="11" t="s">
        <v>1978</v>
      </c>
      <c r="D2077" s="12">
        <v>40634</v>
      </c>
      <c r="E2077" s="11" t="s">
        <v>1291</v>
      </c>
      <c r="F2077" s="2" t="s">
        <v>2574</v>
      </c>
      <c r="G2077" s="13">
        <v>6722413</v>
      </c>
      <c r="H2077" s="13">
        <v>6181915</v>
      </c>
      <c r="I2077" s="14">
        <v>0.9195976206757901</v>
      </c>
      <c r="J2077" s="18" t="s">
        <v>2359</v>
      </c>
    </row>
    <row r="2078" spans="1:10" s="5" customFormat="1" ht="61.5" customHeight="1">
      <c r="A2078" s="26">
        <v>2075</v>
      </c>
      <c r="B2078" s="11" t="s">
        <v>3420</v>
      </c>
      <c r="C2078" s="11" t="s">
        <v>1978</v>
      </c>
      <c r="D2078" s="12">
        <v>40634</v>
      </c>
      <c r="E2078" s="11" t="s">
        <v>405</v>
      </c>
      <c r="F2078" s="2" t="s">
        <v>2574</v>
      </c>
      <c r="G2078" s="13">
        <v>4711274</v>
      </c>
      <c r="H2078" s="13">
        <v>3120119</v>
      </c>
      <c r="I2078" s="14">
        <v>0.6622665122003093</v>
      </c>
      <c r="J2078" s="18" t="s">
        <v>3729</v>
      </c>
    </row>
    <row r="2079" spans="1:10" s="5" customFormat="1" ht="61.5" customHeight="1">
      <c r="A2079" s="26">
        <v>2076</v>
      </c>
      <c r="B2079" s="11" t="s">
        <v>3134</v>
      </c>
      <c r="C2079" s="11" t="s">
        <v>1801</v>
      </c>
      <c r="D2079" s="12">
        <v>40634</v>
      </c>
      <c r="E2079" s="11" t="s">
        <v>687</v>
      </c>
      <c r="F2079" s="2" t="s">
        <v>2574</v>
      </c>
      <c r="G2079" s="13">
        <v>2669841</v>
      </c>
      <c r="H2079" s="13">
        <v>2479142</v>
      </c>
      <c r="I2079" s="14">
        <v>0.9285729000341219</v>
      </c>
      <c r="J2079" s="18" t="s">
        <v>2359</v>
      </c>
    </row>
    <row r="2080" spans="1:10" s="5" customFormat="1" ht="61.5" customHeight="1">
      <c r="A2080" s="26">
        <v>2077</v>
      </c>
      <c r="B2080" s="11" t="s">
        <v>2759</v>
      </c>
      <c r="C2080" s="11" t="s">
        <v>1801</v>
      </c>
      <c r="D2080" s="12">
        <v>40634</v>
      </c>
      <c r="E2080" s="11" t="s">
        <v>406</v>
      </c>
      <c r="F2080" s="2" t="s">
        <v>2574</v>
      </c>
      <c r="G2080" s="13">
        <v>21296383</v>
      </c>
      <c r="H2080" s="13">
        <v>15598217</v>
      </c>
      <c r="I2080" s="14">
        <v>0.7324350336862367</v>
      </c>
      <c r="J2080" s="18" t="s">
        <v>2359</v>
      </c>
    </row>
    <row r="2081" spans="1:10" s="5" customFormat="1" ht="61.5" customHeight="1">
      <c r="A2081" s="26">
        <v>2078</v>
      </c>
      <c r="B2081" s="11" t="s">
        <v>3134</v>
      </c>
      <c r="C2081" s="11" t="s">
        <v>1802</v>
      </c>
      <c r="D2081" s="15">
        <v>40634</v>
      </c>
      <c r="E2081" s="11" t="s">
        <v>407</v>
      </c>
      <c r="F2081" s="2" t="s">
        <v>2574</v>
      </c>
      <c r="G2081" s="23">
        <v>3658830</v>
      </c>
      <c r="H2081" s="24">
        <v>3061913</v>
      </c>
      <c r="I2081" s="14">
        <v>0.8368557708338458</v>
      </c>
      <c r="J2081" s="18" t="s">
        <v>2359</v>
      </c>
    </row>
    <row r="2082" spans="1:10" s="5" customFormat="1" ht="61.5" customHeight="1">
      <c r="A2082" s="26">
        <v>2079</v>
      </c>
      <c r="B2082" s="11" t="s">
        <v>3134</v>
      </c>
      <c r="C2082" s="11" t="s">
        <v>1979</v>
      </c>
      <c r="D2082" s="12">
        <v>40634</v>
      </c>
      <c r="E2082" s="11" t="s">
        <v>408</v>
      </c>
      <c r="F2082" s="2" t="s">
        <v>2574</v>
      </c>
      <c r="G2082" s="13">
        <v>1650182</v>
      </c>
      <c r="H2082" s="13">
        <v>1607332</v>
      </c>
      <c r="I2082" s="14">
        <v>0.9740331672506427</v>
      </c>
      <c r="J2082" s="18" t="s">
        <v>2359</v>
      </c>
    </row>
    <row r="2083" spans="1:10" s="5" customFormat="1" ht="61.5" customHeight="1">
      <c r="A2083" s="26">
        <v>2080</v>
      </c>
      <c r="B2083" s="11" t="s">
        <v>2759</v>
      </c>
      <c r="C2083" s="11" t="s">
        <v>1803</v>
      </c>
      <c r="D2083" s="12">
        <v>40634</v>
      </c>
      <c r="E2083" s="11" t="s">
        <v>409</v>
      </c>
      <c r="F2083" s="2" t="s">
        <v>2574</v>
      </c>
      <c r="G2083" s="16">
        <v>5627000</v>
      </c>
      <c r="H2083" s="16">
        <v>5472085</v>
      </c>
      <c r="I2083" s="14">
        <v>0.9724693442331616</v>
      </c>
      <c r="J2083" s="18" t="s">
        <v>2359</v>
      </c>
    </row>
    <row r="2084" spans="1:10" s="5" customFormat="1" ht="61.5" customHeight="1">
      <c r="A2084" s="26">
        <v>2081</v>
      </c>
      <c r="B2084" s="11" t="s">
        <v>2759</v>
      </c>
      <c r="C2084" s="11" t="s">
        <v>1980</v>
      </c>
      <c r="D2084" s="12">
        <v>40634</v>
      </c>
      <c r="E2084" s="11" t="s">
        <v>325</v>
      </c>
      <c r="F2084" s="2" t="s">
        <v>2574</v>
      </c>
      <c r="G2084" s="13">
        <v>6898500</v>
      </c>
      <c r="H2084" s="13">
        <v>5475000</v>
      </c>
      <c r="I2084" s="14">
        <v>0.7936507936507936</v>
      </c>
      <c r="J2084" s="18" t="s">
        <v>2359</v>
      </c>
    </row>
    <row r="2085" spans="1:10" s="5" customFormat="1" ht="61.5" customHeight="1">
      <c r="A2085" s="26">
        <v>2082</v>
      </c>
      <c r="B2085" s="11" t="s">
        <v>2759</v>
      </c>
      <c r="C2085" s="11" t="s">
        <v>1804</v>
      </c>
      <c r="D2085" s="12">
        <v>40634</v>
      </c>
      <c r="E2085" s="11" t="s">
        <v>2561</v>
      </c>
      <c r="F2085" s="2" t="s">
        <v>2574</v>
      </c>
      <c r="G2085" s="13">
        <v>6408150</v>
      </c>
      <c r="H2085" s="13">
        <v>6408150</v>
      </c>
      <c r="I2085" s="14">
        <v>1</v>
      </c>
      <c r="J2085" s="18" t="s">
        <v>2359</v>
      </c>
    </row>
    <row r="2086" spans="1:10" s="5" customFormat="1" ht="61.5" customHeight="1">
      <c r="A2086" s="26">
        <v>2083</v>
      </c>
      <c r="B2086" s="11" t="s">
        <v>2759</v>
      </c>
      <c r="C2086" s="11" t="s">
        <v>1805</v>
      </c>
      <c r="D2086" s="12">
        <v>40634</v>
      </c>
      <c r="E2086" s="11" t="s">
        <v>2562</v>
      </c>
      <c r="F2086" s="2" t="s">
        <v>2574</v>
      </c>
      <c r="G2086" s="13">
        <v>4599000</v>
      </c>
      <c r="H2086" s="13">
        <v>4599000</v>
      </c>
      <c r="I2086" s="14">
        <v>1</v>
      </c>
      <c r="J2086" s="18" t="s">
        <v>2359</v>
      </c>
    </row>
    <row r="2087" spans="1:10" s="5" customFormat="1" ht="61.5" customHeight="1">
      <c r="A2087" s="26">
        <v>2084</v>
      </c>
      <c r="B2087" s="11" t="s">
        <v>2759</v>
      </c>
      <c r="C2087" s="19" t="s">
        <v>1806</v>
      </c>
      <c r="D2087" s="41">
        <v>40634</v>
      </c>
      <c r="E2087" s="11" t="s">
        <v>326</v>
      </c>
      <c r="F2087" s="2" t="s">
        <v>2574</v>
      </c>
      <c r="G2087" s="42">
        <v>3060634</v>
      </c>
      <c r="H2087" s="16">
        <v>2623401</v>
      </c>
      <c r="I2087" s="14">
        <v>0.8571429971698674</v>
      </c>
      <c r="J2087" s="18" t="s">
        <v>2359</v>
      </c>
    </row>
    <row r="2088" spans="1:10" s="5" customFormat="1" ht="61.5" customHeight="1">
      <c r="A2088" s="26">
        <v>2085</v>
      </c>
      <c r="B2088" s="11" t="s">
        <v>2759</v>
      </c>
      <c r="C2088" s="11" t="s">
        <v>1981</v>
      </c>
      <c r="D2088" s="12">
        <v>40634</v>
      </c>
      <c r="E2088" s="11" t="s">
        <v>327</v>
      </c>
      <c r="F2088" s="2" t="s">
        <v>2574</v>
      </c>
      <c r="G2088" s="13">
        <v>48420900</v>
      </c>
      <c r="H2088" s="13">
        <v>40448570</v>
      </c>
      <c r="I2088" s="14">
        <v>0.8353535353535354</v>
      </c>
      <c r="J2088" s="18" t="s">
        <v>2359</v>
      </c>
    </row>
    <row r="2089" spans="1:10" s="5" customFormat="1" ht="61.5" customHeight="1">
      <c r="A2089" s="26">
        <v>2086</v>
      </c>
      <c r="B2089" s="11" t="s">
        <v>3134</v>
      </c>
      <c r="C2089" s="11" t="s">
        <v>1807</v>
      </c>
      <c r="D2089" s="12">
        <v>40634</v>
      </c>
      <c r="E2089" s="11" t="s">
        <v>328</v>
      </c>
      <c r="F2089" s="2" t="s">
        <v>2574</v>
      </c>
      <c r="G2089" s="16">
        <v>1626000</v>
      </c>
      <c r="H2089" s="16">
        <v>1621072</v>
      </c>
      <c r="I2089" s="14">
        <v>0.9969692496924969</v>
      </c>
      <c r="J2089" s="18" t="s">
        <v>2359</v>
      </c>
    </row>
    <row r="2090" spans="1:10" s="5" customFormat="1" ht="61.5" customHeight="1">
      <c r="A2090" s="26">
        <v>2087</v>
      </c>
      <c r="B2090" s="11" t="s">
        <v>2759</v>
      </c>
      <c r="C2090" s="11" t="s">
        <v>1807</v>
      </c>
      <c r="D2090" s="12">
        <v>40634</v>
      </c>
      <c r="E2090" s="11" t="s">
        <v>329</v>
      </c>
      <c r="F2090" s="2" t="s">
        <v>2574</v>
      </c>
      <c r="G2090" s="16">
        <v>12250350</v>
      </c>
      <c r="H2090" s="16">
        <v>12227016</v>
      </c>
      <c r="I2090" s="14">
        <v>0.9980952380952381</v>
      </c>
      <c r="J2090" s="18" t="s">
        <v>2359</v>
      </c>
    </row>
    <row r="2091" spans="1:10" s="5" customFormat="1" ht="61.5" customHeight="1">
      <c r="A2091" s="26">
        <v>2088</v>
      </c>
      <c r="B2091" s="11" t="s">
        <v>3134</v>
      </c>
      <c r="C2091" s="11" t="s">
        <v>1982</v>
      </c>
      <c r="D2091" s="12">
        <v>40634</v>
      </c>
      <c r="E2091" s="11" t="s">
        <v>1752</v>
      </c>
      <c r="F2091" s="2" t="s">
        <v>2574</v>
      </c>
      <c r="G2091" s="13">
        <v>3496083</v>
      </c>
      <c r="H2091" s="13">
        <v>3231082</v>
      </c>
      <c r="I2091" s="14">
        <v>0.9242005982123422</v>
      </c>
      <c r="J2091" s="18" t="s">
        <v>2485</v>
      </c>
    </row>
    <row r="2092" spans="1:10" s="5" customFormat="1" ht="61.5" customHeight="1">
      <c r="A2092" s="26">
        <v>2089</v>
      </c>
      <c r="B2092" s="11" t="s">
        <v>2759</v>
      </c>
      <c r="C2092" s="11" t="s">
        <v>1982</v>
      </c>
      <c r="D2092" s="12">
        <v>40634</v>
      </c>
      <c r="E2092" s="11" t="s">
        <v>330</v>
      </c>
      <c r="F2092" s="2" t="s">
        <v>2574</v>
      </c>
      <c r="G2092" s="13">
        <v>26827500</v>
      </c>
      <c r="H2092" s="13">
        <v>26776400</v>
      </c>
      <c r="I2092" s="14">
        <v>0.9980952380952381</v>
      </c>
      <c r="J2092" s="18" t="s">
        <v>2359</v>
      </c>
    </row>
    <row r="2093" spans="1:10" s="5" customFormat="1" ht="61.5" customHeight="1">
      <c r="A2093" s="26">
        <v>2090</v>
      </c>
      <c r="B2093" s="11" t="s">
        <v>2759</v>
      </c>
      <c r="C2093" s="11" t="s">
        <v>1983</v>
      </c>
      <c r="D2093" s="12">
        <v>40634</v>
      </c>
      <c r="E2093" s="11" t="s">
        <v>331</v>
      </c>
      <c r="F2093" s="2" t="s">
        <v>2574</v>
      </c>
      <c r="G2093" s="13">
        <v>16995283</v>
      </c>
      <c r="H2093" s="13">
        <v>15235057</v>
      </c>
      <c r="I2093" s="14">
        <v>0.8964285560881805</v>
      </c>
      <c r="J2093" s="18" t="s">
        <v>2359</v>
      </c>
    </row>
    <row r="2094" spans="1:10" s="5" customFormat="1" ht="61.5" customHeight="1">
      <c r="A2094" s="26">
        <v>2091</v>
      </c>
      <c r="B2094" s="11" t="s">
        <v>3134</v>
      </c>
      <c r="C2094" s="11" t="s">
        <v>1983</v>
      </c>
      <c r="D2094" s="12">
        <v>40634</v>
      </c>
      <c r="E2094" s="11" t="s">
        <v>1752</v>
      </c>
      <c r="F2094" s="2" t="s">
        <v>2574</v>
      </c>
      <c r="G2094" s="13">
        <v>4886819</v>
      </c>
      <c r="H2094" s="13">
        <v>4834641</v>
      </c>
      <c r="I2094" s="14">
        <v>0.9893227066523234</v>
      </c>
      <c r="J2094" s="18" t="s">
        <v>2359</v>
      </c>
    </row>
    <row r="2095" spans="1:10" s="5" customFormat="1" ht="61.5" customHeight="1">
      <c r="A2095" s="26">
        <v>2092</v>
      </c>
      <c r="B2095" s="11" t="s">
        <v>3134</v>
      </c>
      <c r="C2095" s="19" t="s">
        <v>1984</v>
      </c>
      <c r="D2095" s="12">
        <v>40634</v>
      </c>
      <c r="E2095" s="19" t="s">
        <v>332</v>
      </c>
      <c r="F2095" s="2" t="s">
        <v>2574</v>
      </c>
      <c r="G2095" s="16">
        <v>3649242</v>
      </c>
      <c r="H2095" s="16">
        <v>3649242</v>
      </c>
      <c r="I2095" s="14">
        <v>1</v>
      </c>
      <c r="J2095" s="18" t="s">
        <v>2359</v>
      </c>
    </row>
    <row r="2096" spans="1:10" s="5" customFormat="1" ht="61.5" customHeight="1">
      <c r="A2096" s="26">
        <v>2093</v>
      </c>
      <c r="B2096" s="11" t="s">
        <v>2759</v>
      </c>
      <c r="C2096" s="19" t="s">
        <v>1984</v>
      </c>
      <c r="D2096" s="12">
        <v>40634</v>
      </c>
      <c r="E2096" s="19" t="s">
        <v>333</v>
      </c>
      <c r="F2096" s="2" t="s">
        <v>2574</v>
      </c>
      <c r="G2096" s="16">
        <v>13413750</v>
      </c>
      <c r="H2096" s="16">
        <v>13375425</v>
      </c>
      <c r="I2096" s="14">
        <v>0.9971428571428571</v>
      </c>
      <c r="J2096" s="18" t="s">
        <v>2359</v>
      </c>
    </row>
    <row r="2097" spans="1:10" s="5" customFormat="1" ht="61.5" customHeight="1">
      <c r="A2097" s="26">
        <v>2094</v>
      </c>
      <c r="B2097" s="11" t="s">
        <v>2759</v>
      </c>
      <c r="C2097" s="11" t="s">
        <v>1985</v>
      </c>
      <c r="D2097" s="12">
        <v>40634</v>
      </c>
      <c r="E2097" s="11" t="s">
        <v>334</v>
      </c>
      <c r="F2097" s="2" t="s">
        <v>2574</v>
      </c>
      <c r="G2097" s="16">
        <v>13413750</v>
      </c>
      <c r="H2097" s="16">
        <v>12608925</v>
      </c>
      <c r="I2097" s="14">
        <v>0.94</v>
      </c>
      <c r="J2097" s="18" t="s">
        <v>2359</v>
      </c>
    </row>
    <row r="2098" spans="1:10" s="5" customFormat="1" ht="61.5" customHeight="1">
      <c r="A2098" s="26">
        <v>2095</v>
      </c>
      <c r="B2098" s="11" t="s">
        <v>3134</v>
      </c>
      <c r="C2098" s="11" t="s">
        <v>1985</v>
      </c>
      <c r="D2098" s="12">
        <v>40634</v>
      </c>
      <c r="E2098" s="11" t="s">
        <v>1048</v>
      </c>
      <c r="F2098" s="2" t="s">
        <v>2574</v>
      </c>
      <c r="G2098" s="16">
        <v>2027852</v>
      </c>
      <c r="H2098" s="16">
        <v>2027851</v>
      </c>
      <c r="I2098" s="14">
        <v>0.999</v>
      </c>
      <c r="J2098" s="18" t="s">
        <v>2359</v>
      </c>
    </row>
    <row r="2099" spans="1:10" s="5" customFormat="1" ht="61.5" customHeight="1">
      <c r="A2099" s="26">
        <v>2096</v>
      </c>
      <c r="B2099" s="11" t="s">
        <v>2759</v>
      </c>
      <c r="C2099" s="55" t="s">
        <v>1809</v>
      </c>
      <c r="D2099" s="71">
        <v>40634</v>
      </c>
      <c r="E2099" s="55" t="s">
        <v>225</v>
      </c>
      <c r="F2099" s="2" t="s">
        <v>2574</v>
      </c>
      <c r="G2099" s="13">
        <v>5466822</v>
      </c>
      <c r="H2099" s="13">
        <v>3939609</v>
      </c>
      <c r="I2099" s="14">
        <v>0.7206397062132259</v>
      </c>
      <c r="J2099" s="18" t="s">
        <v>2359</v>
      </c>
    </row>
    <row r="2100" spans="1:10" s="5" customFormat="1" ht="61.5" customHeight="1">
      <c r="A2100" s="26">
        <v>2097</v>
      </c>
      <c r="B2100" s="11" t="s">
        <v>3134</v>
      </c>
      <c r="C2100" s="19" t="s">
        <v>1986</v>
      </c>
      <c r="D2100" s="12">
        <v>40634</v>
      </c>
      <c r="E2100" s="19" t="s">
        <v>1049</v>
      </c>
      <c r="F2100" s="2" t="s">
        <v>2574</v>
      </c>
      <c r="G2100" s="16">
        <v>3990000</v>
      </c>
      <c r="H2100" s="16">
        <v>3873610</v>
      </c>
      <c r="I2100" s="14">
        <v>0.970829573934837</v>
      </c>
      <c r="J2100" s="18" t="s">
        <v>2359</v>
      </c>
    </row>
    <row r="2101" spans="1:10" s="5" customFormat="1" ht="61.5" customHeight="1">
      <c r="A2101" s="26">
        <v>2098</v>
      </c>
      <c r="B2101" s="11" t="s">
        <v>2759</v>
      </c>
      <c r="C2101" s="19" t="s">
        <v>1986</v>
      </c>
      <c r="D2101" s="12">
        <v>40634</v>
      </c>
      <c r="E2101" s="19" t="s">
        <v>1050</v>
      </c>
      <c r="F2101" s="2" t="s">
        <v>2574</v>
      </c>
      <c r="G2101" s="16">
        <v>4972760</v>
      </c>
      <c r="H2101" s="16">
        <v>4882605</v>
      </c>
      <c r="I2101" s="14">
        <v>0.9818702290076335</v>
      </c>
      <c r="J2101" s="18" t="s">
        <v>2359</v>
      </c>
    </row>
    <row r="2102" spans="1:10" s="5" customFormat="1" ht="61.5" customHeight="1">
      <c r="A2102" s="26">
        <v>2099</v>
      </c>
      <c r="B2102" s="11" t="s">
        <v>2759</v>
      </c>
      <c r="C2102" s="11" t="s">
        <v>1810</v>
      </c>
      <c r="D2102" s="12">
        <v>40634</v>
      </c>
      <c r="E2102" s="11" t="s">
        <v>698</v>
      </c>
      <c r="F2102" s="2" t="s">
        <v>2574</v>
      </c>
      <c r="G2102" s="13">
        <v>1822800</v>
      </c>
      <c r="H2102" s="13">
        <v>1822800</v>
      </c>
      <c r="I2102" s="14">
        <v>1</v>
      </c>
      <c r="J2102" s="18" t="s">
        <v>2359</v>
      </c>
    </row>
    <row r="2103" spans="1:10" s="5" customFormat="1" ht="61.5" customHeight="1">
      <c r="A2103" s="26">
        <v>2100</v>
      </c>
      <c r="B2103" s="11" t="s">
        <v>3134</v>
      </c>
      <c r="C2103" s="11" t="s">
        <v>1987</v>
      </c>
      <c r="D2103" s="12">
        <v>40634</v>
      </c>
      <c r="E2103" s="11" t="s">
        <v>1051</v>
      </c>
      <c r="F2103" s="2" t="s">
        <v>2574</v>
      </c>
      <c r="G2103" s="13">
        <v>1867718</v>
      </c>
      <c r="H2103" s="13">
        <v>1796155</v>
      </c>
      <c r="I2103" s="14">
        <v>0.9616842585443841</v>
      </c>
      <c r="J2103" s="18" t="s">
        <v>2359</v>
      </c>
    </row>
    <row r="2104" spans="1:10" s="5" customFormat="1" ht="73.5">
      <c r="A2104" s="26">
        <v>2101</v>
      </c>
      <c r="B2104" s="11" t="s">
        <v>2763</v>
      </c>
      <c r="C2104" s="11" t="s">
        <v>1096</v>
      </c>
      <c r="D2104" s="12">
        <v>40634</v>
      </c>
      <c r="E2104" s="11" t="s">
        <v>699</v>
      </c>
      <c r="F2104" s="2" t="s">
        <v>2574</v>
      </c>
      <c r="G2104" s="13">
        <v>12685410</v>
      </c>
      <c r="H2104" s="13">
        <v>11499480</v>
      </c>
      <c r="I2104" s="14">
        <v>0.9065122845852046</v>
      </c>
      <c r="J2104" s="11" t="s">
        <v>364</v>
      </c>
    </row>
    <row r="2105" spans="1:10" s="5" customFormat="1" ht="61.5" customHeight="1">
      <c r="A2105" s="26">
        <v>2102</v>
      </c>
      <c r="B2105" s="11" t="s">
        <v>2764</v>
      </c>
      <c r="C2105" s="11" t="s">
        <v>1097</v>
      </c>
      <c r="D2105" s="12">
        <v>40634</v>
      </c>
      <c r="E2105" s="11" t="s">
        <v>1052</v>
      </c>
      <c r="F2105" s="2" t="s">
        <v>2574</v>
      </c>
      <c r="G2105" s="13">
        <v>1266720</v>
      </c>
      <c r="H2105" s="13">
        <v>1035300</v>
      </c>
      <c r="I2105" s="14">
        <v>0.8173076923076923</v>
      </c>
      <c r="J2105" s="11" t="s">
        <v>363</v>
      </c>
    </row>
    <row r="2106" spans="1:10" s="5" customFormat="1" ht="61.5" customHeight="1">
      <c r="A2106" s="26">
        <v>2103</v>
      </c>
      <c r="B2106" s="11" t="s">
        <v>2765</v>
      </c>
      <c r="C2106" s="11" t="s">
        <v>1097</v>
      </c>
      <c r="D2106" s="12">
        <v>40634</v>
      </c>
      <c r="E2106" s="11" t="s">
        <v>1053</v>
      </c>
      <c r="F2106" s="2" t="s">
        <v>2574</v>
      </c>
      <c r="G2106" s="13">
        <v>1810657</v>
      </c>
      <c r="H2106" s="13">
        <v>1036259</v>
      </c>
      <c r="I2106" s="14">
        <v>0.5723110451068314</v>
      </c>
      <c r="J2106" s="18"/>
    </row>
    <row r="2107" spans="1:10" s="5" customFormat="1" ht="61.5" customHeight="1">
      <c r="A2107" s="26">
        <v>2104</v>
      </c>
      <c r="B2107" s="11" t="s">
        <v>2567</v>
      </c>
      <c r="C2107" s="11" t="s">
        <v>1028</v>
      </c>
      <c r="D2107" s="12">
        <v>40634</v>
      </c>
      <c r="E2107" s="11" t="s">
        <v>1107</v>
      </c>
      <c r="F2107" s="2" t="s">
        <v>2574</v>
      </c>
      <c r="G2107" s="13">
        <v>1678567</v>
      </c>
      <c r="H2107" s="13">
        <v>1576459</v>
      </c>
      <c r="I2107" s="14">
        <v>0.9391695416387907</v>
      </c>
      <c r="J2107" s="18" t="s">
        <v>2359</v>
      </c>
    </row>
    <row r="2108" spans="1:10" s="5" customFormat="1" ht="61.5" customHeight="1">
      <c r="A2108" s="26">
        <v>2105</v>
      </c>
      <c r="B2108" s="11" t="s">
        <v>2568</v>
      </c>
      <c r="C2108" s="11" t="s">
        <v>1028</v>
      </c>
      <c r="D2108" s="12">
        <v>40634</v>
      </c>
      <c r="E2108" s="11" t="s">
        <v>1108</v>
      </c>
      <c r="F2108" s="2" t="s">
        <v>2574</v>
      </c>
      <c r="G2108" s="13">
        <v>3735560</v>
      </c>
      <c r="H2108" s="13">
        <v>3611526</v>
      </c>
      <c r="I2108" s="14">
        <v>0.9667964107121824</v>
      </c>
      <c r="J2108" s="18" t="s">
        <v>2359</v>
      </c>
    </row>
    <row r="2109" spans="1:10" s="5" customFormat="1" ht="61.5" customHeight="1">
      <c r="A2109" s="26">
        <v>2106</v>
      </c>
      <c r="B2109" s="11" t="s">
        <v>2569</v>
      </c>
      <c r="C2109" s="11" t="s">
        <v>1028</v>
      </c>
      <c r="D2109" s="12">
        <v>40634</v>
      </c>
      <c r="E2109" s="11" t="s">
        <v>1109</v>
      </c>
      <c r="F2109" s="2" t="s">
        <v>2574</v>
      </c>
      <c r="G2109" s="13">
        <v>4502099</v>
      </c>
      <c r="H2109" s="13">
        <v>4147269</v>
      </c>
      <c r="I2109" s="14">
        <v>0.921185651403934</v>
      </c>
      <c r="J2109" s="18" t="s">
        <v>2359</v>
      </c>
    </row>
    <row r="2110" spans="1:10" s="5" customFormat="1" ht="61.5" customHeight="1">
      <c r="A2110" s="26">
        <v>2107</v>
      </c>
      <c r="B2110" s="11" t="s">
        <v>2570</v>
      </c>
      <c r="C2110" s="11" t="s">
        <v>1028</v>
      </c>
      <c r="D2110" s="12">
        <v>40634</v>
      </c>
      <c r="E2110" s="11" t="s">
        <v>1110</v>
      </c>
      <c r="F2110" s="2" t="s">
        <v>2574</v>
      </c>
      <c r="G2110" s="13">
        <v>2564048</v>
      </c>
      <c r="H2110" s="13">
        <v>2532600</v>
      </c>
      <c r="I2110" s="14">
        <v>0.9877350190012043</v>
      </c>
      <c r="J2110" s="18" t="s">
        <v>2359</v>
      </c>
    </row>
    <row r="2111" spans="1:10" s="5" customFormat="1" ht="61.5" customHeight="1">
      <c r="A2111" s="26">
        <v>2108</v>
      </c>
      <c r="B2111" s="11" t="s">
        <v>2571</v>
      </c>
      <c r="C2111" s="11" t="s">
        <v>1028</v>
      </c>
      <c r="D2111" s="12">
        <v>40634</v>
      </c>
      <c r="E2111" s="11" t="s">
        <v>505</v>
      </c>
      <c r="F2111" s="2" t="s">
        <v>2574</v>
      </c>
      <c r="G2111" s="13">
        <v>3572263</v>
      </c>
      <c r="H2111" s="13">
        <v>3230037</v>
      </c>
      <c r="I2111" s="14">
        <v>0.9041991029215934</v>
      </c>
      <c r="J2111" s="18" t="s">
        <v>3648</v>
      </c>
    </row>
    <row r="2112" spans="1:10" s="5" customFormat="1" ht="61.5" customHeight="1">
      <c r="A2112" s="26">
        <v>2109</v>
      </c>
      <c r="B2112" s="11" t="s">
        <v>2572</v>
      </c>
      <c r="C2112" s="11" t="s">
        <v>1028</v>
      </c>
      <c r="D2112" s="12">
        <v>40634</v>
      </c>
      <c r="E2112" s="11" t="s">
        <v>147</v>
      </c>
      <c r="F2112" s="2" t="s">
        <v>2574</v>
      </c>
      <c r="G2112" s="13">
        <v>8696539</v>
      </c>
      <c r="H2112" s="13">
        <v>7112700</v>
      </c>
      <c r="I2112" s="14">
        <v>0.8178770888050982</v>
      </c>
      <c r="J2112" s="18"/>
    </row>
    <row r="2113" spans="1:10" s="5" customFormat="1" ht="61.5" customHeight="1">
      <c r="A2113" s="26">
        <v>2110</v>
      </c>
      <c r="B2113" s="11" t="s">
        <v>2573</v>
      </c>
      <c r="C2113" s="11" t="s">
        <v>1028</v>
      </c>
      <c r="D2113" s="12">
        <v>40634</v>
      </c>
      <c r="E2113" s="11" t="s">
        <v>1111</v>
      </c>
      <c r="F2113" s="2" t="s">
        <v>2574</v>
      </c>
      <c r="G2113" s="13">
        <v>6820281</v>
      </c>
      <c r="H2113" s="13">
        <v>6758115</v>
      </c>
      <c r="I2113" s="14">
        <v>0.9908851262873186</v>
      </c>
      <c r="J2113" s="18"/>
    </row>
    <row r="2114" spans="1:10" s="5" customFormat="1" ht="61.5" customHeight="1">
      <c r="A2114" s="26">
        <v>2111</v>
      </c>
      <c r="B2114" s="11" t="s">
        <v>2577</v>
      </c>
      <c r="C2114" s="11" t="s">
        <v>1029</v>
      </c>
      <c r="D2114" s="12">
        <v>40634</v>
      </c>
      <c r="E2114" s="11" t="s">
        <v>1112</v>
      </c>
      <c r="F2114" s="2" t="s">
        <v>2574</v>
      </c>
      <c r="G2114" s="13">
        <v>9921510</v>
      </c>
      <c r="H2114" s="13">
        <v>9660000</v>
      </c>
      <c r="I2114" s="14">
        <v>0.9736421169761458</v>
      </c>
      <c r="J2114" s="18"/>
    </row>
    <row r="2115" spans="1:10" s="5" customFormat="1" ht="61.5" customHeight="1">
      <c r="A2115" s="26">
        <v>2112</v>
      </c>
      <c r="B2115" s="11" t="s">
        <v>3280</v>
      </c>
      <c r="C2115" s="11" t="s">
        <v>772</v>
      </c>
      <c r="D2115" s="12">
        <v>40634</v>
      </c>
      <c r="E2115" s="11" t="s">
        <v>1113</v>
      </c>
      <c r="F2115" s="2" t="s">
        <v>3486</v>
      </c>
      <c r="G2115" s="13">
        <v>2614980</v>
      </c>
      <c r="H2115" s="13">
        <v>1864800</v>
      </c>
      <c r="I2115" s="14">
        <v>0.7131220888878691</v>
      </c>
      <c r="J2115" s="18"/>
    </row>
    <row r="2116" spans="1:10" s="5" customFormat="1" ht="61.5" customHeight="1">
      <c r="A2116" s="26">
        <v>2113</v>
      </c>
      <c r="B2116" s="11" t="s">
        <v>3281</v>
      </c>
      <c r="C2116" s="11" t="s">
        <v>772</v>
      </c>
      <c r="D2116" s="12">
        <v>40634</v>
      </c>
      <c r="E2116" s="11" t="s">
        <v>1113</v>
      </c>
      <c r="F2116" s="2" t="s">
        <v>3486</v>
      </c>
      <c r="G2116" s="13">
        <v>2480700</v>
      </c>
      <c r="H2116" s="13">
        <v>1864800</v>
      </c>
      <c r="I2116" s="14">
        <v>0.7517233039061555</v>
      </c>
      <c r="J2116" s="18"/>
    </row>
    <row r="2117" spans="1:10" s="5" customFormat="1" ht="61.5" customHeight="1">
      <c r="A2117" s="26">
        <v>2114</v>
      </c>
      <c r="B2117" s="11" t="s">
        <v>2576</v>
      </c>
      <c r="C2117" s="11" t="s">
        <v>772</v>
      </c>
      <c r="D2117" s="12">
        <v>40634</v>
      </c>
      <c r="E2117" s="11" t="s">
        <v>1114</v>
      </c>
      <c r="F2117" s="2" t="s">
        <v>2574</v>
      </c>
      <c r="G2117" s="13">
        <v>5997839</v>
      </c>
      <c r="H2117" s="13">
        <v>5886720</v>
      </c>
      <c r="I2117" s="14">
        <v>0.9814734940367689</v>
      </c>
      <c r="J2117" s="18"/>
    </row>
    <row r="2118" spans="1:10" s="5" customFormat="1" ht="61.5" customHeight="1">
      <c r="A2118" s="26">
        <v>2115</v>
      </c>
      <c r="B2118" s="11" t="s">
        <v>2767</v>
      </c>
      <c r="C2118" s="19" t="s">
        <v>700</v>
      </c>
      <c r="D2118" s="12">
        <v>40634</v>
      </c>
      <c r="E2118" s="11" t="s">
        <v>1117</v>
      </c>
      <c r="F2118" s="2" t="s">
        <v>2574</v>
      </c>
      <c r="G2118" s="13">
        <v>16141382</v>
      </c>
      <c r="H2118" s="13">
        <v>14371560</v>
      </c>
      <c r="I2118" s="14">
        <v>0.890354989430273</v>
      </c>
      <c r="J2118" s="18" t="s">
        <v>2359</v>
      </c>
    </row>
    <row r="2119" spans="1:10" s="5" customFormat="1" ht="61.5" customHeight="1">
      <c r="A2119" s="26">
        <v>2116</v>
      </c>
      <c r="B2119" s="11" t="s">
        <v>2768</v>
      </c>
      <c r="C2119" s="19" t="s">
        <v>700</v>
      </c>
      <c r="D2119" s="12">
        <v>40634</v>
      </c>
      <c r="E2119" s="11" t="s">
        <v>1119</v>
      </c>
      <c r="F2119" s="2" t="s">
        <v>2574</v>
      </c>
      <c r="G2119" s="13">
        <v>13573295</v>
      </c>
      <c r="H2119" s="13">
        <v>13239399</v>
      </c>
      <c r="I2119" s="14">
        <v>0.9754005199179713</v>
      </c>
      <c r="J2119" s="18" t="s">
        <v>2359</v>
      </c>
    </row>
    <row r="2120" spans="1:10" s="5" customFormat="1" ht="61.5" customHeight="1">
      <c r="A2120" s="26">
        <v>2117</v>
      </c>
      <c r="B2120" s="11" t="s">
        <v>2956</v>
      </c>
      <c r="C2120" s="19" t="s">
        <v>700</v>
      </c>
      <c r="D2120" s="12">
        <v>40634</v>
      </c>
      <c r="E2120" s="11" t="s">
        <v>1115</v>
      </c>
      <c r="F2120" s="2" t="s">
        <v>2574</v>
      </c>
      <c r="G2120" s="13">
        <v>23800041</v>
      </c>
      <c r="H2120" s="13">
        <v>14994000</v>
      </c>
      <c r="I2120" s="14">
        <v>0.6299989147077519</v>
      </c>
      <c r="J2120" s="18"/>
    </row>
    <row r="2121" spans="1:10" s="114" customFormat="1" ht="61.5" customHeight="1">
      <c r="A2121" s="26">
        <v>2118</v>
      </c>
      <c r="B2121" s="11" t="s">
        <v>2766</v>
      </c>
      <c r="C2121" s="19" t="s">
        <v>700</v>
      </c>
      <c r="D2121" s="12">
        <v>40634</v>
      </c>
      <c r="E2121" s="11" t="s">
        <v>1116</v>
      </c>
      <c r="F2121" s="2" t="s">
        <v>2574</v>
      </c>
      <c r="G2121" s="13">
        <v>42182364</v>
      </c>
      <c r="H2121" s="13">
        <v>30429000</v>
      </c>
      <c r="I2121" s="14">
        <v>0.7213678209215586</v>
      </c>
      <c r="J2121" s="18"/>
    </row>
    <row r="2122" spans="1:10" s="114" customFormat="1" ht="61.5" customHeight="1">
      <c r="A2122" s="26">
        <v>2119</v>
      </c>
      <c r="B2122" s="11" t="s">
        <v>1911</v>
      </c>
      <c r="C2122" s="19" t="s">
        <v>700</v>
      </c>
      <c r="D2122" s="12">
        <v>40634</v>
      </c>
      <c r="E2122" s="11" t="s">
        <v>1118</v>
      </c>
      <c r="F2122" s="2" t="s">
        <v>2574</v>
      </c>
      <c r="G2122" s="13">
        <v>6797434</v>
      </c>
      <c r="H2122" s="13">
        <v>5034960</v>
      </c>
      <c r="I2122" s="14">
        <v>0.7407148050278973</v>
      </c>
      <c r="J2122" s="18"/>
    </row>
    <row r="2123" spans="1:10" s="5" customFormat="1" ht="61.5" customHeight="1">
      <c r="A2123" s="26">
        <v>2120</v>
      </c>
      <c r="B2123" s="11" t="s">
        <v>2771</v>
      </c>
      <c r="C2123" s="11" t="s">
        <v>1535</v>
      </c>
      <c r="D2123" s="15">
        <v>40634</v>
      </c>
      <c r="E2123" s="11" t="s">
        <v>1124</v>
      </c>
      <c r="F2123" s="2" t="s">
        <v>2574</v>
      </c>
      <c r="G2123" s="16">
        <v>6594000</v>
      </c>
      <c r="H2123" s="16">
        <v>4147500</v>
      </c>
      <c r="I2123" s="14">
        <v>0.6289808917197452</v>
      </c>
      <c r="J2123" s="18" t="s">
        <v>1912</v>
      </c>
    </row>
    <row r="2124" spans="1:10" s="5" customFormat="1" ht="61.5" customHeight="1">
      <c r="A2124" s="26">
        <v>2121</v>
      </c>
      <c r="B2124" s="11" t="s">
        <v>3282</v>
      </c>
      <c r="C2124" s="11" t="s">
        <v>1535</v>
      </c>
      <c r="D2124" s="15">
        <v>40634</v>
      </c>
      <c r="E2124" s="11" t="s">
        <v>1120</v>
      </c>
      <c r="F2124" s="2" t="s">
        <v>2574</v>
      </c>
      <c r="G2124" s="16">
        <v>106050000</v>
      </c>
      <c r="H2124" s="16">
        <v>97969735</v>
      </c>
      <c r="I2124" s="14">
        <v>0.9238070249882131</v>
      </c>
      <c r="J2124" s="18" t="s">
        <v>2359</v>
      </c>
    </row>
    <row r="2125" spans="1:10" s="5" customFormat="1" ht="61.5" customHeight="1">
      <c r="A2125" s="26">
        <v>2122</v>
      </c>
      <c r="B2125" s="11" t="s">
        <v>2007</v>
      </c>
      <c r="C2125" s="11" t="s">
        <v>1535</v>
      </c>
      <c r="D2125" s="15">
        <v>40634</v>
      </c>
      <c r="E2125" s="11" t="s">
        <v>3500</v>
      </c>
      <c r="F2125" s="2" t="s">
        <v>2574</v>
      </c>
      <c r="G2125" s="16">
        <v>40665955</v>
      </c>
      <c r="H2125" s="16">
        <v>34518122</v>
      </c>
      <c r="I2125" s="14">
        <v>0.8488211330583532</v>
      </c>
      <c r="J2125" s="18" t="s">
        <v>2359</v>
      </c>
    </row>
    <row r="2126" spans="1:10" s="5" customFormat="1" ht="61.5" customHeight="1">
      <c r="A2126" s="26">
        <v>2123</v>
      </c>
      <c r="B2126" s="11" t="s">
        <v>2770</v>
      </c>
      <c r="C2126" s="11" t="s">
        <v>1535</v>
      </c>
      <c r="D2126" s="15">
        <v>40634</v>
      </c>
      <c r="E2126" s="11" t="s">
        <v>1122</v>
      </c>
      <c r="F2126" s="2" t="s">
        <v>2574</v>
      </c>
      <c r="G2126" s="16">
        <v>10605000</v>
      </c>
      <c r="H2126" s="16">
        <v>9429000</v>
      </c>
      <c r="I2126" s="14">
        <v>0.8891089108910891</v>
      </c>
      <c r="J2126" s="18" t="s">
        <v>2359</v>
      </c>
    </row>
    <row r="2127" spans="1:10" s="5" customFormat="1" ht="61.5" customHeight="1">
      <c r="A2127" s="26">
        <v>2124</v>
      </c>
      <c r="B2127" s="11" t="s">
        <v>3289</v>
      </c>
      <c r="C2127" s="11" t="s">
        <v>1535</v>
      </c>
      <c r="D2127" s="15">
        <v>40634</v>
      </c>
      <c r="E2127" s="11" t="s">
        <v>1123</v>
      </c>
      <c r="F2127" s="2" t="s">
        <v>2574</v>
      </c>
      <c r="G2127" s="16">
        <v>6211800</v>
      </c>
      <c r="H2127" s="16">
        <v>6207726</v>
      </c>
      <c r="I2127" s="14">
        <v>0.9993441514536849</v>
      </c>
      <c r="J2127" s="18" t="s">
        <v>2359</v>
      </c>
    </row>
    <row r="2128" spans="1:10" s="5" customFormat="1" ht="61.5" customHeight="1">
      <c r="A2128" s="26">
        <v>2125</v>
      </c>
      <c r="B2128" s="11" t="s">
        <v>3290</v>
      </c>
      <c r="C2128" s="11" t="s">
        <v>1535</v>
      </c>
      <c r="D2128" s="15">
        <v>40634</v>
      </c>
      <c r="E2128" s="11" t="s">
        <v>1913</v>
      </c>
      <c r="F2128" s="2" t="s">
        <v>2574</v>
      </c>
      <c r="G2128" s="16">
        <v>6258000</v>
      </c>
      <c r="H2128" s="16">
        <v>3929376</v>
      </c>
      <c r="I2128" s="14">
        <v>0.6278964525407479</v>
      </c>
      <c r="J2128" s="18" t="s">
        <v>2359</v>
      </c>
    </row>
    <row r="2129" spans="1:10" s="5" customFormat="1" ht="61.5" customHeight="1">
      <c r="A2129" s="26">
        <v>2126</v>
      </c>
      <c r="B2129" s="18" t="s">
        <v>2772</v>
      </c>
      <c r="C2129" s="11" t="s">
        <v>1535</v>
      </c>
      <c r="D2129" s="15">
        <v>40634</v>
      </c>
      <c r="E2129" s="11" t="s">
        <v>701</v>
      </c>
      <c r="F2129" s="2" t="s">
        <v>2574</v>
      </c>
      <c r="G2129" s="16">
        <v>2877000</v>
      </c>
      <c r="H2129" s="16">
        <v>2767485</v>
      </c>
      <c r="I2129" s="14">
        <v>0.9619343065693431</v>
      </c>
      <c r="J2129" s="18" t="s">
        <v>2359</v>
      </c>
    </row>
    <row r="2130" spans="1:10" s="5" customFormat="1" ht="61.5" customHeight="1">
      <c r="A2130" s="26">
        <v>2127</v>
      </c>
      <c r="B2130" s="11" t="s">
        <v>2773</v>
      </c>
      <c r="C2130" s="11" t="s">
        <v>1535</v>
      </c>
      <c r="D2130" s="15">
        <v>40634</v>
      </c>
      <c r="E2130" s="11" t="s">
        <v>116</v>
      </c>
      <c r="F2130" s="2" t="s">
        <v>2574</v>
      </c>
      <c r="G2130" s="16">
        <v>3528000</v>
      </c>
      <c r="H2130" s="16">
        <v>2682120</v>
      </c>
      <c r="I2130" s="14">
        <v>0.7602380952380953</v>
      </c>
      <c r="J2130" s="18" t="s">
        <v>2359</v>
      </c>
    </row>
    <row r="2131" spans="1:10" s="5" customFormat="1" ht="61.5" customHeight="1">
      <c r="A2131" s="26">
        <v>2128</v>
      </c>
      <c r="B2131" s="11" t="s">
        <v>3291</v>
      </c>
      <c r="C2131" s="11" t="s">
        <v>1098</v>
      </c>
      <c r="D2131" s="15">
        <v>40634</v>
      </c>
      <c r="E2131" s="11" t="s">
        <v>2023</v>
      </c>
      <c r="F2131" s="2" t="s">
        <v>2574</v>
      </c>
      <c r="G2131" s="16">
        <v>2761500</v>
      </c>
      <c r="H2131" s="16">
        <v>2340732</v>
      </c>
      <c r="I2131" s="14">
        <v>0.8476306355241716</v>
      </c>
      <c r="J2131" s="18" t="s">
        <v>1908</v>
      </c>
    </row>
    <row r="2132" spans="1:10" s="5" customFormat="1" ht="61.5" customHeight="1">
      <c r="A2132" s="26">
        <v>2129</v>
      </c>
      <c r="B2132" s="11" t="s">
        <v>3473</v>
      </c>
      <c r="C2132" s="11" t="s">
        <v>1535</v>
      </c>
      <c r="D2132" s="15">
        <v>40634</v>
      </c>
      <c r="E2132" s="11" t="s">
        <v>226</v>
      </c>
      <c r="F2132" s="2" t="s">
        <v>2574</v>
      </c>
      <c r="G2132" s="16">
        <v>2828175</v>
      </c>
      <c r="H2132" s="16">
        <v>1118250</v>
      </c>
      <c r="I2132" s="14">
        <v>0.395396324484871</v>
      </c>
      <c r="J2132" s="18" t="s">
        <v>2359</v>
      </c>
    </row>
    <row r="2133" spans="1:10" s="115" customFormat="1" ht="61.5" customHeight="1">
      <c r="A2133" s="26">
        <v>2130</v>
      </c>
      <c r="B2133" s="11" t="s">
        <v>2769</v>
      </c>
      <c r="C2133" s="11" t="s">
        <v>1535</v>
      </c>
      <c r="D2133" s="15">
        <v>40634</v>
      </c>
      <c r="E2133" s="11" t="s">
        <v>1121</v>
      </c>
      <c r="F2133" s="2" t="s">
        <v>2574</v>
      </c>
      <c r="G2133" s="16">
        <v>73185000</v>
      </c>
      <c r="H2133" s="16">
        <v>71400000</v>
      </c>
      <c r="I2133" s="14">
        <v>0.975609756097561</v>
      </c>
      <c r="J2133" s="18"/>
    </row>
    <row r="2134" spans="1:10" s="115" customFormat="1" ht="61.5" customHeight="1">
      <c r="A2134" s="26">
        <v>2131</v>
      </c>
      <c r="B2134" s="11" t="s">
        <v>3406</v>
      </c>
      <c r="C2134" s="11" t="s">
        <v>1535</v>
      </c>
      <c r="D2134" s="15">
        <v>40634</v>
      </c>
      <c r="E2134" s="11" t="s">
        <v>1450</v>
      </c>
      <c r="F2134" s="2" t="s">
        <v>2574</v>
      </c>
      <c r="G2134" s="16">
        <v>78960000</v>
      </c>
      <c r="H2134" s="16">
        <v>61740000</v>
      </c>
      <c r="I2134" s="14">
        <v>0.7819148936170213</v>
      </c>
      <c r="J2134" s="18"/>
    </row>
    <row r="2135" spans="1:10" s="115" customFormat="1" ht="61.5" customHeight="1">
      <c r="A2135" s="26">
        <v>2132</v>
      </c>
      <c r="B2135" s="11" t="s">
        <v>1911</v>
      </c>
      <c r="C2135" s="11" t="s">
        <v>1535</v>
      </c>
      <c r="D2135" s="15">
        <v>40634</v>
      </c>
      <c r="E2135" s="11" t="s">
        <v>1370</v>
      </c>
      <c r="F2135" s="2" t="s">
        <v>2574</v>
      </c>
      <c r="G2135" s="16">
        <v>7833000</v>
      </c>
      <c r="H2135" s="16">
        <v>5645850</v>
      </c>
      <c r="I2135" s="14">
        <v>0.7207774798927614</v>
      </c>
      <c r="J2135" s="18"/>
    </row>
    <row r="2136" spans="1:10" s="115" customFormat="1" ht="61.5" customHeight="1">
      <c r="A2136" s="26">
        <v>2133</v>
      </c>
      <c r="B2136" s="11" t="s">
        <v>3472</v>
      </c>
      <c r="C2136" s="11" t="s">
        <v>1535</v>
      </c>
      <c r="D2136" s="15">
        <v>40634</v>
      </c>
      <c r="E2136" s="11" t="s">
        <v>1064</v>
      </c>
      <c r="F2136" s="2" t="s">
        <v>2574</v>
      </c>
      <c r="G2136" s="16">
        <v>1638000</v>
      </c>
      <c r="H2136" s="16">
        <v>1291290</v>
      </c>
      <c r="I2136" s="14">
        <v>0.7883333333333333</v>
      </c>
      <c r="J2136" s="18"/>
    </row>
    <row r="2137" spans="1:10" s="115" customFormat="1" ht="61.5" customHeight="1">
      <c r="A2137" s="26">
        <v>2134</v>
      </c>
      <c r="B2137" s="11" t="s">
        <v>3474</v>
      </c>
      <c r="C2137" s="11" t="s">
        <v>1535</v>
      </c>
      <c r="D2137" s="15">
        <v>40634</v>
      </c>
      <c r="E2137" s="11" t="s">
        <v>2024</v>
      </c>
      <c r="F2137" s="2" t="s">
        <v>2574</v>
      </c>
      <c r="G2137" s="16">
        <v>1732500</v>
      </c>
      <c r="H2137" s="16">
        <v>987000</v>
      </c>
      <c r="I2137" s="14">
        <v>0.5696969696969697</v>
      </c>
      <c r="J2137" s="18"/>
    </row>
    <row r="2138" spans="1:10" s="5" customFormat="1" ht="61.5" customHeight="1">
      <c r="A2138" s="26">
        <v>2135</v>
      </c>
      <c r="B2138" s="11" t="s">
        <v>3805</v>
      </c>
      <c r="C2138" s="11" t="s">
        <v>702</v>
      </c>
      <c r="D2138" s="12">
        <v>40634</v>
      </c>
      <c r="E2138" s="11" t="s">
        <v>1066</v>
      </c>
      <c r="F2138" s="2" t="s">
        <v>2574</v>
      </c>
      <c r="G2138" s="16">
        <v>6221000</v>
      </c>
      <c r="H2138" s="16">
        <v>3956400</v>
      </c>
      <c r="I2138" s="14">
        <v>0.6359749236457162</v>
      </c>
      <c r="J2138" s="18" t="s">
        <v>986</v>
      </c>
    </row>
    <row r="2139" spans="1:10" s="5" customFormat="1" ht="61.5" customHeight="1">
      <c r="A2139" s="26">
        <v>2136</v>
      </c>
      <c r="B2139" s="11" t="s">
        <v>3283</v>
      </c>
      <c r="C2139" s="11" t="s">
        <v>702</v>
      </c>
      <c r="D2139" s="12">
        <v>40634</v>
      </c>
      <c r="E2139" s="11" t="s">
        <v>1066</v>
      </c>
      <c r="F2139" s="2" t="s">
        <v>2574</v>
      </c>
      <c r="G2139" s="16">
        <v>35690252</v>
      </c>
      <c r="H2139" s="16">
        <v>31185000</v>
      </c>
      <c r="I2139" s="14">
        <v>0.8737679969309267</v>
      </c>
      <c r="J2139" s="18" t="s">
        <v>986</v>
      </c>
    </row>
    <row r="2140" spans="1:10" s="5" customFormat="1" ht="61.5" customHeight="1">
      <c r="A2140" s="26">
        <v>2137</v>
      </c>
      <c r="B2140" s="11" t="s">
        <v>3285</v>
      </c>
      <c r="C2140" s="11" t="s">
        <v>702</v>
      </c>
      <c r="D2140" s="12">
        <v>40634</v>
      </c>
      <c r="E2140" s="11" t="s">
        <v>1067</v>
      </c>
      <c r="F2140" s="2" t="s">
        <v>2574</v>
      </c>
      <c r="G2140" s="16">
        <v>1316700</v>
      </c>
      <c r="H2140" s="16">
        <v>906354</v>
      </c>
      <c r="I2140" s="14">
        <v>0.6883526999316473</v>
      </c>
      <c r="J2140" s="18" t="s">
        <v>2359</v>
      </c>
    </row>
    <row r="2141" spans="1:10" s="5" customFormat="1" ht="61.5" customHeight="1">
      <c r="A2141" s="26">
        <v>2138</v>
      </c>
      <c r="B2141" s="11" t="s">
        <v>3284</v>
      </c>
      <c r="C2141" s="11" t="s">
        <v>702</v>
      </c>
      <c r="D2141" s="12">
        <v>40634</v>
      </c>
      <c r="E2141" s="11" t="s">
        <v>1068</v>
      </c>
      <c r="F2141" s="2" t="s">
        <v>2574</v>
      </c>
      <c r="G2141" s="16">
        <v>37788450</v>
      </c>
      <c r="H2141" s="16">
        <v>31871070</v>
      </c>
      <c r="I2141" s="14">
        <v>0.8434077079107505</v>
      </c>
      <c r="J2141" s="18" t="s">
        <v>2359</v>
      </c>
    </row>
    <row r="2142" spans="1:10" s="5" customFormat="1" ht="61.5" customHeight="1">
      <c r="A2142" s="26">
        <v>2139</v>
      </c>
      <c r="B2142" s="11" t="s">
        <v>3287</v>
      </c>
      <c r="C2142" s="11" t="s">
        <v>702</v>
      </c>
      <c r="D2142" s="12">
        <v>40634</v>
      </c>
      <c r="E2142" s="11" t="s">
        <v>569</v>
      </c>
      <c r="F2142" s="2" t="s">
        <v>2574</v>
      </c>
      <c r="G2142" s="16">
        <v>3306450</v>
      </c>
      <c r="H2142" s="16">
        <v>3253227</v>
      </c>
      <c r="I2142" s="14">
        <v>0.9839032799528195</v>
      </c>
      <c r="J2142" s="18" t="s">
        <v>2359</v>
      </c>
    </row>
    <row r="2143" spans="1:10" s="5" customFormat="1" ht="61.5" customHeight="1">
      <c r="A2143" s="26">
        <v>2140</v>
      </c>
      <c r="B2143" s="11" t="s">
        <v>3134</v>
      </c>
      <c r="C2143" s="11" t="s">
        <v>702</v>
      </c>
      <c r="D2143" s="12">
        <v>40634</v>
      </c>
      <c r="E2143" s="11" t="s">
        <v>1071</v>
      </c>
      <c r="F2143" s="2" t="s">
        <v>2574</v>
      </c>
      <c r="G2143" s="16">
        <v>54353000</v>
      </c>
      <c r="H2143" s="16">
        <v>54352613</v>
      </c>
      <c r="I2143" s="14">
        <v>0.999</v>
      </c>
      <c r="J2143" s="18" t="s">
        <v>2359</v>
      </c>
    </row>
    <row r="2144" spans="1:10" s="115" customFormat="1" ht="61.5" customHeight="1">
      <c r="A2144" s="26">
        <v>2141</v>
      </c>
      <c r="B2144" s="11" t="s">
        <v>3286</v>
      </c>
      <c r="C2144" s="11" t="s">
        <v>702</v>
      </c>
      <c r="D2144" s="12">
        <v>40634</v>
      </c>
      <c r="E2144" s="11" t="s">
        <v>1069</v>
      </c>
      <c r="F2144" s="2" t="s">
        <v>2574</v>
      </c>
      <c r="G2144" s="16">
        <v>42404000</v>
      </c>
      <c r="H2144" s="16">
        <v>31500000</v>
      </c>
      <c r="I2144" s="14">
        <v>0.7428544476936139</v>
      </c>
      <c r="J2144" s="18"/>
    </row>
    <row r="2145" spans="1:10" s="114" customFormat="1" ht="61.5" customHeight="1">
      <c r="A2145" s="26">
        <v>2142</v>
      </c>
      <c r="B2145" s="11" t="s">
        <v>3335</v>
      </c>
      <c r="C2145" s="11" t="s">
        <v>702</v>
      </c>
      <c r="D2145" s="12">
        <v>40634</v>
      </c>
      <c r="E2145" s="11" t="s">
        <v>1070</v>
      </c>
      <c r="F2145" s="2" t="s">
        <v>2574</v>
      </c>
      <c r="G2145" s="16">
        <v>2282246</v>
      </c>
      <c r="H2145" s="16">
        <v>1411200</v>
      </c>
      <c r="I2145" s="14">
        <v>0.6183382510036166</v>
      </c>
      <c r="J2145" s="18"/>
    </row>
    <row r="2146" spans="1:10" s="5" customFormat="1" ht="61.5" customHeight="1">
      <c r="A2146" s="26">
        <v>2143</v>
      </c>
      <c r="B2146" s="55" t="s">
        <v>3460</v>
      </c>
      <c r="C2146" s="11" t="s">
        <v>1099</v>
      </c>
      <c r="D2146" s="116">
        <v>40634</v>
      </c>
      <c r="E2146" s="70" t="s">
        <v>1845</v>
      </c>
      <c r="F2146" s="2" t="s">
        <v>3486</v>
      </c>
      <c r="G2146" s="38">
        <v>147754158</v>
      </c>
      <c r="H2146" s="38">
        <v>90720000</v>
      </c>
      <c r="I2146" s="14">
        <v>0.6139928732157913</v>
      </c>
      <c r="J2146" s="70" t="s">
        <v>1564</v>
      </c>
    </row>
    <row r="2147" spans="1:10" s="5" customFormat="1" ht="61.5" customHeight="1">
      <c r="A2147" s="26">
        <v>2144</v>
      </c>
      <c r="B2147" s="55" t="s">
        <v>2622</v>
      </c>
      <c r="C2147" s="11" t="s">
        <v>1099</v>
      </c>
      <c r="D2147" s="116">
        <v>40634</v>
      </c>
      <c r="E2147" s="70" t="s">
        <v>1845</v>
      </c>
      <c r="F2147" s="2" t="s">
        <v>3486</v>
      </c>
      <c r="G2147" s="38">
        <v>255921513</v>
      </c>
      <c r="H2147" s="38">
        <v>160650000</v>
      </c>
      <c r="I2147" s="14">
        <v>0.6277315186082071</v>
      </c>
      <c r="J2147" s="70" t="s">
        <v>1564</v>
      </c>
    </row>
    <row r="2148" spans="1:10" s="5" customFormat="1" ht="61.5" customHeight="1">
      <c r="A2148" s="26">
        <v>2145</v>
      </c>
      <c r="B2148" s="55" t="s">
        <v>1562</v>
      </c>
      <c r="C2148" s="11" t="s">
        <v>1099</v>
      </c>
      <c r="D2148" s="116">
        <v>40634</v>
      </c>
      <c r="E2148" s="70" t="s">
        <v>1845</v>
      </c>
      <c r="F2148" s="2" t="s">
        <v>3486</v>
      </c>
      <c r="G2148" s="38">
        <v>24327096</v>
      </c>
      <c r="H2148" s="38">
        <v>18144000</v>
      </c>
      <c r="I2148" s="14">
        <v>0.7458350145862046</v>
      </c>
      <c r="J2148" s="70" t="s">
        <v>1564</v>
      </c>
    </row>
    <row r="2149" spans="1:10" s="5" customFormat="1" ht="61.5" customHeight="1">
      <c r="A2149" s="26">
        <v>2146</v>
      </c>
      <c r="B2149" s="55" t="s">
        <v>1563</v>
      </c>
      <c r="C2149" s="11" t="s">
        <v>1099</v>
      </c>
      <c r="D2149" s="116">
        <v>40634</v>
      </c>
      <c r="E2149" s="70" t="s">
        <v>1845</v>
      </c>
      <c r="F2149" s="2" t="s">
        <v>3486</v>
      </c>
      <c r="G2149" s="38">
        <v>42970328</v>
      </c>
      <c r="H2149" s="38">
        <v>41202000</v>
      </c>
      <c r="I2149" s="14">
        <v>0.9588476960194486</v>
      </c>
      <c r="J2149" s="70" t="s">
        <v>1564</v>
      </c>
    </row>
    <row r="2150" spans="1:10" s="4" customFormat="1" ht="61.5" customHeight="1">
      <c r="A2150" s="26">
        <v>2147</v>
      </c>
      <c r="B2150" s="55" t="s">
        <v>3476</v>
      </c>
      <c r="C2150" s="11" t="s">
        <v>1099</v>
      </c>
      <c r="D2150" s="12">
        <v>40634</v>
      </c>
      <c r="E2150" s="11" t="s">
        <v>1072</v>
      </c>
      <c r="F2150" s="2" t="s">
        <v>2574</v>
      </c>
      <c r="G2150" s="16">
        <v>9513000</v>
      </c>
      <c r="H2150" s="16">
        <v>6248970</v>
      </c>
      <c r="I2150" s="14">
        <v>0.656887417218543</v>
      </c>
      <c r="J2150" s="20" t="s">
        <v>985</v>
      </c>
    </row>
    <row r="2151" spans="1:10" s="4" customFormat="1" ht="61.5" customHeight="1">
      <c r="A2151" s="26">
        <v>2148</v>
      </c>
      <c r="B2151" s="55" t="s">
        <v>3477</v>
      </c>
      <c r="C2151" s="11" t="s">
        <v>1099</v>
      </c>
      <c r="D2151" s="12">
        <v>40634</v>
      </c>
      <c r="E2151" s="81" t="s">
        <v>1073</v>
      </c>
      <c r="F2151" s="2" t="s">
        <v>2574</v>
      </c>
      <c r="G2151" s="16">
        <v>20062700</v>
      </c>
      <c r="H2151" s="16">
        <v>15729525</v>
      </c>
      <c r="I2151" s="14">
        <v>0.7840183524650222</v>
      </c>
      <c r="J2151" s="20" t="s">
        <v>985</v>
      </c>
    </row>
    <row r="2152" spans="1:10" s="114" customFormat="1" ht="61.5" customHeight="1">
      <c r="A2152" s="26">
        <v>2149</v>
      </c>
      <c r="B2152" s="55" t="s">
        <v>3288</v>
      </c>
      <c r="C2152" s="11" t="s">
        <v>1099</v>
      </c>
      <c r="D2152" s="116">
        <v>40634</v>
      </c>
      <c r="E2152" s="90" t="s">
        <v>703</v>
      </c>
      <c r="F2152" s="2" t="s">
        <v>2574</v>
      </c>
      <c r="G2152" s="38">
        <v>157836589</v>
      </c>
      <c r="H2152" s="38">
        <v>127874328</v>
      </c>
      <c r="I2152" s="14">
        <v>0.8101691047061338</v>
      </c>
      <c r="J2152" s="18" t="s">
        <v>2359</v>
      </c>
    </row>
    <row r="2153" spans="1:10" s="114" customFormat="1" ht="61.5" customHeight="1">
      <c r="A2153" s="26">
        <v>2150</v>
      </c>
      <c r="B2153" s="70" t="s">
        <v>2027</v>
      </c>
      <c r="C2153" s="11" t="s">
        <v>1099</v>
      </c>
      <c r="D2153" s="116">
        <v>40634</v>
      </c>
      <c r="E2153" s="90" t="s">
        <v>704</v>
      </c>
      <c r="F2153" s="2" t="s">
        <v>2574</v>
      </c>
      <c r="G2153" s="38">
        <v>159256017</v>
      </c>
      <c r="H2153" s="38">
        <v>125608213</v>
      </c>
      <c r="I2153" s="14">
        <v>0.7887187898212976</v>
      </c>
      <c r="J2153" s="18" t="s">
        <v>2359</v>
      </c>
    </row>
    <row r="2154" spans="1:10" s="114" customFormat="1" ht="61.5" customHeight="1">
      <c r="A2154" s="26">
        <v>2151</v>
      </c>
      <c r="B2154" s="55" t="s">
        <v>2029</v>
      </c>
      <c r="C2154" s="11" t="s">
        <v>1099</v>
      </c>
      <c r="D2154" s="116">
        <v>40634</v>
      </c>
      <c r="E2154" s="90" t="s">
        <v>3498</v>
      </c>
      <c r="F2154" s="2" t="s">
        <v>2574</v>
      </c>
      <c r="G2154" s="38">
        <v>76180963</v>
      </c>
      <c r="H2154" s="38">
        <v>71322449</v>
      </c>
      <c r="I2154" s="14">
        <v>0.9362240406438548</v>
      </c>
      <c r="J2154" s="18" t="s">
        <v>2359</v>
      </c>
    </row>
    <row r="2155" spans="1:10" s="115" customFormat="1" ht="61.5" customHeight="1">
      <c r="A2155" s="26">
        <v>2152</v>
      </c>
      <c r="B2155" s="55" t="s">
        <v>3478</v>
      </c>
      <c r="C2155" s="11" t="s">
        <v>1099</v>
      </c>
      <c r="D2155" s="116">
        <v>40634</v>
      </c>
      <c r="E2155" s="90" t="s">
        <v>942</v>
      </c>
      <c r="F2155" s="2" t="s">
        <v>2574</v>
      </c>
      <c r="G2155" s="38">
        <v>54673500</v>
      </c>
      <c r="H2155" s="38">
        <v>54051819</v>
      </c>
      <c r="I2155" s="14">
        <v>0.988629207934374</v>
      </c>
      <c r="J2155" s="18" t="s">
        <v>2359</v>
      </c>
    </row>
    <row r="2156" spans="1:10" s="115" customFormat="1" ht="61.5" customHeight="1">
      <c r="A2156" s="26">
        <v>2153</v>
      </c>
      <c r="B2156" s="55" t="s">
        <v>2557</v>
      </c>
      <c r="C2156" s="11" t="s">
        <v>1099</v>
      </c>
      <c r="D2156" s="116">
        <v>40634</v>
      </c>
      <c r="E2156" s="70" t="s">
        <v>1075</v>
      </c>
      <c r="F2156" s="2" t="s">
        <v>2574</v>
      </c>
      <c r="G2156" s="38">
        <v>20443500</v>
      </c>
      <c r="H2156" s="38">
        <v>20364109</v>
      </c>
      <c r="I2156" s="14">
        <v>0.9961165651674126</v>
      </c>
      <c r="J2156" s="18" t="s">
        <v>2359</v>
      </c>
    </row>
    <row r="2157" spans="1:10" s="115" customFormat="1" ht="61.5" customHeight="1">
      <c r="A2157" s="26">
        <v>2154</v>
      </c>
      <c r="B2157" s="61" t="s">
        <v>2558</v>
      </c>
      <c r="C2157" s="11" t="s">
        <v>1099</v>
      </c>
      <c r="D2157" s="116">
        <v>40634</v>
      </c>
      <c r="E2157" s="90" t="s">
        <v>1378</v>
      </c>
      <c r="F2157" s="2" t="s">
        <v>2574</v>
      </c>
      <c r="G2157" s="38">
        <v>19330500</v>
      </c>
      <c r="H2157" s="38">
        <v>12971952</v>
      </c>
      <c r="I2157" s="14">
        <v>0.6710613796849538</v>
      </c>
      <c r="J2157" s="18" t="s">
        <v>2359</v>
      </c>
    </row>
    <row r="2158" spans="1:10" s="115" customFormat="1" ht="61.5" customHeight="1">
      <c r="A2158" s="26">
        <v>2155</v>
      </c>
      <c r="B2158" s="55" t="s">
        <v>1838</v>
      </c>
      <c r="C2158" s="11" t="s">
        <v>1099</v>
      </c>
      <c r="D2158" s="116">
        <v>40634</v>
      </c>
      <c r="E2158" s="70" t="s">
        <v>227</v>
      </c>
      <c r="F2158" s="2" t="s">
        <v>2574</v>
      </c>
      <c r="G2158" s="38">
        <v>17482500</v>
      </c>
      <c r="H2158" s="38">
        <v>17452260</v>
      </c>
      <c r="I2158" s="14">
        <v>0.9982702702702703</v>
      </c>
      <c r="J2158" s="18" t="s">
        <v>2359</v>
      </c>
    </row>
    <row r="2159" spans="1:10" s="115" customFormat="1" ht="61.5" customHeight="1">
      <c r="A2159" s="26">
        <v>2156</v>
      </c>
      <c r="B2159" s="55" t="s">
        <v>3292</v>
      </c>
      <c r="C2159" s="11" t="s">
        <v>1099</v>
      </c>
      <c r="D2159" s="116">
        <v>40634</v>
      </c>
      <c r="E2159" s="90" t="s">
        <v>1076</v>
      </c>
      <c r="F2159" s="2" t="s">
        <v>2574</v>
      </c>
      <c r="G2159" s="38">
        <v>30113249</v>
      </c>
      <c r="H2159" s="38">
        <v>18151875</v>
      </c>
      <c r="I2159" s="14">
        <v>0.6027869991710293</v>
      </c>
      <c r="J2159" s="18" t="s">
        <v>2359</v>
      </c>
    </row>
    <row r="2160" spans="1:10" s="115" customFormat="1" ht="61.5" customHeight="1">
      <c r="A2160" s="26">
        <v>2157</v>
      </c>
      <c r="B2160" s="55" t="s">
        <v>1839</v>
      </c>
      <c r="C2160" s="11" t="s">
        <v>1099</v>
      </c>
      <c r="D2160" s="116">
        <v>40634</v>
      </c>
      <c r="E2160" s="90" t="s">
        <v>1077</v>
      </c>
      <c r="F2160" s="2" t="s">
        <v>2574</v>
      </c>
      <c r="G2160" s="38">
        <v>5036548</v>
      </c>
      <c r="H2160" s="38">
        <v>3049142</v>
      </c>
      <c r="I2160" s="14">
        <v>0.6054031451700649</v>
      </c>
      <c r="J2160" s="18" t="s">
        <v>2359</v>
      </c>
    </row>
    <row r="2161" spans="1:10" s="115" customFormat="1" ht="61.5" customHeight="1">
      <c r="A2161" s="26">
        <v>2158</v>
      </c>
      <c r="B2161" s="55" t="s">
        <v>3479</v>
      </c>
      <c r="C2161" s="11" t="s">
        <v>1099</v>
      </c>
      <c r="D2161" s="116">
        <v>40634</v>
      </c>
      <c r="E2161" s="90" t="s">
        <v>1078</v>
      </c>
      <c r="F2161" s="2" t="s">
        <v>2574</v>
      </c>
      <c r="G2161" s="38">
        <v>5701500</v>
      </c>
      <c r="H2161" s="38">
        <v>2990326</v>
      </c>
      <c r="I2161" s="14">
        <v>0.5244805752872052</v>
      </c>
      <c r="J2161" s="18" t="s">
        <v>2359</v>
      </c>
    </row>
    <row r="2162" spans="1:10" s="115" customFormat="1" ht="61.5" customHeight="1">
      <c r="A2162" s="26">
        <v>2159</v>
      </c>
      <c r="B2162" s="55" t="s">
        <v>3478</v>
      </c>
      <c r="C2162" s="11" t="s">
        <v>1099</v>
      </c>
      <c r="D2162" s="116">
        <v>40634</v>
      </c>
      <c r="E2162" s="90" t="s">
        <v>1080</v>
      </c>
      <c r="F2162" s="2" t="s">
        <v>2574</v>
      </c>
      <c r="G2162" s="38">
        <v>1827000</v>
      </c>
      <c r="H2162" s="38">
        <v>1792463</v>
      </c>
      <c r="I2162" s="14">
        <v>0.981096332785988</v>
      </c>
      <c r="J2162" s="18" t="s">
        <v>2359</v>
      </c>
    </row>
    <row r="2163" spans="1:10" s="115" customFormat="1" ht="61.5" customHeight="1">
      <c r="A2163" s="26">
        <v>2160</v>
      </c>
      <c r="B2163" s="55" t="s">
        <v>1840</v>
      </c>
      <c r="C2163" s="11" t="s">
        <v>1099</v>
      </c>
      <c r="D2163" s="116">
        <v>40634</v>
      </c>
      <c r="E2163" s="70" t="s">
        <v>1081</v>
      </c>
      <c r="F2163" s="2" t="s">
        <v>2574</v>
      </c>
      <c r="G2163" s="38">
        <v>2530500</v>
      </c>
      <c r="H2163" s="38">
        <v>1974252</v>
      </c>
      <c r="I2163" s="14">
        <v>0.7801825726141078</v>
      </c>
      <c r="J2163" s="18" t="s">
        <v>2359</v>
      </c>
    </row>
    <row r="2164" spans="1:10" s="115" customFormat="1" ht="61.5" customHeight="1">
      <c r="A2164" s="26">
        <v>2161</v>
      </c>
      <c r="B2164" s="55" t="s">
        <v>1841</v>
      </c>
      <c r="C2164" s="11" t="s">
        <v>1099</v>
      </c>
      <c r="D2164" s="116">
        <v>40634</v>
      </c>
      <c r="E2164" s="70" t="s">
        <v>1082</v>
      </c>
      <c r="F2164" s="2" t="s">
        <v>2574</v>
      </c>
      <c r="G2164" s="38">
        <v>25089363</v>
      </c>
      <c r="H2164" s="38">
        <v>24902542</v>
      </c>
      <c r="I2164" s="14">
        <v>0.9925537766742025</v>
      </c>
      <c r="J2164" s="18" t="s">
        <v>2359</v>
      </c>
    </row>
    <row r="2165" spans="1:10" s="114" customFormat="1" ht="61.5" customHeight="1">
      <c r="A2165" s="26">
        <v>2162</v>
      </c>
      <c r="B2165" s="55" t="s">
        <v>1567</v>
      </c>
      <c r="C2165" s="11" t="s">
        <v>1099</v>
      </c>
      <c r="D2165" s="116">
        <v>40634</v>
      </c>
      <c r="E2165" s="70" t="s">
        <v>2076</v>
      </c>
      <c r="F2165" s="2" t="s">
        <v>2574</v>
      </c>
      <c r="G2165" s="38">
        <v>176505000</v>
      </c>
      <c r="H2165" s="38">
        <v>172231857</v>
      </c>
      <c r="I2165" s="14">
        <v>0.9757902439024391</v>
      </c>
      <c r="J2165" s="70"/>
    </row>
    <row r="2166" spans="1:10" s="114" customFormat="1" ht="61.5" customHeight="1">
      <c r="A2166" s="26">
        <v>2163</v>
      </c>
      <c r="B2166" s="55" t="s">
        <v>2028</v>
      </c>
      <c r="C2166" s="11" t="s">
        <v>1099</v>
      </c>
      <c r="D2166" s="116">
        <v>40634</v>
      </c>
      <c r="E2166" s="70" t="s">
        <v>1074</v>
      </c>
      <c r="F2166" s="2" t="s">
        <v>2574</v>
      </c>
      <c r="G2166" s="38">
        <v>118217551</v>
      </c>
      <c r="H2166" s="38">
        <v>118125000</v>
      </c>
      <c r="I2166" s="14">
        <v>0.9992171128633852</v>
      </c>
      <c r="J2166" s="70"/>
    </row>
    <row r="2167" spans="1:10" s="114" customFormat="1" ht="61.5" customHeight="1">
      <c r="A2167" s="26">
        <v>2164</v>
      </c>
      <c r="B2167" s="55" t="s">
        <v>2030</v>
      </c>
      <c r="C2167" s="11" t="s">
        <v>1099</v>
      </c>
      <c r="D2167" s="116">
        <v>40634</v>
      </c>
      <c r="E2167" s="70" t="s">
        <v>3501</v>
      </c>
      <c r="F2167" s="2" t="s">
        <v>2574</v>
      </c>
      <c r="G2167" s="38">
        <v>28119421</v>
      </c>
      <c r="H2167" s="38">
        <v>21818160</v>
      </c>
      <c r="I2167" s="14">
        <v>0.7759107130975421</v>
      </c>
      <c r="J2167" s="70"/>
    </row>
    <row r="2168" spans="1:10" s="114" customFormat="1" ht="61.5" customHeight="1">
      <c r="A2168" s="26">
        <v>2165</v>
      </c>
      <c r="B2168" s="55" t="s">
        <v>2034</v>
      </c>
      <c r="C2168" s="11" t="s">
        <v>1099</v>
      </c>
      <c r="D2168" s="116">
        <v>40634</v>
      </c>
      <c r="E2168" s="70" t="s">
        <v>376</v>
      </c>
      <c r="F2168" s="2" t="s">
        <v>2574</v>
      </c>
      <c r="G2168" s="38">
        <v>13662363</v>
      </c>
      <c r="H2168" s="38">
        <v>9954000</v>
      </c>
      <c r="I2168" s="14">
        <v>0.7285708921655792</v>
      </c>
      <c r="J2168" s="70"/>
    </row>
    <row r="2169" spans="1:10" s="115" customFormat="1" ht="61.5" customHeight="1">
      <c r="A2169" s="26">
        <v>2166</v>
      </c>
      <c r="B2169" s="55" t="s">
        <v>3707</v>
      </c>
      <c r="C2169" s="11" t="s">
        <v>1099</v>
      </c>
      <c r="D2169" s="116">
        <v>40634</v>
      </c>
      <c r="E2169" s="70" t="s">
        <v>1079</v>
      </c>
      <c r="F2169" s="2" t="s">
        <v>2574</v>
      </c>
      <c r="G2169" s="38">
        <v>2672133</v>
      </c>
      <c r="H2169" s="38">
        <v>2520000</v>
      </c>
      <c r="I2169" s="14">
        <v>0.9430668308800497</v>
      </c>
      <c r="J2169" s="70"/>
    </row>
    <row r="2170" spans="1:10" s="115" customFormat="1" ht="61.5" customHeight="1">
      <c r="A2170" s="26">
        <v>2167</v>
      </c>
      <c r="B2170" s="55" t="s">
        <v>2566</v>
      </c>
      <c r="C2170" s="11" t="s">
        <v>1099</v>
      </c>
      <c r="D2170" s="116">
        <v>40634</v>
      </c>
      <c r="E2170" s="70" t="s">
        <v>554</v>
      </c>
      <c r="F2170" s="2" t="s">
        <v>2574</v>
      </c>
      <c r="G2170" s="38">
        <v>10228145</v>
      </c>
      <c r="H2170" s="38">
        <v>9102229</v>
      </c>
      <c r="I2170" s="14">
        <v>0.8899198241714407</v>
      </c>
      <c r="J2170" s="18" t="s">
        <v>2359</v>
      </c>
    </row>
    <row r="2171" spans="1:10" s="115" customFormat="1" ht="61.5" customHeight="1">
      <c r="A2171" s="26">
        <v>2168</v>
      </c>
      <c r="B2171" s="55" t="s">
        <v>1842</v>
      </c>
      <c r="C2171" s="11" t="s">
        <v>1099</v>
      </c>
      <c r="D2171" s="116">
        <v>40634</v>
      </c>
      <c r="E2171" s="90" t="s">
        <v>0</v>
      </c>
      <c r="F2171" s="2" t="s">
        <v>2574</v>
      </c>
      <c r="G2171" s="38">
        <v>9030000</v>
      </c>
      <c r="H2171" s="38">
        <v>5434002</v>
      </c>
      <c r="I2171" s="14">
        <v>0.6017720930232558</v>
      </c>
      <c r="J2171" s="70"/>
    </row>
    <row r="2172" spans="1:10" s="114" customFormat="1" ht="61.5" customHeight="1">
      <c r="A2172" s="26">
        <v>2169</v>
      </c>
      <c r="B2172" s="55" t="s">
        <v>1843</v>
      </c>
      <c r="C2172" s="11" t="s">
        <v>1099</v>
      </c>
      <c r="D2172" s="116">
        <v>40634</v>
      </c>
      <c r="E2172" s="90" t="s">
        <v>552</v>
      </c>
      <c r="F2172" s="2" t="s">
        <v>2574</v>
      </c>
      <c r="G2172" s="38">
        <v>1620150</v>
      </c>
      <c r="H2172" s="38">
        <v>1547689</v>
      </c>
      <c r="I2172" s="14">
        <v>0.9552751288460944</v>
      </c>
      <c r="J2172" s="70"/>
    </row>
    <row r="2173" spans="1:10" s="114" customFormat="1" ht="61.5" customHeight="1">
      <c r="A2173" s="26">
        <v>2170</v>
      </c>
      <c r="B2173" s="55" t="s">
        <v>1844</v>
      </c>
      <c r="C2173" s="11" t="s">
        <v>1099</v>
      </c>
      <c r="D2173" s="116">
        <v>40634</v>
      </c>
      <c r="E2173" s="90" t="s">
        <v>552</v>
      </c>
      <c r="F2173" s="2" t="s">
        <v>2574</v>
      </c>
      <c r="G2173" s="38">
        <v>1891050</v>
      </c>
      <c r="H2173" s="38">
        <v>1473087</v>
      </c>
      <c r="I2173" s="14">
        <v>0.7789783453636868</v>
      </c>
      <c r="J2173" s="70"/>
    </row>
    <row r="2174" spans="1:10" s="114" customFormat="1" ht="61.5" customHeight="1">
      <c r="A2174" s="26">
        <v>2171</v>
      </c>
      <c r="B2174" s="70" t="s">
        <v>2563</v>
      </c>
      <c r="C2174" s="11" t="s">
        <v>1099</v>
      </c>
      <c r="D2174" s="116">
        <v>40634</v>
      </c>
      <c r="E2174" s="70" t="s">
        <v>2076</v>
      </c>
      <c r="F2174" s="2" t="s">
        <v>2574</v>
      </c>
      <c r="G2174" s="38">
        <v>73036731</v>
      </c>
      <c r="H2174" s="38">
        <v>61889688</v>
      </c>
      <c r="I2174" s="14">
        <v>0.8473775749903155</v>
      </c>
      <c r="J2174" s="70"/>
    </row>
    <row r="2175" spans="1:10" s="115" customFormat="1" ht="61.5" customHeight="1">
      <c r="A2175" s="26">
        <v>2172</v>
      </c>
      <c r="B2175" s="55" t="s">
        <v>2564</v>
      </c>
      <c r="C2175" s="11" t="s">
        <v>1099</v>
      </c>
      <c r="D2175" s="116">
        <v>40634</v>
      </c>
      <c r="E2175" s="70" t="s">
        <v>2076</v>
      </c>
      <c r="F2175" s="2" t="s">
        <v>2574</v>
      </c>
      <c r="G2175" s="38">
        <v>87170061</v>
      </c>
      <c r="H2175" s="38">
        <v>83931120</v>
      </c>
      <c r="I2175" s="14">
        <v>0.9628434239595175</v>
      </c>
      <c r="J2175" s="70"/>
    </row>
    <row r="2176" spans="1:10" s="115" customFormat="1" ht="61.5" customHeight="1">
      <c r="A2176" s="26">
        <v>2173</v>
      </c>
      <c r="B2176" s="55" t="s">
        <v>3293</v>
      </c>
      <c r="C2176" s="55" t="s">
        <v>1994</v>
      </c>
      <c r="D2176" s="116">
        <v>40634</v>
      </c>
      <c r="E2176" s="70" t="s">
        <v>327</v>
      </c>
      <c r="F2176" s="2" t="s">
        <v>2574</v>
      </c>
      <c r="G2176" s="38">
        <v>21170219</v>
      </c>
      <c r="H2176" s="38">
        <v>19085031</v>
      </c>
      <c r="I2176" s="14">
        <v>0.901503711416495</v>
      </c>
      <c r="J2176" s="18" t="s">
        <v>2359</v>
      </c>
    </row>
    <row r="2177" spans="1:10" s="115" customFormat="1" ht="61.5" customHeight="1">
      <c r="A2177" s="26">
        <v>2174</v>
      </c>
      <c r="B2177" s="55" t="s">
        <v>1853</v>
      </c>
      <c r="C2177" s="11" t="s">
        <v>1099</v>
      </c>
      <c r="D2177" s="116">
        <v>40634</v>
      </c>
      <c r="E2177" s="90" t="s">
        <v>555</v>
      </c>
      <c r="F2177" s="2" t="s">
        <v>2574</v>
      </c>
      <c r="G2177" s="38">
        <v>23961000</v>
      </c>
      <c r="H2177" s="38">
        <v>22721770</v>
      </c>
      <c r="I2177" s="14">
        <v>0.9482813738992529</v>
      </c>
      <c r="J2177" s="18" t="s">
        <v>2359</v>
      </c>
    </row>
    <row r="2178" spans="1:10" s="115" customFormat="1" ht="61.5" customHeight="1">
      <c r="A2178" s="26">
        <v>2175</v>
      </c>
      <c r="B2178" s="55" t="s">
        <v>2565</v>
      </c>
      <c r="C2178" s="11" t="s">
        <v>1099</v>
      </c>
      <c r="D2178" s="116">
        <v>40634</v>
      </c>
      <c r="E2178" s="70" t="s">
        <v>2076</v>
      </c>
      <c r="F2178" s="2" t="s">
        <v>2574</v>
      </c>
      <c r="G2178" s="38">
        <v>48126657</v>
      </c>
      <c r="H2178" s="38">
        <v>47461050</v>
      </c>
      <c r="I2178" s="14">
        <v>0.9861696813888403</v>
      </c>
      <c r="J2178" s="70"/>
    </row>
    <row r="2179" spans="1:10" s="115" customFormat="1" ht="61.5" customHeight="1">
      <c r="A2179" s="26">
        <v>2176</v>
      </c>
      <c r="B2179" s="55" t="s">
        <v>3294</v>
      </c>
      <c r="C2179" s="55" t="s">
        <v>1994</v>
      </c>
      <c r="D2179" s="116">
        <v>40634</v>
      </c>
      <c r="E2179" s="70" t="s">
        <v>556</v>
      </c>
      <c r="F2179" s="2" t="s">
        <v>2574</v>
      </c>
      <c r="G2179" s="38">
        <v>3750261</v>
      </c>
      <c r="H2179" s="38">
        <v>3638428</v>
      </c>
      <c r="I2179" s="14">
        <v>0.9701799421426935</v>
      </c>
      <c r="J2179" s="18" t="s">
        <v>2359</v>
      </c>
    </row>
    <row r="2180" spans="1:10" s="115" customFormat="1" ht="61.5" customHeight="1">
      <c r="A2180" s="26">
        <v>2177</v>
      </c>
      <c r="B2180" s="55" t="s">
        <v>1856</v>
      </c>
      <c r="C2180" s="11" t="s">
        <v>1099</v>
      </c>
      <c r="D2180" s="116">
        <v>40634</v>
      </c>
      <c r="E2180" s="90" t="s">
        <v>228</v>
      </c>
      <c r="F2180" s="2" t="s">
        <v>2574</v>
      </c>
      <c r="G2180" s="38">
        <v>3077127</v>
      </c>
      <c r="H2180" s="38">
        <v>3070641</v>
      </c>
      <c r="I2180" s="14">
        <v>0.9978921896951279</v>
      </c>
      <c r="J2180" s="18" t="s">
        <v>2359</v>
      </c>
    </row>
    <row r="2181" spans="1:10" s="115" customFormat="1" ht="61.5" customHeight="1">
      <c r="A2181" s="26">
        <v>2178</v>
      </c>
      <c r="B2181" s="70" t="s">
        <v>3480</v>
      </c>
      <c r="C2181" s="11" t="s">
        <v>1099</v>
      </c>
      <c r="D2181" s="116">
        <v>40634</v>
      </c>
      <c r="E2181" s="90" t="s">
        <v>553</v>
      </c>
      <c r="F2181" s="2" t="s">
        <v>2574</v>
      </c>
      <c r="G2181" s="38">
        <v>17573500</v>
      </c>
      <c r="H2181" s="38">
        <v>17225232</v>
      </c>
      <c r="I2181" s="14">
        <v>0.9801822061626881</v>
      </c>
      <c r="J2181" s="18" t="s">
        <v>2359</v>
      </c>
    </row>
    <row r="2182" spans="1:10" s="115" customFormat="1" ht="61.5" customHeight="1">
      <c r="A2182" s="26">
        <v>2179</v>
      </c>
      <c r="B2182" s="55" t="s">
        <v>1855</v>
      </c>
      <c r="C2182" s="11" t="s">
        <v>1099</v>
      </c>
      <c r="D2182" s="116">
        <v>40634</v>
      </c>
      <c r="E2182" s="70" t="s">
        <v>556</v>
      </c>
      <c r="F2182" s="2" t="s">
        <v>2574</v>
      </c>
      <c r="G2182" s="38">
        <v>9661627</v>
      </c>
      <c r="H2182" s="38">
        <v>9608865</v>
      </c>
      <c r="I2182" s="14">
        <v>0.9945390150126888</v>
      </c>
      <c r="J2182" s="18" t="s">
        <v>2359</v>
      </c>
    </row>
    <row r="2183" spans="1:10" s="114" customFormat="1" ht="61.5" customHeight="1">
      <c r="A2183" s="26">
        <v>2180</v>
      </c>
      <c r="B2183" s="55" t="s">
        <v>1847</v>
      </c>
      <c r="C2183" s="11" t="s">
        <v>1099</v>
      </c>
      <c r="D2183" s="116">
        <v>40634</v>
      </c>
      <c r="E2183" s="70" t="s">
        <v>3493</v>
      </c>
      <c r="F2183" s="2" t="s">
        <v>2574</v>
      </c>
      <c r="G2183" s="38">
        <v>24785697</v>
      </c>
      <c r="H2183" s="38">
        <v>15374772</v>
      </c>
      <c r="I2183" s="14">
        <v>0.6203082366414792</v>
      </c>
      <c r="J2183" s="70"/>
    </row>
    <row r="2184" spans="1:10" s="5" customFormat="1" ht="61.5" customHeight="1">
      <c r="A2184" s="26">
        <v>2181</v>
      </c>
      <c r="B2184" s="55" t="s">
        <v>1850</v>
      </c>
      <c r="C2184" s="11" t="s">
        <v>1099</v>
      </c>
      <c r="D2184" s="116">
        <v>40634</v>
      </c>
      <c r="E2184" s="70" t="s">
        <v>627</v>
      </c>
      <c r="F2184" s="2" t="s">
        <v>2574</v>
      </c>
      <c r="G2184" s="38">
        <v>25643570</v>
      </c>
      <c r="H2184" s="38">
        <v>21000000</v>
      </c>
      <c r="I2184" s="14">
        <v>0.8189187386935595</v>
      </c>
      <c r="J2184" s="70"/>
    </row>
    <row r="2185" spans="1:10" s="5" customFormat="1" ht="61.5" customHeight="1">
      <c r="A2185" s="26">
        <v>2182</v>
      </c>
      <c r="B2185" s="70" t="s">
        <v>1851</v>
      </c>
      <c r="C2185" s="11" t="s">
        <v>1099</v>
      </c>
      <c r="D2185" s="116">
        <v>40634</v>
      </c>
      <c r="E2185" s="70" t="s">
        <v>2076</v>
      </c>
      <c r="F2185" s="2" t="s">
        <v>2574</v>
      </c>
      <c r="G2185" s="38">
        <v>119158620</v>
      </c>
      <c r="H2185" s="38">
        <v>106476720</v>
      </c>
      <c r="I2185" s="14">
        <v>0.8935712749946249</v>
      </c>
      <c r="J2185" s="70"/>
    </row>
    <row r="2186" spans="1:10" s="5" customFormat="1" ht="61.5" customHeight="1">
      <c r="A2186" s="26">
        <v>2183</v>
      </c>
      <c r="B2186" s="55" t="s">
        <v>1852</v>
      </c>
      <c r="C2186" s="11" t="s">
        <v>1099</v>
      </c>
      <c r="D2186" s="116">
        <v>40634</v>
      </c>
      <c r="E2186" s="70" t="s">
        <v>1074</v>
      </c>
      <c r="F2186" s="2" t="s">
        <v>2574</v>
      </c>
      <c r="G2186" s="38">
        <v>43135656</v>
      </c>
      <c r="H2186" s="38">
        <v>43050000</v>
      </c>
      <c r="I2186" s="14">
        <v>0.9980142645796323</v>
      </c>
      <c r="J2186" s="70"/>
    </row>
    <row r="2187" spans="1:10" s="5" customFormat="1" ht="61.5" customHeight="1">
      <c r="A2187" s="26">
        <v>2184</v>
      </c>
      <c r="B2187" s="55" t="s">
        <v>1854</v>
      </c>
      <c r="C2187" s="11" t="s">
        <v>1099</v>
      </c>
      <c r="D2187" s="116">
        <v>40634</v>
      </c>
      <c r="E2187" s="70" t="s">
        <v>518</v>
      </c>
      <c r="F2187" s="2" t="s">
        <v>2574</v>
      </c>
      <c r="G2187" s="38">
        <v>8461984</v>
      </c>
      <c r="H2187" s="38">
        <v>6867000</v>
      </c>
      <c r="I2187" s="14">
        <v>0.8115118156687604</v>
      </c>
      <c r="J2187" s="70"/>
    </row>
    <row r="2188" spans="1:10" s="5" customFormat="1" ht="61.5" customHeight="1">
      <c r="A2188" s="26">
        <v>2185</v>
      </c>
      <c r="B2188" s="70" t="s">
        <v>1857</v>
      </c>
      <c r="C2188" s="11" t="s">
        <v>1099</v>
      </c>
      <c r="D2188" s="116">
        <v>40634</v>
      </c>
      <c r="E2188" s="90" t="s">
        <v>557</v>
      </c>
      <c r="F2188" s="2" t="s">
        <v>2574</v>
      </c>
      <c r="G2188" s="38">
        <v>1165500</v>
      </c>
      <c r="H2188" s="38">
        <v>1134000</v>
      </c>
      <c r="I2188" s="14">
        <v>0.972972972972973</v>
      </c>
      <c r="J2188" s="70"/>
    </row>
    <row r="2189" spans="1:10" s="5" customFormat="1" ht="61.5" customHeight="1">
      <c r="A2189" s="26">
        <v>2186</v>
      </c>
      <c r="B2189" s="11" t="s">
        <v>3296</v>
      </c>
      <c r="C2189" s="11" t="s">
        <v>1100</v>
      </c>
      <c r="D2189" s="12">
        <v>40634</v>
      </c>
      <c r="E2189" s="11" t="s">
        <v>561</v>
      </c>
      <c r="F2189" s="2" t="s">
        <v>3486</v>
      </c>
      <c r="G2189" s="13">
        <v>27702782</v>
      </c>
      <c r="H2189" s="13">
        <v>18139259</v>
      </c>
      <c r="I2189" s="14">
        <v>0.654781133533809</v>
      </c>
      <c r="J2189" s="18" t="s">
        <v>2615</v>
      </c>
    </row>
    <row r="2190" spans="1:10" s="5" customFormat="1" ht="61.5" customHeight="1">
      <c r="A2190" s="26">
        <v>2187</v>
      </c>
      <c r="B2190" s="11" t="s">
        <v>3295</v>
      </c>
      <c r="C2190" s="11" t="s">
        <v>1100</v>
      </c>
      <c r="D2190" s="12">
        <v>40634</v>
      </c>
      <c r="E2190" s="11" t="s">
        <v>1565</v>
      </c>
      <c r="F2190" s="2" t="s">
        <v>3486</v>
      </c>
      <c r="G2190" s="13">
        <v>43065765</v>
      </c>
      <c r="H2190" s="13">
        <v>37800000</v>
      </c>
      <c r="I2190" s="14">
        <v>0.877727354895472</v>
      </c>
      <c r="J2190" s="18" t="s">
        <v>2615</v>
      </c>
    </row>
    <row r="2191" spans="1:10" s="5" customFormat="1" ht="61.5" customHeight="1">
      <c r="A2191" s="26">
        <v>2188</v>
      </c>
      <c r="B2191" s="11" t="s">
        <v>1864</v>
      </c>
      <c r="C2191" s="11" t="s">
        <v>1100</v>
      </c>
      <c r="D2191" s="12">
        <v>40634</v>
      </c>
      <c r="E2191" s="11" t="s">
        <v>1916</v>
      </c>
      <c r="F2191" s="2" t="s">
        <v>2574</v>
      </c>
      <c r="G2191" s="13">
        <v>23246823</v>
      </c>
      <c r="H2191" s="13">
        <v>22312731</v>
      </c>
      <c r="I2191" s="14">
        <v>0.9598185093937353</v>
      </c>
      <c r="J2191" s="18" t="s">
        <v>2359</v>
      </c>
    </row>
    <row r="2192" spans="1:10" s="5" customFormat="1" ht="61.5" customHeight="1">
      <c r="A2192" s="26">
        <v>2189</v>
      </c>
      <c r="B2192" s="11" t="s">
        <v>3357</v>
      </c>
      <c r="C2192" s="11" t="s">
        <v>1100</v>
      </c>
      <c r="D2192" s="12">
        <v>40634</v>
      </c>
      <c r="E2192" s="11" t="s">
        <v>562</v>
      </c>
      <c r="F2192" s="2" t="s">
        <v>2574</v>
      </c>
      <c r="G2192" s="13">
        <v>24622563</v>
      </c>
      <c r="H2192" s="13">
        <v>23520000</v>
      </c>
      <c r="I2192" s="14">
        <v>0.9552214365336379</v>
      </c>
      <c r="J2192" s="18" t="s">
        <v>2359</v>
      </c>
    </row>
    <row r="2193" spans="1:10" s="5" customFormat="1" ht="61.5" customHeight="1">
      <c r="A2193" s="26">
        <v>2190</v>
      </c>
      <c r="B2193" s="11" t="s">
        <v>3297</v>
      </c>
      <c r="C2193" s="11" t="s">
        <v>1100</v>
      </c>
      <c r="D2193" s="12">
        <v>40634</v>
      </c>
      <c r="E2193" s="11" t="s">
        <v>566</v>
      </c>
      <c r="F2193" s="2" t="s">
        <v>2574</v>
      </c>
      <c r="G2193" s="13">
        <v>23469600</v>
      </c>
      <c r="H2193" s="13">
        <v>16701300</v>
      </c>
      <c r="I2193" s="14">
        <v>0.7116141732283464</v>
      </c>
      <c r="J2193" s="18" t="s">
        <v>2359</v>
      </c>
    </row>
    <row r="2194" spans="1:10" s="5" customFormat="1" ht="61.5" customHeight="1">
      <c r="A2194" s="26">
        <v>2191</v>
      </c>
      <c r="B2194" s="11" t="s">
        <v>3298</v>
      </c>
      <c r="C2194" s="11" t="s">
        <v>1100</v>
      </c>
      <c r="D2194" s="12">
        <v>40634</v>
      </c>
      <c r="E2194" s="11" t="s">
        <v>712</v>
      </c>
      <c r="F2194" s="2" t="s">
        <v>2574</v>
      </c>
      <c r="G2194" s="13">
        <v>1969094</v>
      </c>
      <c r="H2194" s="13">
        <v>1890798</v>
      </c>
      <c r="I2194" s="14">
        <v>0.9602375508736505</v>
      </c>
      <c r="J2194" s="18" t="s">
        <v>2359</v>
      </c>
    </row>
    <row r="2195" spans="1:10" s="5" customFormat="1" ht="61.5" customHeight="1">
      <c r="A2195" s="26">
        <v>2192</v>
      </c>
      <c r="B2195" s="11" t="s">
        <v>1933</v>
      </c>
      <c r="C2195" s="11" t="s">
        <v>1100</v>
      </c>
      <c r="D2195" s="12">
        <v>40634</v>
      </c>
      <c r="E2195" s="11" t="s">
        <v>1934</v>
      </c>
      <c r="F2195" s="2" t="s">
        <v>2574</v>
      </c>
      <c r="G2195" s="13">
        <v>1831200</v>
      </c>
      <c r="H2195" s="13">
        <v>1612569</v>
      </c>
      <c r="I2195" s="14">
        <v>0.8806077981651376</v>
      </c>
      <c r="J2195" s="18" t="s">
        <v>2359</v>
      </c>
    </row>
    <row r="2196" spans="1:10" s="5" customFormat="1" ht="61.5" customHeight="1">
      <c r="A2196" s="26">
        <v>2193</v>
      </c>
      <c r="B2196" s="11" t="s">
        <v>3482</v>
      </c>
      <c r="C2196" s="11" t="s">
        <v>1100</v>
      </c>
      <c r="D2196" s="12">
        <v>40634</v>
      </c>
      <c r="E2196" s="11" t="s">
        <v>563</v>
      </c>
      <c r="F2196" s="2" t="s">
        <v>2574</v>
      </c>
      <c r="G2196" s="13">
        <v>4065390</v>
      </c>
      <c r="H2196" s="13">
        <v>3710700</v>
      </c>
      <c r="I2196" s="14">
        <v>0.9127537579420425</v>
      </c>
      <c r="J2196" s="18"/>
    </row>
    <row r="2197" spans="1:10" s="5" customFormat="1" ht="61.5" customHeight="1">
      <c r="A2197" s="26">
        <v>2194</v>
      </c>
      <c r="B2197" s="11" t="s">
        <v>3894</v>
      </c>
      <c r="C2197" s="11" t="s">
        <v>1100</v>
      </c>
      <c r="D2197" s="12">
        <v>40634</v>
      </c>
      <c r="E2197" s="11" t="s">
        <v>714</v>
      </c>
      <c r="F2197" s="2" t="s">
        <v>2574</v>
      </c>
      <c r="G2197" s="13">
        <v>7260886</v>
      </c>
      <c r="H2197" s="13">
        <v>4173750</v>
      </c>
      <c r="I2197" s="14">
        <v>0.574826543206986</v>
      </c>
      <c r="J2197" s="18" t="s">
        <v>2359</v>
      </c>
    </row>
    <row r="2198" spans="1:10" s="5" customFormat="1" ht="61.5" customHeight="1">
      <c r="A2198" s="26">
        <v>2195</v>
      </c>
      <c r="B2198" s="11" t="s">
        <v>3483</v>
      </c>
      <c r="C2198" s="11" t="s">
        <v>1100</v>
      </c>
      <c r="D2198" s="12">
        <v>40634</v>
      </c>
      <c r="E2198" s="11" t="s">
        <v>564</v>
      </c>
      <c r="F2198" s="2" t="s">
        <v>2574</v>
      </c>
      <c r="G2198" s="13">
        <v>119190440</v>
      </c>
      <c r="H2198" s="13">
        <v>116550000</v>
      </c>
      <c r="I2198" s="14">
        <v>0.9778468810082419</v>
      </c>
      <c r="J2198" s="18"/>
    </row>
    <row r="2199" spans="1:10" s="5" customFormat="1" ht="61.5" customHeight="1">
      <c r="A2199" s="26">
        <v>2196</v>
      </c>
      <c r="B2199" s="11" t="s">
        <v>3484</v>
      </c>
      <c r="C2199" s="11" t="s">
        <v>1100</v>
      </c>
      <c r="D2199" s="12">
        <v>40634</v>
      </c>
      <c r="E2199" s="11" t="s">
        <v>565</v>
      </c>
      <c r="F2199" s="2" t="s">
        <v>2574</v>
      </c>
      <c r="G2199" s="13">
        <v>41351991</v>
      </c>
      <c r="H2199" s="13">
        <v>31970400</v>
      </c>
      <c r="I2199" s="14">
        <v>0.7731284329211622</v>
      </c>
      <c r="J2199" s="18"/>
    </row>
    <row r="2200" spans="1:10" s="5" customFormat="1" ht="61.5" customHeight="1">
      <c r="A2200" s="26">
        <v>2197</v>
      </c>
      <c r="B2200" s="11" t="s">
        <v>3897</v>
      </c>
      <c r="C2200" s="11" t="s">
        <v>1100</v>
      </c>
      <c r="D2200" s="12">
        <v>40634</v>
      </c>
      <c r="E2200" s="11" t="s">
        <v>1203</v>
      </c>
      <c r="F2200" s="2" t="s">
        <v>2574</v>
      </c>
      <c r="G2200" s="13">
        <v>2052225</v>
      </c>
      <c r="H2200" s="13">
        <v>2021880</v>
      </c>
      <c r="I2200" s="14">
        <v>0.9852136096188283</v>
      </c>
      <c r="J2200" s="18" t="s">
        <v>2359</v>
      </c>
    </row>
    <row r="2201" spans="1:10" s="5" customFormat="1" ht="61.5" customHeight="1">
      <c r="A2201" s="26">
        <v>2198</v>
      </c>
      <c r="B2201" s="11" t="s">
        <v>3485</v>
      </c>
      <c r="C2201" s="11" t="s">
        <v>1100</v>
      </c>
      <c r="D2201" s="12">
        <v>40634</v>
      </c>
      <c r="E2201" s="11" t="s">
        <v>713</v>
      </c>
      <c r="F2201" s="2" t="s">
        <v>2574</v>
      </c>
      <c r="G2201" s="13">
        <v>10569500</v>
      </c>
      <c r="H2201" s="13">
        <v>6709500</v>
      </c>
      <c r="I2201" s="14">
        <v>0.6347982402194995</v>
      </c>
      <c r="J2201" s="18"/>
    </row>
    <row r="2202" spans="1:10" s="5" customFormat="1" ht="61.5" customHeight="1">
      <c r="A2202" s="26">
        <v>2199</v>
      </c>
      <c r="B2202" s="11" t="s">
        <v>3895</v>
      </c>
      <c r="C2202" s="11" t="s">
        <v>1100</v>
      </c>
      <c r="D2202" s="12">
        <v>40634</v>
      </c>
      <c r="E2202" s="11" t="s">
        <v>715</v>
      </c>
      <c r="F2202" s="2" t="s">
        <v>2574</v>
      </c>
      <c r="G2202" s="13">
        <v>36834635</v>
      </c>
      <c r="H2202" s="13">
        <v>33180000</v>
      </c>
      <c r="I2202" s="14">
        <v>0.9007826465499115</v>
      </c>
      <c r="J2202" s="18"/>
    </row>
    <row r="2203" spans="1:10" s="5" customFormat="1" ht="61.5" customHeight="1">
      <c r="A2203" s="26">
        <v>2200</v>
      </c>
      <c r="B2203" s="11" t="s">
        <v>3896</v>
      </c>
      <c r="C2203" s="11" t="s">
        <v>1100</v>
      </c>
      <c r="D2203" s="12">
        <v>40634</v>
      </c>
      <c r="E2203" s="11" t="s">
        <v>1202</v>
      </c>
      <c r="F2203" s="2" t="s">
        <v>2574</v>
      </c>
      <c r="G2203" s="13">
        <v>33303021</v>
      </c>
      <c r="H2203" s="13">
        <v>24264702</v>
      </c>
      <c r="I2203" s="14">
        <v>0.7286036302832707</v>
      </c>
      <c r="J2203" s="18"/>
    </row>
    <row r="2204" spans="1:10" s="5" customFormat="1" ht="61.5" customHeight="1">
      <c r="A2204" s="26">
        <v>2201</v>
      </c>
      <c r="B2204" s="11" t="s">
        <v>3299</v>
      </c>
      <c r="C2204" s="11" t="s">
        <v>1100</v>
      </c>
      <c r="D2204" s="12">
        <v>40634</v>
      </c>
      <c r="E2204" s="11" t="s">
        <v>869</v>
      </c>
      <c r="F2204" s="2" t="s">
        <v>2574</v>
      </c>
      <c r="G2204" s="13">
        <v>8758488</v>
      </c>
      <c r="H2204" s="13">
        <v>6230070</v>
      </c>
      <c r="I2204" s="14">
        <v>0.7113179809117738</v>
      </c>
      <c r="J2204" s="18"/>
    </row>
    <row r="2205" spans="1:10" s="5" customFormat="1" ht="61.5" customHeight="1">
      <c r="A2205" s="26">
        <v>2202</v>
      </c>
      <c r="B2205" s="11" t="s">
        <v>2816</v>
      </c>
      <c r="C2205" s="20" t="s">
        <v>1101</v>
      </c>
      <c r="D2205" s="45">
        <v>40634</v>
      </c>
      <c r="E2205" s="11" t="s">
        <v>1209</v>
      </c>
      <c r="F2205" s="2" t="s">
        <v>3486</v>
      </c>
      <c r="G2205" s="16">
        <v>61139072</v>
      </c>
      <c r="H2205" s="16">
        <v>53940379</v>
      </c>
      <c r="I2205" s="14">
        <v>0.8822570777652627</v>
      </c>
      <c r="J2205" s="70" t="s">
        <v>2615</v>
      </c>
    </row>
    <row r="2206" spans="1:10" s="5" customFormat="1" ht="61.5" customHeight="1">
      <c r="A2206" s="26">
        <v>2203</v>
      </c>
      <c r="B2206" s="11" t="s">
        <v>2818</v>
      </c>
      <c r="C2206" s="20" t="s">
        <v>1101</v>
      </c>
      <c r="D2206" s="45">
        <v>40634</v>
      </c>
      <c r="E2206" s="11" t="s">
        <v>1213</v>
      </c>
      <c r="F2206" s="2" t="s">
        <v>3486</v>
      </c>
      <c r="G2206" s="16">
        <v>40864566</v>
      </c>
      <c r="H2206" s="16">
        <v>31011815</v>
      </c>
      <c r="I2206" s="14">
        <v>0.7588925574298281</v>
      </c>
      <c r="J2206" s="70" t="s">
        <v>2615</v>
      </c>
    </row>
    <row r="2207" spans="1:10" s="5" customFormat="1" ht="61.5" customHeight="1">
      <c r="A2207" s="26">
        <v>2204</v>
      </c>
      <c r="B2207" s="11" t="s">
        <v>3301</v>
      </c>
      <c r="C2207" s="20" t="s">
        <v>1101</v>
      </c>
      <c r="D2207" s="45">
        <v>40634</v>
      </c>
      <c r="E2207" s="20" t="s">
        <v>1210</v>
      </c>
      <c r="F2207" s="2" t="s">
        <v>2574</v>
      </c>
      <c r="G2207" s="16">
        <v>115539212</v>
      </c>
      <c r="H2207" s="16">
        <v>66780000</v>
      </c>
      <c r="I2207" s="14">
        <v>0.5779855933239357</v>
      </c>
      <c r="J2207" s="18" t="s">
        <v>3706</v>
      </c>
    </row>
    <row r="2208" spans="1:10" s="5" customFormat="1" ht="61.5" customHeight="1">
      <c r="A2208" s="26">
        <v>2205</v>
      </c>
      <c r="B2208" s="11" t="s">
        <v>3898</v>
      </c>
      <c r="C2208" s="20" t="s">
        <v>1101</v>
      </c>
      <c r="D2208" s="45">
        <v>40634</v>
      </c>
      <c r="E2208" s="11" t="s">
        <v>1204</v>
      </c>
      <c r="F2208" s="2" t="s">
        <v>2574</v>
      </c>
      <c r="G2208" s="16">
        <v>4844000</v>
      </c>
      <c r="H2208" s="16">
        <v>3175200</v>
      </c>
      <c r="I2208" s="14">
        <v>0.6554913294797687</v>
      </c>
      <c r="J2208" s="18" t="s">
        <v>2359</v>
      </c>
    </row>
    <row r="2209" spans="1:10" s="5" customFormat="1" ht="61.5" customHeight="1">
      <c r="A2209" s="26">
        <v>2206</v>
      </c>
      <c r="B2209" s="11" t="s">
        <v>3899</v>
      </c>
      <c r="C2209" s="20" t="s">
        <v>1101</v>
      </c>
      <c r="D2209" s="45">
        <v>40634</v>
      </c>
      <c r="E2209" s="11" t="s">
        <v>3581</v>
      </c>
      <c r="F2209" s="2" t="s">
        <v>2574</v>
      </c>
      <c r="G2209" s="16">
        <v>3169360</v>
      </c>
      <c r="H2209" s="16">
        <v>1993199</v>
      </c>
      <c r="I2209" s="14">
        <v>0.6288963702450968</v>
      </c>
      <c r="J2209" s="18" t="s">
        <v>2359</v>
      </c>
    </row>
    <row r="2210" spans="1:10" s="5" customFormat="1" ht="61.5" customHeight="1">
      <c r="A2210" s="26">
        <v>2207</v>
      </c>
      <c r="B2210" s="11" t="s">
        <v>3900</v>
      </c>
      <c r="C2210" s="20" t="s">
        <v>1101</v>
      </c>
      <c r="D2210" s="45">
        <v>40634</v>
      </c>
      <c r="E2210" s="11" t="s">
        <v>3582</v>
      </c>
      <c r="F2210" s="2" t="s">
        <v>2574</v>
      </c>
      <c r="G2210" s="16">
        <v>2345416</v>
      </c>
      <c r="H2210" s="16">
        <v>1495042</v>
      </c>
      <c r="I2210" s="14">
        <v>0.6374314833701143</v>
      </c>
      <c r="J2210" s="18" t="s">
        <v>2359</v>
      </c>
    </row>
    <row r="2211" spans="1:10" s="5" customFormat="1" ht="61.5" customHeight="1">
      <c r="A2211" s="26">
        <v>2208</v>
      </c>
      <c r="B2211" s="11" t="s">
        <v>3901</v>
      </c>
      <c r="C2211" s="20" t="s">
        <v>1101</v>
      </c>
      <c r="D2211" s="45">
        <v>40634</v>
      </c>
      <c r="E2211" s="11" t="s">
        <v>1935</v>
      </c>
      <c r="F2211" s="2" t="s">
        <v>2574</v>
      </c>
      <c r="G2211" s="16">
        <v>7921943</v>
      </c>
      <c r="H2211" s="16">
        <v>3624390</v>
      </c>
      <c r="I2211" s="14">
        <v>0.4575127591804182</v>
      </c>
      <c r="J2211" s="18" t="s">
        <v>2359</v>
      </c>
    </row>
    <row r="2212" spans="1:10" s="5" customFormat="1" ht="61.5" customHeight="1">
      <c r="A2212" s="26">
        <v>2209</v>
      </c>
      <c r="B2212" s="11" t="s">
        <v>3902</v>
      </c>
      <c r="C2212" s="20" t="s">
        <v>1101</v>
      </c>
      <c r="D2212" s="45">
        <v>40634</v>
      </c>
      <c r="E2212" s="11" t="s">
        <v>1205</v>
      </c>
      <c r="F2212" s="2" t="s">
        <v>2574</v>
      </c>
      <c r="G2212" s="16">
        <v>7308278</v>
      </c>
      <c r="H2212" s="16">
        <v>6875636</v>
      </c>
      <c r="I2212" s="14">
        <v>0.9408011025305825</v>
      </c>
      <c r="J2212" s="18" t="s">
        <v>2359</v>
      </c>
    </row>
    <row r="2213" spans="1:10" s="5" customFormat="1" ht="61.5" customHeight="1">
      <c r="A2213" s="26">
        <v>2210</v>
      </c>
      <c r="B2213" s="11" t="s">
        <v>3903</v>
      </c>
      <c r="C2213" s="20" t="s">
        <v>1101</v>
      </c>
      <c r="D2213" s="45">
        <v>40634</v>
      </c>
      <c r="E2213" s="11" t="s">
        <v>1122</v>
      </c>
      <c r="F2213" s="2" t="s">
        <v>2574</v>
      </c>
      <c r="G2213" s="16">
        <v>3680880</v>
      </c>
      <c r="H2213" s="16">
        <v>3123120</v>
      </c>
      <c r="I2213" s="14">
        <v>0.8484710178000913</v>
      </c>
      <c r="J2213" s="18" t="s">
        <v>2359</v>
      </c>
    </row>
    <row r="2214" spans="1:10" s="5" customFormat="1" ht="61.5" customHeight="1">
      <c r="A2214" s="26">
        <v>2211</v>
      </c>
      <c r="B2214" s="11" t="s">
        <v>3904</v>
      </c>
      <c r="C2214" s="20" t="s">
        <v>1101</v>
      </c>
      <c r="D2214" s="45">
        <v>40634</v>
      </c>
      <c r="E2214" s="11" t="s">
        <v>1936</v>
      </c>
      <c r="F2214" s="2" t="s">
        <v>2574</v>
      </c>
      <c r="G2214" s="16">
        <v>46068955</v>
      </c>
      <c r="H2214" s="16">
        <v>29324872</v>
      </c>
      <c r="I2214" s="14">
        <v>0.6365430255581009</v>
      </c>
      <c r="J2214" s="18" t="s">
        <v>2359</v>
      </c>
    </row>
    <row r="2215" spans="1:10" s="5" customFormat="1" ht="61.5" customHeight="1">
      <c r="A2215" s="26">
        <v>2212</v>
      </c>
      <c r="B2215" s="11" t="s">
        <v>3905</v>
      </c>
      <c r="C2215" s="20" t="s">
        <v>1101</v>
      </c>
      <c r="D2215" s="45">
        <v>40634</v>
      </c>
      <c r="E2215" s="11" t="s">
        <v>1632</v>
      </c>
      <c r="F2215" s="2" t="s">
        <v>2574</v>
      </c>
      <c r="G2215" s="16">
        <v>36280800</v>
      </c>
      <c r="H2215" s="16">
        <v>31629931</v>
      </c>
      <c r="I2215" s="14">
        <v>0.8718090835924236</v>
      </c>
      <c r="J2215" s="18" t="s">
        <v>2359</v>
      </c>
    </row>
    <row r="2216" spans="1:10" s="5" customFormat="1" ht="61.5" customHeight="1">
      <c r="A2216" s="26">
        <v>2213</v>
      </c>
      <c r="B2216" s="11" t="s">
        <v>2813</v>
      </c>
      <c r="C2216" s="20" t="s">
        <v>1101</v>
      </c>
      <c r="D2216" s="45">
        <v>40634</v>
      </c>
      <c r="E2216" s="11" t="s">
        <v>1209</v>
      </c>
      <c r="F2216" s="2" t="s">
        <v>2574</v>
      </c>
      <c r="G2216" s="16">
        <v>10712021</v>
      </c>
      <c r="H2216" s="16">
        <v>5121900</v>
      </c>
      <c r="I2216" s="14">
        <v>0.47814506711665333</v>
      </c>
      <c r="J2216" s="18" t="s">
        <v>3708</v>
      </c>
    </row>
    <row r="2217" spans="1:10" s="5" customFormat="1" ht="61.5" customHeight="1">
      <c r="A2217" s="26">
        <v>2214</v>
      </c>
      <c r="B2217" s="11" t="s">
        <v>3300</v>
      </c>
      <c r="C2217" s="20" t="s">
        <v>1101</v>
      </c>
      <c r="D2217" s="45">
        <v>40634</v>
      </c>
      <c r="E2217" s="20" t="s">
        <v>403</v>
      </c>
      <c r="F2217" s="2" t="s">
        <v>2574</v>
      </c>
      <c r="G2217" s="16">
        <v>60107136</v>
      </c>
      <c r="H2217" s="16">
        <v>59142528</v>
      </c>
      <c r="I2217" s="14">
        <v>0.9839518555667001</v>
      </c>
      <c r="J2217" s="18" t="s">
        <v>2359</v>
      </c>
    </row>
    <row r="2218" spans="1:10" s="5" customFormat="1" ht="61.5" customHeight="1">
      <c r="A2218" s="26">
        <v>2215</v>
      </c>
      <c r="B2218" s="11" t="s">
        <v>3906</v>
      </c>
      <c r="C2218" s="20" t="s">
        <v>1101</v>
      </c>
      <c r="D2218" s="45">
        <v>40634</v>
      </c>
      <c r="E2218" s="20" t="s">
        <v>1206</v>
      </c>
      <c r="F2218" s="2" t="s">
        <v>2574</v>
      </c>
      <c r="G2218" s="16">
        <v>119097577</v>
      </c>
      <c r="H2218" s="16">
        <v>91350000</v>
      </c>
      <c r="I2218" s="14">
        <v>0.7670181232990155</v>
      </c>
      <c r="J2218" s="18"/>
    </row>
    <row r="2219" spans="1:10" s="5" customFormat="1" ht="61.5" customHeight="1">
      <c r="A2219" s="26">
        <v>2216</v>
      </c>
      <c r="B2219" s="11" t="s">
        <v>3907</v>
      </c>
      <c r="C2219" s="20" t="s">
        <v>1101</v>
      </c>
      <c r="D2219" s="45">
        <v>40634</v>
      </c>
      <c r="E2219" s="11" t="s">
        <v>1207</v>
      </c>
      <c r="F2219" s="2" t="s">
        <v>2574</v>
      </c>
      <c r="G2219" s="16">
        <v>7326679</v>
      </c>
      <c r="H2219" s="16">
        <v>5646648</v>
      </c>
      <c r="I2219" s="14">
        <v>0.7706967918206871</v>
      </c>
      <c r="J2219" s="18"/>
    </row>
    <row r="2220" spans="1:10" s="5" customFormat="1" ht="61.5" customHeight="1">
      <c r="A2220" s="26">
        <v>2217</v>
      </c>
      <c r="B2220" s="11" t="s">
        <v>3908</v>
      </c>
      <c r="C2220" s="20" t="s">
        <v>1101</v>
      </c>
      <c r="D2220" s="45">
        <v>40634</v>
      </c>
      <c r="E2220" s="11" t="s">
        <v>1208</v>
      </c>
      <c r="F2220" s="2" t="s">
        <v>2574</v>
      </c>
      <c r="G2220" s="16">
        <v>29341305</v>
      </c>
      <c r="H2220" s="16">
        <v>23215500</v>
      </c>
      <c r="I2220" s="14">
        <v>0.7912224763009007</v>
      </c>
      <c r="J2220" s="18"/>
    </row>
    <row r="2221" spans="1:10" s="5" customFormat="1" ht="61.5" customHeight="1">
      <c r="A2221" s="26">
        <v>2218</v>
      </c>
      <c r="B2221" s="11" t="s">
        <v>2815</v>
      </c>
      <c r="C2221" s="20" t="s">
        <v>1101</v>
      </c>
      <c r="D2221" s="45">
        <v>40634</v>
      </c>
      <c r="E2221" s="11" t="s">
        <v>1892</v>
      </c>
      <c r="F2221" s="2" t="s">
        <v>2574</v>
      </c>
      <c r="G2221" s="16">
        <v>2081955</v>
      </c>
      <c r="H2221" s="16">
        <v>1417290</v>
      </c>
      <c r="I2221" s="14">
        <v>0.6807495839247246</v>
      </c>
      <c r="J2221" s="18" t="s">
        <v>2359</v>
      </c>
    </row>
    <row r="2222" spans="1:10" s="5" customFormat="1" ht="61.5" customHeight="1">
      <c r="A2222" s="26">
        <v>2219</v>
      </c>
      <c r="B2222" s="11" t="s">
        <v>2814</v>
      </c>
      <c r="C2222" s="20" t="s">
        <v>1101</v>
      </c>
      <c r="D2222" s="45">
        <v>40634</v>
      </c>
      <c r="E2222" s="11" t="s">
        <v>1211</v>
      </c>
      <c r="F2222" s="2" t="s">
        <v>2574</v>
      </c>
      <c r="G2222" s="16">
        <v>14219100</v>
      </c>
      <c r="H2222" s="16">
        <v>9084852</v>
      </c>
      <c r="I2222" s="14">
        <v>0.6389189189189189</v>
      </c>
      <c r="J2222" s="18"/>
    </row>
    <row r="2223" spans="1:10" s="5" customFormat="1" ht="61.5" customHeight="1">
      <c r="A2223" s="26">
        <v>2220</v>
      </c>
      <c r="B2223" s="11" t="s">
        <v>1891</v>
      </c>
      <c r="C2223" s="20" t="s">
        <v>1101</v>
      </c>
      <c r="D2223" s="45">
        <v>40634</v>
      </c>
      <c r="E2223" s="11" t="s">
        <v>1212</v>
      </c>
      <c r="F2223" s="2" t="s">
        <v>2574</v>
      </c>
      <c r="G2223" s="16">
        <v>1590613</v>
      </c>
      <c r="H2223" s="16">
        <v>1139250</v>
      </c>
      <c r="I2223" s="14">
        <v>0.7162333012492668</v>
      </c>
      <c r="J2223" s="18"/>
    </row>
    <row r="2224" spans="1:10" s="5" customFormat="1" ht="61.5" customHeight="1">
      <c r="A2224" s="26">
        <v>2221</v>
      </c>
      <c r="B2224" s="11" t="s">
        <v>1911</v>
      </c>
      <c r="C2224" s="20" t="s">
        <v>1101</v>
      </c>
      <c r="D2224" s="45">
        <v>40634</v>
      </c>
      <c r="E2224" s="11" t="s">
        <v>1624</v>
      </c>
      <c r="F2224" s="2" t="s">
        <v>2574</v>
      </c>
      <c r="G2224" s="16">
        <v>10921120</v>
      </c>
      <c r="H2224" s="16">
        <v>8126590</v>
      </c>
      <c r="I2224" s="14">
        <v>0.7441169037607864</v>
      </c>
      <c r="J2224" s="18"/>
    </row>
    <row r="2225" spans="1:10" s="5" customFormat="1" ht="61.5" customHeight="1">
      <c r="A2225" s="26">
        <v>2222</v>
      </c>
      <c r="B2225" s="11" t="s">
        <v>2817</v>
      </c>
      <c r="C2225" s="20" t="s">
        <v>1101</v>
      </c>
      <c r="D2225" s="45">
        <v>40634</v>
      </c>
      <c r="E2225" s="11" t="s">
        <v>1893</v>
      </c>
      <c r="F2225" s="2" t="s">
        <v>2574</v>
      </c>
      <c r="G2225" s="16">
        <v>2622721</v>
      </c>
      <c r="H2225" s="16">
        <v>1514541</v>
      </c>
      <c r="I2225" s="14">
        <v>0.5774693533929076</v>
      </c>
      <c r="J2225" s="18"/>
    </row>
    <row r="2226" spans="1:10" s="5" customFormat="1" ht="61.5" customHeight="1">
      <c r="A2226" s="26">
        <v>2223</v>
      </c>
      <c r="B2226" s="11" t="s">
        <v>3302</v>
      </c>
      <c r="C2226" s="46" t="s">
        <v>1102</v>
      </c>
      <c r="D2226" s="12">
        <v>40634</v>
      </c>
      <c r="E2226" s="11" t="s">
        <v>1214</v>
      </c>
      <c r="F2226" s="2" t="s">
        <v>2574</v>
      </c>
      <c r="G2226" s="16">
        <v>12111750</v>
      </c>
      <c r="H2226" s="16">
        <v>8892765</v>
      </c>
      <c r="I2226" s="14">
        <v>0.7342262678803642</v>
      </c>
      <c r="J2226" s="18" t="s">
        <v>2359</v>
      </c>
    </row>
    <row r="2227" spans="1:10" s="5" customFormat="1" ht="61.5" customHeight="1">
      <c r="A2227" s="26">
        <v>2224</v>
      </c>
      <c r="B2227" s="18" t="s">
        <v>2820</v>
      </c>
      <c r="C2227" s="46" t="s">
        <v>1102</v>
      </c>
      <c r="D2227" s="12">
        <v>40634</v>
      </c>
      <c r="E2227" s="11" t="s">
        <v>378</v>
      </c>
      <c r="F2227" s="2" t="s">
        <v>2574</v>
      </c>
      <c r="G2227" s="47">
        <v>6235556</v>
      </c>
      <c r="H2227" s="16">
        <v>3769500</v>
      </c>
      <c r="I2227" s="14">
        <v>0.6045170631135379</v>
      </c>
      <c r="J2227" s="18"/>
    </row>
    <row r="2228" spans="1:10" s="5" customFormat="1" ht="61.5" customHeight="1">
      <c r="A2228" s="26">
        <v>2225</v>
      </c>
      <c r="B2228" s="11" t="s">
        <v>2821</v>
      </c>
      <c r="C2228" s="46" t="s">
        <v>1102</v>
      </c>
      <c r="D2228" s="12">
        <v>40634</v>
      </c>
      <c r="E2228" s="11" t="s">
        <v>1215</v>
      </c>
      <c r="F2228" s="2" t="s">
        <v>2574</v>
      </c>
      <c r="G2228" s="16">
        <v>2381891</v>
      </c>
      <c r="H2228" s="16">
        <v>2299500</v>
      </c>
      <c r="I2228" s="14">
        <v>0.9654094162999063</v>
      </c>
      <c r="J2228" s="18"/>
    </row>
    <row r="2229" spans="1:10" s="5" customFormat="1" ht="61.5" customHeight="1">
      <c r="A2229" s="26">
        <v>2226</v>
      </c>
      <c r="B2229" s="11" t="s">
        <v>2822</v>
      </c>
      <c r="C2229" s="46" t="s">
        <v>1102</v>
      </c>
      <c r="D2229" s="12">
        <v>40634</v>
      </c>
      <c r="E2229" s="11" t="s">
        <v>1216</v>
      </c>
      <c r="F2229" s="2" t="s">
        <v>2574</v>
      </c>
      <c r="G2229" s="16">
        <v>1967999</v>
      </c>
      <c r="H2229" s="16">
        <v>1421112</v>
      </c>
      <c r="I2229" s="14">
        <v>0.7221101230234365</v>
      </c>
      <c r="J2229" s="70" t="s">
        <v>2359</v>
      </c>
    </row>
    <row r="2230" spans="1:10" s="5" customFormat="1" ht="61.5" customHeight="1">
      <c r="A2230" s="26">
        <v>2227</v>
      </c>
      <c r="B2230" s="11" t="s">
        <v>2823</v>
      </c>
      <c r="C2230" s="46" t="s">
        <v>1102</v>
      </c>
      <c r="D2230" s="12">
        <v>40634</v>
      </c>
      <c r="E2230" s="19" t="s">
        <v>1217</v>
      </c>
      <c r="F2230" s="2" t="s">
        <v>2574</v>
      </c>
      <c r="G2230" s="16">
        <v>1623200</v>
      </c>
      <c r="H2230" s="16">
        <v>1558027</v>
      </c>
      <c r="I2230" s="14">
        <v>0.9598490635781173</v>
      </c>
      <c r="J2230" s="70" t="s">
        <v>2359</v>
      </c>
    </row>
    <row r="2231" spans="1:10" s="5" customFormat="1" ht="61.5" customHeight="1">
      <c r="A2231" s="26">
        <v>2228</v>
      </c>
      <c r="B2231" s="11" t="s">
        <v>2824</v>
      </c>
      <c r="C2231" s="46" t="s">
        <v>1102</v>
      </c>
      <c r="D2231" s="12">
        <v>40634</v>
      </c>
      <c r="E2231" s="11" t="s">
        <v>1218</v>
      </c>
      <c r="F2231" s="2" t="s">
        <v>2574</v>
      </c>
      <c r="G2231" s="16">
        <v>1091160</v>
      </c>
      <c r="H2231" s="16">
        <v>787500</v>
      </c>
      <c r="I2231" s="14">
        <v>0.7217090069284064</v>
      </c>
      <c r="J2231" s="70" t="s">
        <v>2359</v>
      </c>
    </row>
    <row r="2232" spans="1:10" s="5" customFormat="1" ht="61.5" customHeight="1">
      <c r="A2232" s="26">
        <v>2229</v>
      </c>
      <c r="B2232" s="11" t="s">
        <v>3901</v>
      </c>
      <c r="C2232" s="11" t="s">
        <v>773</v>
      </c>
      <c r="D2232" s="12">
        <v>40634</v>
      </c>
      <c r="E2232" s="11" t="s">
        <v>1219</v>
      </c>
      <c r="F2232" s="2" t="s">
        <v>2574</v>
      </c>
      <c r="G2232" s="16">
        <v>1314459</v>
      </c>
      <c r="H2232" s="16">
        <v>1055040</v>
      </c>
      <c r="I2232" s="14">
        <v>0.8026419994841985</v>
      </c>
      <c r="J2232" s="70" t="s">
        <v>2359</v>
      </c>
    </row>
    <row r="2233" spans="1:10" s="5" customFormat="1" ht="61.5" customHeight="1">
      <c r="A2233" s="26">
        <v>2230</v>
      </c>
      <c r="B2233" s="55" t="s">
        <v>1911</v>
      </c>
      <c r="C2233" s="11" t="s">
        <v>773</v>
      </c>
      <c r="D2233" s="71">
        <v>40634</v>
      </c>
      <c r="E2233" s="55" t="s">
        <v>1220</v>
      </c>
      <c r="F2233" s="2" t="s">
        <v>2574</v>
      </c>
      <c r="G2233" s="76">
        <v>1445656</v>
      </c>
      <c r="H2233" s="76">
        <v>945000</v>
      </c>
      <c r="I2233" s="14">
        <v>0.6536824804794502</v>
      </c>
      <c r="J2233" s="70"/>
    </row>
    <row r="2234" spans="1:10" s="5" customFormat="1" ht="61.5" customHeight="1">
      <c r="A2234" s="26">
        <v>2231</v>
      </c>
      <c r="B2234" s="55" t="s">
        <v>1894</v>
      </c>
      <c r="C2234" s="11" t="s">
        <v>773</v>
      </c>
      <c r="D2234" s="71">
        <v>40634</v>
      </c>
      <c r="E2234" s="55" t="s">
        <v>2068</v>
      </c>
      <c r="F2234" s="2" t="s">
        <v>2574</v>
      </c>
      <c r="G2234" s="76">
        <v>1824608</v>
      </c>
      <c r="H2234" s="76">
        <v>1572847</v>
      </c>
      <c r="I2234" s="14">
        <v>0.8620191295883828</v>
      </c>
      <c r="J2234" s="70" t="s">
        <v>2359</v>
      </c>
    </row>
    <row r="2235" spans="1:10" s="5" customFormat="1" ht="61.5" customHeight="1">
      <c r="A2235" s="26">
        <v>2232</v>
      </c>
      <c r="B2235" s="55" t="s">
        <v>2825</v>
      </c>
      <c r="C2235" s="11" t="s">
        <v>773</v>
      </c>
      <c r="D2235" s="71">
        <v>40634</v>
      </c>
      <c r="E2235" s="55" t="s">
        <v>1221</v>
      </c>
      <c r="F2235" s="2" t="s">
        <v>2574</v>
      </c>
      <c r="G2235" s="76">
        <v>2996555</v>
      </c>
      <c r="H2235" s="76">
        <v>2702631</v>
      </c>
      <c r="I2235" s="14">
        <v>0.9019126964130476</v>
      </c>
      <c r="J2235" s="70" t="s">
        <v>2359</v>
      </c>
    </row>
    <row r="2236" spans="1:10" s="5" customFormat="1" ht="61.5" customHeight="1">
      <c r="A2236" s="26">
        <v>2233</v>
      </c>
      <c r="B2236" s="55" t="s">
        <v>2826</v>
      </c>
      <c r="C2236" s="11" t="s">
        <v>773</v>
      </c>
      <c r="D2236" s="71">
        <v>40634</v>
      </c>
      <c r="E2236" s="55" t="s">
        <v>377</v>
      </c>
      <c r="F2236" s="2" t="s">
        <v>2574</v>
      </c>
      <c r="G2236" s="76">
        <v>1324512</v>
      </c>
      <c r="H2236" s="76">
        <v>1006057</v>
      </c>
      <c r="I2236" s="14">
        <v>0.7595680522335774</v>
      </c>
      <c r="J2236" s="70" t="s">
        <v>2359</v>
      </c>
    </row>
    <row r="2237" spans="1:10" s="5" customFormat="1" ht="61.5" customHeight="1">
      <c r="A2237" s="26">
        <v>2234</v>
      </c>
      <c r="B2237" s="55" t="s">
        <v>2827</v>
      </c>
      <c r="C2237" s="11" t="s">
        <v>773</v>
      </c>
      <c r="D2237" s="71">
        <v>40634</v>
      </c>
      <c r="E2237" s="55" t="s">
        <v>1222</v>
      </c>
      <c r="F2237" s="2" t="s">
        <v>2574</v>
      </c>
      <c r="G2237" s="76">
        <v>7843691</v>
      </c>
      <c r="H2237" s="76">
        <v>7415853</v>
      </c>
      <c r="I2237" s="14">
        <v>0.9454545060482368</v>
      </c>
      <c r="J2237" s="70" t="s">
        <v>2359</v>
      </c>
    </row>
    <row r="2238" spans="1:10" s="5" customFormat="1" ht="61.5" customHeight="1">
      <c r="A2238" s="26">
        <v>2235</v>
      </c>
      <c r="B2238" s="55" t="s">
        <v>1963</v>
      </c>
      <c r="C2238" s="11" t="s">
        <v>773</v>
      </c>
      <c r="D2238" s="71">
        <v>40634</v>
      </c>
      <c r="E2238" s="55" t="s">
        <v>378</v>
      </c>
      <c r="F2238" s="2" t="s">
        <v>2574</v>
      </c>
      <c r="G2238" s="76">
        <v>16167427</v>
      </c>
      <c r="H2238" s="76">
        <v>12589500</v>
      </c>
      <c r="I2238" s="14">
        <v>0.7786953359987338</v>
      </c>
      <c r="J2238" s="70"/>
    </row>
    <row r="2239" spans="1:10" s="5" customFormat="1" ht="61.5" customHeight="1">
      <c r="A2239" s="26">
        <v>2236</v>
      </c>
      <c r="B2239" s="55" t="s">
        <v>2828</v>
      </c>
      <c r="C2239" s="11" t="s">
        <v>773</v>
      </c>
      <c r="D2239" s="71">
        <v>40634</v>
      </c>
      <c r="E2239" s="55" t="s">
        <v>1223</v>
      </c>
      <c r="F2239" s="2" t="s">
        <v>2574</v>
      </c>
      <c r="G2239" s="76">
        <v>4480777</v>
      </c>
      <c r="H2239" s="76">
        <v>3263788</v>
      </c>
      <c r="I2239" s="14">
        <v>0.7283977756536422</v>
      </c>
      <c r="J2239" s="70" t="s">
        <v>2359</v>
      </c>
    </row>
    <row r="2240" spans="1:10" s="5" customFormat="1" ht="61.5" customHeight="1">
      <c r="A2240" s="26">
        <v>2237</v>
      </c>
      <c r="B2240" s="55" t="s">
        <v>2829</v>
      </c>
      <c r="C2240" s="11" t="s">
        <v>773</v>
      </c>
      <c r="D2240" s="71">
        <v>40634</v>
      </c>
      <c r="E2240" s="55" t="s">
        <v>1224</v>
      </c>
      <c r="F2240" s="2" t="s">
        <v>2574</v>
      </c>
      <c r="G2240" s="76">
        <v>14723912</v>
      </c>
      <c r="H2240" s="76">
        <v>10175685</v>
      </c>
      <c r="I2240" s="14">
        <v>0.6910992812236313</v>
      </c>
      <c r="J2240" s="70" t="s">
        <v>2359</v>
      </c>
    </row>
    <row r="2241" spans="1:10" s="5" customFormat="1" ht="61.5" customHeight="1">
      <c r="A2241" s="26">
        <v>2238</v>
      </c>
      <c r="B2241" s="11" t="s">
        <v>1966</v>
      </c>
      <c r="C2241" s="11" t="s">
        <v>1103</v>
      </c>
      <c r="D2241" s="12">
        <v>40634</v>
      </c>
      <c r="E2241" s="11" t="s">
        <v>1225</v>
      </c>
      <c r="F2241" s="2" t="s">
        <v>2574</v>
      </c>
      <c r="G2241" s="13">
        <v>7155786</v>
      </c>
      <c r="H2241" s="13">
        <v>5312989</v>
      </c>
      <c r="I2241" s="14">
        <v>0.7424745513630508</v>
      </c>
      <c r="J2241" s="18" t="s">
        <v>2359</v>
      </c>
    </row>
    <row r="2242" spans="1:10" s="5" customFormat="1" ht="61.5" customHeight="1">
      <c r="A2242" s="26">
        <v>2239</v>
      </c>
      <c r="B2242" s="18" t="s">
        <v>1967</v>
      </c>
      <c r="C2242" s="11" t="s">
        <v>1103</v>
      </c>
      <c r="D2242" s="12">
        <v>40634</v>
      </c>
      <c r="E2242" s="18" t="s">
        <v>229</v>
      </c>
      <c r="F2242" s="2" t="s">
        <v>2574</v>
      </c>
      <c r="G2242" s="13">
        <v>5948573</v>
      </c>
      <c r="H2242" s="13">
        <v>2992500</v>
      </c>
      <c r="I2242" s="14">
        <v>0.5030618267608047</v>
      </c>
      <c r="J2242" s="18"/>
    </row>
    <row r="2243" spans="1:10" s="5" customFormat="1" ht="61.5" customHeight="1">
      <c r="A2243" s="26">
        <v>2240</v>
      </c>
      <c r="B2243" s="11" t="s">
        <v>1968</v>
      </c>
      <c r="C2243" s="11" t="s">
        <v>1103</v>
      </c>
      <c r="D2243" s="12">
        <v>40634</v>
      </c>
      <c r="E2243" s="11" t="s">
        <v>378</v>
      </c>
      <c r="F2243" s="2" t="s">
        <v>2574</v>
      </c>
      <c r="G2243" s="13">
        <v>5114776</v>
      </c>
      <c r="H2243" s="13">
        <v>3664500</v>
      </c>
      <c r="I2243" s="14">
        <v>0.7164536628779051</v>
      </c>
      <c r="J2243" s="18"/>
    </row>
    <row r="2244" spans="1:10" s="5" customFormat="1" ht="61.5" customHeight="1">
      <c r="A2244" s="26">
        <v>2241</v>
      </c>
      <c r="B2244" s="11" t="s">
        <v>1969</v>
      </c>
      <c r="C2244" s="11" t="s">
        <v>1103</v>
      </c>
      <c r="D2244" s="12">
        <v>40634</v>
      </c>
      <c r="E2244" s="11" t="s">
        <v>1916</v>
      </c>
      <c r="F2244" s="2" t="s">
        <v>2574</v>
      </c>
      <c r="G2244" s="13">
        <v>4711169</v>
      </c>
      <c r="H2244" s="13">
        <v>4702407</v>
      </c>
      <c r="I2244" s="14">
        <v>0.998140164362603</v>
      </c>
      <c r="J2244" s="18" t="s">
        <v>2359</v>
      </c>
    </row>
    <row r="2245" spans="1:10" s="5" customFormat="1" ht="61.5" customHeight="1">
      <c r="A2245" s="26">
        <v>2242</v>
      </c>
      <c r="B2245" s="11" t="s">
        <v>1970</v>
      </c>
      <c r="C2245" s="11" t="s">
        <v>1103</v>
      </c>
      <c r="D2245" s="12">
        <v>40634</v>
      </c>
      <c r="E2245" s="11" t="s">
        <v>1226</v>
      </c>
      <c r="F2245" s="2" t="s">
        <v>2574</v>
      </c>
      <c r="G2245" s="13">
        <v>1788433</v>
      </c>
      <c r="H2245" s="13">
        <v>1081500</v>
      </c>
      <c r="I2245" s="14">
        <v>0.6047193269191521</v>
      </c>
      <c r="J2245" s="18"/>
    </row>
    <row r="2246" spans="1:10" s="5" customFormat="1" ht="61.5" customHeight="1">
      <c r="A2246" s="26">
        <v>2243</v>
      </c>
      <c r="B2246" s="11" t="s">
        <v>2819</v>
      </c>
      <c r="C2246" s="11" t="s">
        <v>1104</v>
      </c>
      <c r="D2246" s="12">
        <v>40634</v>
      </c>
      <c r="E2246" s="11" t="s">
        <v>378</v>
      </c>
      <c r="F2246" s="2" t="s">
        <v>2574</v>
      </c>
      <c r="G2246" s="13">
        <v>3810975</v>
      </c>
      <c r="H2246" s="13">
        <v>3454500</v>
      </c>
      <c r="I2246" s="14">
        <v>0.9064609450337512</v>
      </c>
      <c r="J2246" s="18"/>
    </row>
    <row r="2247" spans="1:10" s="5" customFormat="1" ht="61.5" customHeight="1">
      <c r="A2247" s="26">
        <v>2244</v>
      </c>
      <c r="B2247" s="11" t="s">
        <v>2830</v>
      </c>
      <c r="C2247" s="11" t="s">
        <v>1104</v>
      </c>
      <c r="D2247" s="12">
        <v>40634</v>
      </c>
      <c r="E2247" s="11" t="s">
        <v>1971</v>
      </c>
      <c r="F2247" s="2" t="s">
        <v>2574</v>
      </c>
      <c r="G2247" s="13">
        <v>3335405</v>
      </c>
      <c r="H2247" s="13">
        <v>2272693</v>
      </c>
      <c r="I2247" s="14">
        <v>0.681384419583229</v>
      </c>
      <c r="J2247" s="18" t="s">
        <v>2359</v>
      </c>
    </row>
    <row r="2248" spans="1:10" s="5" customFormat="1" ht="61.5" customHeight="1">
      <c r="A2248" s="26">
        <v>2245</v>
      </c>
      <c r="B2248" s="11" t="s">
        <v>2831</v>
      </c>
      <c r="C2248" s="11" t="s">
        <v>1948</v>
      </c>
      <c r="D2248" s="12">
        <v>40634</v>
      </c>
      <c r="E2248" s="11" t="s">
        <v>1227</v>
      </c>
      <c r="F2248" s="2" t="s">
        <v>2574</v>
      </c>
      <c r="G2248" s="13">
        <v>5748897</v>
      </c>
      <c r="H2248" s="13">
        <v>4420710</v>
      </c>
      <c r="I2248" s="14">
        <v>0.7689666382960071</v>
      </c>
      <c r="J2248" s="18"/>
    </row>
    <row r="2249" spans="1:10" s="5" customFormat="1" ht="61.5" customHeight="1">
      <c r="A2249" s="26">
        <v>2246</v>
      </c>
      <c r="B2249" s="11" t="s">
        <v>2832</v>
      </c>
      <c r="C2249" s="11" t="s">
        <v>1948</v>
      </c>
      <c r="D2249" s="12">
        <v>40634</v>
      </c>
      <c r="E2249" s="11" t="s">
        <v>379</v>
      </c>
      <c r="F2249" s="2" t="s">
        <v>2574</v>
      </c>
      <c r="G2249" s="13">
        <v>3673139</v>
      </c>
      <c r="H2249" s="13">
        <v>3454500</v>
      </c>
      <c r="I2249" s="14">
        <v>0.940476252055803</v>
      </c>
      <c r="J2249" s="18"/>
    </row>
    <row r="2250" spans="1:10" s="5" customFormat="1" ht="61.5" customHeight="1">
      <c r="A2250" s="26">
        <v>2247</v>
      </c>
      <c r="B2250" s="11" t="s">
        <v>2833</v>
      </c>
      <c r="C2250" s="11" t="s">
        <v>1948</v>
      </c>
      <c r="D2250" s="12">
        <v>40634</v>
      </c>
      <c r="E2250" s="11" t="s">
        <v>1228</v>
      </c>
      <c r="F2250" s="2" t="s">
        <v>2574</v>
      </c>
      <c r="G2250" s="13">
        <v>2068239</v>
      </c>
      <c r="H2250" s="13">
        <v>1969752</v>
      </c>
      <c r="I2250" s="14">
        <v>0.9523812286684469</v>
      </c>
      <c r="J2250" s="18" t="s">
        <v>2359</v>
      </c>
    </row>
    <row r="2251" spans="1:10" ht="61.5" customHeight="1">
      <c r="A2251" s="26">
        <v>2248</v>
      </c>
      <c r="B2251" s="11" t="s">
        <v>2302</v>
      </c>
      <c r="C2251" s="11" t="s">
        <v>3023</v>
      </c>
      <c r="D2251" s="12">
        <v>40634</v>
      </c>
      <c r="E2251" s="11" t="s">
        <v>3024</v>
      </c>
      <c r="F2251" s="2" t="s">
        <v>2574</v>
      </c>
      <c r="G2251" s="13">
        <v>1561969</v>
      </c>
      <c r="H2251" s="13">
        <v>665301</v>
      </c>
      <c r="I2251" s="14">
        <v>0.4259373905628089</v>
      </c>
      <c r="J2251" s="18" t="s">
        <v>2359</v>
      </c>
    </row>
    <row r="2252" spans="1:10" s="5" customFormat="1" ht="61.5" customHeight="1">
      <c r="A2252" s="26">
        <v>2249</v>
      </c>
      <c r="B2252" s="11" t="s">
        <v>3624</v>
      </c>
      <c r="C2252" s="11" t="s">
        <v>3023</v>
      </c>
      <c r="D2252" s="12">
        <v>40634</v>
      </c>
      <c r="E2252" s="11" t="s">
        <v>788</v>
      </c>
      <c r="F2252" s="2" t="s">
        <v>2574</v>
      </c>
      <c r="G2252" s="13">
        <v>21947940</v>
      </c>
      <c r="H2252" s="13">
        <v>21924000</v>
      </c>
      <c r="I2252" s="14">
        <v>0.9989092370400138</v>
      </c>
      <c r="J2252" s="18"/>
    </row>
    <row r="2253" spans="1:10" s="5" customFormat="1" ht="61.5" customHeight="1">
      <c r="A2253" s="26">
        <v>2250</v>
      </c>
      <c r="B2253" s="11" t="s">
        <v>2301</v>
      </c>
      <c r="C2253" s="11" t="s">
        <v>3023</v>
      </c>
      <c r="D2253" s="12">
        <v>40634</v>
      </c>
      <c r="E2253" s="11" t="s">
        <v>786</v>
      </c>
      <c r="F2253" s="2" t="s">
        <v>2574</v>
      </c>
      <c r="G2253" s="13">
        <v>3322494</v>
      </c>
      <c r="H2253" s="13">
        <v>3087000</v>
      </c>
      <c r="I2253" s="14">
        <v>0.9291213166976374</v>
      </c>
      <c r="J2253" s="18"/>
    </row>
    <row r="2254" spans="1:10" ht="61.5" customHeight="1">
      <c r="A2254" s="26">
        <v>2251</v>
      </c>
      <c r="B2254" s="11" t="s">
        <v>2236</v>
      </c>
      <c r="C2254" s="11" t="s">
        <v>1488</v>
      </c>
      <c r="D2254" s="12">
        <v>40634</v>
      </c>
      <c r="E2254" s="11" t="s">
        <v>2085</v>
      </c>
      <c r="F2254" s="2" t="s">
        <v>2574</v>
      </c>
      <c r="G2254" s="13">
        <v>6547391</v>
      </c>
      <c r="H2254" s="13">
        <v>6371841</v>
      </c>
      <c r="I2254" s="14">
        <v>0.9731877934279471</v>
      </c>
      <c r="J2254" s="18" t="s">
        <v>2359</v>
      </c>
    </row>
    <row r="2255" spans="1:10" ht="61.5" customHeight="1">
      <c r="A2255" s="26">
        <v>2252</v>
      </c>
      <c r="B2255" s="11" t="s">
        <v>2237</v>
      </c>
      <c r="C2255" s="11" t="s">
        <v>1488</v>
      </c>
      <c r="D2255" s="12">
        <v>40634</v>
      </c>
      <c r="E2255" s="11" t="s">
        <v>16</v>
      </c>
      <c r="F2255" s="2" t="s">
        <v>2574</v>
      </c>
      <c r="G2255" s="13">
        <v>2068796</v>
      </c>
      <c r="H2255" s="13">
        <v>1859907</v>
      </c>
      <c r="I2255" s="14">
        <v>0.899028710419007</v>
      </c>
      <c r="J2255" s="18" t="s">
        <v>2359</v>
      </c>
    </row>
    <row r="2256" spans="1:10" ht="61.5" customHeight="1">
      <c r="A2256" s="26">
        <v>2253</v>
      </c>
      <c r="B2256" s="11" t="s">
        <v>3025</v>
      </c>
      <c r="C2256" s="11" t="s">
        <v>1489</v>
      </c>
      <c r="D2256" s="12">
        <v>40634</v>
      </c>
      <c r="E2256" s="11" t="s">
        <v>1691</v>
      </c>
      <c r="F2256" s="2" t="s">
        <v>2574</v>
      </c>
      <c r="G2256" s="16">
        <v>2490600</v>
      </c>
      <c r="H2256" s="16">
        <v>2489010</v>
      </c>
      <c r="I2256" s="14">
        <v>0.9993615996145507</v>
      </c>
      <c r="J2256" s="18" t="s">
        <v>2359</v>
      </c>
    </row>
    <row r="2257" spans="1:10" ht="61.5" customHeight="1">
      <c r="A2257" s="26">
        <v>2254</v>
      </c>
      <c r="B2257" s="11" t="s">
        <v>3026</v>
      </c>
      <c r="C2257" s="11" t="s">
        <v>1949</v>
      </c>
      <c r="D2257" s="12">
        <v>40634</v>
      </c>
      <c r="E2257" s="11" t="s">
        <v>1692</v>
      </c>
      <c r="F2257" s="2" t="s">
        <v>2574</v>
      </c>
      <c r="G2257" s="13">
        <v>3295364</v>
      </c>
      <c r="H2257" s="13">
        <v>3238320</v>
      </c>
      <c r="I2257" s="14">
        <v>0.9826896209341366</v>
      </c>
      <c r="J2257" s="18" t="s">
        <v>2359</v>
      </c>
    </row>
    <row r="2258" spans="1:10" ht="61.5" customHeight="1">
      <c r="A2258" s="26">
        <v>2255</v>
      </c>
      <c r="B2258" s="11" t="s">
        <v>3234</v>
      </c>
      <c r="C2258" s="11" t="s">
        <v>1949</v>
      </c>
      <c r="D2258" s="12">
        <v>40634</v>
      </c>
      <c r="E2258" s="11" t="s">
        <v>1693</v>
      </c>
      <c r="F2258" s="2" t="s">
        <v>2574</v>
      </c>
      <c r="G2258" s="13">
        <v>1291278</v>
      </c>
      <c r="H2258" s="13">
        <v>1189525</v>
      </c>
      <c r="I2258" s="14">
        <v>0.9211997726283573</v>
      </c>
      <c r="J2258" s="18" t="s">
        <v>2359</v>
      </c>
    </row>
    <row r="2259" spans="1:10" ht="61.5" customHeight="1">
      <c r="A2259" s="26">
        <v>2256</v>
      </c>
      <c r="B2259" s="11" t="s">
        <v>3027</v>
      </c>
      <c r="C2259" s="11" t="s">
        <v>1949</v>
      </c>
      <c r="D2259" s="12">
        <v>40634</v>
      </c>
      <c r="E2259" s="11" t="s">
        <v>1694</v>
      </c>
      <c r="F2259" s="2" t="s">
        <v>2574</v>
      </c>
      <c r="G2259" s="13">
        <v>2190576</v>
      </c>
      <c r="H2259" s="13">
        <v>2064588</v>
      </c>
      <c r="I2259" s="14">
        <v>0.9424863597519556</v>
      </c>
      <c r="J2259" s="18" t="s">
        <v>2359</v>
      </c>
    </row>
    <row r="2260" spans="1:10" ht="61.5" customHeight="1">
      <c r="A2260" s="26">
        <v>2257</v>
      </c>
      <c r="B2260" s="11" t="s">
        <v>2238</v>
      </c>
      <c r="C2260" s="11" t="s">
        <v>1490</v>
      </c>
      <c r="D2260" s="12">
        <v>40634</v>
      </c>
      <c r="E2260" s="11" t="s">
        <v>1695</v>
      </c>
      <c r="F2260" s="2" t="s">
        <v>2574</v>
      </c>
      <c r="G2260" s="13">
        <v>980070</v>
      </c>
      <c r="H2260" s="13">
        <v>778890</v>
      </c>
      <c r="I2260" s="14">
        <v>0.7947289479322905</v>
      </c>
      <c r="J2260" s="18" t="s">
        <v>2359</v>
      </c>
    </row>
    <row r="2261" spans="1:10" ht="61.5" customHeight="1">
      <c r="A2261" s="26">
        <v>2258</v>
      </c>
      <c r="B2261" s="11" t="s">
        <v>2250</v>
      </c>
      <c r="C2261" s="11" t="s">
        <v>1950</v>
      </c>
      <c r="D2261" s="12">
        <v>40634</v>
      </c>
      <c r="E2261" s="11" t="s">
        <v>1696</v>
      </c>
      <c r="F2261" s="2" t="s">
        <v>2574</v>
      </c>
      <c r="G2261" s="13">
        <v>2160000</v>
      </c>
      <c r="H2261" s="13">
        <v>2076000</v>
      </c>
      <c r="I2261" s="14">
        <v>0.9611111111111111</v>
      </c>
      <c r="J2261" s="18" t="s">
        <v>2359</v>
      </c>
    </row>
    <row r="2262" spans="1:10" s="5" customFormat="1" ht="61.5" customHeight="1">
      <c r="A2262" s="26">
        <v>2259</v>
      </c>
      <c r="B2262" s="11" t="s">
        <v>2309</v>
      </c>
      <c r="C2262" s="11" t="s">
        <v>2422</v>
      </c>
      <c r="D2262" s="12">
        <v>40638</v>
      </c>
      <c r="E2262" s="11" t="s">
        <v>2091</v>
      </c>
      <c r="F2262" s="2" t="s">
        <v>2574</v>
      </c>
      <c r="G2262" s="13">
        <v>14801157</v>
      </c>
      <c r="H2262" s="13">
        <v>13577508</v>
      </c>
      <c r="I2262" s="14">
        <v>0.9173274764938985</v>
      </c>
      <c r="J2262" s="18" t="s">
        <v>2359</v>
      </c>
    </row>
    <row r="2263" spans="1:10" s="5" customFormat="1" ht="61.5" customHeight="1">
      <c r="A2263" s="26">
        <v>2260</v>
      </c>
      <c r="B2263" s="11" t="s">
        <v>2841</v>
      </c>
      <c r="C2263" s="11" t="s">
        <v>1502</v>
      </c>
      <c r="D2263" s="12">
        <v>40638</v>
      </c>
      <c r="E2263" s="11" t="s">
        <v>1291</v>
      </c>
      <c r="F2263" s="2" t="s">
        <v>2574</v>
      </c>
      <c r="G2263" s="13">
        <v>5050924</v>
      </c>
      <c r="H2263" s="13">
        <v>4983088</v>
      </c>
      <c r="I2263" s="14">
        <v>0.9865695860796955</v>
      </c>
      <c r="J2263" s="18" t="s">
        <v>2359</v>
      </c>
    </row>
    <row r="2264" spans="1:10" s="5" customFormat="1" ht="61.5" customHeight="1">
      <c r="A2264" s="26">
        <v>2261</v>
      </c>
      <c r="B2264" s="11" t="s">
        <v>2842</v>
      </c>
      <c r="C2264" s="11" t="s">
        <v>1502</v>
      </c>
      <c r="D2264" s="12">
        <v>40638</v>
      </c>
      <c r="E2264" s="11" t="s">
        <v>1291</v>
      </c>
      <c r="F2264" s="2" t="s">
        <v>2574</v>
      </c>
      <c r="G2264" s="13">
        <v>7398889</v>
      </c>
      <c r="H2264" s="13">
        <v>7308613</v>
      </c>
      <c r="I2264" s="14">
        <v>0.9877987086980221</v>
      </c>
      <c r="J2264" s="18" t="s">
        <v>2359</v>
      </c>
    </row>
    <row r="2265" spans="1:10" s="5" customFormat="1" ht="61.5" customHeight="1">
      <c r="A2265" s="26">
        <v>2262</v>
      </c>
      <c r="B2265" s="11" t="s">
        <v>2843</v>
      </c>
      <c r="C2265" s="11" t="s">
        <v>1502</v>
      </c>
      <c r="D2265" s="12">
        <v>40638</v>
      </c>
      <c r="E2265" s="11" t="s">
        <v>1291</v>
      </c>
      <c r="F2265" s="2" t="s">
        <v>2574</v>
      </c>
      <c r="G2265" s="13">
        <v>2640675</v>
      </c>
      <c r="H2265" s="13">
        <v>2607519</v>
      </c>
      <c r="I2265" s="14">
        <v>0.9874441194012894</v>
      </c>
      <c r="J2265" s="18" t="s">
        <v>2359</v>
      </c>
    </row>
    <row r="2266" spans="1:10" s="5" customFormat="1" ht="61.5" customHeight="1">
      <c r="A2266" s="26">
        <v>2263</v>
      </c>
      <c r="B2266" s="11" t="s">
        <v>2844</v>
      </c>
      <c r="C2266" s="11" t="s">
        <v>1502</v>
      </c>
      <c r="D2266" s="12">
        <v>40638</v>
      </c>
      <c r="E2266" s="11" t="s">
        <v>1291</v>
      </c>
      <c r="F2266" s="2" t="s">
        <v>2574</v>
      </c>
      <c r="G2266" s="13">
        <v>2134388</v>
      </c>
      <c r="H2266" s="13">
        <v>2101232</v>
      </c>
      <c r="I2266" s="14">
        <v>0.9844658047177927</v>
      </c>
      <c r="J2266" s="18" t="s">
        <v>2359</v>
      </c>
    </row>
    <row r="2267" spans="1:10" s="5" customFormat="1" ht="61.5" customHeight="1">
      <c r="A2267" s="26">
        <v>2264</v>
      </c>
      <c r="B2267" s="11" t="s">
        <v>2784</v>
      </c>
      <c r="C2267" s="11" t="s">
        <v>2014</v>
      </c>
      <c r="D2267" s="12">
        <v>40638</v>
      </c>
      <c r="E2267" s="11" t="s">
        <v>1146</v>
      </c>
      <c r="F2267" s="2" t="s">
        <v>2574</v>
      </c>
      <c r="G2267" s="13">
        <v>1776238</v>
      </c>
      <c r="H2267" s="13">
        <v>1760000</v>
      </c>
      <c r="I2267" s="14">
        <v>0.9908582070645938</v>
      </c>
      <c r="J2267" s="18"/>
    </row>
    <row r="2268" spans="1:10" s="5" customFormat="1" ht="61.5" customHeight="1">
      <c r="A2268" s="26">
        <v>2265</v>
      </c>
      <c r="B2268" s="11" t="s">
        <v>2714</v>
      </c>
      <c r="C2268" s="11" t="s">
        <v>2022</v>
      </c>
      <c r="D2268" s="12">
        <v>40638</v>
      </c>
      <c r="E2268" s="11" t="s">
        <v>1247</v>
      </c>
      <c r="F2268" s="2" t="s">
        <v>2574</v>
      </c>
      <c r="G2268" s="16">
        <v>2202375</v>
      </c>
      <c r="H2268" s="16">
        <f>ROUNDDOWN(1700000*1.05,0)</f>
        <v>1785000</v>
      </c>
      <c r="I2268" s="14">
        <v>0.8104886769964244</v>
      </c>
      <c r="J2268" s="18"/>
    </row>
    <row r="2269" spans="1:10" s="5" customFormat="1" ht="61.5" customHeight="1">
      <c r="A2269" s="26">
        <v>2266</v>
      </c>
      <c r="B2269" s="11" t="s">
        <v>3143</v>
      </c>
      <c r="C2269" s="11" t="s">
        <v>2612</v>
      </c>
      <c r="D2269" s="12">
        <v>40638</v>
      </c>
      <c r="E2269" s="11" t="s">
        <v>847</v>
      </c>
      <c r="F2269" s="2" t="s">
        <v>2574</v>
      </c>
      <c r="G2269" s="13">
        <v>3108600</v>
      </c>
      <c r="H2269" s="13">
        <v>2944800</v>
      </c>
      <c r="I2269" s="14">
        <v>0.9473074696004632</v>
      </c>
      <c r="J2269" s="18" t="s">
        <v>2359</v>
      </c>
    </row>
    <row r="2270" spans="1:10" s="5" customFormat="1" ht="61.5" customHeight="1">
      <c r="A2270" s="26">
        <v>2267</v>
      </c>
      <c r="B2270" s="11" t="s">
        <v>3143</v>
      </c>
      <c r="C2270" s="11" t="s">
        <v>1553</v>
      </c>
      <c r="D2270" s="12">
        <v>40638</v>
      </c>
      <c r="E2270" s="11" t="s">
        <v>860</v>
      </c>
      <c r="F2270" s="2" t="s">
        <v>2574</v>
      </c>
      <c r="G2270" s="13">
        <v>9985416</v>
      </c>
      <c r="H2270" s="13">
        <v>8996400</v>
      </c>
      <c r="I2270" s="14">
        <v>0.900953951242492</v>
      </c>
      <c r="J2270" s="18" t="s">
        <v>2359</v>
      </c>
    </row>
    <row r="2271" spans="1:10" s="5" customFormat="1" ht="61.5" customHeight="1">
      <c r="A2271" s="26">
        <v>2268</v>
      </c>
      <c r="B2271" s="11" t="s">
        <v>2779</v>
      </c>
      <c r="C2271" s="11" t="s">
        <v>1777</v>
      </c>
      <c r="D2271" s="12">
        <v>40638</v>
      </c>
      <c r="E2271" s="11" t="s">
        <v>658</v>
      </c>
      <c r="F2271" s="2" t="s">
        <v>2574</v>
      </c>
      <c r="G2271" s="13">
        <v>27203400</v>
      </c>
      <c r="H2271" s="13">
        <v>27090000</v>
      </c>
      <c r="I2271" s="14">
        <v>0.9958314034275128</v>
      </c>
      <c r="J2271" s="18"/>
    </row>
    <row r="2272" spans="1:10" s="5" customFormat="1" ht="61.5" customHeight="1">
      <c r="A2272" s="26">
        <v>2269</v>
      </c>
      <c r="B2272" s="19" t="s">
        <v>3848</v>
      </c>
      <c r="C2272" s="11" t="s">
        <v>1990</v>
      </c>
      <c r="D2272" s="73">
        <v>40638</v>
      </c>
      <c r="E2272" s="19" t="s">
        <v>190</v>
      </c>
      <c r="F2272" s="2" t="s">
        <v>2574</v>
      </c>
      <c r="G2272" s="37">
        <v>12600000</v>
      </c>
      <c r="H2272" s="37">
        <v>11308200</v>
      </c>
      <c r="I2272" s="14">
        <v>0.8974761904761904</v>
      </c>
      <c r="J2272" s="20" t="s">
        <v>2359</v>
      </c>
    </row>
    <row r="2273" spans="1:10" s="5" customFormat="1" ht="61.5" customHeight="1">
      <c r="A2273" s="26">
        <v>2270</v>
      </c>
      <c r="B2273" s="19" t="s">
        <v>3848</v>
      </c>
      <c r="C2273" s="11" t="s">
        <v>1990</v>
      </c>
      <c r="D2273" s="73">
        <v>40638</v>
      </c>
      <c r="E2273" s="19" t="s">
        <v>191</v>
      </c>
      <c r="F2273" s="2" t="s">
        <v>2574</v>
      </c>
      <c r="G2273" s="37">
        <v>13125000</v>
      </c>
      <c r="H2273" s="37">
        <v>12390000</v>
      </c>
      <c r="I2273" s="14">
        <v>0.944</v>
      </c>
      <c r="J2273" s="20" t="s">
        <v>2359</v>
      </c>
    </row>
    <row r="2274" spans="1:10" s="5" customFormat="1" ht="61.5" customHeight="1">
      <c r="A2274" s="26">
        <v>2271</v>
      </c>
      <c r="B2274" s="11" t="s">
        <v>3134</v>
      </c>
      <c r="C2274" s="11" t="s">
        <v>1795</v>
      </c>
      <c r="D2274" s="12">
        <v>40638</v>
      </c>
      <c r="E2274" s="11" t="s">
        <v>735</v>
      </c>
      <c r="F2274" s="2" t="s">
        <v>2574</v>
      </c>
      <c r="G2274" s="16">
        <v>3260051</v>
      </c>
      <c r="H2274" s="16">
        <v>2814147</v>
      </c>
      <c r="I2274" s="14">
        <v>0.8632217716839399</v>
      </c>
      <c r="J2274" s="18" t="s">
        <v>2359</v>
      </c>
    </row>
    <row r="2275" spans="1:10" s="5" customFormat="1" ht="61.5" customHeight="1">
      <c r="A2275" s="26">
        <v>2272</v>
      </c>
      <c r="B2275" s="11" t="s">
        <v>3568</v>
      </c>
      <c r="C2275" s="11" t="s">
        <v>1795</v>
      </c>
      <c r="D2275" s="12">
        <v>40638</v>
      </c>
      <c r="E2275" s="11" t="s">
        <v>736</v>
      </c>
      <c r="F2275" s="2" t="s">
        <v>2574</v>
      </c>
      <c r="G2275" s="16">
        <v>2208000</v>
      </c>
      <c r="H2275" s="16">
        <v>2041200</v>
      </c>
      <c r="I2275" s="14">
        <v>0.9244565217391304</v>
      </c>
      <c r="J2275" s="18" t="s">
        <v>2359</v>
      </c>
    </row>
    <row r="2276" spans="1:10" s="5" customFormat="1" ht="61.5" customHeight="1">
      <c r="A2276" s="26">
        <v>2273</v>
      </c>
      <c r="B2276" s="11" t="s">
        <v>2759</v>
      </c>
      <c r="C2276" s="11" t="s">
        <v>1808</v>
      </c>
      <c r="D2276" s="12">
        <v>40638</v>
      </c>
      <c r="E2276" s="11" t="s">
        <v>224</v>
      </c>
      <c r="F2276" s="2" t="s">
        <v>2574</v>
      </c>
      <c r="G2276" s="13">
        <v>1137150</v>
      </c>
      <c r="H2276" s="13">
        <v>1137150</v>
      </c>
      <c r="I2276" s="14">
        <v>1</v>
      </c>
      <c r="J2276" s="18" t="s">
        <v>2359</v>
      </c>
    </row>
    <row r="2277" spans="1:10" ht="61.5" customHeight="1">
      <c r="A2277" s="26">
        <v>2274</v>
      </c>
      <c r="B2277" s="11" t="s">
        <v>2239</v>
      </c>
      <c r="C2277" s="11" t="s">
        <v>1491</v>
      </c>
      <c r="D2277" s="12">
        <v>40638</v>
      </c>
      <c r="E2277" s="11" t="s">
        <v>1016</v>
      </c>
      <c r="F2277" s="2" t="s">
        <v>2574</v>
      </c>
      <c r="G2277" s="13">
        <v>1775025</v>
      </c>
      <c r="H2277" s="13">
        <v>1762950</v>
      </c>
      <c r="I2277" s="14">
        <v>0.9931972789115646</v>
      </c>
      <c r="J2277" s="18" t="s">
        <v>2359</v>
      </c>
    </row>
    <row r="2278" spans="1:10" s="5" customFormat="1" ht="61.5" customHeight="1">
      <c r="A2278" s="26">
        <v>2275</v>
      </c>
      <c r="B2278" s="11" t="s">
        <v>3848</v>
      </c>
      <c r="C2278" s="11" t="s">
        <v>1553</v>
      </c>
      <c r="D2278" s="12">
        <v>40639</v>
      </c>
      <c r="E2278" s="11" t="s">
        <v>861</v>
      </c>
      <c r="F2278" s="2" t="s">
        <v>2574</v>
      </c>
      <c r="G2278" s="13">
        <v>5968607</v>
      </c>
      <c r="H2278" s="13">
        <v>5695326</v>
      </c>
      <c r="I2278" s="14">
        <v>0.9542136046149462</v>
      </c>
      <c r="J2278" s="18" t="s">
        <v>2359</v>
      </c>
    </row>
    <row r="2279" spans="1:10" s="5" customFormat="1" ht="61.5" customHeight="1">
      <c r="A2279" s="26">
        <v>2276</v>
      </c>
      <c r="B2279" s="11" t="s">
        <v>3848</v>
      </c>
      <c r="C2279" s="11" t="s">
        <v>1553</v>
      </c>
      <c r="D2279" s="12">
        <v>40639</v>
      </c>
      <c r="E2279" s="11" t="s">
        <v>862</v>
      </c>
      <c r="F2279" s="2" t="s">
        <v>2574</v>
      </c>
      <c r="G2279" s="13">
        <v>4339440</v>
      </c>
      <c r="H2279" s="13">
        <v>4000752</v>
      </c>
      <c r="I2279" s="14">
        <v>0.9219512195121952</v>
      </c>
      <c r="J2279" s="18" t="s">
        <v>2359</v>
      </c>
    </row>
    <row r="2280" spans="1:10" s="5" customFormat="1" ht="61.5" customHeight="1">
      <c r="A2280" s="26">
        <v>2277</v>
      </c>
      <c r="B2280" s="11" t="s">
        <v>3564</v>
      </c>
      <c r="C2280" s="11" t="s">
        <v>1772</v>
      </c>
      <c r="D2280" s="12">
        <v>40639</v>
      </c>
      <c r="E2280" s="11" t="s">
        <v>414</v>
      </c>
      <c r="F2280" s="2" t="s">
        <v>2574</v>
      </c>
      <c r="G2280" s="13">
        <v>1946051</v>
      </c>
      <c r="H2280" s="13">
        <v>1890000</v>
      </c>
      <c r="I2280" s="14">
        <v>0.9711975688201389</v>
      </c>
      <c r="J2280" s="18" t="s">
        <v>2359</v>
      </c>
    </row>
    <row r="2281" spans="1:10" s="5" customFormat="1" ht="61.5" customHeight="1">
      <c r="A2281" s="26">
        <v>2278</v>
      </c>
      <c r="B2281" s="11" t="s">
        <v>3398</v>
      </c>
      <c r="C2281" s="11" t="s">
        <v>1784</v>
      </c>
      <c r="D2281" s="12">
        <v>40639</v>
      </c>
      <c r="E2281" s="11" t="s">
        <v>101</v>
      </c>
      <c r="F2281" s="2" t="s">
        <v>2574</v>
      </c>
      <c r="G2281" s="13">
        <v>6012300</v>
      </c>
      <c r="H2281" s="13">
        <v>5292000</v>
      </c>
      <c r="I2281" s="14">
        <v>0.8801955990220048</v>
      </c>
      <c r="J2281" s="18" t="s">
        <v>2359</v>
      </c>
    </row>
    <row r="2282" spans="1:10" s="5" customFormat="1" ht="61.5" customHeight="1">
      <c r="A2282" s="26">
        <v>2279</v>
      </c>
      <c r="B2282" s="11" t="s">
        <v>3398</v>
      </c>
      <c r="C2282" s="11" t="s">
        <v>1784</v>
      </c>
      <c r="D2282" s="12">
        <v>40639</v>
      </c>
      <c r="E2282" s="11" t="s">
        <v>203</v>
      </c>
      <c r="F2282" s="2" t="s">
        <v>2574</v>
      </c>
      <c r="G2282" s="13">
        <v>4698750</v>
      </c>
      <c r="H2282" s="13">
        <v>3806250</v>
      </c>
      <c r="I2282" s="14">
        <v>0.8100558659217877</v>
      </c>
      <c r="J2282" s="18" t="s">
        <v>2359</v>
      </c>
    </row>
    <row r="2283" spans="1:10" s="5" customFormat="1" ht="61.5" customHeight="1">
      <c r="A2283" s="26">
        <v>2280</v>
      </c>
      <c r="B2283" s="11" t="s">
        <v>3398</v>
      </c>
      <c r="C2283" s="11" t="s">
        <v>1784</v>
      </c>
      <c r="D2283" s="12">
        <v>40639</v>
      </c>
      <c r="E2283" s="11" t="s">
        <v>203</v>
      </c>
      <c r="F2283" s="2" t="s">
        <v>2574</v>
      </c>
      <c r="G2283" s="13">
        <v>2708160</v>
      </c>
      <c r="H2283" s="13">
        <v>2620800</v>
      </c>
      <c r="I2283" s="14">
        <v>0.967741935483871</v>
      </c>
      <c r="J2283" s="18" t="s">
        <v>2359</v>
      </c>
    </row>
    <row r="2284" spans="1:10" s="5" customFormat="1" ht="61.5" customHeight="1">
      <c r="A2284" s="26">
        <v>2281</v>
      </c>
      <c r="B2284" s="11" t="s">
        <v>3398</v>
      </c>
      <c r="C2284" s="11" t="s">
        <v>1784</v>
      </c>
      <c r="D2284" s="12">
        <v>40639</v>
      </c>
      <c r="E2284" s="11" t="s">
        <v>204</v>
      </c>
      <c r="F2284" s="2" t="s">
        <v>2574</v>
      </c>
      <c r="G2284" s="13">
        <v>2492280</v>
      </c>
      <c r="H2284" s="13">
        <v>2343285</v>
      </c>
      <c r="I2284" s="14">
        <v>0.9402173913043478</v>
      </c>
      <c r="J2284" s="18" t="s">
        <v>2359</v>
      </c>
    </row>
    <row r="2285" spans="1:10" s="5" customFormat="1" ht="61.5" customHeight="1">
      <c r="A2285" s="26">
        <v>2282</v>
      </c>
      <c r="B2285" s="11" t="s">
        <v>2327</v>
      </c>
      <c r="C2285" s="11" t="s">
        <v>1183</v>
      </c>
      <c r="D2285" s="12">
        <v>40639</v>
      </c>
      <c r="E2285" s="11" t="s">
        <v>2621</v>
      </c>
      <c r="F2285" s="2" t="s">
        <v>2574</v>
      </c>
      <c r="G2285" s="13">
        <v>3024000</v>
      </c>
      <c r="H2285" s="13">
        <v>1864800</v>
      </c>
      <c r="I2285" s="14">
        <v>0.6166666666666667</v>
      </c>
      <c r="J2285" s="18"/>
    </row>
    <row r="2286" spans="1:10" s="5" customFormat="1" ht="61.5" customHeight="1">
      <c r="A2286" s="26">
        <v>2283</v>
      </c>
      <c r="B2286" s="11" t="s">
        <v>2345</v>
      </c>
      <c r="C2286" s="11" t="s">
        <v>2422</v>
      </c>
      <c r="D2286" s="12">
        <v>40640</v>
      </c>
      <c r="E2286" s="11" t="s">
        <v>2092</v>
      </c>
      <c r="F2286" s="2" t="s">
        <v>2574</v>
      </c>
      <c r="G2286" s="13">
        <v>12582019</v>
      </c>
      <c r="H2286" s="13">
        <v>9863700</v>
      </c>
      <c r="I2286" s="14">
        <v>0.7839520827301246</v>
      </c>
      <c r="J2286" s="18"/>
    </row>
    <row r="2287" spans="1:10" s="5" customFormat="1" ht="61.5" customHeight="1">
      <c r="A2287" s="26">
        <v>2284</v>
      </c>
      <c r="B2287" s="11" t="s">
        <v>2711</v>
      </c>
      <c r="C2287" s="11" t="s">
        <v>2422</v>
      </c>
      <c r="D2287" s="12">
        <v>40640</v>
      </c>
      <c r="E2287" s="11" t="s">
        <v>2093</v>
      </c>
      <c r="F2287" s="2" t="s">
        <v>3486</v>
      </c>
      <c r="G2287" s="13">
        <v>6111855</v>
      </c>
      <c r="H2287" s="13">
        <v>5769225</v>
      </c>
      <c r="I2287" s="14">
        <v>0.9439400967464051</v>
      </c>
      <c r="J2287" s="18"/>
    </row>
    <row r="2288" spans="1:10" s="5" customFormat="1" ht="61.5" customHeight="1">
      <c r="A2288" s="26">
        <v>2285</v>
      </c>
      <c r="B2288" s="11" t="s">
        <v>2346</v>
      </c>
      <c r="C2288" s="11" t="s">
        <v>2422</v>
      </c>
      <c r="D2288" s="12">
        <v>40640</v>
      </c>
      <c r="E2288" s="11" t="s">
        <v>799</v>
      </c>
      <c r="F2288" s="2" t="s">
        <v>2574</v>
      </c>
      <c r="G2288" s="13">
        <v>2407125</v>
      </c>
      <c r="H2288" s="13">
        <v>2352000</v>
      </c>
      <c r="I2288" s="14">
        <v>0.9770992366412213</v>
      </c>
      <c r="J2288" s="18"/>
    </row>
    <row r="2289" spans="1:10" s="5" customFormat="1" ht="61.5" customHeight="1">
      <c r="A2289" s="26">
        <v>2286</v>
      </c>
      <c r="B2289" s="11" t="s">
        <v>2712</v>
      </c>
      <c r="C2289" s="11" t="s">
        <v>2422</v>
      </c>
      <c r="D2289" s="12">
        <v>40640</v>
      </c>
      <c r="E2289" s="11" t="s">
        <v>2094</v>
      </c>
      <c r="F2289" s="2" t="s">
        <v>2574</v>
      </c>
      <c r="G2289" s="13">
        <v>5571871</v>
      </c>
      <c r="H2289" s="13">
        <v>5542614</v>
      </c>
      <c r="I2289" s="14">
        <v>0.9947491605602499</v>
      </c>
      <c r="J2289" s="18" t="s">
        <v>2359</v>
      </c>
    </row>
    <row r="2290" spans="1:10" ht="84">
      <c r="A2290" s="26">
        <v>2287</v>
      </c>
      <c r="B2290" s="11" t="s">
        <v>3004</v>
      </c>
      <c r="C2290" s="11" t="s">
        <v>2585</v>
      </c>
      <c r="D2290" s="12">
        <v>40640</v>
      </c>
      <c r="E2290" s="11" t="s">
        <v>301</v>
      </c>
      <c r="F2290" s="2" t="s">
        <v>2574</v>
      </c>
      <c r="G2290" s="13">
        <v>7056000</v>
      </c>
      <c r="H2290" s="13">
        <v>6703200</v>
      </c>
      <c r="I2290" s="14">
        <v>0.95</v>
      </c>
      <c r="J2290" s="18" t="s">
        <v>3712</v>
      </c>
    </row>
    <row r="2291" spans="1:10" s="5" customFormat="1" ht="61.5" customHeight="1">
      <c r="A2291" s="26">
        <v>2288</v>
      </c>
      <c r="B2291" s="11" t="s">
        <v>3848</v>
      </c>
      <c r="C2291" s="11" t="s">
        <v>1547</v>
      </c>
      <c r="D2291" s="12">
        <v>40640</v>
      </c>
      <c r="E2291" s="11" t="s">
        <v>1437</v>
      </c>
      <c r="F2291" s="2" t="s">
        <v>2574</v>
      </c>
      <c r="G2291" s="13">
        <v>60674236</v>
      </c>
      <c r="H2291" s="13">
        <v>50601862</v>
      </c>
      <c r="I2291" s="14">
        <v>0.8339925697622299</v>
      </c>
      <c r="J2291" s="18" t="s">
        <v>2359</v>
      </c>
    </row>
    <row r="2292" spans="1:10" s="5" customFormat="1" ht="61.5" customHeight="1">
      <c r="A2292" s="26">
        <v>2289</v>
      </c>
      <c r="B2292" s="11" t="s">
        <v>3848</v>
      </c>
      <c r="C2292" s="11" t="s">
        <v>1547</v>
      </c>
      <c r="D2292" s="12">
        <v>40640</v>
      </c>
      <c r="E2292" s="11" t="s">
        <v>309</v>
      </c>
      <c r="F2292" s="2" t="s">
        <v>2574</v>
      </c>
      <c r="G2292" s="13">
        <v>39431576</v>
      </c>
      <c r="H2292" s="13">
        <v>38027430</v>
      </c>
      <c r="I2292" s="14">
        <v>0.964390315010488</v>
      </c>
      <c r="J2292" s="18" t="s">
        <v>2359</v>
      </c>
    </row>
    <row r="2293" spans="1:10" s="5" customFormat="1" ht="61.5" customHeight="1">
      <c r="A2293" s="26">
        <v>2290</v>
      </c>
      <c r="B2293" s="11" t="s">
        <v>3848</v>
      </c>
      <c r="C2293" s="11" t="s">
        <v>1547</v>
      </c>
      <c r="D2293" s="12">
        <v>40640</v>
      </c>
      <c r="E2293" s="11" t="s">
        <v>619</v>
      </c>
      <c r="F2293" s="2" t="s">
        <v>2574</v>
      </c>
      <c r="G2293" s="13">
        <v>19890000</v>
      </c>
      <c r="H2293" s="13">
        <v>19461750</v>
      </c>
      <c r="I2293" s="14">
        <v>0.9784690799396681</v>
      </c>
      <c r="J2293" s="18" t="s">
        <v>2359</v>
      </c>
    </row>
    <row r="2294" spans="1:10" s="5" customFormat="1" ht="61.5" customHeight="1">
      <c r="A2294" s="26">
        <v>2291</v>
      </c>
      <c r="B2294" s="11" t="s">
        <v>3848</v>
      </c>
      <c r="C2294" s="11" t="s">
        <v>1547</v>
      </c>
      <c r="D2294" s="12">
        <v>40640</v>
      </c>
      <c r="E2294" s="11" t="s">
        <v>310</v>
      </c>
      <c r="F2294" s="2" t="s">
        <v>2574</v>
      </c>
      <c r="G2294" s="13">
        <v>8543091</v>
      </c>
      <c r="H2294" s="13">
        <v>8022443</v>
      </c>
      <c r="I2294" s="14">
        <v>0.9390562502494706</v>
      </c>
      <c r="J2294" s="18" t="s">
        <v>2359</v>
      </c>
    </row>
    <row r="2295" spans="1:10" s="5" customFormat="1" ht="61.5" customHeight="1">
      <c r="A2295" s="26">
        <v>2292</v>
      </c>
      <c r="B2295" s="11" t="s">
        <v>3848</v>
      </c>
      <c r="C2295" s="11" t="s">
        <v>1547</v>
      </c>
      <c r="D2295" s="12">
        <v>40640</v>
      </c>
      <c r="E2295" s="11" t="s">
        <v>311</v>
      </c>
      <c r="F2295" s="2" t="s">
        <v>2574</v>
      </c>
      <c r="G2295" s="13">
        <v>3638080</v>
      </c>
      <c r="H2295" s="13">
        <v>3268650</v>
      </c>
      <c r="I2295" s="14">
        <v>0.8984546793913273</v>
      </c>
      <c r="J2295" s="18" t="s">
        <v>2359</v>
      </c>
    </row>
    <row r="2296" spans="1:10" s="5" customFormat="1" ht="61.5" customHeight="1">
      <c r="A2296" s="26">
        <v>2293</v>
      </c>
      <c r="B2296" s="11" t="s">
        <v>3848</v>
      </c>
      <c r="C2296" s="11" t="s">
        <v>1547</v>
      </c>
      <c r="D2296" s="12">
        <v>40640</v>
      </c>
      <c r="E2296" s="11" t="s">
        <v>312</v>
      </c>
      <c r="F2296" s="2" t="s">
        <v>2574</v>
      </c>
      <c r="G2296" s="13">
        <v>3006000</v>
      </c>
      <c r="H2296" s="13">
        <v>2589300</v>
      </c>
      <c r="I2296" s="14">
        <v>0.861377245508982</v>
      </c>
      <c r="J2296" s="18" t="s">
        <v>2359</v>
      </c>
    </row>
    <row r="2297" spans="1:10" s="5" customFormat="1" ht="61.5" customHeight="1">
      <c r="A2297" s="26">
        <v>2294</v>
      </c>
      <c r="B2297" s="11" t="s">
        <v>3848</v>
      </c>
      <c r="C2297" s="11" t="s">
        <v>1547</v>
      </c>
      <c r="D2297" s="12">
        <v>40640</v>
      </c>
      <c r="E2297" s="11" t="s">
        <v>313</v>
      </c>
      <c r="F2297" s="2" t="s">
        <v>2574</v>
      </c>
      <c r="G2297" s="13">
        <v>10919057</v>
      </c>
      <c r="H2297" s="13">
        <v>9991281</v>
      </c>
      <c r="I2297" s="14">
        <v>0.9150314903567222</v>
      </c>
      <c r="J2297" s="18" t="s">
        <v>2359</v>
      </c>
    </row>
    <row r="2298" spans="1:10" s="5" customFormat="1" ht="61.5" customHeight="1">
      <c r="A2298" s="26">
        <v>2295</v>
      </c>
      <c r="B2298" s="11" t="s">
        <v>3848</v>
      </c>
      <c r="C2298" s="11" t="s">
        <v>1547</v>
      </c>
      <c r="D2298" s="12">
        <v>40640</v>
      </c>
      <c r="E2298" s="11" t="s">
        <v>314</v>
      </c>
      <c r="F2298" s="2" t="s">
        <v>2574</v>
      </c>
      <c r="G2298" s="13">
        <v>6843980</v>
      </c>
      <c r="H2298" s="13">
        <v>5965312</v>
      </c>
      <c r="I2298" s="14">
        <v>0.8716144699429279</v>
      </c>
      <c r="J2298" s="18" t="s">
        <v>2359</v>
      </c>
    </row>
    <row r="2299" spans="1:10" s="5" customFormat="1" ht="61.5" customHeight="1">
      <c r="A2299" s="26">
        <v>2296</v>
      </c>
      <c r="B2299" s="11" t="s">
        <v>3848</v>
      </c>
      <c r="C2299" s="11" t="s">
        <v>1547</v>
      </c>
      <c r="D2299" s="12">
        <v>40640</v>
      </c>
      <c r="E2299" s="11" t="s">
        <v>315</v>
      </c>
      <c r="F2299" s="2" t="s">
        <v>2574</v>
      </c>
      <c r="G2299" s="13">
        <v>4483560</v>
      </c>
      <c r="H2299" s="13">
        <v>4184250</v>
      </c>
      <c r="I2299" s="14">
        <v>0.9332427802906619</v>
      </c>
      <c r="J2299" s="18" t="s">
        <v>2359</v>
      </c>
    </row>
    <row r="2300" spans="1:10" s="5" customFormat="1" ht="61.5" customHeight="1">
      <c r="A2300" s="26">
        <v>2297</v>
      </c>
      <c r="B2300" s="11" t="s">
        <v>3848</v>
      </c>
      <c r="C2300" s="11" t="s">
        <v>1547</v>
      </c>
      <c r="D2300" s="12">
        <v>40640</v>
      </c>
      <c r="E2300" s="11" t="s">
        <v>316</v>
      </c>
      <c r="F2300" s="2" t="s">
        <v>2574</v>
      </c>
      <c r="G2300" s="13">
        <v>2273500</v>
      </c>
      <c r="H2300" s="13">
        <v>2173920</v>
      </c>
      <c r="I2300" s="14">
        <v>0.9561996921046844</v>
      </c>
      <c r="J2300" s="18" t="s">
        <v>2359</v>
      </c>
    </row>
    <row r="2301" spans="1:10" s="5" customFormat="1" ht="61.5" customHeight="1">
      <c r="A2301" s="26">
        <v>2298</v>
      </c>
      <c r="B2301" s="11" t="s">
        <v>3848</v>
      </c>
      <c r="C2301" s="11" t="s">
        <v>1547</v>
      </c>
      <c r="D2301" s="12">
        <v>40640</v>
      </c>
      <c r="E2301" s="11" t="s">
        <v>317</v>
      </c>
      <c r="F2301" s="2" t="s">
        <v>2574</v>
      </c>
      <c r="G2301" s="13">
        <v>1645000</v>
      </c>
      <c r="H2301" s="13">
        <v>1616965</v>
      </c>
      <c r="I2301" s="14">
        <v>0.9829574468085106</v>
      </c>
      <c r="J2301" s="18" t="s">
        <v>2359</v>
      </c>
    </row>
    <row r="2302" spans="1:10" s="5" customFormat="1" ht="61.5" customHeight="1">
      <c r="A2302" s="26">
        <v>2299</v>
      </c>
      <c r="B2302" s="11" t="s">
        <v>3848</v>
      </c>
      <c r="C2302" s="11" t="s">
        <v>1547</v>
      </c>
      <c r="D2302" s="12">
        <v>40640</v>
      </c>
      <c r="E2302" s="11" t="s">
        <v>318</v>
      </c>
      <c r="F2302" s="2" t="s">
        <v>2574</v>
      </c>
      <c r="G2302" s="13">
        <v>1968750</v>
      </c>
      <c r="H2302" s="13">
        <v>1764000</v>
      </c>
      <c r="I2302" s="14">
        <v>0.896</v>
      </c>
      <c r="J2302" s="18" t="s">
        <v>2359</v>
      </c>
    </row>
    <row r="2303" spans="1:10" s="5" customFormat="1" ht="61.5" customHeight="1">
      <c r="A2303" s="26">
        <v>2300</v>
      </c>
      <c r="B2303" s="2" t="s">
        <v>3848</v>
      </c>
      <c r="C2303" s="2" t="s">
        <v>1547</v>
      </c>
      <c r="D2303" s="1">
        <v>40640</v>
      </c>
      <c r="E2303" s="2" t="s">
        <v>341</v>
      </c>
      <c r="F2303" s="2" t="s">
        <v>2574</v>
      </c>
      <c r="G2303" s="10">
        <v>3722500</v>
      </c>
      <c r="H2303" s="10">
        <v>3303825</v>
      </c>
      <c r="I2303" s="14">
        <v>0.8875285426460712</v>
      </c>
      <c r="J2303" s="67" t="s">
        <v>2359</v>
      </c>
    </row>
    <row r="2304" spans="1:10" s="5" customFormat="1" ht="61.5" customHeight="1">
      <c r="A2304" s="26">
        <v>2301</v>
      </c>
      <c r="B2304" s="11" t="s">
        <v>3848</v>
      </c>
      <c r="C2304" s="11" t="s">
        <v>1553</v>
      </c>
      <c r="D2304" s="12">
        <v>40640</v>
      </c>
      <c r="E2304" s="11" t="s">
        <v>863</v>
      </c>
      <c r="F2304" s="2" t="s">
        <v>2574</v>
      </c>
      <c r="G2304" s="13">
        <v>4146250</v>
      </c>
      <c r="H2304" s="13">
        <v>3373283</v>
      </c>
      <c r="I2304" s="14">
        <v>0.8135744347301779</v>
      </c>
      <c r="J2304" s="18" t="s">
        <v>2359</v>
      </c>
    </row>
    <row r="2305" spans="1:10" s="5" customFormat="1" ht="61.5" customHeight="1">
      <c r="A2305" s="26">
        <v>2302</v>
      </c>
      <c r="B2305" s="11" t="s">
        <v>3848</v>
      </c>
      <c r="C2305" s="11" t="s">
        <v>1553</v>
      </c>
      <c r="D2305" s="12">
        <v>40640</v>
      </c>
      <c r="E2305" s="11" t="s">
        <v>864</v>
      </c>
      <c r="F2305" s="2" t="s">
        <v>2574</v>
      </c>
      <c r="G2305" s="13">
        <v>3177750</v>
      </c>
      <c r="H2305" s="13">
        <v>2980656</v>
      </c>
      <c r="I2305" s="14">
        <v>0.937976870427189</v>
      </c>
      <c r="J2305" s="18" t="s">
        <v>2359</v>
      </c>
    </row>
    <row r="2306" spans="1:10" s="5" customFormat="1" ht="61.5" customHeight="1">
      <c r="A2306" s="26">
        <v>2303</v>
      </c>
      <c r="B2306" s="11" t="s">
        <v>3848</v>
      </c>
      <c r="C2306" s="11" t="s">
        <v>1553</v>
      </c>
      <c r="D2306" s="12">
        <v>40640</v>
      </c>
      <c r="E2306" s="11" t="s">
        <v>865</v>
      </c>
      <c r="F2306" s="2" t="s">
        <v>2574</v>
      </c>
      <c r="G2306" s="13">
        <v>3060000</v>
      </c>
      <c r="H2306" s="13">
        <v>2620380</v>
      </c>
      <c r="I2306" s="14">
        <v>0.8563333333333333</v>
      </c>
      <c r="J2306" s="18" t="s">
        <v>2359</v>
      </c>
    </row>
    <row r="2307" spans="1:10" s="5" customFormat="1" ht="61.5" customHeight="1">
      <c r="A2307" s="26">
        <v>2304</v>
      </c>
      <c r="B2307" s="11" t="s">
        <v>3848</v>
      </c>
      <c r="C2307" s="11" t="s">
        <v>1553</v>
      </c>
      <c r="D2307" s="12">
        <v>40640</v>
      </c>
      <c r="E2307" s="11" t="s">
        <v>864</v>
      </c>
      <c r="F2307" s="2" t="s">
        <v>2574</v>
      </c>
      <c r="G2307" s="13">
        <v>3063250</v>
      </c>
      <c r="H2307" s="13">
        <v>2521418</v>
      </c>
      <c r="I2307" s="14">
        <v>0.8231185832041132</v>
      </c>
      <c r="J2307" s="18" t="s">
        <v>2359</v>
      </c>
    </row>
    <row r="2308" spans="1:10" s="5" customFormat="1" ht="61.5" customHeight="1">
      <c r="A2308" s="26">
        <v>2305</v>
      </c>
      <c r="B2308" s="11" t="s">
        <v>3848</v>
      </c>
      <c r="C2308" s="11" t="s">
        <v>1553</v>
      </c>
      <c r="D2308" s="12">
        <v>40640</v>
      </c>
      <c r="E2308" s="11" t="s">
        <v>866</v>
      </c>
      <c r="F2308" s="2" t="s">
        <v>2574</v>
      </c>
      <c r="G2308" s="13">
        <v>3062500</v>
      </c>
      <c r="H2308" s="13">
        <v>2505300</v>
      </c>
      <c r="I2308" s="14">
        <v>0.8180571428571428</v>
      </c>
      <c r="J2308" s="18" t="s">
        <v>2359</v>
      </c>
    </row>
    <row r="2309" spans="1:10" s="5" customFormat="1" ht="61.5" customHeight="1">
      <c r="A2309" s="26">
        <v>2306</v>
      </c>
      <c r="B2309" s="11" t="s">
        <v>3848</v>
      </c>
      <c r="C2309" s="11" t="s">
        <v>1553</v>
      </c>
      <c r="D2309" s="12">
        <v>40640</v>
      </c>
      <c r="E2309" s="11" t="s">
        <v>864</v>
      </c>
      <c r="F2309" s="2" t="s">
        <v>2574</v>
      </c>
      <c r="G2309" s="13">
        <v>2715200</v>
      </c>
      <c r="H2309" s="13">
        <v>2261700</v>
      </c>
      <c r="I2309" s="14">
        <v>0.8329773129051267</v>
      </c>
      <c r="J2309" s="18" t="s">
        <v>2359</v>
      </c>
    </row>
    <row r="2310" spans="1:10" s="5" customFormat="1" ht="61.5" customHeight="1">
      <c r="A2310" s="26">
        <v>2307</v>
      </c>
      <c r="B2310" s="11" t="s">
        <v>3848</v>
      </c>
      <c r="C2310" s="11" t="s">
        <v>1553</v>
      </c>
      <c r="D2310" s="12">
        <v>40640</v>
      </c>
      <c r="E2310" s="11" t="s">
        <v>867</v>
      </c>
      <c r="F2310" s="2" t="s">
        <v>2574</v>
      </c>
      <c r="G2310" s="13">
        <v>2342250</v>
      </c>
      <c r="H2310" s="13">
        <v>2013900</v>
      </c>
      <c r="I2310" s="14">
        <v>0.8598142811399295</v>
      </c>
      <c r="J2310" s="18" t="s">
        <v>2359</v>
      </c>
    </row>
    <row r="2311" spans="1:10" s="5" customFormat="1" ht="61.5" customHeight="1">
      <c r="A2311" s="26">
        <v>2308</v>
      </c>
      <c r="B2311" s="11" t="s">
        <v>3848</v>
      </c>
      <c r="C2311" s="11" t="s">
        <v>1553</v>
      </c>
      <c r="D2311" s="12">
        <v>40640</v>
      </c>
      <c r="E2311" s="11" t="s">
        <v>866</v>
      </c>
      <c r="F2311" s="2" t="s">
        <v>2574</v>
      </c>
      <c r="G2311" s="13">
        <v>2401200</v>
      </c>
      <c r="H2311" s="13">
        <v>1711080</v>
      </c>
      <c r="I2311" s="14">
        <v>0.7125937031484257</v>
      </c>
      <c r="J2311" s="18" t="s">
        <v>2359</v>
      </c>
    </row>
    <row r="2312" spans="1:10" s="5" customFormat="1" ht="61.5" customHeight="1">
      <c r="A2312" s="26">
        <v>2309</v>
      </c>
      <c r="B2312" s="11" t="s">
        <v>3848</v>
      </c>
      <c r="C2312" s="11" t="s">
        <v>1553</v>
      </c>
      <c r="D2312" s="12">
        <v>40640</v>
      </c>
      <c r="E2312" s="11" t="s">
        <v>868</v>
      </c>
      <c r="F2312" s="2" t="s">
        <v>2574</v>
      </c>
      <c r="G2312" s="13">
        <v>2043000</v>
      </c>
      <c r="H2312" s="13">
        <v>1442018</v>
      </c>
      <c r="I2312" s="14">
        <v>0.7058335780714635</v>
      </c>
      <c r="J2312" s="18" t="s">
        <v>2359</v>
      </c>
    </row>
    <row r="2313" spans="1:10" s="5" customFormat="1" ht="61.5" customHeight="1">
      <c r="A2313" s="26">
        <v>2310</v>
      </c>
      <c r="B2313" s="11" t="s">
        <v>3848</v>
      </c>
      <c r="C2313" s="11" t="s">
        <v>1553</v>
      </c>
      <c r="D2313" s="12">
        <v>40640</v>
      </c>
      <c r="E2313" s="11" t="s">
        <v>866</v>
      </c>
      <c r="F2313" s="2" t="s">
        <v>2574</v>
      </c>
      <c r="G2313" s="13">
        <v>1715000</v>
      </c>
      <c r="H2313" s="13">
        <v>937125</v>
      </c>
      <c r="I2313" s="14">
        <v>0.5464285714285714</v>
      </c>
      <c r="J2313" s="18" t="s">
        <v>2359</v>
      </c>
    </row>
    <row r="2314" spans="1:10" s="5" customFormat="1" ht="61.5" customHeight="1">
      <c r="A2314" s="26">
        <v>2311</v>
      </c>
      <c r="B2314" s="19" t="s">
        <v>2798</v>
      </c>
      <c r="C2314" s="11" t="s">
        <v>1771</v>
      </c>
      <c r="D2314" s="12">
        <v>40640</v>
      </c>
      <c r="E2314" s="11" t="s">
        <v>410</v>
      </c>
      <c r="F2314" s="2" t="s">
        <v>2574</v>
      </c>
      <c r="G2314" s="13">
        <v>4586400</v>
      </c>
      <c r="H2314" s="13">
        <v>4561200</v>
      </c>
      <c r="I2314" s="14">
        <v>0.9945054945054945</v>
      </c>
      <c r="J2314" s="18" t="s">
        <v>2359</v>
      </c>
    </row>
    <row r="2315" spans="1:10" s="5" customFormat="1" ht="61.5" customHeight="1">
      <c r="A2315" s="26">
        <v>2312</v>
      </c>
      <c r="B2315" s="11" t="s">
        <v>2798</v>
      </c>
      <c r="C2315" s="11" t="s">
        <v>1772</v>
      </c>
      <c r="D2315" s="12">
        <v>40640</v>
      </c>
      <c r="E2315" s="11" t="s">
        <v>415</v>
      </c>
      <c r="F2315" s="2" t="s">
        <v>2574</v>
      </c>
      <c r="G2315" s="13">
        <v>4383750</v>
      </c>
      <c r="H2315" s="13">
        <v>4058250</v>
      </c>
      <c r="I2315" s="14">
        <v>0.925748502994012</v>
      </c>
      <c r="J2315" s="18" t="s">
        <v>2359</v>
      </c>
    </row>
    <row r="2316" spans="1:10" s="5" customFormat="1" ht="61.5" customHeight="1">
      <c r="A2316" s="26">
        <v>2313</v>
      </c>
      <c r="B2316" s="11" t="s">
        <v>3555</v>
      </c>
      <c r="C2316" s="11" t="s">
        <v>1772</v>
      </c>
      <c r="D2316" s="12">
        <v>40640</v>
      </c>
      <c r="E2316" s="11" t="s">
        <v>416</v>
      </c>
      <c r="F2316" s="2" t="s">
        <v>2574</v>
      </c>
      <c r="G2316" s="13">
        <v>2294460</v>
      </c>
      <c r="H2316" s="13">
        <v>2242800</v>
      </c>
      <c r="I2316" s="14">
        <v>0.9774848984074684</v>
      </c>
      <c r="J2316" s="18" t="s">
        <v>2359</v>
      </c>
    </row>
    <row r="2317" spans="1:10" s="5" customFormat="1" ht="61.5" customHeight="1">
      <c r="A2317" s="26">
        <v>2314</v>
      </c>
      <c r="B2317" s="11" t="s">
        <v>3555</v>
      </c>
      <c r="C2317" s="11" t="s">
        <v>1772</v>
      </c>
      <c r="D2317" s="12">
        <v>40640</v>
      </c>
      <c r="E2317" s="11" t="s">
        <v>417</v>
      </c>
      <c r="F2317" s="2" t="s">
        <v>2574</v>
      </c>
      <c r="G2317" s="13">
        <v>6471881</v>
      </c>
      <c r="H2317" s="13">
        <v>4870807</v>
      </c>
      <c r="I2317" s="14">
        <v>0.7526107170388331</v>
      </c>
      <c r="J2317" s="18" t="s">
        <v>2359</v>
      </c>
    </row>
    <row r="2318" spans="1:10" s="5" customFormat="1" ht="61.5" customHeight="1">
      <c r="A2318" s="26">
        <v>2315</v>
      </c>
      <c r="B2318" s="11" t="s">
        <v>3555</v>
      </c>
      <c r="C2318" s="11" t="s">
        <v>1772</v>
      </c>
      <c r="D2318" s="12">
        <v>40640</v>
      </c>
      <c r="E2318" s="11" t="s">
        <v>1972</v>
      </c>
      <c r="F2318" s="2" t="s">
        <v>2574</v>
      </c>
      <c r="G2318" s="13">
        <v>2665556.25</v>
      </c>
      <c r="H2318" s="13">
        <v>1520652</v>
      </c>
      <c r="I2318" s="14">
        <v>0.5704820522920873</v>
      </c>
      <c r="J2318" s="18" t="s">
        <v>2359</v>
      </c>
    </row>
    <row r="2319" spans="1:10" s="5" customFormat="1" ht="61.5" customHeight="1">
      <c r="A2319" s="26">
        <v>2316</v>
      </c>
      <c r="B2319" s="11" t="s">
        <v>3555</v>
      </c>
      <c r="C2319" s="11" t="s">
        <v>1772</v>
      </c>
      <c r="D2319" s="12">
        <v>40640</v>
      </c>
      <c r="E2319" s="11" t="s">
        <v>418</v>
      </c>
      <c r="F2319" s="2" t="s">
        <v>2574</v>
      </c>
      <c r="G2319" s="13">
        <v>5766958.075000001</v>
      </c>
      <c r="H2319" s="13">
        <v>4560912.3</v>
      </c>
      <c r="I2319" s="14">
        <v>0.7908696821937619</v>
      </c>
      <c r="J2319" s="18" t="s">
        <v>2359</v>
      </c>
    </row>
    <row r="2320" spans="1:10" s="5" customFormat="1" ht="61.5" customHeight="1">
      <c r="A2320" s="26">
        <v>2317</v>
      </c>
      <c r="B2320" s="11" t="s">
        <v>3555</v>
      </c>
      <c r="C2320" s="11" t="s">
        <v>1772</v>
      </c>
      <c r="D2320" s="12">
        <v>40640</v>
      </c>
      <c r="E2320" s="11" t="s">
        <v>419</v>
      </c>
      <c r="F2320" s="2" t="s">
        <v>2574</v>
      </c>
      <c r="G2320" s="13">
        <v>3684371.6</v>
      </c>
      <c r="H2320" s="13">
        <v>2362805.55</v>
      </c>
      <c r="I2320" s="14">
        <v>0.6413048971498966</v>
      </c>
      <c r="J2320" s="18" t="s">
        <v>2359</v>
      </c>
    </row>
    <row r="2321" spans="1:10" s="5" customFormat="1" ht="61.5" customHeight="1">
      <c r="A2321" s="26">
        <v>2318</v>
      </c>
      <c r="B2321" s="11" t="s">
        <v>3555</v>
      </c>
      <c r="C2321" s="11" t="s">
        <v>1772</v>
      </c>
      <c r="D2321" s="12">
        <v>40640</v>
      </c>
      <c r="E2321" s="11" t="s">
        <v>420</v>
      </c>
      <c r="F2321" s="2" t="s">
        <v>2574</v>
      </c>
      <c r="G2321" s="13">
        <v>2731746.275</v>
      </c>
      <c r="H2321" s="13">
        <v>2271222.45</v>
      </c>
      <c r="I2321" s="14">
        <v>0.831417789706696</v>
      </c>
      <c r="J2321" s="18" t="s">
        <v>2359</v>
      </c>
    </row>
    <row r="2322" spans="1:10" s="5" customFormat="1" ht="61.5" customHeight="1">
      <c r="A2322" s="26">
        <v>2319</v>
      </c>
      <c r="B2322" s="11" t="s">
        <v>3555</v>
      </c>
      <c r="C2322" s="11" t="s">
        <v>1772</v>
      </c>
      <c r="D2322" s="12">
        <v>40640</v>
      </c>
      <c r="E2322" s="11" t="s">
        <v>421</v>
      </c>
      <c r="F2322" s="2" t="s">
        <v>2574</v>
      </c>
      <c r="G2322" s="13">
        <v>3323770.6250000005</v>
      </c>
      <c r="H2322" s="13">
        <v>1853915.7</v>
      </c>
      <c r="I2322" s="14">
        <v>0.5577748614948421</v>
      </c>
      <c r="J2322" s="18" t="s">
        <v>2359</v>
      </c>
    </row>
    <row r="2323" spans="1:10" s="5" customFormat="1" ht="61.5" customHeight="1">
      <c r="A2323" s="26">
        <v>2320</v>
      </c>
      <c r="B2323" s="11" t="s">
        <v>3555</v>
      </c>
      <c r="C2323" s="11" t="s">
        <v>1772</v>
      </c>
      <c r="D2323" s="12">
        <v>40640</v>
      </c>
      <c r="E2323" s="11" t="s">
        <v>1897</v>
      </c>
      <c r="F2323" s="2" t="s">
        <v>2574</v>
      </c>
      <c r="G2323" s="13">
        <v>2094986.075</v>
      </c>
      <c r="H2323" s="13">
        <v>1510611.9</v>
      </c>
      <c r="I2323" s="14">
        <v>0.7210605922523853</v>
      </c>
      <c r="J2323" s="18" t="s">
        <v>2359</v>
      </c>
    </row>
    <row r="2324" spans="1:10" s="5" customFormat="1" ht="61.5" customHeight="1">
      <c r="A2324" s="26">
        <v>2321</v>
      </c>
      <c r="B2324" s="11" t="s">
        <v>2347</v>
      </c>
      <c r="C2324" s="11" t="s">
        <v>2422</v>
      </c>
      <c r="D2324" s="12">
        <v>40641</v>
      </c>
      <c r="E2324" s="11" t="s">
        <v>799</v>
      </c>
      <c r="F2324" s="2" t="s">
        <v>3486</v>
      </c>
      <c r="G2324" s="13">
        <v>2005767960</v>
      </c>
      <c r="H2324" s="13">
        <v>2002104720</v>
      </c>
      <c r="I2324" s="14">
        <v>0.998173647165049</v>
      </c>
      <c r="J2324" s="18" t="s">
        <v>2615</v>
      </c>
    </row>
    <row r="2325" spans="1:10" s="5" customFormat="1" ht="61.5" customHeight="1">
      <c r="A2325" s="26">
        <v>2322</v>
      </c>
      <c r="B2325" s="11" t="s">
        <v>2850</v>
      </c>
      <c r="C2325" s="11" t="s">
        <v>2422</v>
      </c>
      <c r="D2325" s="12">
        <v>40641</v>
      </c>
      <c r="E2325" s="11" t="s">
        <v>2424</v>
      </c>
      <c r="F2325" s="2" t="s">
        <v>2574</v>
      </c>
      <c r="G2325" s="13">
        <v>1672650</v>
      </c>
      <c r="H2325" s="13">
        <v>1638000</v>
      </c>
      <c r="I2325" s="14">
        <v>0.9792843691148776</v>
      </c>
      <c r="J2325" s="18"/>
    </row>
    <row r="2326" spans="1:10" s="5" customFormat="1" ht="61.5" customHeight="1">
      <c r="A2326" s="26">
        <v>2323</v>
      </c>
      <c r="B2326" s="11" t="s">
        <v>2713</v>
      </c>
      <c r="C2326" s="11" t="s">
        <v>2422</v>
      </c>
      <c r="D2326" s="12">
        <v>40641</v>
      </c>
      <c r="E2326" s="11" t="s">
        <v>2095</v>
      </c>
      <c r="F2326" s="2" t="s">
        <v>2574</v>
      </c>
      <c r="G2326" s="13">
        <v>20781516</v>
      </c>
      <c r="H2326" s="13">
        <v>20460930</v>
      </c>
      <c r="I2326" s="14">
        <v>0.984573502722323</v>
      </c>
      <c r="J2326" s="18" t="s">
        <v>2359</v>
      </c>
    </row>
    <row r="2327" spans="1:10" s="5" customFormat="1" ht="61.5" customHeight="1">
      <c r="A2327" s="26">
        <v>2324</v>
      </c>
      <c r="B2327" s="11" t="s">
        <v>2851</v>
      </c>
      <c r="C2327" s="11" t="s">
        <v>2422</v>
      </c>
      <c r="D2327" s="12">
        <v>40641</v>
      </c>
      <c r="E2327" s="11" t="s">
        <v>2096</v>
      </c>
      <c r="F2327" s="2" t="s">
        <v>2574</v>
      </c>
      <c r="G2327" s="13">
        <v>1107734</v>
      </c>
      <c r="H2327" s="13">
        <v>756000</v>
      </c>
      <c r="I2327" s="14">
        <v>0.6824743124251851</v>
      </c>
      <c r="J2327" s="18" t="s">
        <v>2359</v>
      </c>
    </row>
    <row r="2328" spans="1:10" s="5" customFormat="1" ht="61.5" customHeight="1">
      <c r="A2328" s="26">
        <v>2325</v>
      </c>
      <c r="B2328" s="11" t="s">
        <v>2982</v>
      </c>
      <c r="C2328" s="11" t="s">
        <v>1495</v>
      </c>
      <c r="D2328" s="12">
        <v>40641</v>
      </c>
      <c r="E2328" s="11" t="s">
        <v>1728</v>
      </c>
      <c r="F2328" s="2" t="s">
        <v>2574</v>
      </c>
      <c r="G2328" s="13">
        <v>1687400</v>
      </c>
      <c r="H2328" s="13">
        <v>1655500</v>
      </c>
      <c r="I2328" s="14">
        <v>0.9810951760104303</v>
      </c>
      <c r="J2328" s="18" t="s">
        <v>2359</v>
      </c>
    </row>
    <row r="2329" spans="1:10" s="5" customFormat="1" ht="61.5" customHeight="1">
      <c r="A2329" s="26">
        <v>2326</v>
      </c>
      <c r="B2329" s="11" t="s">
        <v>3104</v>
      </c>
      <c r="C2329" s="11" t="s">
        <v>1325</v>
      </c>
      <c r="D2329" s="12">
        <v>40641</v>
      </c>
      <c r="E2329" s="11" t="s">
        <v>760</v>
      </c>
      <c r="F2329" s="2" t="s">
        <v>2574</v>
      </c>
      <c r="G2329" s="13">
        <v>3468150</v>
      </c>
      <c r="H2329" s="13">
        <v>3374028</v>
      </c>
      <c r="I2329" s="14">
        <v>0.9728610354223434</v>
      </c>
      <c r="J2329" s="11" t="s">
        <v>2638</v>
      </c>
    </row>
    <row r="2330" spans="1:10" s="5" customFormat="1" ht="61.5" customHeight="1">
      <c r="A2330" s="26">
        <v>2327</v>
      </c>
      <c r="B2330" s="11" t="s">
        <v>3140</v>
      </c>
      <c r="C2330" s="11" t="s">
        <v>2020</v>
      </c>
      <c r="D2330" s="12">
        <v>40641</v>
      </c>
      <c r="E2330" s="11" t="s">
        <v>608</v>
      </c>
      <c r="F2330" s="2" t="s">
        <v>2574</v>
      </c>
      <c r="G2330" s="13">
        <v>2033010</v>
      </c>
      <c r="H2330" s="13">
        <v>1887334</v>
      </c>
      <c r="I2330" s="14">
        <v>0.9283446712018141</v>
      </c>
      <c r="J2330" s="18" t="s">
        <v>2614</v>
      </c>
    </row>
    <row r="2331" spans="1:10" s="5" customFormat="1" ht="61.5" customHeight="1">
      <c r="A2331" s="26">
        <v>2328</v>
      </c>
      <c r="B2331" s="11" t="s">
        <v>2798</v>
      </c>
      <c r="C2331" s="11" t="s">
        <v>1554</v>
      </c>
      <c r="D2331" s="12">
        <v>40641</v>
      </c>
      <c r="E2331" s="11" t="s">
        <v>860</v>
      </c>
      <c r="F2331" s="2" t="s">
        <v>2574</v>
      </c>
      <c r="G2331" s="13">
        <v>3654000</v>
      </c>
      <c r="H2331" s="13">
        <v>3292800</v>
      </c>
      <c r="I2331" s="14">
        <v>0.9011494252873563</v>
      </c>
      <c r="J2331" s="18" t="s">
        <v>2359</v>
      </c>
    </row>
    <row r="2332" spans="1:10" s="5" customFormat="1" ht="61.5" customHeight="1">
      <c r="A2332" s="26">
        <v>2329</v>
      </c>
      <c r="B2332" s="11" t="s">
        <v>3848</v>
      </c>
      <c r="C2332" s="11" t="s">
        <v>1554</v>
      </c>
      <c r="D2332" s="12">
        <v>40641</v>
      </c>
      <c r="E2332" s="11" t="s">
        <v>209</v>
      </c>
      <c r="F2332" s="2" t="s">
        <v>2574</v>
      </c>
      <c r="G2332" s="13">
        <v>2192400</v>
      </c>
      <c r="H2332" s="13">
        <v>1864800</v>
      </c>
      <c r="I2332" s="14">
        <v>0.8505747126436781</v>
      </c>
      <c r="J2332" s="18" t="s">
        <v>2359</v>
      </c>
    </row>
    <row r="2333" spans="1:10" s="5" customFormat="1" ht="61.5" customHeight="1">
      <c r="A2333" s="26">
        <v>2330</v>
      </c>
      <c r="B2333" s="11" t="s">
        <v>2285</v>
      </c>
      <c r="C2333" s="11" t="s">
        <v>2422</v>
      </c>
      <c r="D2333" s="12">
        <v>40644</v>
      </c>
      <c r="E2333" s="11" t="s">
        <v>2068</v>
      </c>
      <c r="F2333" s="2" t="s">
        <v>2574</v>
      </c>
      <c r="G2333" s="13">
        <v>2701471</v>
      </c>
      <c r="H2333" s="13">
        <v>2625000</v>
      </c>
      <c r="I2333" s="14">
        <v>0.9716928295732215</v>
      </c>
      <c r="J2333" s="18"/>
    </row>
    <row r="2334" spans="1:10" s="5" customFormat="1" ht="61.5" customHeight="1">
      <c r="A2334" s="26">
        <v>2331</v>
      </c>
      <c r="B2334" s="11" t="s">
        <v>2286</v>
      </c>
      <c r="C2334" s="11" t="s">
        <v>2422</v>
      </c>
      <c r="D2334" s="12">
        <v>40644</v>
      </c>
      <c r="E2334" s="11" t="s">
        <v>2852</v>
      </c>
      <c r="F2334" s="2" t="s">
        <v>2574</v>
      </c>
      <c r="G2334" s="13">
        <v>2619979</v>
      </c>
      <c r="H2334" s="13">
        <v>2297400</v>
      </c>
      <c r="I2334" s="14">
        <v>0.8768772574131319</v>
      </c>
      <c r="J2334" s="18"/>
    </row>
    <row r="2335" spans="1:10" s="5" customFormat="1" ht="61.5" customHeight="1">
      <c r="A2335" s="26">
        <v>2332</v>
      </c>
      <c r="B2335" s="11" t="s">
        <v>2779</v>
      </c>
      <c r="C2335" s="11" t="s">
        <v>2017</v>
      </c>
      <c r="D2335" s="15">
        <v>40644</v>
      </c>
      <c r="E2335" s="11" t="s">
        <v>686</v>
      </c>
      <c r="F2335" s="2" t="s">
        <v>2574</v>
      </c>
      <c r="G2335" s="13">
        <v>15592500</v>
      </c>
      <c r="H2335" s="13">
        <v>15246000</v>
      </c>
      <c r="I2335" s="14">
        <v>0.9777777777777777</v>
      </c>
      <c r="J2335" s="18"/>
    </row>
    <row r="2336" spans="1:10" s="5" customFormat="1" ht="61.5" customHeight="1">
      <c r="A2336" s="26">
        <v>2333</v>
      </c>
      <c r="B2336" s="11" t="s">
        <v>2853</v>
      </c>
      <c r="C2336" s="11" t="s">
        <v>2422</v>
      </c>
      <c r="D2336" s="12">
        <v>40645</v>
      </c>
      <c r="E2336" s="11" t="s">
        <v>2424</v>
      </c>
      <c r="F2336" s="2" t="s">
        <v>3486</v>
      </c>
      <c r="G2336" s="13">
        <v>476939925</v>
      </c>
      <c r="H2336" s="13">
        <v>476553000</v>
      </c>
      <c r="I2336" s="14">
        <v>0.9991887343044304</v>
      </c>
      <c r="J2336" s="18" t="s">
        <v>2615</v>
      </c>
    </row>
    <row r="2337" spans="1:10" s="5" customFormat="1" ht="61.5" customHeight="1">
      <c r="A2337" s="26">
        <v>2334</v>
      </c>
      <c r="B2337" s="11" t="s">
        <v>2287</v>
      </c>
      <c r="C2337" s="11" t="s">
        <v>2422</v>
      </c>
      <c r="D2337" s="12">
        <v>40645</v>
      </c>
      <c r="E2337" s="11" t="s">
        <v>2097</v>
      </c>
      <c r="F2337" s="2" t="s">
        <v>2574</v>
      </c>
      <c r="G2337" s="13">
        <v>21648936</v>
      </c>
      <c r="H2337" s="13">
        <v>21419332</v>
      </c>
      <c r="I2337" s="14">
        <v>0.9893942131844262</v>
      </c>
      <c r="J2337" s="18" t="s">
        <v>2359</v>
      </c>
    </row>
    <row r="2338" spans="1:10" s="5" customFormat="1" ht="61.5" customHeight="1">
      <c r="A2338" s="26">
        <v>2335</v>
      </c>
      <c r="B2338" s="11" t="s">
        <v>2523</v>
      </c>
      <c r="C2338" s="11" t="s">
        <v>1953</v>
      </c>
      <c r="D2338" s="12">
        <v>40645</v>
      </c>
      <c r="E2338" s="11" t="s">
        <v>1056</v>
      </c>
      <c r="F2338" s="2" t="s">
        <v>2574</v>
      </c>
      <c r="G2338" s="16">
        <v>2423925</v>
      </c>
      <c r="H2338" s="16">
        <v>1774500</v>
      </c>
      <c r="I2338" s="14">
        <v>0.7320771063461122</v>
      </c>
      <c r="J2338" s="18"/>
    </row>
    <row r="2339" spans="1:10" s="5" customFormat="1" ht="61.5" customHeight="1">
      <c r="A2339" s="26">
        <v>2336</v>
      </c>
      <c r="B2339" s="11" t="s">
        <v>2798</v>
      </c>
      <c r="C2339" s="11" t="s">
        <v>654</v>
      </c>
      <c r="D2339" s="12">
        <v>40645</v>
      </c>
      <c r="E2339" s="11" t="s">
        <v>266</v>
      </c>
      <c r="F2339" s="2" t="s">
        <v>2574</v>
      </c>
      <c r="G2339" s="13">
        <v>3792600</v>
      </c>
      <c r="H2339" s="13">
        <v>3695580</v>
      </c>
      <c r="I2339" s="14">
        <v>0.9744186046511628</v>
      </c>
      <c r="J2339" s="18" t="s">
        <v>2359</v>
      </c>
    </row>
    <row r="2340" spans="1:10" s="5" customFormat="1" ht="61.5" customHeight="1">
      <c r="A2340" s="26">
        <v>2337</v>
      </c>
      <c r="B2340" s="11" t="s">
        <v>2491</v>
      </c>
      <c r="C2340" s="11" t="s">
        <v>2422</v>
      </c>
      <c r="D2340" s="12">
        <v>40646</v>
      </c>
      <c r="E2340" s="11" t="s">
        <v>2098</v>
      </c>
      <c r="F2340" s="2" t="s">
        <v>2574</v>
      </c>
      <c r="G2340" s="13">
        <v>1947694</v>
      </c>
      <c r="H2340" s="13">
        <v>1879500</v>
      </c>
      <c r="I2340" s="14">
        <v>0.9649873132021766</v>
      </c>
      <c r="J2340" s="18"/>
    </row>
    <row r="2341" spans="1:10" s="5" customFormat="1" ht="61.5" customHeight="1">
      <c r="A2341" s="26">
        <v>2338</v>
      </c>
      <c r="B2341" s="11" t="s">
        <v>2798</v>
      </c>
      <c r="C2341" s="19" t="s">
        <v>2015</v>
      </c>
      <c r="D2341" s="12">
        <v>40646</v>
      </c>
      <c r="E2341" s="11" t="s">
        <v>441</v>
      </c>
      <c r="F2341" s="2" t="s">
        <v>2574</v>
      </c>
      <c r="G2341" s="13">
        <v>4586400</v>
      </c>
      <c r="H2341" s="13">
        <v>4531800</v>
      </c>
      <c r="I2341" s="14">
        <v>0.9880952380952381</v>
      </c>
      <c r="J2341" s="18" t="s">
        <v>3709</v>
      </c>
    </row>
    <row r="2342" spans="1:10" s="5" customFormat="1" ht="61.5" customHeight="1">
      <c r="A2342" s="26">
        <v>2339</v>
      </c>
      <c r="B2342" s="11" t="s">
        <v>2792</v>
      </c>
      <c r="C2342" s="11" t="s">
        <v>2016</v>
      </c>
      <c r="D2342" s="12">
        <v>40646</v>
      </c>
      <c r="E2342" s="11" t="s">
        <v>569</v>
      </c>
      <c r="F2342" s="2" t="s">
        <v>2574</v>
      </c>
      <c r="G2342" s="13">
        <v>22628906</v>
      </c>
      <c r="H2342" s="13">
        <v>22595764</v>
      </c>
      <c r="I2342" s="14">
        <v>0.998535413068577</v>
      </c>
      <c r="J2342" s="18" t="s">
        <v>2359</v>
      </c>
    </row>
    <row r="2343" spans="1:10" s="5" customFormat="1" ht="61.5" customHeight="1">
      <c r="A2343" s="26">
        <v>2340</v>
      </c>
      <c r="B2343" s="11" t="s">
        <v>2792</v>
      </c>
      <c r="C2343" s="11" t="s">
        <v>2016</v>
      </c>
      <c r="D2343" s="12">
        <v>40646</v>
      </c>
      <c r="E2343" s="19" t="s">
        <v>673</v>
      </c>
      <c r="F2343" s="2" t="s">
        <v>2574</v>
      </c>
      <c r="G2343" s="13">
        <v>5450629</v>
      </c>
      <c r="H2343" s="13">
        <v>4799887</v>
      </c>
      <c r="I2343" s="14">
        <v>0.880611577122567</v>
      </c>
      <c r="J2343" s="18" t="s">
        <v>2359</v>
      </c>
    </row>
    <row r="2344" spans="1:10" s="5" customFormat="1" ht="61.5" customHeight="1">
      <c r="A2344" s="26">
        <v>2341</v>
      </c>
      <c r="B2344" s="11" t="s">
        <v>2792</v>
      </c>
      <c r="C2344" s="11" t="s">
        <v>2016</v>
      </c>
      <c r="D2344" s="12">
        <v>40646</v>
      </c>
      <c r="E2344" s="19" t="s">
        <v>674</v>
      </c>
      <c r="F2344" s="2" t="s">
        <v>2574</v>
      </c>
      <c r="G2344" s="13">
        <v>5055080</v>
      </c>
      <c r="H2344" s="13">
        <v>4650400</v>
      </c>
      <c r="I2344" s="14">
        <v>0.9199458762274781</v>
      </c>
      <c r="J2344" s="18" t="s">
        <v>2359</v>
      </c>
    </row>
    <row r="2345" spans="1:10" s="5" customFormat="1" ht="61.5" customHeight="1">
      <c r="A2345" s="26">
        <v>2342</v>
      </c>
      <c r="B2345" s="11" t="s">
        <v>2792</v>
      </c>
      <c r="C2345" s="11" t="s">
        <v>2016</v>
      </c>
      <c r="D2345" s="12">
        <v>40646</v>
      </c>
      <c r="E2345" s="19" t="s">
        <v>581</v>
      </c>
      <c r="F2345" s="2" t="s">
        <v>2574</v>
      </c>
      <c r="G2345" s="13">
        <v>3899466</v>
      </c>
      <c r="H2345" s="13">
        <v>3898610</v>
      </c>
      <c r="I2345" s="14">
        <v>0.999</v>
      </c>
      <c r="J2345" s="18" t="s">
        <v>2359</v>
      </c>
    </row>
    <row r="2346" spans="1:10" s="5" customFormat="1" ht="61.5" customHeight="1">
      <c r="A2346" s="26">
        <v>2343</v>
      </c>
      <c r="B2346" s="11" t="s">
        <v>2792</v>
      </c>
      <c r="C2346" s="11" t="s">
        <v>2016</v>
      </c>
      <c r="D2346" s="12">
        <v>40646</v>
      </c>
      <c r="E2346" s="19" t="s">
        <v>675</v>
      </c>
      <c r="F2346" s="2" t="s">
        <v>2574</v>
      </c>
      <c r="G2346" s="13">
        <v>3538605</v>
      </c>
      <c r="H2346" s="13">
        <v>3407200</v>
      </c>
      <c r="I2346" s="14">
        <v>0.9628653099173262</v>
      </c>
      <c r="J2346" s="68" t="s">
        <v>2359</v>
      </c>
    </row>
    <row r="2347" spans="1:10" s="5" customFormat="1" ht="61.5" customHeight="1">
      <c r="A2347" s="26">
        <v>2344</v>
      </c>
      <c r="B2347" s="11" t="s">
        <v>2792</v>
      </c>
      <c r="C2347" s="11" t="s">
        <v>2016</v>
      </c>
      <c r="D2347" s="12">
        <v>40646</v>
      </c>
      <c r="E2347" s="25" t="s">
        <v>676</v>
      </c>
      <c r="F2347" s="2" t="s">
        <v>2574</v>
      </c>
      <c r="G2347" s="78">
        <v>1853499</v>
      </c>
      <c r="H2347" s="78">
        <v>1853442</v>
      </c>
      <c r="I2347" s="14">
        <v>0.999</v>
      </c>
      <c r="J2347" s="68" t="s">
        <v>2359</v>
      </c>
    </row>
    <row r="2348" spans="1:10" ht="61.5" customHeight="1">
      <c r="A2348" s="26">
        <v>2345</v>
      </c>
      <c r="B2348" s="11" t="s">
        <v>2798</v>
      </c>
      <c r="C2348" s="11" t="s">
        <v>1773</v>
      </c>
      <c r="D2348" s="72">
        <v>40646</v>
      </c>
      <c r="E2348" s="11" t="s">
        <v>538</v>
      </c>
      <c r="F2348" s="2" t="s">
        <v>2574</v>
      </c>
      <c r="G2348" s="13">
        <v>2425680</v>
      </c>
      <c r="H2348" s="13">
        <v>2242800</v>
      </c>
      <c r="I2348" s="14">
        <v>0.9246067082220243</v>
      </c>
      <c r="J2348" s="18" t="s">
        <v>2359</v>
      </c>
    </row>
    <row r="2349" spans="1:10" s="5" customFormat="1" ht="61.5" customHeight="1">
      <c r="A2349" s="26">
        <v>2346</v>
      </c>
      <c r="B2349" s="18" t="s">
        <v>3475</v>
      </c>
      <c r="C2349" s="11" t="s">
        <v>1535</v>
      </c>
      <c r="D2349" s="95">
        <v>40646</v>
      </c>
      <c r="E2349" s="40" t="s">
        <v>1065</v>
      </c>
      <c r="F2349" s="2" t="s">
        <v>2574</v>
      </c>
      <c r="G2349" s="16">
        <v>13666191</v>
      </c>
      <c r="H2349" s="16">
        <v>13366500</v>
      </c>
      <c r="I2349" s="14">
        <v>0.9780706269947493</v>
      </c>
      <c r="J2349" s="18" t="s">
        <v>3730</v>
      </c>
    </row>
    <row r="2350" spans="1:10" s="5" customFormat="1" ht="61.5" customHeight="1">
      <c r="A2350" s="26">
        <v>2347</v>
      </c>
      <c r="B2350" s="11" t="s">
        <v>2288</v>
      </c>
      <c r="C2350" s="11" t="s">
        <v>2422</v>
      </c>
      <c r="D2350" s="72">
        <v>40647</v>
      </c>
      <c r="E2350" s="11" t="s">
        <v>2099</v>
      </c>
      <c r="F2350" s="2" t="s">
        <v>2574</v>
      </c>
      <c r="G2350" s="13">
        <v>4374165</v>
      </c>
      <c r="H2350" s="13">
        <v>4370772</v>
      </c>
      <c r="I2350" s="14">
        <v>0.9992243090967076</v>
      </c>
      <c r="J2350" s="18"/>
    </row>
    <row r="2351" spans="1:10" s="5" customFormat="1" ht="61.5" customHeight="1">
      <c r="A2351" s="26">
        <v>2348</v>
      </c>
      <c r="B2351" s="11" t="s">
        <v>2492</v>
      </c>
      <c r="C2351" s="11" t="s">
        <v>2422</v>
      </c>
      <c r="D2351" s="72">
        <v>40647</v>
      </c>
      <c r="E2351" s="40" t="s">
        <v>1678</v>
      </c>
      <c r="F2351" s="2" t="s">
        <v>2574</v>
      </c>
      <c r="G2351" s="13">
        <v>1131984</v>
      </c>
      <c r="H2351" s="13">
        <v>716923</v>
      </c>
      <c r="I2351" s="14">
        <v>0.6333331566523909</v>
      </c>
      <c r="J2351" s="18" t="s">
        <v>2359</v>
      </c>
    </row>
    <row r="2352" spans="1:10" s="5" customFormat="1" ht="61.5" customHeight="1">
      <c r="A2352" s="26">
        <v>2349</v>
      </c>
      <c r="B2352" s="19" t="s">
        <v>2876</v>
      </c>
      <c r="C2352" s="11" t="s">
        <v>1505</v>
      </c>
      <c r="D2352" s="72">
        <v>40647</v>
      </c>
      <c r="E2352" s="20" t="s">
        <v>496</v>
      </c>
      <c r="F2352" s="2" t="s">
        <v>2574</v>
      </c>
      <c r="G2352" s="13">
        <v>51384850</v>
      </c>
      <c r="H2352" s="13">
        <v>48727850</v>
      </c>
      <c r="I2352" s="14">
        <v>0.9482921522588856</v>
      </c>
      <c r="J2352" s="18" t="s">
        <v>2359</v>
      </c>
    </row>
    <row r="2353" spans="1:10" s="5" customFormat="1" ht="61.5" customHeight="1">
      <c r="A2353" s="26">
        <v>2350</v>
      </c>
      <c r="B2353" s="11" t="s">
        <v>3346</v>
      </c>
      <c r="C2353" s="11" t="s">
        <v>1286</v>
      </c>
      <c r="D2353" s="72">
        <v>40647</v>
      </c>
      <c r="E2353" s="11" t="s">
        <v>5</v>
      </c>
      <c r="F2353" s="2" t="s">
        <v>2574</v>
      </c>
      <c r="G2353" s="13">
        <v>6893460</v>
      </c>
      <c r="H2353" s="13">
        <v>6662685</v>
      </c>
      <c r="I2353" s="14">
        <v>0.9665226170892411</v>
      </c>
      <c r="J2353" s="18" t="s">
        <v>3198</v>
      </c>
    </row>
    <row r="2354" spans="1:10" s="5" customFormat="1" ht="61.5" customHeight="1">
      <c r="A2354" s="26">
        <v>2351</v>
      </c>
      <c r="B2354" s="11" t="s">
        <v>2006</v>
      </c>
      <c r="C2354" s="11" t="s">
        <v>1514</v>
      </c>
      <c r="D2354" s="72">
        <v>40647</v>
      </c>
      <c r="E2354" s="11" t="s">
        <v>633</v>
      </c>
      <c r="F2354" s="2" t="s">
        <v>2574</v>
      </c>
      <c r="G2354" s="13">
        <v>5015304</v>
      </c>
      <c r="H2354" s="48">
        <v>4851325</v>
      </c>
      <c r="I2354" s="14">
        <v>0.967304275074851</v>
      </c>
      <c r="J2354" s="18" t="s">
        <v>3201</v>
      </c>
    </row>
    <row r="2355" spans="1:10" s="5" customFormat="1" ht="61.5" customHeight="1">
      <c r="A2355" s="26">
        <v>2352</v>
      </c>
      <c r="B2355" s="11" t="s">
        <v>3848</v>
      </c>
      <c r="C2355" s="11" t="s">
        <v>1547</v>
      </c>
      <c r="D2355" s="72">
        <v>40647</v>
      </c>
      <c r="E2355" s="40" t="s">
        <v>342</v>
      </c>
      <c r="F2355" s="2" t="s">
        <v>2574</v>
      </c>
      <c r="G2355" s="13">
        <v>17250156</v>
      </c>
      <c r="H2355" s="13">
        <v>16546068</v>
      </c>
      <c r="I2355" s="14">
        <v>0.9591836734693877</v>
      </c>
      <c r="J2355" s="18" t="s">
        <v>2359</v>
      </c>
    </row>
    <row r="2356" spans="1:10" s="5" customFormat="1" ht="61.5" customHeight="1">
      <c r="A2356" s="26">
        <v>2353</v>
      </c>
      <c r="B2356" s="11" t="s">
        <v>3774</v>
      </c>
      <c r="C2356" s="11" t="s">
        <v>1776</v>
      </c>
      <c r="D2356" s="72">
        <v>40647</v>
      </c>
      <c r="E2356" s="11" t="s">
        <v>3619</v>
      </c>
      <c r="F2356" s="2" t="s">
        <v>2574</v>
      </c>
      <c r="G2356" s="13">
        <v>4537050</v>
      </c>
      <c r="H2356" s="13">
        <v>3549000</v>
      </c>
      <c r="I2356" s="14">
        <v>0.7822263364961815</v>
      </c>
      <c r="J2356" s="18"/>
    </row>
    <row r="2357" spans="1:10" s="5" customFormat="1" ht="61.5" customHeight="1">
      <c r="A2357" s="26">
        <v>2354</v>
      </c>
      <c r="B2357" s="11" t="s">
        <v>3854</v>
      </c>
      <c r="C2357" s="19" t="s">
        <v>2256</v>
      </c>
      <c r="D2357" s="72">
        <v>40647</v>
      </c>
      <c r="E2357" s="40" t="s">
        <v>822</v>
      </c>
      <c r="F2357" s="2" t="s">
        <v>2574</v>
      </c>
      <c r="G2357" s="13">
        <v>3273179</v>
      </c>
      <c r="H2357" s="13">
        <v>2640814</v>
      </c>
      <c r="I2357" s="14">
        <v>0.8068040275218679</v>
      </c>
      <c r="J2357" s="18" t="s">
        <v>2359</v>
      </c>
    </row>
    <row r="2358" spans="1:10" s="5" customFormat="1" ht="61.5" customHeight="1">
      <c r="A2358" s="26">
        <v>2355</v>
      </c>
      <c r="B2358" s="11" t="s">
        <v>3854</v>
      </c>
      <c r="C2358" s="19" t="s">
        <v>2256</v>
      </c>
      <c r="D2358" s="72">
        <v>40647</v>
      </c>
      <c r="E2358" s="11" t="s">
        <v>827</v>
      </c>
      <c r="F2358" s="2" t="s">
        <v>2574</v>
      </c>
      <c r="G2358" s="13">
        <v>3061936</v>
      </c>
      <c r="H2358" s="13">
        <v>2455585</v>
      </c>
      <c r="I2358" s="14">
        <v>0.8019713671350414</v>
      </c>
      <c r="J2358" s="18" t="s">
        <v>2359</v>
      </c>
    </row>
    <row r="2359" spans="1:10" s="5" customFormat="1" ht="61.5" customHeight="1">
      <c r="A2359" s="26">
        <v>2356</v>
      </c>
      <c r="B2359" s="11" t="s">
        <v>2289</v>
      </c>
      <c r="C2359" s="11" t="s">
        <v>2422</v>
      </c>
      <c r="D2359" s="72">
        <v>40648</v>
      </c>
      <c r="E2359" s="11" t="s">
        <v>2059</v>
      </c>
      <c r="F2359" s="2" t="s">
        <v>2574</v>
      </c>
      <c r="G2359" s="13">
        <v>7987980</v>
      </c>
      <c r="H2359" s="13">
        <v>7862662</v>
      </c>
      <c r="I2359" s="14">
        <v>0.9843116782966407</v>
      </c>
      <c r="J2359" s="18"/>
    </row>
    <row r="2360" spans="1:10" s="5" customFormat="1" ht="61.5" customHeight="1">
      <c r="A2360" s="26">
        <v>2357</v>
      </c>
      <c r="B2360" s="11" t="s">
        <v>3262</v>
      </c>
      <c r="C2360" s="11" t="s">
        <v>1493</v>
      </c>
      <c r="D2360" s="72">
        <v>40648</v>
      </c>
      <c r="E2360" s="40" t="s">
        <v>1699</v>
      </c>
      <c r="F2360" s="2" t="s">
        <v>2574</v>
      </c>
      <c r="G2360" s="13">
        <v>65978556</v>
      </c>
      <c r="H2360" s="13">
        <v>53632072</v>
      </c>
      <c r="I2360" s="14">
        <v>0.8128712607775168</v>
      </c>
      <c r="J2360" s="18" t="s">
        <v>2359</v>
      </c>
    </row>
    <row r="2361" spans="1:10" s="5" customFormat="1" ht="61.5" customHeight="1">
      <c r="A2361" s="26">
        <v>2358</v>
      </c>
      <c r="B2361" s="11" t="s">
        <v>2290</v>
      </c>
      <c r="C2361" s="11" t="s">
        <v>2422</v>
      </c>
      <c r="D2361" s="72">
        <v>40651</v>
      </c>
      <c r="E2361" s="40" t="s">
        <v>1679</v>
      </c>
      <c r="F2361" s="2" t="s">
        <v>2574</v>
      </c>
      <c r="G2361" s="13">
        <v>8187816</v>
      </c>
      <c r="H2361" s="13">
        <v>8172570</v>
      </c>
      <c r="I2361" s="14">
        <v>0.9981379649957938</v>
      </c>
      <c r="J2361" s="18"/>
    </row>
    <row r="2362" spans="1:10" ht="61.5" customHeight="1">
      <c r="A2362" s="26">
        <v>2359</v>
      </c>
      <c r="B2362" s="11" t="s">
        <v>2248</v>
      </c>
      <c r="C2362" s="11" t="s">
        <v>1549</v>
      </c>
      <c r="D2362" s="72">
        <v>40651</v>
      </c>
      <c r="E2362" s="11" t="s">
        <v>2578</v>
      </c>
      <c r="F2362" s="2" t="s">
        <v>2574</v>
      </c>
      <c r="G2362" s="13">
        <v>2646602</v>
      </c>
      <c r="H2362" s="13">
        <v>2646602</v>
      </c>
      <c r="I2362" s="14">
        <v>1</v>
      </c>
      <c r="J2362" s="18" t="s">
        <v>2359</v>
      </c>
    </row>
    <row r="2363" spans="1:10" s="5" customFormat="1" ht="61.5" customHeight="1">
      <c r="A2363" s="26">
        <v>2360</v>
      </c>
      <c r="B2363" s="11" t="s">
        <v>3555</v>
      </c>
      <c r="C2363" s="11" t="s">
        <v>1772</v>
      </c>
      <c r="D2363" s="72">
        <v>40651</v>
      </c>
      <c r="E2363" s="11" t="s">
        <v>1898</v>
      </c>
      <c r="F2363" s="2" t="s">
        <v>2574</v>
      </c>
      <c r="G2363" s="13">
        <v>4130209</v>
      </c>
      <c r="H2363" s="13">
        <v>3927086</v>
      </c>
      <c r="I2363" s="14">
        <v>0.9508201643064552</v>
      </c>
      <c r="J2363" s="18" t="s">
        <v>2359</v>
      </c>
    </row>
    <row r="2364" spans="1:10" s="5" customFormat="1" ht="61.5" customHeight="1">
      <c r="A2364" s="26">
        <v>2361</v>
      </c>
      <c r="B2364" s="11" t="s">
        <v>2291</v>
      </c>
      <c r="C2364" s="11" t="s">
        <v>2422</v>
      </c>
      <c r="D2364" s="72">
        <v>40652</v>
      </c>
      <c r="E2364" s="11" t="s">
        <v>2094</v>
      </c>
      <c r="F2364" s="2" t="s">
        <v>2574</v>
      </c>
      <c r="G2364" s="13">
        <v>3105144</v>
      </c>
      <c r="H2364" s="13">
        <v>3008300</v>
      </c>
      <c r="I2364" s="14">
        <v>0.9688117523696164</v>
      </c>
      <c r="J2364" s="18"/>
    </row>
    <row r="2365" spans="1:10" s="5" customFormat="1" ht="61.5" customHeight="1">
      <c r="A2365" s="26">
        <v>2362</v>
      </c>
      <c r="B2365" s="11" t="s">
        <v>3833</v>
      </c>
      <c r="C2365" s="11" t="s">
        <v>1519</v>
      </c>
      <c r="D2365" s="72">
        <v>40652</v>
      </c>
      <c r="E2365" s="40" t="s">
        <v>365</v>
      </c>
      <c r="F2365" s="2" t="s">
        <v>2574</v>
      </c>
      <c r="G2365" s="13">
        <v>1006394</v>
      </c>
      <c r="H2365" s="13">
        <v>1006394</v>
      </c>
      <c r="I2365" s="14">
        <v>1</v>
      </c>
      <c r="J2365" s="18" t="s">
        <v>2359</v>
      </c>
    </row>
    <row r="2366" spans="1:10" s="5" customFormat="1" ht="63">
      <c r="A2366" s="26">
        <v>2363</v>
      </c>
      <c r="B2366" s="11" t="s">
        <v>3103</v>
      </c>
      <c r="C2366" s="11" t="s">
        <v>1325</v>
      </c>
      <c r="D2366" s="72">
        <v>40652</v>
      </c>
      <c r="E2366" s="40" t="s">
        <v>368</v>
      </c>
      <c r="F2366" s="2" t="s">
        <v>2574</v>
      </c>
      <c r="G2366" s="13">
        <v>2209200</v>
      </c>
      <c r="H2366" s="13">
        <v>2178970</v>
      </c>
      <c r="I2366" s="14">
        <v>0.9863163135976825</v>
      </c>
      <c r="J2366" s="11" t="s">
        <v>2639</v>
      </c>
    </row>
    <row r="2367" spans="1:10" s="5" customFormat="1" ht="61.5" customHeight="1">
      <c r="A2367" s="26">
        <v>2364</v>
      </c>
      <c r="B2367" s="11" t="s">
        <v>3854</v>
      </c>
      <c r="C2367" s="11" t="s">
        <v>1776</v>
      </c>
      <c r="D2367" s="72">
        <v>40652</v>
      </c>
      <c r="E2367" s="40" t="s">
        <v>85</v>
      </c>
      <c r="F2367" s="2" t="s">
        <v>2574</v>
      </c>
      <c r="G2367" s="13">
        <v>2206934</v>
      </c>
      <c r="H2367" s="13">
        <v>1808037</v>
      </c>
      <c r="I2367" s="14">
        <v>0.8192528639279653</v>
      </c>
      <c r="J2367" s="18" t="s">
        <v>2359</v>
      </c>
    </row>
    <row r="2368" spans="1:10" s="5" customFormat="1" ht="61.5" customHeight="1">
      <c r="A2368" s="26">
        <v>2365</v>
      </c>
      <c r="B2368" s="11" t="s">
        <v>3854</v>
      </c>
      <c r="C2368" s="11" t="s">
        <v>1776</v>
      </c>
      <c r="D2368" s="72">
        <v>40652</v>
      </c>
      <c r="E2368" s="40" t="s">
        <v>130</v>
      </c>
      <c r="F2368" s="2" t="s">
        <v>2574</v>
      </c>
      <c r="G2368" s="13">
        <v>1906570</v>
      </c>
      <c r="H2368" s="13">
        <v>1673776</v>
      </c>
      <c r="I2368" s="14">
        <v>0.8778990543226842</v>
      </c>
      <c r="J2368" s="18" t="s">
        <v>2359</v>
      </c>
    </row>
    <row r="2369" spans="1:10" s="5" customFormat="1" ht="61.5" customHeight="1">
      <c r="A2369" s="26">
        <v>2366</v>
      </c>
      <c r="B2369" s="11" t="s">
        <v>3854</v>
      </c>
      <c r="C2369" s="11" t="s">
        <v>1776</v>
      </c>
      <c r="D2369" s="72">
        <v>40652</v>
      </c>
      <c r="E2369" s="11" t="s">
        <v>138</v>
      </c>
      <c r="F2369" s="2" t="s">
        <v>2574</v>
      </c>
      <c r="G2369" s="13">
        <v>1985735</v>
      </c>
      <c r="H2369" s="13">
        <v>1973414</v>
      </c>
      <c r="I2369" s="14">
        <v>0.993795244581981</v>
      </c>
      <c r="J2369" s="18" t="s">
        <v>2359</v>
      </c>
    </row>
    <row r="2370" spans="1:10" ht="61.5" customHeight="1">
      <c r="A2370" s="26">
        <v>2367</v>
      </c>
      <c r="B2370" s="11" t="s">
        <v>2718</v>
      </c>
      <c r="C2370" s="11" t="s">
        <v>1546</v>
      </c>
      <c r="D2370" s="72">
        <v>40653</v>
      </c>
      <c r="E2370" s="40" t="s">
        <v>1261</v>
      </c>
      <c r="F2370" s="2" t="s">
        <v>2574</v>
      </c>
      <c r="G2370" s="13">
        <v>3636450</v>
      </c>
      <c r="H2370" s="13">
        <v>2730000</v>
      </c>
      <c r="I2370" s="14">
        <v>0.7507321701109598</v>
      </c>
      <c r="J2370" s="18"/>
    </row>
    <row r="2371" spans="1:10" s="5" customFormat="1" ht="61.5" customHeight="1">
      <c r="A2371" s="26">
        <v>2368</v>
      </c>
      <c r="B2371" s="11" t="s">
        <v>3406</v>
      </c>
      <c r="C2371" s="11" t="s">
        <v>2612</v>
      </c>
      <c r="D2371" s="72">
        <v>40653</v>
      </c>
      <c r="E2371" s="40" t="s">
        <v>2610</v>
      </c>
      <c r="F2371" s="2" t="s">
        <v>2574</v>
      </c>
      <c r="G2371" s="13">
        <v>4139520</v>
      </c>
      <c r="H2371" s="13">
        <v>3570000</v>
      </c>
      <c r="I2371" s="14">
        <v>0.8624188311688312</v>
      </c>
      <c r="J2371" s="18"/>
    </row>
    <row r="2372" spans="1:10" s="5" customFormat="1" ht="61.5" customHeight="1">
      <c r="A2372" s="26">
        <v>2369</v>
      </c>
      <c r="B2372" s="11" t="s">
        <v>3556</v>
      </c>
      <c r="C2372" s="11" t="s">
        <v>654</v>
      </c>
      <c r="D2372" s="72">
        <v>40653</v>
      </c>
      <c r="E2372" s="40" t="s">
        <v>267</v>
      </c>
      <c r="F2372" s="2" t="s">
        <v>2574</v>
      </c>
      <c r="G2372" s="13">
        <v>5047136</v>
      </c>
      <c r="H2372" s="13">
        <v>3401914</v>
      </c>
      <c r="I2372" s="14">
        <v>0.6740285976046614</v>
      </c>
      <c r="J2372" s="18" t="s">
        <v>2359</v>
      </c>
    </row>
    <row r="2373" spans="1:10" s="5" customFormat="1" ht="61.5" customHeight="1">
      <c r="A2373" s="26">
        <v>2370</v>
      </c>
      <c r="B2373" s="11" t="s">
        <v>3556</v>
      </c>
      <c r="C2373" s="11" t="s">
        <v>654</v>
      </c>
      <c r="D2373" s="72">
        <v>40653</v>
      </c>
      <c r="E2373" s="40" t="s">
        <v>268</v>
      </c>
      <c r="F2373" s="2" t="s">
        <v>2574</v>
      </c>
      <c r="G2373" s="13">
        <v>3172394</v>
      </c>
      <c r="H2373" s="13">
        <v>2709094</v>
      </c>
      <c r="I2373" s="14">
        <v>0.8539588714390457</v>
      </c>
      <c r="J2373" s="18" t="s">
        <v>2359</v>
      </c>
    </row>
    <row r="2374" spans="1:10" s="5" customFormat="1" ht="61.5" customHeight="1">
      <c r="A2374" s="26">
        <v>2371</v>
      </c>
      <c r="B2374" s="20" t="s">
        <v>2738</v>
      </c>
      <c r="C2374" s="11" t="s">
        <v>1990</v>
      </c>
      <c r="D2374" s="36">
        <v>40653</v>
      </c>
      <c r="E2374" s="19" t="s">
        <v>192</v>
      </c>
      <c r="F2374" s="2" t="s">
        <v>2574</v>
      </c>
      <c r="G2374" s="37">
        <v>2714250</v>
      </c>
      <c r="H2374" s="37">
        <v>2598750</v>
      </c>
      <c r="I2374" s="14">
        <v>0.9574468085106383</v>
      </c>
      <c r="J2374" s="20" t="s">
        <v>2359</v>
      </c>
    </row>
    <row r="2375" spans="1:10" ht="61.5" customHeight="1">
      <c r="A2375" s="26">
        <v>2372</v>
      </c>
      <c r="B2375" s="11" t="s">
        <v>3770</v>
      </c>
      <c r="C2375" s="11" t="s">
        <v>1787</v>
      </c>
      <c r="D2375" s="72">
        <v>40653</v>
      </c>
      <c r="E2375" s="11" t="s">
        <v>1585</v>
      </c>
      <c r="F2375" s="2" t="s">
        <v>2574</v>
      </c>
      <c r="G2375" s="13">
        <v>3855504</v>
      </c>
      <c r="H2375" s="13">
        <v>3111990</v>
      </c>
      <c r="I2375" s="14">
        <v>0.807155173487046</v>
      </c>
      <c r="J2375" s="18" t="s">
        <v>3608</v>
      </c>
    </row>
    <row r="2376" spans="1:10" s="5" customFormat="1" ht="61.5" customHeight="1">
      <c r="A2376" s="26">
        <v>2373</v>
      </c>
      <c r="B2376" s="11" t="s">
        <v>2292</v>
      </c>
      <c r="C2376" s="11" t="s">
        <v>2422</v>
      </c>
      <c r="D2376" s="72">
        <v>40654</v>
      </c>
      <c r="E2376" s="11" t="s">
        <v>1680</v>
      </c>
      <c r="F2376" s="2" t="s">
        <v>2574</v>
      </c>
      <c r="G2376" s="13">
        <v>7134120</v>
      </c>
      <c r="H2376" s="13">
        <v>6135343</v>
      </c>
      <c r="I2376" s="14">
        <v>0.8599999719657084</v>
      </c>
      <c r="J2376" s="18" t="s">
        <v>2359</v>
      </c>
    </row>
    <row r="2377" spans="1:10" s="5" customFormat="1" ht="61.5" customHeight="1">
      <c r="A2377" s="26">
        <v>2374</v>
      </c>
      <c r="B2377" s="11" t="s">
        <v>2293</v>
      </c>
      <c r="C2377" s="11" t="s">
        <v>2422</v>
      </c>
      <c r="D2377" s="72">
        <v>40654</v>
      </c>
      <c r="E2377" s="11" t="s">
        <v>1681</v>
      </c>
      <c r="F2377" s="2" t="s">
        <v>2574</v>
      </c>
      <c r="G2377" s="13">
        <v>6606600</v>
      </c>
      <c r="H2377" s="13">
        <v>5765760</v>
      </c>
      <c r="I2377" s="14">
        <v>0.8727272727272727</v>
      </c>
      <c r="J2377" s="18" t="s">
        <v>2359</v>
      </c>
    </row>
    <row r="2378" spans="1:10" s="5" customFormat="1" ht="61.5" customHeight="1">
      <c r="A2378" s="26">
        <v>2375</v>
      </c>
      <c r="B2378" s="11" t="s">
        <v>2294</v>
      </c>
      <c r="C2378" s="11" t="s">
        <v>2422</v>
      </c>
      <c r="D2378" s="72">
        <v>40654</v>
      </c>
      <c r="E2378" s="40" t="s">
        <v>1682</v>
      </c>
      <c r="F2378" s="2" t="s">
        <v>2574</v>
      </c>
      <c r="G2378" s="13">
        <v>6456870</v>
      </c>
      <c r="H2378" s="13">
        <v>4918410</v>
      </c>
      <c r="I2378" s="14">
        <v>0.7617328519855595</v>
      </c>
      <c r="J2378" s="18" t="s">
        <v>2359</v>
      </c>
    </row>
    <row r="2379" spans="1:10" s="5" customFormat="1" ht="61.5" customHeight="1">
      <c r="A2379" s="26">
        <v>2376</v>
      </c>
      <c r="B2379" s="11" t="s">
        <v>2295</v>
      </c>
      <c r="C2379" s="11" t="s">
        <v>2422</v>
      </c>
      <c r="D2379" s="72">
        <v>40654</v>
      </c>
      <c r="E2379" s="11" t="s">
        <v>1683</v>
      </c>
      <c r="F2379" s="2" t="s">
        <v>2574</v>
      </c>
      <c r="G2379" s="13">
        <v>6455685</v>
      </c>
      <c r="H2379" s="13">
        <v>5044712</v>
      </c>
      <c r="I2379" s="14">
        <v>0.781437136415423</v>
      </c>
      <c r="J2379" s="18" t="s">
        <v>2359</v>
      </c>
    </row>
    <row r="2380" spans="1:10" s="5" customFormat="1" ht="61.5" customHeight="1">
      <c r="A2380" s="26">
        <v>2377</v>
      </c>
      <c r="B2380" s="11" t="s">
        <v>2352</v>
      </c>
      <c r="C2380" s="11" t="s">
        <v>2422</v>
      </c>
      <c r="D2380" s="72">
        <v>40654</v>
      </c>
      <c r="E2380" s="11" t="s">
        <v>1684</v>
      </c>
      <c r="F2380" s="2" t="s">
        <v>2574</v>
      </c>
      <c r="G2380" s="13">
        <v>3974347</v>
      </c>
      <c r="H2380" s="13">
        <v>3537912</v>
      </c>
      <c r="I2380" s="14">
        <v>0.8901869917246783</v>
      </c>
      <c r="J2380" s="18" t="s">
        <v>2359</v>
      </c>
    </row>
    <row r="2381" spans="1:10" s="5" customFormat="1" ht="61.5" customHeight="1">
      <c r="A2381" s="26">
        <v>2378</v>
      </c>
      <c r="B2381" s="11" t="s">
        <v>3006</v>
      </c>
      <c r="C2381" s="11" t="s">
        <v>1953</v>
      </c>
      <c r="D2381" s="72">
        <v>40654</v>
      </c>
      <c r="E2381" s="40" t="s">
        <v>11</v>
      </c>
      <c r="F2381" s="2" t="s">
        <v>2574</v>
      </c>
      <c r="G2381" s="16">
        <v>1178415</v>
      </c>
      <c r="H2381" s="16">
        <v>619006</v>
      </c>
      <c r="I2381" s="14">
        <v>0.5252869320230988</v>
      </c>
      <c r="J2381" s="18"/>
    </row>
    <row r="2382" spans="1:10" s="5" customFormat="1" ht="61.5" customHeight="1">
      <c r="A2382" s="26">
        <v>2379</v>
      </c>
      <c r="B2382" s="11" t="s">
        <v>3701</v>
      </c>
      <c r="C2382" s="11" t="s">
        <v>1848</v>
      </c>
      <c r="D2382" s="72">
        <v>40654</v>
      </c>
      <c r="E2382" s="11" t="s">
        <v>1376</v>
      </c>
      <c r="F2382" s="2" t="s">
        <v>2574</v>
      </c>
      <c r="G2382" s="13">
        <v>3192804</v>
      </c>
      <c r="H2382" s="13">
        <v>1222200</v>
      </c>
      <c r="I2382" s="14">
        <v>0.38279831771696604</v>
      </c>
      <c r="J2382" s="18"/>
    </row>
    <row r="2383" spans="1:10" s="115" customFormat="1" ht="61.5" customHeight="1">
      <c r="A2383" s="26">
        <v>2380</v>
      </c>
      <c r="B2383" s="70" t="s">
        <v>3481</v>
      </c>
      <c r="C2383" s="11" t="s">
        <v>1099</v>
      </c>
      <c r="D2383" s="117">
        <v>40654</v>
      </c>
      <c r="E2383" s="90" t="s">
        <v>558</v>
      </c>
      <c r="F2383" s="2" t="s">
        <v>2574</v>
      </c>
      <c r="G2383" s="38">
        <v>11662925</v>
      </c>
      <c r="H2383" s="38">
        <v>9475462</v>
      </c>
      <c r="I2383" s="14">
        <v>0.8124430192254516</v>
      </c>
      <c r="J2383" s="18" t="s">
        <v>2359</v>
      </c>
    </row>
    <row r="2384" spans="1:10" s="115" customFormat="1" ht="61.5" customHeight="1">
      <c r="A2384" s="26">
        <v>2381</v>
      </c>
      <c r="B2384" s="55" t="s">
        <v>1858</v>
      </c>
      <c r="C2384" s="11" t="s">
        <v>1099</v>
      </c>
      <c r="D2384" s="117">
        <v>40654</v>
      </c>
      <c r="E2384" s="90" t="s">
        <v>559</v>
      </c>
      <c r="F2384" s="2" t="s">
        <v>2574</v>
      </c>
      <c r="G2384" s="38">
        <v>11052120</v>
      </c>
      <c r="H2384" s="38">
        <v>8000000</v>
      </c>
      <c r="I2384" s="14">
        <v>0.7238430274010778</v>
      </c>
      <c r="J2384" s="18" t="s">
        <v>2359</v>
      </c>
    </row>
    <row r="2385" spans="1:10" s="5" customFormat="1" ht="61.5" customHeight="1">
      <c r="A2385" s="26">
        <v>2382</v>
      </c>
      <c r="B2385" s="11" t="s">
        <v>2353</v>
      </c>
      <c r="C2385" s="11" t="s">
        <v>2422</v>
      </c>
      <c r="D2385" s="72">
        <v>40655</v>
      </c>
      <c r="E2385" s="11" t="s">
        <v>1685</v>
      </c>
      <c r="F2385" s="2" t="s">
        <v>3486</v>
      </c>
      <c r="G2385" s="13">
        <v>146962626</v>
      </c>
      <c r="H2385" s="13">
        <v>81877815</v>
      </c>
      <c r="I2385" s="14">
        <v>0.5571335871475241</v>
      </c>
      <c r="J2385" s="18" t="s">
        <v>2616</v>
      </c>
    </row>
    <row r="2386" spans="1:10" s="5" customFormat="1" ht="61.5" customHeight="1">
      <c r="A2386" s="26">
        <v>2383</v>
      </c>
      <c r="B2386" s="11" t="s">
        <v>2896</v>
      </c>
      <c r="C2386" s="11" t="s">
        <v>2261</v>
      </c>
      <c r="D2386" s="72">
        <v>40655</v>
      </c>
      <c r="E2386" s="11" t="s">
        <v>3355</v>
      </c>
      <c r="F2386" s="2" t="s">
        <v>2574</v>
      </c>
      <c r="G2386" s="13">
        <v>16491945</v>
      </c>
      <c r="H2386" s="13">
        <v>16207800</v>
      </c>
      <c r="I2386" s="14">
        <v>0.9827706798682629</v>
      </c>
      <c r="J2386" s="18" t="s">
        <v>3589</v>
      </c>
    </row>
    <row r="2387" spans="1:10" s="5" customFormat="1" ht="61.5" customHeight="1">
      <c r="A2387" s="26">
        <v>2384</v>
      </c>
      <c r="B2387" s="11" t="s">
        <v>2792</v>
      </c>
      <c r="C2387" s="11" t="s">
        <v>1547</v>
      </c>
      <c r="D2387" s="72">
        <v>40655</v>
      </c>
      <c r="E2387" s="19" t="s">
        <v>581</v>
      </c>
      <c r="F2387" s="2" t="s">
        <v>2574</v>
      </c>
      <c r="G2387" s="16">
        <v>5905859</v>
      </c>
      <c r="H2387" s="16">
        <v>5752305</v>
      </c>
      <c r="I2387" s="14">
        <v>0.973999717907251</v>
      </c>
      <c r="J2387" s="18" t="s">
        <v>2359</v>
      </c>
    </row>
    <row r="2388" spans="1:10" s="5" customFormat="1" ht="61.5" customHeight="1">
      <c r="A2388" s="26">
        <v>2385</v>
      </c>
      <c r="B2388" s="11" t="s">
        <v>2792</v>
      </c>
      <c r="C2388" s="11" t="s">
        <v>1547</v>
      </c>
      <c r="D2388" s="72">
        <v>40655</v>
      </c>
      <c r="E2388" s="19" t="s">
        <v>343</v>
      </c>
      <c r="F2388" s="2" t="s">
        <v>2574</v>
      </c>
      <c r="G2388" s="16">
        <v>22865991</v>
      </c>
      <c r="H2388" s="16">
        <v>21376743</v>
      </c>
      <c r="I2388" s="14">
        <v>0.9348706119931561</v>
      </c>
      <c r="J2388" s="18" t="s">
        <v>2359</v>
      </c>
    </row>
    <row r="2389" spans="1:10" s="5" customFormat="1" ht="61.5" customHeight="1">
      <c r="A2389" s="26">
        <v>2386</v>
      </c>
      <c r="B2389" s="11" t="s">
        <v>2792</v>
      </c>
      <c r="C2389" s="11" t="s">
        <v>1547</v>
      </c>
      <c r="D2389" s="72">
        <v>40655</v>
      </c>
      <c r="E2389" s="19" t="s">
        <v>740</v>
      </c>
      <c r="F2389" s="2" t="s">
        <v>2574</v>
      </c>
      <c r="G2389" s="16">
        <v>14863376</v>
      </c>
      <c r="H2389" s="16">
        <v>13352633</v>
      </c>
      <c r="I2389" s="14">
        <v>0.8983580177208731</v>
      </c>
      <c r="J2389" s="18" t="s">
        <v>2359</v>
      </c>
    </row>
    <row r="2390" spans="1:10" s="5" customFormat="1" ht="61.5" customHeight="1">
      <c r="A2390" s="26">
        <v>2387</v>
      </c>
      <c r="B2390" s="11" t="s">
        <v>2792</v>
      </c>
      <c r="C2390" s="11" t="s">
        <v>1547</v>
      </c>
      <c r="D2390" s="72">
        <v>40655</v>
      </c>
      <c r="E2390" s="19" t="s">
        <v>344</v>
      </c>
      <c r="F2390" s="2" t="s">
        <v>2574</v>
      </c>
      <c r="G2390" s="16">
        <v>5442657</v>
      </c>
      <c r="H2390" s="16">
        <v>5317807</v>
      </c>
      <c r="I2390" s="14">
        <v>0.9770608362790453</v>
      </c>
      <c r="J2390" s="18" t="s">
        <v>2359</v>
      </c>
    </row>
    <row r="2391" spans="1:10" s="115" customFormat="1" ht="61.5" customHeight="1">
      <c r="A2391" s="26">
        <v>2388</v>
      </c>
      <c r="B2391" s="55" t="s">
        <v>1859</v>
      </c>
      <c r="C2391" s="11" t="s">
        <v>1099</v>
      </c>
      <c r="D2391" s="117">
        <v>40655</v>
      </c>
      <c r="E2391" s="91" t="s">
        <v>559</v>
      </c>
      <c r="F2391" s="2" t="s">
        <v>2574</v>
      </c>
      <c r="G2391" s="38">
        <v>2890443</v>
      </c>
      <c r="H2391" s="38">
        <v>1866900</v>
      </c>
      <c r="I2391" s="14">
        <v>0.6458871529381482</v>
      </c>
      <c r="J2391" s="18" t="s">
        <v>2359</v>
      </c>
    </row>
    <row r="2392" spans="1:10" s="115" customFormat="1" ht="61.5" customHeight="1">
      <c r="A2392" s="26">
        <v>2389</v>
      </c>
      <c r="B2392" s="55" t="s">
        <v>1860</v>
      </c>
      <c r="C2392" s="11" t="s">
        <v>1099</v>
      </c>
      <c r="D2392" s="117">
        <v>40655</v>
      </c>
      <c r="E2392" s="90" t="s">
        <v>1861</v>
      </c>
      <c r="F2392" s="2" t="s">
        <v>2574</v>
      </c>
      <c r="G2392" s="38">
        <v>7283284</v>
      </c>
      <c r="H2392" s="38">
        <v>6477849</v>
      </c>
      <c r="I2392" s="14">
        <v>0.8894132097553796</v>
      </c>
      <c r="J2392" s="18" t="s">
        <v>2359</v>
      </c>
    </row>
    <row r="2393" spans="1:10" s="5" customFormat="1" ht="61.5" customHeight="1">
      <c r="A2393" s="26">
        <v>2390</v>
      </c>
      <c r="B2393" s="11" t="s">
        <v>2354</v>
      </c>
      <c r="C2393" s="11" t="s">
        <v>2422</v>
      </c>
      <c r="D2393" s="72">
        <v>40658</v>
      </c>
      <c r="E2393" s="11" t="s">
        <v>1686</v>
      </c>
      <c r="F2393" s="2" t="s">
        <v>2574</v>
      </c>
      <c r="G2393" s="13">
        <v>45497430</v>
      </c>
      <c r="H2393" s="13">
        <v>44138514</v>
      </c>
      <c r="I2393" s="14">
        <v>0.9701320272375824</v>
      </c>
      <c r="J2393" s="18" t="s">
        <v>2359</v>
      </c>
    </row>
    <row r="2394" spans="1:10" s="5" customFormat="1" ht="61.5" customHeight="1">
      <c r="A2394" s="26">
        <v>2391</v>
      </c>
      <c r="B2394" s="11" t="s">
        <v>2296</v>
      </c>
      <c r="C2394" s="11" t="s">
        <v>2422</v>
      </c>
      <c r="D2394" s="72">
        <v>40658</v>
      </c>
      <c r="E2394" s="11" t="s">
        <v>2355</v>
      </c>
      <c r="F2394" s="2" t="s">
        <v>2574</v>
      </c>
      <c r="G2394" s="13">
        <v>7995370</v>
      </c>
      <c r="H2394" s="13">
        <v>6576465</v>
      </c>
      <c r="I2394" s="14">
        <v>0.8225341666489481</v>
      </c>
      <c r="J2394" s="18" t="s">
        <v>2359</v>
      </c>
    </row>
    <row r="2395" spans="1:10" s="5" customFormat="1" ht="61.5" customHeight="1">
      <c r="A2395" s="26">
        <v>2392</v>
      </c>
      <c r="B2395" s="11" t="s">
        <v>2975</v>
      </c>
      <c r="C2395" s="11" t="s">
        <v>1494</v>
      </c>
      <c r="D2395" s="12">
        <v>40658</v>
      </c>
      <c r="E2395" s="11" t="s">
        <v>2379</v>
      </c>
      <c r="F2395" s="2" t="s">
        <v>2574</v>
      </c>
      <c r="G2395" s="13">
        <v>2471416</v>
      </c>
      <c r="H2395" s="13">
        <v>2345700</v>
      </c>
      <c r="I2395" s="14">
        <v>0.9491319955847174</v>
      </c>
      <c r="J2395" s="18" t="s">
        <v>2359</v>
      </c>
    </row>
    <row r="2396" spans="1:10" s="5" customFormat="1" ht="61.5" customHeight="1">
      <c r="A2396" s="26">
        <v>2393</v>
      </c>
      <c r="B2396" s="11" t="s">
        <v>2370</v>
      </c>
      <c r="C2396" s="11" t="s">
        <v>1953</v>
      </c>
      <c r="D2396" s="12">
        <v>40658</v>
      </c>
      <c r="E2396" s="11" t="s">
        <v>1057</v>
      </c>
      <c r="F2396" s="2" t="s">
        <v>2574</v>
      </c>
      <c r="G2396" s="16">
        <v>1386525</v>
      </c>
      <c r="H2396" s="16">
        <v>1046850</v>
      </c>
      <c r="I2396" s="14">
        <v>0.7550170390003786</v>
      </c>
      <c r="J2396" s="18"/>
    </row>
    <row r="2397" spans="1:10" s="5" customFormat="1" ht="61.5" customHeight="1">
      <c r="A2397" s="26">
        <v>2394</v>
      </c>
      <c r="B2397" s="11" t="s">
        <v>1528</v>
      </c>
      <c r="C2397" s="11" t="s">
        <v>1514</v>
      </c>
      <c r="D2397" s="12">
        <v>40658</v>
      </c>
      <c r="E2397" s="11" t="s">
        <v>633</v>
      </c>
      <c r="F2397" s="2" t="s">
        <v>2574</v>
      </c>
      <c r="G2397" s="13">
        <v>8959323</v>
      </c>
      <c r="H2397" s="13">
        <v>8331128</v>
      </c>
      <c r="I2397" s="14">
        <v>0.9298836530394093</v>
      </c>
      <c r="J2397" s="18" t="s">
        <v>3201</v>
      </c>
    </row>
    <row r="2398" spans="1:10" s="5" customFormat="1" ht="61.5" customHeight="1">
      <c r="A2398" s="26">
        <v>2395</v>
      </c>
      <c r="B2398" s="11" t="s">
        <v>2792</v>
      </c>
      <c r="C2398" s="11" t="s">
        <v>1551</v>
      </c>
      <c r="D2398" s="12">
        <v>40658</v>
      </c>
      <c r="E2398" s="11" t="s">
        <v>1654</v>
      </c>
      <c r="F2398" s="2" t="s">
        <v>2574</v>
      </c>
      <c r="G2398" s="13">
        <v>5226455</v>
      </c>
      <c r="H2398" s="13">
        <v>4628026</v>
      </c>
      <c r="I2398" s="14">
        <v>0.8855000186550922</v>
      </c>
      <c r="J2398" s="18" t="s">
        <v>2359</v>
      </c>
    </row>
    <row r="2399" spans="1:10" s="5" customFormat="1" ht="61.5" customHeight="1">
      <c r="A2399" s="26">
        <v>2396</v>
      </c>
      <c r="B2399" s="11" t="s">
        <v>2792</v>
      </c>
      <c r="C2399" s="11" t="s">
        <v>1551</v>
      </c>
      <c r="D2399" s="12">
        <v>40658</v>
      </c>
      <c r="E2399" s="12" t="s">
        <v>652</v>
      </c>
      <c r="F2399" s="2" t="s">
        <v>2574</v>
      </c>
      <c r="G2399" s="13">
        <v>3915832</v>
      </c>
      <c r="H2399" s="13">
        <v>3447913</v>
      </c>
      <c r="I2399" s="14">
        <v>0.8805058541837342</v>
      </c>
      <c r="J2399" s="18" t="s">
        <v>2359</v>
      </c>
    </row>
    <row r="2400" spans="1:10" s="5" customFormat="1" ht="61.5" customHeight="1">
      <c r="A2400" s="26">
        <v>2397</v>
      </c>
      <c r="B2400" s="11" t="s">
        <v>2792</v>
      </c>
      <c r="C2400" s="11" t="s">
        <v>1551</v>
      </c>
      <c r="D2400" s="12">
        <v>40658</v>
      </c>
      <c r="E2400" s="19" t="s">
        <v>569</v>
      </c>
      <c r="F2400" s="2" t="s">
        <v>2574</v>
      </c>
      <c r="G2400" s="13">
        <v>1908199</v>
      </c>
      <c r="H2400" s="13">
        <v>1812212</v>
      </c>
      <c r="I2400" s="14">
        <v>0.949697594433285</v>
      </c>
      <c r="J2400" s="18" t="s">
        <v>2359</v>
      </c>
    </row>
    <row r="2401" spans="1:10" s="5" customFormat="1" ht="61.5" customHeight="1">
      <c r="A2401" s="26">
        <v>2398</v>
      </c>
      <c r="B2401" s="11" t="s">
        <v>2792</v>
      </c>
      <c r="C2401" s="11" t="s">
        <v>2613</v>
      </c>
      <c r="D2401" s="12">
        <v>40658</v>
      </c>
      <c r="E2401" s="11" t="s">
        <v>855</v>
      </c>
      <c r="F2401" s="2" t="s">
        <v>2574</v>
      </c>
      <c r="G2401" s="16">
        <v>2641398</v>
      </c>
      <c r="H2401" s="16">
        <v>2594476</v>
      </c>
      <c r="I2401" s="14">
        <v>0.9822359220382539</v>
      </c>
      <c r="J2401" s="18" t="s">
        <v>3327</v>
      </c>
    </row>
    <row r="2402" spans="1:10" s="5" customFormat="1" ht="61.5" customHeight="1">
      <c r="A2402" s="26">
        <v>2399</v>
      </c>
      <c r="B2402" s="11" t="s">
        <v>3775</v>
      </c>
      <c r="C2402" s="11" t="s">
        <v>1776</v>
      </c>
      <c r="D2402" s="12">
        <v>40658</v>
      </c>
      <c r="E2402" s="11" t="s">
        <v>139</v>
      </c>
      <c r="F2402" s="2" t="s">
        <v>2574</v>
      </c>
      <c r="G2402" s="13">
        <v>6444900</v>
      </c>
      <c r="H2402" s="13">
        <v>1890000</v>
      </c>
      <c r="I2402" s="14">
        <v>0.2932551319648094</v>
      </c>
      <c r="J2402" s="18"/>
    </row>
    <row r="2403" spans="1:10" s="5" customFormat="1" ht="61.5" customHeight="1">
      <c r="A2403" s="26">
        <v>2400</v>
      </c>
      <c r="B2403" s="11" t="s">
        <v>3776</v>
      </c>
      <c r="C2403" s="11" t="s">
        <v>1776</v>
      </c>
      <c r="D2403" s="12">
        <v>40658</v>
      </c>
      <c r="E2403" s="11" t="s">
        <v>140</v>
      </c>
      <c r="F2403" s="2" t="s">
        <v>2574</v>
      </c>
      <c r="G2403" s="13">
        <v>7124250</v>
      </c>
      <c r="H2403" s="13">
        <v>3097500</v>
      </c>
      <c r="I2403" s="14">
        <v>0.43478260869565216</v>
      </c>
      <c r="J2403" s="18"/>
    </row>
    <row r="2404" spans="1:10" s="5" customFormat="1" ht="61.5" customHeight="1">
      <c r="A2404" s="26">
        <v>2401</v>
      </c>
      <c r="B2404" s="11" t="s">
        <v>2808</v>
      </c>
      <c r="C2404" s="11" t="s">
        <v>1789</v>
      </c>
      <c r="D2404" s="12">
        <v>40658</v>
      </c>
      <c r="E2404" s="11" t="s">
        <v>2360</v>
      </c>
      <c r="F2404" s="2" t="s">
        <v>2574</v>
      </c>
      <c r="G2404" s="13">
        <v>2897000</v>
      </c>
      <c r="H2404" s="13">
        <v>1940400</v>
      </c>
      <c r="I2404" s="14">
        <v>0.6697963410424577</v>
      </c>
      <c r="J2404" s="18"/>
    </row>
    <row r="2405" spans="1:10" s="5" customFormat="1" ht="61.5" customHeight="1">
      <c r="A2405" s="26">
        <v>2402</v>
      </c>
      <c r="B2405" s="11" t="s">
        <v>2755</v>
      </c>
      <c r="C2405" s="11" t="s">
        <v>1789</v>
      </c>
      <c r="D2405" s="12">
        <v>40658</v>
      </c>
      <c r="E2405" s="11" t="s">
        <v>1821</v>
      </c>
      <c r="F2405" s="2" t="s">
        <v>2574</v>
      </c>
      <c r="G2405" s="13">
        <v>2476000</v>
      </c>
      <c r="H2405" s="13">
        <v>2390850</v>
      </c>
      <c r="I2405" s="14">
        <v>0.9656098546042003</v>
      </c>
      <c r="J2405" s="18"/>
    </row>
    <row r="2406" spans="1:10" s="5" customFormat="1" ht="61.5" customHeight="1">
      <c r="A2406" s="26">
        <v>2403</v>
      </c>
      <c r="B2406" s="11" t="s">
        <v>2955</v>
      </c>
      <c r="C2406" s="11" t="s">
        <v>1789</v>
      </c>
      <c r="D2406" s="12">
        <v>40658</v>
      </c>
      <c r="E2406" s="11" t="s">
        <v>1822</v>
      </c>
      <c r="F2406" s="2" t="s">
        <v>2574</v>
      </c>
      <c r="G2406" s="13">
        <v>11473000</v>
      </c>
      <c r="H2406" s="13">
        <v>10348800</v>
      </c>
      <c r="I2406" s="14">
        <v>0.9020134228187919</v>
      </c>
      <c r="J2406" s="18"/>
    </row>
    <row r="2407" spans="1:10" s="115" customFormat="1" ht="61.5" customHeight="1">
      <c r="A2407" s="26">
        <v>2404</v>
      </c>
      <c r="B2407" s="55" t="s">
        <v>1862</v>
      </c>
      <c r="C2407" s="11" t="s">
        <v>1099</v>
      </c>
      <c r="D2407" s="116">
        <v>40658</v>
      </c>
      <c r="E2407" s="90" t="s">
        <v>1684</v>
      </c>
      <c r="F2407" s="2" t="s">
        <v>2574</v>
      </c>
      <c r="G2407" s="38">
        <v>7265486</v>
      </c>
      <c r="H2407" s="38">
        <v>6081855</v>
      </c>
      <c r="I2407" s="14">
        <v>0.8370885306227278</v>
      </c>
      <c r="J2407" s="18" t="s">
        <v>2359</v>
      </c>
    </row>
    <row r="2408" spans="1:10" s="5" customFormat="1" ht="61.5" customHeight="1">
      <c r="A2408" s="26">
        <v>2405</v>
      </c>
      <c r="B2408" s="11" t="s">
        <v>3068</v>
      </c>
      <c r="C2408" s="11" t="s">
        <v>2422</v>
      </c>
      <c r="D2408" s="12">
        <v>40659</v>
      </c>
      <c r="E2408" s="11" t="s">
        <v>1687</v>
      </c>
      <c r="F2408" s="2" t="s">
        <v>2574</v>
      </c>
      <c r="G2408" s="13">
        <v>22289484</v>
      </c>
      <c r="H2408" s="13">
        <v>22050000</v>
      </c>
      <c r="I2408" s="14">
        <v>0.98925574050974</v>
      </c>
      <c r="J2408" s="18"/>
    </row>
    <row r="2409" spans="1:10" s="5" customFormat="1" ht="61.5" customHeight="1">
      <c r="A2409" s="26">
        <v>2406</v>
      </c>
      <c r="B2409" s="11" t="s">
        <v>2297</v>
      </c>
      <c r="C2409" s="11" t="s">
        <v>2422</v>
      </c>
      <c r="D2409" s="12">
        <v>40659</v>
      </c>
      <c r="E2409" s="11" t="s">
        <v>2094</v>
      </c>
      <c r="F2409" s="2" t="s">
        <v>2574</v>
      </c>
      <c r="G2409" s="13">
        <v>6337968</v>
      </c>
      <c r="H2409" s="13">
        <v>6165986</v>
      </c>
      <c r="I2409" s="14">
        <v>0.9728648046187675</v>
      </c>
      <c r="J2409" s="18" t="s">
        <v>2359</v>
      </c>
    </row>
    <row r="2410" spans="1:10" s="5" customFormat="1" ht="61.5" customHeight="1">
      <c r="A2410" s="26">
        <v>2407</v>
      </c>
      <c r="B2410" s="11" t="s">
        <v>2327</v>
      </c>
      <c r="C2410" s="11" t="s">
        <v>2016</v>
      </c>
      <c r="D2410" s="12">
        <v>40659</v>
      </c>
      <c r="E2410" s="11" t="s">
        <v>383</v>
      </c>
      <c r="F2410" s="2" t="s">
        <v>2574</v>
      </c>
      <c r="G2410" s="13">
        <v>1013443</v>
      </c>
      <c r="H2410" s="13">
        <v>702240</v>
      </c>
      <c r="I2410" s="14">
        <v>0.6929250091026333</v>
      </c>
      <c r="J2410" s="18"/>
    </row>
    <row r="2411" spans="1:10" s="5" customFormat="1" ht="61.5" customHeight="1">
      <c r="A2411" s="26">
        <v>2408</v>
      </c>
      <c r="B2411" s="11" t="s">
        <v>3140</v>
      </c>
      <c r="C2411" s="11" t="s">
        <v>2020</v>
      </c>
      <c r="D2411" s="12">
        <v>40659</v>
      </c>
      <c r="E2411" s="11" t="s">
        <v>1463</v>
      </c>
      <c r="F2411" s="2" t="s">
        <v>2574</v>
      </c>
      <c r="G2411" s="13">
        <v>1282050</v>
      </c>
      <c r="H2411" s="13">
        <v>866250</v>
      </c>
      <c r="I2411" s="14">
        <v>0.6756756756756757</v>
      </c>
      <c r="J2411" s="18" t="s">
        <v>2614</v>
      </c>
    </row>
    <row r="2412" spans="1:10" s="5" customFormat="1" ht="61.5" customHeight="1">
      <c r="A2412" s="26">
        <v>2409</v>
      </c>
      <c r="B2412" s="18" t="s">
        <v>3856</v>
      </c>
      <c r="C2412" s="20" t="s">
        <v>1906</v>
      </c>
      <c r="D2412" s="12">
        <v>40659</v>
      </c>
      <c r="E2412" s="11" t="s">
        <v>437</v>
      </c>
      <c r="F2412" s="2" t="s">
        <v>2574</v>
      </c>
      <c r="G2412" s="16">
        <v>3013920</v>
      </c>
      <c r="H2412" s="16">
        <v>2552160</v>
      </c>
      <c r="I2412" s="14">
        <v>0.8467908902691511</v>
      </c>
      <c r="J2412" s="18" t="s">
        <v>2359</v>
      </c>
    </row>
    <row r="2413" spans="1:10" s="5" customFormat="1" ht="61.5" customHeight="1">
      <c r="A2413" s="26">
        <v>2410</v>
      </c>
      <c r="B2413" s="11" t="s">
        <v>3777</v>
      </c>
      <c r="C2413" s="11" t="s">
        <v>1776</v>
      </c>
      <c r="D2413" s="12">
        <v>40659</v>
      </c>
      <c r="E2413" s="11" t="s">
        <v>141</v>
      </c>
      <c r="F2413" s="2" t="s">
        <v>2574</v>
      </c>
      <c r="G2413" s="13">
        <v>9797550</v>
      </c>
      <c r="H2413" s="13">
        <v>7224000</v>
      </c>
      <c r="I2413" s="14">
        <v>0.7373271889400922</v>
      </c>
      <c r="J2413" s="18"/>
    </row>
    <row r="2414" spans="1:10" s="5" customFormat="1" ht="61.5" customHeight="1">
      <c r="A2414" s="26">
        <v>2411</v>
      </c>
      <c r="B2414" s="11" t="s">
        <v>3778</v>
      </c>
      <c r="C2414" s="11" t="s">
        <v>1776</v>
      </c>
      <c r="D2414" s="12">
        <v>40659</v>
      </c>
      <c r="E2414" s="11" t="s">
        <v>142</v>
      </c>
      <c r="F2414" s="2" t="s">
        <v>2574</v>
      </c>
      <c r="G2414" s="13">
        <v>1650495</v>
      </c>
      <c r="H2414" s="13">
        <v>1650495</v>
      </c>
      <c r="I2414" s="14">
        <v>1</v>
      </c>
      <c r="J2414" s="18"/>
    </row>
    <row r="2415" spans="1:10" s="115" customFormat="1" ht="61.5" customHeight="1">
      <c r="A2415" s="26">
        <v>2412</v>
      </c>
      <c r="B2415" s="70" t="s">
        <v>1863</v>
      </c>
      <c r="C2415" s="11" t="s">
        <v>1099</v>
      </c>
      <c r="D2415" s="116">
        <v>40659</v>
      </c>
      <c r="E2415" s="90" t="s">
        <v>560</v>
      </c>
      <c r="F2415" s="2" t="s">
        <v>2574</v>
      </c>
      <c r="G2415" s="38">
        <v>7965506</v>
      </c>
      <c r="H2415" s="38">
        <v>7824804</v>
      </c>
      <c r="I2415" s="14">
        <v>0.9823360876258206</v>
      </c>
      <c r="J2415" s="18" t="s">
        <v>2359</v>
      </c>
    </row>
    <row r="2416" spans="1:10" s="5" customFormat="1" ht="61.5" customHeight="1">
      <c r="A2416" s="26">
        <v>2413</v>
      </c>
      <c r="B2416" s="55" t="s">
        <v>1964</v>
      </c>
      <c r="C2416" s="11" t="s">
        <v>773</v>
      </c>
      <c r="D2416" s="71">
        <v>40659</v>
      </c>
      <c r="E2416" s="55" t="s">
        <v>1965</v>
      </c>
      <c r="F2416" s="2" t="s">
        <v>2574</v>
      </c>
      <c r="G2416" s="76">
        <v>1207710</v>
      </c>
      <c r="H2416" s="76">
        <v>1047576</v>
      </c>
      <c r="I2416" s="14">
        <v>0.8674069105993989</v>
      </c>
      <c r="J2416" s="118" t="s">
        <v>2359</v>
      </c>
    </row>
    <row r="2417" spans="1:10" s="5" customFormat="1" ht="61.5" customHeight="1">
      <c r="A2417" s="26">
        <v>2414</v>
      </c>
      <c r="B2417" s="19" t="s">
        <v>3087</v>
      </c>
      <c r="C2417" s="11" t="s">
        <v>1505</v>
      </c>
      <c r="D2417" s="12">
        <v>40660</v>
      </c>
      <c r="E2417" s="20" t="s">
        <v>496</v>
      </c>
      <c r="F2417" s="2" t="s">
        <v>2574</v>
      </c>
      <c r="G2417" s="13">
        <v>5077600</v>
      </c>
      <c r="H2417" s="13">
        <v>4581060</v>
      </c>
      <c r="I2417" s="14">
        <v>0.902209705372617</v>
      </c>
      <c r="J2417" s="18" t="s">
        <v>2359</v>
      </c>
    </row>
    <row r="2418" spans="1:10" s="5" customFormat="1" ht="61.5" customHeight="1">
      <c r="A2418" s="26">
        <v>2415</v>
      </c>
      <c r="B2418" s="19" t="s">
        <v>3732</v>
      </c>
      <c r="C2418" s="11" t="s">
        <v>1505</v>
      </c>
      <c r="D2418" s="12">
        <v>40660</v>
      </c>
      <c r="E2418" s="20" t="s">
        <v>497</v>
      </c>
      <c r="F2418" s="2" t="s">
        <v>2574</v>
      </c>
      <c r="G2418" s="13">
        <v>4461600</v>
      </c>
      <c r="H2418" s="13">
        <v>4200900</v>
      </c>
      <c r="I2418" s="14">
        <v>0.9415680473372781</v>
      </c>
      <c r="J2418" s="18" t="s">
        <v>2359</v>
      </c>
    </row>
    <row r="2419" spans="1:10" s="5" customFormat="1" ht="61.5" customHeight="1">
      <c r="A2419" s="26">
        <v>2416</v>
      </c>
      <c r="B2419" s="19" t="s">
        <v>3733</v>
      </c>
      <c r="C2419" s="11" t="s">
        <v>1505</v>
      </c>
      <c r="D2419" s="12">
        <v>40660</v>
      </c>
      <c r="E2419" s="20" t="s">
        <v>496</v>
      </c>
      <c r="F2419" s="2" t="s">
        <v>2574</v>
      </c>
      <c r="G2419" s="13">
        <v>2191840</v>
      </c>
      <c r="H2419" s="13">
        <v>2077840</v>
      </c>
      <c r="I2419" s="14">
        <v>0.9479889042995839</v>
      </c>
      <c r="J2419" s="18" t="s">
        <v>2359</v>
      </c>
    </row>
    <row r="2420" spans="1:10" s="5" customFormat="1" ht="61.5" customHeight="1">
      <c r="A2420" s="26">
        <v>2417</v>
      </c>
      <c r="B2420" s="19" t="s">
        <v>3734</v>
      </c>
      <c r="C2420" s="11" t="s">
        <v>1505</v>
      </c>
      <c r="D2420" s="12">
        <v>40660</v>
      </c>
      <c r="E2420" s="20" t="s">
        <v>497</v>
      </c>
      <c r="F2420" s="2" t="s">
        <v>2574</v>
      </c>
      <c r="G2420" s="13">
        <v>1732580</v>
      </c>
      <c r="H2420" s="13">
        <v>1389365</v>
      </c>
      <c r="I2420" s="14">
        <v>0.8019052511283751</v>
      </c>
      <c r="J2420" s="18" t="s">
        <v>2359</v>
      </c>
    </row>
    <row r="2421" spans="1:10" ht="61.5" customHeight="1">
      <c r="A2421" s="26">
        <v>2418</v>
      </c>
      <c r="B2421" s="11" t="s">
        <v>3034</v>
      </c>
      <c r="C2421" s="11" t="s">
        <v>1511</v>
      </c>
      <c r="D2421" s="12">
        <v>40660</v>
      </c>
      <c r="E2421" s="11" t="s">
        <v>1383</v>
      </c>
      <c r="F2421" s="2" t="s">
        <v>2574</v>
      </c>
      <c r="G2421" s="13">
        <v>2398602</v>
      </c>
      <c r="H2421" s="13">
        <v>2333013</v>
      </c>
      <c r="I2421" s="14">
        <v>0.9726553217249048</v>
      </c>
      <c r="J2421" s="18"/>
    </row>
    <row r="2422" spans="1:10" s="5" customFormat="1" ht="61.5" customHeight="1">
      <c r="A2422" s="26">
        <v>2419</v>
      </c>
      <c r="B2422" s="11" t="s">
        <v>2798</v>
      </c>
      <c r="C2422" s="11" t="s">
        <v>2018</v>
      </c>
      <c r="D2422" s="12">
        <v>40660</v>
      </c>
      <c r="E2422" s="11" t="s">
        <v>605</v>
      </c>
      <c r="F2422" s="2" t="s">
        <v>2574</v>
      </c>
      <c r="G2422" s="16">
        <v>7275450</v>
      </c>
      <c r="H2422" s="16">
        <v>6715800</v>
      </c>
      <c r="I2422" s="14">
        <v>0.9230769230769231</v>
      </c>
      <c r="J2422" s="18" t="s">
        <v>2359</v>
      </c>
    </row>
    <row r="2423" spans="1:10" s="5" customFormat="1" ht="61.5" customHeight="1">
      <c r="A2423" s="26">
        <v>2420</v>
      </c>
      <c r="B2423" s="11" t="s">
        <v>2792</v>
      </c>
      <c r="C2423" s="11" t="s">
        <v>2020</v>
      </c>
      <c r="D2423" s="12">
        <v>40660</v>
      </c>
      <c r="E2423" s="11" t="s">
        <v>1464</v>
      </c>
      <c r="F2423" s="2" t="s">
        <v>2574</v>
      </c>
      <c r="G2423" s="13">
        <v>5383690</v>
      </c>
      <c r="H2423" s="13">
        <v>5237204</v>
      </c>
      <c r="I2423" s="14">
        <v>0.972790781044228</v>
      </c>
      <c r="J2423" s="18" t="s">
        <v>2614</v>
      </c>
    </row>
    <row r="2424" spans="1:10" s="5" customFormat="1" ht="61.5" customHeight="1">
      <c r="A2424" s="26">
        <v>2421</v>
      </c>
      <c r="B2424" s="11" t="s">
        <v>2792</v>
      </c>
      <c r="C2424" s="11" t="s">
        <v>2020</v>
      </c>
      <c r="D2424" s="12">
        <v>40660</v>
      </c>
      <c r="E2424" s="11" t="s">
        <v>1465</v>
      </c>
      <c r="F2424" s="2" t="s">
        <v>2574</v>
      </c>
      <c r="G2424" s="13">
        <v>6585776</v>
      </c>
      <c r="H2424" s="13">
        <v>6525771</v>
      </c>
      <c r="I2424" s="14">
        <v>0.9908886970950728</v>
      </c>
      <c r="J2424" s="18" t="s">
        <v>2614</v>
      </c>
    </row>
    <row r="2425" spans="1:10" s="5" customFormat="1" ht="61.5" customHeight="1">
      <c r="A2425" s="26">
        <v>2422</v>
      </c>
      <c r="B2425" s="11" t="s">
        <v>2792</v>
      </c>
      <c r="C2425" s="11" t="s">
        <v>2020</v>
      </c>
      <c r="D2425" s="12">
        <v>40660</v>
      </c>
      <c r="E2425" s="11" t="s">
        <v>1466</v>
      </c>
      <c r="F2425" s="2" t="s">
        <v>2574</v>
      </c>
      <c r="G2425" s="13">
        <v>1856610</v>
      </c>
      <c r="H2425" s="13">
        <v>1855425</v>
      </c>
      <c r="I2425" s="14">
        <v>0.9993617399453844</v>
      </c>
      <c r="J2425" s="18" t="s">
        <v>2614</v>
      </c>
    </row>
    <row r="2426" spans="1:10" s="5" customFormat="1" ht="61.5" customHeight="1">
      <c r="A2426" s="26">
        <v>2423</v>
      </c>
      <c r="B2426" s="11" t="s">
        <v>2792</v>
      </c>
      <c r="C2426" s="11" t="s">
        <v>2020</v>
      </c>
      <c r="D2426" s="12">
        <v>40660</v>
      </c>
      <c r="E2426" s="11" t="s">
        <v>1467</v>
      </c>
      <c r="F2426" s="2" t="s">
        <v>2574</v>
      </c>
      <c r="G2426" s="13">
        <v>2701388</v>
      </c>
      <c r="H2426" s="13">
        <v>2524390</v>
      </c>
      <c r="I2426" s="14">
        <v>0.9344788679005015</v>
      </c>
      <c r="J2426" s="18" t="s">
        <v>2614</v>
      </c>
    </row>
    <row r="2427" spans="1:10" s="5" customFormat="1" ht="61.5" customHeight="1">
      <c r="A2427" s="26">
        <v>2424</v>
      </c>
      <c r="B2427" s="11" t="s">
        <v>2298</v>
      </c>
      <c r="C2427" s="11" t="s">
        <v>2422</v>
      </c>
      <c r="D2427" s="12">
        <v>40661</v>
      </c>
      <c r="E2427" s="11" t="s">
        <v>2068</v>
      </c>
      <c r="F2427" s="2" t="s">
        <v>2574</v>
      </c>
      <c r="G2427" s="13">
        <v>11216095</v>
      </c>
      <c r="H2427" s="13">
        <v>8041446</v>
      </c>
      <c r="I2427" s="14">
        <v>0.7169559458973912</v>
      </c>
      <c r="J2427" s="18"/>
    </row>
    <row r="2428" spans="1:10" s="5" customFormat="1" ht="61.5" customHeight="1">
      <c r="A2428" s="26">
        <v>2425</v>
      </c>
      <c r="B2428" s="11" t="s">
        <v>3022</v>
      </c>
      <c r="C2428" s="11" t="s">
        <v>2422</v>
      </c>
      <c r="D2428" s="12">
        <v>40661</v>
      </c>
      <c r="E2428" s="11" t="s">
        <v>1688</v>
      </c>
      <c r="F2428" s="2" t="s">
        <v>2574</v>
      </c>
      <c r="G2428" s="13">
        <v>4473827</v>
      </c>
      <c r="H2428" s="13">
        <v>3832500</v>
      </c>
      <c r="I2428" s="14">
        <v>0.8566491283637029</v>
      </c>
      <c r="J2428" s="18"/>
    </row>
    <row r="2429" spans="1:10" s="5" customFormat="1" ht="61.5" customHeight="1">
      <c r="A2429" s="26">
        <v>2426</v>
      </c>
      <c r="B2429" s="11" t="s">
        <v>2299</v>
      </c>
      <c r="C2429" s="11" t="s">
        <v>2422</v>
      </c>
      <c r="D2429" s="12">
        <v>40661</v>
      </c>
      <c r="E2429" s="11" t="s">
        <v>1689</v>
      </c>
      <c r="F2429" s="2" t="s">
        <v>2574</v>
      </c>
      <c r="G2429" s="13">
        <v>3508296</v>
      </c>
      <c r="H2429" s="13">
        <v>3123750</v>
      </c>
      <c r="I2429" s="14">
        <v>0.890389522434823</v>
      </c>
      <c r="J2429" s="18" t="s">
        <v>2359</v>
      </c>
    </row>
    <row r="2430" spans="1:10" s="5" customFormat="1" ht="61.5" customHeight="1">
      <c r="A2430" s="26">
        <v>2427</v>
      </c>
      <c r="B2430" s="11" t="s">
        <v>2300</v>
      </c>
      <c r="C2430" s="11" t="s">
        <v>2422</v>
      </c>
      <c r="D2430" s="12">
        <v>40661</v>
      </c>
      <c r="E2430" s="11" t="s">
        <v>1690</v>
      </c>
      <c r="F2430" s="2" t="s">
        <v>2574</v>
      </c>
      <c r="G2430" s="13">
        <v>1304730</v>
      </c>
      <c r="H2430" s="13">
        <v>1241625</v>
      </c>
      <c r="I2430" s="14">
        <v>0.9516336713342991</v>
      </c>
      <c r="J2430" s="18" t="s">
        <v>2359</v>
      </c>
    </row>
    <row r="2431" spans="1:10" s="5" customFormat="1" ht="61.5" customHeight="1">
      <c r="A2431" s="26">
        <v>2428</v>
      </c>
      <c r="B2431" s="11" t="s">
        <v>3265</v>
      </c>
      <c r="C2431" s="11" t="s">
        <v>2618</v>
      </c>
      <c r="D2431" s="12">
        <v>40661</v>
      </c>
      <c r="E2431" s="11" t="s">
        <v>872</v>
      </c>
      <c r="F2431" s="2" t="s">
        <v>2574</v>
      </c>
      <c r="G2431" s="13">
        <v>30736708</v>
      </c>
      <c r="H2431" s="13">
        <v>29679615</v>
      </c>
      <c r="I2431" s="14">
        <v>0.9656081256327125</v>
      </c>
      <c r="J2431" s="18" t="s">
        <v>2619</v>
      </c>
    </row>
    <row r="2432" spans="1:10" s="5" customFormat="1" ht="61.5" customHeight="1">
      <c r="A2432" s="26">
        <v>2429</v>
      </c>
      <c r="B2432" s="11" t="s">
        <v>3702</v>
      </c>
      <c r="C2432" s="11" t="s">
        <v>1848</v>
      </c>
      <c r="D2432" s="12">
        <v>40661</v>
      </c>
      <c r="E2432" s="11" t="s">
        <v>240</v>
      </c>
      <c r="F2432" s="2" t="s">
        <v>2574</v>
      </c>
      <c r="G2432" s="13">
        <v>11634728</v>
      </c>
      <c r="H2432" s="13">
        <v>11631270</v>
      </c>
      <c r="I2432" s="14">
        <v>0.999</v>
      </c>
      <c r="J2432" s="18" t="s">
        <v>2748</v>
      </c>
    </row>
    <row r="2433" spans="1:10" s="5" customFormat="1" ht="61.5" customHeight="1">
      <c r="A2433" s="26">
        <v>2430</v>
      </c>
      <c r="B2433" s="11" t="s">
        <v>3140</v>
      </c>
      <c r="C2433" s="11" t="s">
        <v>2014</v>
      </c>
      <c r="D2433" s="12">
        <v>40661</v>
      </c>
      <c r="E2433" s="19" t="s">
        <v>1147</v>
      </c>
      <c r="F2433" s="2" t="s">
        <v>2574</v>
      </c>
      <c r="G2433" s="13">
        <v>4968600</v>
      </c>
      <c r="H2433" s="13">
        <v>4777500</v>
      </c>
      <c r="I2433" s="14">
        <v>0.9615384615384616</v>
      </c>
      <c r="J2433" s="18" t="s">
        <v>2359</v>
      </c>
    </row>
    <row r="2434" spans="1:10" s="5" customFormat="1" ht="61.5" customHeight="1">
      <c r="A2434" s="26">
        <v>2431</v>
      </c>
      <c r="B2434" s="11" t="s">
        <v>2785</v>
      </c>
      <c r="C2434" s="11" t="s">
        <v>2014</v>
      </c>
      <c r="D2434" s="12">
        <v>40661</v>
      </c>
      <c r="E2434" s="11" t="s">
        <v>2852</v>
      </c>
      <c r="F2434" s="2" t="s">
        <v>2574</v>
      </c>
      <c r="G2434" s="13">
        <v>8484000</v>
      </c>
      <c r="H2434" s="13">
        <v>7950000</v>
      </c>
      <c r="I2434" s="14">
        <v>0.937057991513437</v>
      </c>
      <c r="J2434" s="18"/>
    </row>
    <row r="2435" spans="1:10" s="5" customFormat="1" ht="61.5" customHeight="1">
      <c r="A2435" s="26">
        <v>2432</v>
      </c>
      <c r="B2435" s="11" t="s">
        <v>3852</v>
      </c>
      <c r="C2435" s="11" t="s">
        <v>2019</v>
      </c>
      <c r="D2435" s="12">
        <v>40661</v>
      </c>
      <c r="E2435" s="11" t="s">
        <v>1824</v>
      </c>
      <c r="F2435" s="2" t="s">
        <v>2574</v>
      </c>
      <c r="G2435" s="13">
        <v>2552550</v>
      </c>
      <c r="H2435" s="13">
        <v>2552550</v>
      </c>
      <c r="I2435" s="14">
        <v>1</v>
      </c>
      <c r="J2435" s="18"/>
    </row>
    <row r="2436" spans="1:10" s="5" customFormat="1" ht="61.5" customHeight="1">
      <c r="A2436" s="26">
        <v>2433</v>
      </c>
      <c r="B2436" s="11" t="s">
        <v>3392</v>
      </c>
      <c r="C2436" s="11" t="s">
        <v>1550</v>
      </c>
      <c r="D2436" s="12">
        <v>40661</v>
      </c>
      <c r="E2436" s="11" t="s">
        <v>622</v>
      </c>
      <c r="F2436" s="2" t="s">
        <v>2574</v>
      </c>
      <c r="G2436" s="13">
        <v>14602000</v>
      </c>
      <c r="H2436" s="13">
        <v>14406000</v>
      </c>
      <c r="I2436" s="14">
        <v>0.9865771812080537</v>
      </c>
      <c r="J2436" s="18" t="s">
        <v>2359</v>
      </c>
    </row>
    <row r="2437" spans="1:10" s="5" customFormat="1" ht="61.5" customHeight="1">
      <c r="A2437" s="26">
        <v>2434</v>
      </c>
      <c r="B2437" s="11" t="s">
        <v>3393</v>
      </c>
      <c r="C2437" s="11" t="s">
        <v>1550</v>
      </c>
      <c r="D2437" s="12">
        <v>40661</v>
      </c>
      <c r="E2437" s="11" t="s">
        <v>622</v>
      </c>
      <c r="F2437" s="2" t="s">
        <v>2574</v>
      </c>
      <c r="G2437" s="13">
        <v>1865340</v>
      </c>
      <c r="H2437" s="13">
        <v>1845990</v>
      </c>
      <c r="I2437" s="14">
        <v>0.9896265560165975</v>
      </c>
      <c r="J2437" s="18" t="s">
        <v>2359</v>
      </c>
    </row>
    <row r="2438" spans="1:10" s="5" customFormat="1" ht="61.5" customHeight="1">
      <c r="A2438" s="26">
        <v>2435</v>
      </c>
      <c r="B2438" s="11" t="s">
        <v>2792</v>
      </c>
      <c r="C2438" s="11" t="s">
        <v>1558</v>
      </c>
      <c r="D2438" s="12">
        <v>40661</v>
      </c>
      <c r="E2438" s="11" t="s">
        <v>1757</v>
      </c>
      <c r="F2438" s="2" t="s">
        <v>2574</v>
      </c>
      <c r="G2438" s="13">
        <v>14307293</v>
      </c>
      <c r="H2438" s="13">
        <v>11603215</v>
      </c>
      <c r="I2438" s="14">
        <v>0.8110000263501977</v>
      </c>
      <c r="J2438" s="18" t="s">
        <v>2359</v>
      </c>
    </row>
    <row r="2439" spans="1:10" s="5" customFormat="1" ht="61.5" customHeight="1">
      <c r="A2439" s="26">
        <v>2436</v>
      </c>
      <c r="B2439" s="11" t="s">
        <v>2792</v>
      </c>
      <c r="C2439" s="11" t="s">
        <v>1558</v>
      </c>
      <c r="D2439" s="12">
        <v>40661</v>
      </c>
      <c r="E2439" s="11" t="s">
        <v>1758</v>
      </c>
      <c r="F2439" s="2" t="s">
        <v>2574</v>
      </c>
      <c r="G2439" s="13">
        <v>4883980</v>
      </c>
      <c r="H2439" s="13">
        <v>4883980</v>
      </c>
      <c r="I2439" s="14">
        <v>1</v>
      </c>
      <c r="J2439" s="18" t="s">
        <v>2359</v>
      </c>
    </row>
    <row r="2440" spans="1:10" s="5" customFormat="1" ht="61.5" customHeight="1">
      <c r="A2440" s="26">
        <v>2437</v>
      </c>
      <c r="B2440" s="11" t="s">
        <v>2792</v>
      </c>
      <c r="C2440" s="11" t="s">
        <v>1558</v>
      </c>
      <c r="D2440" s="12">
        <v>40661</v>
      </c>
      <c r="E2440" s="11" t="s">
        <v>1759</v>
      </c>
      <c r="F2440" s="2" t="s">
        <v>2574</v>
      </c>
      <c r="G2440" s="13">
        <v>1970712</v>
      </c>
      <c r="H2440" s="13">
        <v>1970712</v>
      </c>
      <c r="I2440" s="14">
        <v>1</v>
      </c>
      <c r="J2440" s="18" t="s">
        <v>2359</v>
      </c>
    </row>
    <row r="2441" spans="1:10" s="5" customFormat="1" ht="61.5" customHeight="1">
      <c r="A2441" s="26">
        <v>2438</v>
      </c>
      <c r="B2441" s="11" t="s">
        <v>2792</v>
      </c>
      <c r="C2441" s="11" t="s">
        <v>1558</v>
      </c>
      <c r="D2441" s="12">
        <v>40661</v>
      </c>
      <c r="E2441" s="11" t="s">
        <v>1760</v>
      </c>
      <c r="F2441" s="2" t="s">
        <v>2574</v>
      </c>
      <c r="G2441" s="13">
        <v>3220410</v>
      </c>
      <c r="H2441" s="13">
        <v>1999875</v>
      </c>
      <c r="I2441" s="14">
        <v>0.6210001211025925</v>
      </c>
      <c r="J2441" s="18" t="s">
        <v>2359</v>
      </c>
    </row>
    <row r="2442" spans="1:10" s="5" customFormat="1" ht="61.5" customHeight="1">
      <c r="A2442" s="26">
        <v>2439</v>
      </c>
      <c r="B2442" s="11" t="s">
        <v>2792</v>
      </c>
      <c r="C2442" s="11" t="s">
        <v>1558</v>
      </c>
      <c r="D2442" s="12">
        <v>40661</v>
      </c>
      <c r="E2442" s="11" t="s">
        <v>1761</v>
      </c>
      <c r="F2442" s="2" t="s">
        <v>2574</v>
      </c>
      <c r="G2442" s="13">
        <v>2923255</v>
      </c>
      <c r="H2442" s="13">
        <v>2733244</v>
      </c>
      <c r="I2442" s="14">
        <v>0.9350001966985433</v>
      </c>
      <c r="J2442" s="18" t="s">
        <v>2359</v>
      </c>
    </row>
    <row r="2443" spans="1:10" s="5" customFormat="1" ht="61.5" customHeight="1">
      <c r="A2443" s="26">
        <v>2440</v>
      </c>
      <c r="B2443" s="11" t="s">
        <v>2792</v>
      </c>
      <c r="C2443" s="11" t="s">
        <v>1558</v>
      </c>
      <c r="D2443" s="12">
        <v>40661</v>
      </c>
      <c r="E2443" s="11" t="s">
        <v>572</v>
      </c>
      <c r="F2443" s="2" t="s">
        <v>2574</v>
      </c>
      <c r="G2443" s="13">
        <v>4224257</v>
      </c>
      <c r="H2443" s="13">
        <v>3962354</v>
      </c>
      <c r="I2443" s="14">
        <v>0.9380002211039716</v>
      </c>
      <c r="J2443" s="18" t="s">
        <v>2359</v>
      </c>
    </row>
    <row r="2444" spans="1:10" s="5" customFormat="1" ht="61.5" customHeight="1">
      <c r="A2444" s="26">
        <v>2441</v>
      </c>
      <c r="B2444" s="11" t="s">
        <v>2792</v>
      </c>
      <c r="C2444" s="11" t="s">
        <v>1558</v>
      </c>
      <c r="D2444" s="12">
        <v>40661</v>
      </c>
      <c r="E2444" s="11" t="s">
        <v>1757</v>
      </c>
      <c r="F2444" s="2" t="s">
        <v>2574</v>
      </c>
      <c r="G2444" s="13">
        <v>14307293</v>
      </c>
      <c r="H2444" s="13">
        <v>11603215</v>
      </c>
      <c r="I2444" s="14">
        <v>0.8110000263501977</v>
      </c>
      <c r="J2444" s="18" t="s">
        <v>2359</v>
      </c>
    </row>
    <row r="2445" spans="1:10" s="5" customFormat="1" ht="61.5" customHeight="1">
      <c r="A2445" s="26">
        <v>2442</v>
      </c>
      <c r="B2445" s="11" t="s">
        <v>2792</v>
      </c>
      <c r="C2445" s="11" t="s">
        <v>1558</v>
      </c>
      <c r="D2445" s="12">
        <v>40661</v>
      </c>
      <c r="E2445" s="11" t="s">
        <v>1758</v>
      </c>
      <c r="F2445" s="2" t="s">
        <v>2574</v>
      </c>
      <c r="G2445" s="13">
        <v>4883980</v>
      </c>
      <c r="H2445" s="13">
        <v>4883980</v>
      </c>
      <c r="I2445" s="14">
        <v>1</v>
      </c>
      <c r="J2445" s="18" t="s">
        <v>2359</v>
      </c>
    </row>
    <row r="2446" spans="1:10" s="5" customFormat="1" ht="61.5" customHeight="1">
      <c r="A2446" s="26">
        <v>2443</v>
      </c>
      <c r="B2446" s="11" t="s">
        <v>2792</v>
      </c>
      <c r="C2446" s="11" t="s">
        <v>1558</v>
      </c>
      <c r="D2446" s="12">
        <v>40661</v>
      </c>
      <c r="E2446" s="11" t="s">
        <v>1759</v>
      </c>
      <c r="F2446" s="2" t="s">
        <v>2574</v>
      </c>
      <c r="G2446" s="13">
        <v>1970712</v>
      </c>
      <c r="H2446" s="13">
        <v>1970712</v>
      </c>
      <c r="I2446" s="14">
        <v>1</v>
      </c>
      <c r="J2446" s="18" t="s">
        <v>2359</v>
      </c>
    </row>
    <row r="2447" spans="1:10" s="5" customFormat="1" ht="61.5" customHeight="1">
      <c r="A2447" s="26">
        <v>2444</v>
      </c>
      <c r="B2447" s="11" t="s">
        <v>2792</v>
      </c>
      <c r="C2447" s="11" t="s">
        <v>1558</v>
      </c>
      <c r="D2447" s="12">
        <v>40661</v>
      </c>
      <c r="E2447" s="11" t="s">
        <v>1760</v>
      </c>
      <c r="F2447" s="2" t="s">
        <v>2574</v>
      </c>
      <c r="G2447" s="13">
        <v>3220410</v>
      </c>
      <c r="H2447" s="13">
        <v>1999875</v>
      </c>
      <c r="I2447" s="14">
        <v>0.6210001211025925</v>
      </c>
      <c r="J2447" s="18" t="s">
        <v>2359</v>
      </c>
    </row>
    <row r="2448" spans="1:10" s="5" customFormat="1" ht="61.5" customHeight="1">
      <c r="A2448" s="26">
        <v>2445</v>
      </c>
      <c r="B2448" s="11" t="s">
        <v>2792</v>
      </c>
      <c r="C2448" s="11" t="s">
        <v>1558</v>
      </c>
      <c r="D2448" s="12">
        <v>40661</v>
      </c>
      <c r="E2448" s="11" t="s">
        <v>1761</v>
      </c>
      <c r="F2448" s="2" t="s">
        <v>2574</v>
      </c>
      <c r="G2448" s="13">
        <v>2923255</v>
      </c>
      <c r="H2448" s="13">
        <v>2733244</v>
      </c>
      <c r="I2448" s="14">
        <v>0.9350001966985433</v>
      </c>
      <c r="J2448" s="18" t="s">
        <v>2359</v>
      </c>
    </row>
    <row r="2449" spans="1:10" s="5" customFormat="1" ht="61.5" customHeight="1">
      <c r="A2449" s="26">
        <v>2446</v>
      </c>
      <c r="B2449" s="74" t="s">
        <v>2792</v>
      </c>
      <c r="C2449" s="11" t="s">
        <v>1558</v>
      </c>
      <c r="D2449" s="12">
        <v>40661</v>
      </c>
      <c r="E2449" s="74" t="s">
        <v>572</v>
      </c>
      <c r="F2449" s="2" t="s">
        <v>2574</v>
      </c>
      <c r="G2449" s="13">
        <v>4224257</v>
      </c>
      <c r="H2449" s="13">
        <v>3962354</v>
      </c>
      <c r="I2449" s="14">
        <v>0.9380002211039716</v>
      </c>
      <c r="J2449" s="18" t="s">
        <v>2359</v>
      </c>
    </row>
    <row r="2450" spans="1:10" s="5" customFormat="1" ht="61.5" customHeight="1">
      <c r="A2450" s="26">
        <v>2447</v>
      </c>
      <c r="B2450" s="63" t="s">
        <v>3563</v>
      </c>
      <c r="C2450" s="11" t="s">
        <v>1771</v>
      </c>
      <c r="D2450" s="12">
        <v>40661</v>
      </c>
      <c r="E2450" s="11" t="s">
        <v>411</v>
      </c>
      <c r="F2450" s="2" t="s">
        <v>2574</v>
      </c>
      <c r="G2450" s="13">
        <v>3386250</v>
      </c>
      <c r="H2450" s="13">
        <v>2932750</v>
      </c>
      <c r="I2450" s="14">
        <v>0.8660760428202289</v>
      </c>
      <c r="J2450" s="18" t="s">
        <v>2359</v>
      </c>
    </row>
    <row r="2451" spans="1:10" s="5" customFormat="1" ht="61.5" customHeight="1">
      <c r="A2451" s="26">
        <v>2448</v>
      </c>
      <c r="B2451" s="11" t="s">
        <v>2547</v>
      </c>
      <c r="C2451" s="11" t="s">
        <v>1774</v>
      </c>
      <c r="D2451" s="12">
        <v>40661</v>
      </c>
      <c r="E2451" s="11" t="s">
        <v>2548</v>
      </c>
      <c r="F2451" s="2" t="s">
        <v>2574</v>
      </c>
      <c r="G2451" s="13">
        <v>2883195</v>
      </c>
      <c r="H2451" s="13">
        <v>2635047</v>
      </c>
      <c r="I2451" s="14">
        <v>0.9139329805996472</v>
      </c>
      <c r="J2451" s="18" t="s">
        <v>2359</v>
      </c>
    </row>
    <row r="2452" spans="1:10" s="5" customFormat="1" ht="61.5" customHeight="1">
      <c r="A2452" s="26">
        <v>2449</v>
      </c>
      <c r="B2452" s="11" t="s">
        <v>2006</v>
      </c>
      <c r="C2452" s="11" t="s">
        <v>1781</v>
      </c>
      <c r="D2452" s="12">
        <v>40661</v>
      </c>
      <c r="E2452" s="11" t="s">
        <v>3334</v>
      </c>
      <c r="F2452" s="2" t="s">
        <v>2574</v>
      </c>
      <c r="G2452" s="16">
        <v>1904974</v>
      </c>
      <c r="H2452" s="29">
        <v>1668870</v>
      </c>
      <c r="I2452" s="14">
        <v>0.87605920080799</v>
      </c>
      <c r="J2452" s="18"/>
    </row>
    <row r="2453" spans="1:10" s="5" customFormat="1" ht="61.5" customHeight="1">
      <c r="A2453" s="26">
        <v>2450</v>
      </c>
      <c r="B2453" s="11" t="s">
        <v>3134</v>
      </c>
      <c r="C2453" s="11" t="s">
        <v>1181</v>
      </c>
      <c r="D2453" s="12">
        <v>40661</v>
      </c>
      <c r="E2453" s="11" t="s">
        <v>837</v>
      </c>
      <c r="F2453" s="2" t="s">
        <v>2574</v>
      </c>
      <c r="G2453" s="13">
        <v>14545717</v>
      </c>
      <c r="H2453" s="13">
        <v>13853064</v>
      </c>
      <c r="I2453" s="14">
        <v>0.9523809654759542</v>
      </c>
      <c r="J2453" s="18" t="s">
        <v>2359</v>
      </c>
    </row>
    <row r="2454" spans="1:10" s="5" customFormat="1" ht="61.5" customHeight="1">
      <c r="A2454" s="26">
        <v>2451</v>
      </c>
      <c r="B2454" s="19" t="s">
        <v>2798</v>
      </c>
      <c r="C2454" s="11" t="s">
        <v>1990</v>
      </c>
      <c r="D2454" s="73">
        <v>40661</v>
      </c>
      <c r="E2454" s="19" t="s">
        <v>193</v>
      </c>
      <c r="F2454" s="2" t="s">
        <v>2574</v>
      </c>
      <c r="G2454" s="37">
        <v>11056500</v>
      </c>
      <c r="H2454" s="37">
        <v>10496200</v>
      </c>
      <c r="I2454" s="14">
        <v>0.9493239271017049</v>
      </c>
      <c r="J2454" s="20" t="s">
        <v>2359</v>
      </c>
    </row>
    <row r="2455" spans="1:10" s="5" customFormat="1" ht="61.5" customHeight="1">
      <c r="A2455" s="26">
        <v>2452</v>
      </c>
      <c r="B2455" s="19" t="s">
        <v>3469</v>
      </c>
      <c r="C2455" s="11" t="s">
        <v>1990</v>
      </c>
      <c r="D2455" s="73">
        <v>40661</v>
      </c>
      <c r="E2455" s="19" t="s">
        <v>194</v>
      </c>
      <c r="F2455" s="2" t="s">
        <v>2574</v>
      </c>
      <c r="G2455" s="30">
        <v>1675800</v>
      </c>
      <c r="H2455" s="30">
        <v>1596000</v>
      </c>
      <c r="I2455" s="14">
        <v>0.9523809523809523</v>
      </c>
      <c r="J2455" s="18"/>
    </row>
    <row r="2456" spans="1:10" s="5" customFormat="1" ht="61.5" customHeight="1">
      <c r="A2456" s="26">
        <v>2453</v>
      </c>
      <c r="B2456" s="11" t="s">
        <v>2798</v>
      </c>
      <c r="C2456" s="11" t="s">
        <v>1784</v>
      </c>
      <c r="D2456" s="12">
        <v>40661</v>
      </c>
      <c r="E2456" s="11" t="s">
        <v>1877</v>
      </c>
      <c r="F2456" s="2" t="s">
        <v>2574</v>
      </c>
      <c r="G2456" s="13">
        <v>3996720</v>
      </c>
      <c r="H2456" s="13">
        <v>3528000</v>
      </c>
      <c r="I2456" s="14">
        <v>0.8827238335435057</v>
      </c>
      <c r="J2456" s="18" t="s">
        <v>2359</v>
      </c>
    </row>
    <row r="2457" spans="1:10" s="5" customFormat="1" ht="61.5" customHeight="1">
      <c r="A2457" s="26">
        <v>2454</v>
      </c>
      <c r="B2457" s="11" t="s">
        <v>3571</v>
      </c>
      <c r="C2457" s="11" t="s">
        <v>3572</v>
      </c>
      <c r="D2457" s="12">
        <v>40634</v>
      </c>
      <c r="E2457" s="11" t="s">
        <v>3573</v>
      </c>
      <c r="F2457" s="2" t="s">
        <v>2574</v>
      </c>
      <c r="G2457" s="13">
        <v>3293136</v>
      </c>
      <c r="H2457" s="13">
        <v>2993760</v>
      </c>
      <c r="I2457" s="14">
        <v>0.9090909090909091</v>
      </c>
      <c r="J2457" s="11" t="s">
        <v>3574</v>
      </c>
    </row>
    <row r="2458" spans="1:10" s="5" customFormat="1" ht="99.75" customHeight="1">
      <c r="A2458" s="26">
        <v>2455</v>
      </c>
      <c r="B2458" s="11" t="s">
        <v>3575</v>
      </c>
      <c r="C2458" s="11" t="s">
        <v>3576</v>
      </c>
      <c r="D2458" s="12">
        <v>40640</v>
      </c>
      <c r="E2458" s="11" t="s">
        <v>3577</v>
      </c>
      <c r="F2458" s="2" t="s">
        <v>2574</v>
      </c>
      <c r="G2458" s="13">
        <v>1647114</v>
      </c>
      <c r="H2458" s="13">
        <v>1275105</v>
      </c>
      <c r="I2458" s="14">
        <v>0.7741449590010163</v>
      </c>
      <c r="J2458" s="11" t="s">
        <v>3578</v>
      </c>
    </row>
    <row r="2459" spans="1:10" s="5" customFormat="1" ht="99.75" customHeight="1">
      <c r="A2459" s="26">
        <v>2456</v>
      </c>
      <c r="B2459" s="11" t="s">
        <v>3575</v>
      </c>
      <c r="C2459" s="11" t="s">
        <v>3576</v>
      </c>
      <c r="D2459" s="12">
        <v>40640</v>
      </c>
      <c r="E2459" s="11" t="s">
        <v>3579</v>
      </c>
      <c r="F2459" s="2" t="s">
        <v>2574</v>
      </c>
      <c r="G2459" s="13">
        <v>1811289</v>
      </c>
      <c r="H2459" s="13">
        <v>1654673</v>
      </c>
      <c r="I2459" s="14">
        <v>0.9135334007990994</v>
      </c>
      <c r="J2459" s="11" t="s">
        <v>3578</v>
      </c>
    </row>
    <row r="2460" spans="1:10" s="5" customFormat="1" ht="99.75" customHeight="1">
      <c r="A2460" s="26">
        <v>2457</v>
      </c>
      <c r="B2460" s="11" t="s">
        <v>3575</v>
      </c>
      <c r="C2460" s="11" t="s">
        <v>3576</v>
      </c>
      <c r="D2460" s="12">
        <v>40640</v>
      </c>
      <c r="E2460" s="11" t="s">
        <v>3580</v>
      </c>
      <c r="F2460" s="2" t="s">
        <v>2574</v>
      </c>
      <c r="G2460" s="13">
        <v>2791848</v>
      </c>
      <c r="H2460" s="13">
        <v>2524421</v>
      </c>
      <c r="I2460" s="14">
        <v>0.9042114756963846</v>
      </c>
      <c r="J2460" s="11" t="s">
        <v>3578</v>
      </c>
    </row>
    <row r="2461" spans="1:10" s="5" customFormat="1" ht="58.5" customHeight="1">
      <c r="A2461" s="26">
        <v>2458</v>
      </c>
      <c r="B2461" s="11" t="s">
        <v>693</v>
      </c>
      <c r="C2461" s="11" t="s">
        <v>694</v>
      </c>
      <c r="D2461" s="12">
        <v>40634</v>
      </c>
      <c r="E2461" s="11" t="s">
        <v>695</v>
      </c>
      <c r="F2461" s="2" t="s">
        <v>2574</v>
      </c>
      <c r="G2461" s="13">
        <v>1015980</v>
      </c>
      <c r="H2461" s="13">
        <v>911410</v>
      </c>
      <c r="I2461" s="14">
        <v>0.8970747455658576</v>
      </c>
      <c r="J2461" s="11" t="s">
        <v>696</v>
      </c>
    </row>
    <row r="2462" spans="1:10" s="5" customFormat="1" ht="61.5" customHeight="1">
      <c r="A2462" s="119">
        <v>2459</v>
      </c>
      <c r="B2462" s="2" t="s">
        <v>3550</v>
      </c>
      <c r="C2462" s="2" t="s">
        <v>2575</v>
      </c>
      <c r="D2462" s="1">
        <v>40634</v>
      </c>
      <c r="E2462" s="2" t="s">
        <v>3551</v>
      </c>
      <c r="F2462" s="2" t="s">
        <v>2574</v>
      </c>
      <c r="G2462" s="10">
        <v>6800000</v>
      </c>
      <c r="H2462" s="10">
        <v>6174000</v>
      </c>
      <c r="I2462" s="9">
        <v>0.9079411764705883</v>
      </c>
      <c r="J2462" s="2" t="s">
        <v>3552</v>
      </c>
    </row>
    <row r="2463" spans="1:10" s="5" customFormat="1" ht="24" customHeight="1">
      <c r="A2463" s="101"/>
      <c r="B2463" s="102"/>
      <c r="C2463" s="102"/>
      <c r="D2463" s="103"/>
      <c r="E2463" s="102"/>
      <c r="F2463" s="104"/>
      <c r="G2463" s="105"/>
      <c r="H2463" s="105"/>
      <c r="I2463" s="106"/>
      <c r="J2463" s="102"/>
    </row>
    <row r="2464" ht="13.5" customHeight="1"/>
  </sheetData>
  <sheetProtection/>
  <autoFilter ref="A3:J2463"/>
  <dataValidations count="2">
    <dataValidation allowBlank="1" showInputMessage="1" showErrorMessage="1" imeMode="hiragana" sqref="C526:C535"/>
    <dataValidation allowBlank="1" showInputMessage="1" showErrorMessage="1" imeMode="on" sqref="E475:E476 E467 C469:C477 B470:B472 E470 E472 B475:B476"/>
  </dataValidations>
  <printOptions horizontalCentered="1"/>
  <pageMargins left="0.3937007874015748" right="0.3937007874015748"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2011-12-05T09:40:59Z</cp:lastPrinted>
  <dcterms:created xsi:type="dcterms:W3CDTF">2005-02-04T02:27:22Z</dcterms:created>
  <dcterms:modified xsi:type="dcterms:W3CDTF">2011-12-06T00:45:57Z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