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'別表１'!$A$1:$J$90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'リスト'!$C$5:$C$9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<sst xmlns="http://schemas.openxmlformats.org/spreadsheetml/2006/main" count="408" uniqueCount="293">
  <si>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</si>
  <si>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</si>
  <si>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</si>
  <si>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</si>
  <si>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</si>
  <si>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</si>
  <si>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</si>
  <si>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</si>
  <si>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</si>
  <si>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</si>
  <si>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</si>
  <si>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</si>
  <si>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</si>
  <si>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</si>
  <si>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</si>
  <si>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</si>
  <si>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</si>
  <si>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</si>
  <si>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</si>
  <si>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</si>
  <si>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</si>
  <si>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</si>
  <si>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</si>
  <si>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</si>
  <si>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</si>
  <si>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</si>
  <si>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</si>
  <si>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</si>
  <si>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</si>
  <si>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</si>
  <si>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</si>
  <si>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</si>
  <si>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</si>
  <si>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</si>
  <si>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</si>
  <si>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</si>
  <si>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</si>
  <si>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</si>
  <si>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</si>
  <si>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</si>
  <si>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</si>
  <si>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</si>
  <si>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</si>
  <si>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</si>
  <si>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</si>
  <si>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</si>
  <si>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国庫債務負担行為
低入札価格調査実施</t>
  </si>
  <si>
    <t>引き続き競争入札，企画競争又は公募を実施</t>
  </si>
  <si>
    <t>リスト</t>
  </si>
  <si>
    <t>No.</t>
  </si>
  <si>
    <t>広島刑務所職業訓練棟B等新営（電気設備）工事
広島県広島市中区吉島町13-114
平成26年2月13日～平成28年3月28日</t>
  </si>
  <si>
    <t>広島刑務所職業訓練棟B等新営（機械設備）工事
広島県広島市中区吉島町13-114
平成26年2月25日～平成28年3月28日</t>
  </si>
  <si>
    <t>支出負担行為担当官
　法務省大臣官房施設課長
　富山　聡
（東京都千代田区霞が関1-1-1）</t>
  </si>
  <si>
    <t>支出負担行為担当官
　富山地方法務局長
　小川　満
（富山県富山市牛島新町11-7）</t>
  </si>
  <si>
    <t>朝野工業株式会社
富山県魚津市本新町27-5</t>
  </si>
  <si>
    <t>山口地方法務局分室模様替工事
山口県山口市芝崎町7-1
平成26年2月20日～平成26年3月28日</t>
  </si>
  <si>
    <t>支出負担行為担当官
　山口地方法務局長
　多田　衛
（山口県山口市中河原町6-16）</t>
  </si>
  <si>
    <t>旭建設工業株式会社
山口県山口市富田原町5-10</t>
  </si>
  <si>
    <t>支出負担行為担当官
　鳥取地方法務局長
　関谷　政俊
（鳥取県鳥取市東町2-302）</t>
  </si>
  <si>
    <t>大永設備工業有限会社
鳥取県鳥取市商栄町419-2</t>
  </si>
  <si>
    <t>低入札価格調査実施</t>
  </si>
  <si>
    <t>福岡矯正管区庁舎改修工事
福岡県福岡市東区若宮5-3-53
平成26年2月18日～平成26年3月28日</t>
  </si>
  <si>
    <t>支出負担行為担当官
　福岡矯正管区長
　横尾　邦彦
(福岡県福岡市東区若宮5-3-53)</t>
  </si>
  <si>
    <t>株式会社井口工務店
福岡県福岡市城南区堤1-13-43</t>
  </si>
  <si>
    <t>高松矯正管区第一宿舎改修工事
香川県高松市桜町1-13-20,21
平成26年2月19日～平成26年3月28日</t>
  </si>
  <si>
    <t>支出負担行為担当官
　高松矯正管区長
　竹下　正宏
(香川県高松市丸の内1-1)</t>
  </si>
  <si>
    <t>株式会社福島工務所
香川県高松市福岡町4-20-19</t>
  </si>
  <si>
    <t>横浜刑務所職員宿舎改修工事
神奈川県横浜市港南区港南4-534-1他
平成26年2月13日～平成26年3月14日</t>
  </si>
  <si>
    <t>支出負担行為担当官
　横浜刑務所長
　渡邉　恒雄
（神奈川県横浜市港南区港南4-2-2）</t>
  </si>
  <si>
    <t>株式会社栄進産業
神奈川県横浜市神奈川区神奈川2-14-8</t>
  </si>
  <si>
    <t>横須賀刑務支所運動場逃走防止工事
神奈川県横須賀市長瀬3-12-3
平成26年2月19日～平成26年3月27日</t>
  </si>
  <si>
    <t>大堀建設工業株式会社
神奈川県横須賀市大矢部5-16-5</t>
  </si>
  <si>
    <t>千葉刑務所体育館・旧浴場等屋上防水改修工事
千葉県千葉市若葉区貝塚町192
平成26年2月13日～平成26年3月26日</t>
  </si>
  <si>
    <t>支出負担行為担当官
　千葉刑務所長
　松村　亨
(千葉県千葉市若葉区貝塚町192)</t>
  </si>
  <si>
    <t>株式会社恩田商工
千葉県千葉市中央区出洲港9-10</t>
  </si>
  <si>
    <t>喜連川社会復帰促進センター井戸ポンプ設置工事
栃木県さくら市喜連川5547
平成26年2月15日～平成26年3月28日</t>
  </si>
  <si>
    <t>支出負担行為担当官
　喜連川社会復帰促進センター長
　藤本　惠
（栃木県さくら市喜連川5547）</t>
  </si>
  <si>
    <t>静岡刑務所舗装工事
静岡県静岡市葵区東千代田3-1-1
平成26年2月22日～平成26年3月25日</t>
  </si>
  <si>
    <t>支出負担行為担当官
　静岡刑務所長
　真先　薫
(静岡県静岡市葵区東千代田3-1-1)</t>
  </si>
  <si>
    <t>株式会社アイコービルサービス
静岡県静岡市平和2-30-32</t>
  </si>
  <si>
    <t>低入札価格調査実施</t>
  </si>
  <si>
    <t>新潟刑務所改修工事
新潟県新潟市江南区山二ツ381-4
平成26年2月18日～平成26年3月31日</t>
  </si>
  <si>
    <t>支出負担行為担当官
　新潟刑務所長
　北浦　正志
(新潟県新潟市江南区山二ツ381-4)</t>
  </si>
  <si>
    <t>日東成工株式会社
新潟県新潟市北区大谷内378-55</t>
  </si>
  <si>
    <t>川越少年刑務所庁舎棟改修工事
埼玉県川越市南大塚6-40-1
平成26年2月13日～平成26年3月27日</t>
  </si>
  <si>
    <t>支出負担行為担当官
　川越少年刑務所長
　日下部　隆
(埼玉県川越市南大塚6-40-1)</t>
  </si>
  <si>
    <t>信東建設株式会社
東京都板橋区常盤台1-2-5</t>
  </si>
  <si>
    <t>大阪刑務所堺拘置支所外塀改修工事
大阪府堺市堺区南瓦町2-60
平成26年2月13日～平成26年2月24日</t>
  </si>
  <si>
    <t>支出負担行為担当官
　大阪刑務所長
　岡西　正克
(大阪府堺市堺区田出井町6-1)　　</t>
  </si>
  <si>
    <t>株式会社生貴建設
大阪府堺市堺区海山町2-123</t>
  </si>
  <si>
    <t>丸の内拘置支所庁舎逃走防止工事
和歌山県和歌山市広瀬中ノ丁2-110
平成26年2月21日～平成26年3月24日　</t>
  </si>
  <si>
    <t>光亜建設株式会社
和歌山県有田市初島町里2033</t>
  </si>
  <si>
    <t>大阪医療刑務所第2共同宿舎駐車場改修工事
大阪府堺市堺区田出井町7-72
平成26年2月7日～平成26年3月20日</t>
  </si>
  <si>
    <t>支出負担行為担当官
　大阪医療刑務所長
　加藤　保之
(大阪府堺市堺区田出井町8-80)　　</t>
  </si>
  <si>
    <t>池田建設株式会社
大阪府岸和田市包近町553</t>
  </si>
  <si>
    <t>大阪医療刑務所仮設庁舎外壁等修繕工事
大阪府堺市堺区田出井町8-80
平成26年2月4日～平成26年3月20日</t>
  </si>
  <si>
    <t>株式会社森組
大阪府大阪市中央区道修町4-5-17</t>
  </si>
  <si>
    <t>豊岡拘置支所庁舎等改修工事
兵庫県豊岡市京町12-90
平成26年3月1日～平成26年5月26日</t>
  </si>
  <si>
    <t>支出負担行為担当官
　神戸刑務所長
　谷　広次
(兵庫県明石市大久保町森田120)</t>
  </si>
  <si>
    <t>株式会社山口工務店
兵庫県豊岡市高屋903-1</t>
  </si>
  <si>
    <t>低入札価格調査実施</t>
  </si>
  <si>
    <t>加古川刑務所面会室等改修工事
兵庫県加古川市加古川町大野1530
平成26年2月28日～平成26年5月30日</t>
  </si>
  <si>
    <t>支出負担行為担当官
　加古川刑務所長
　森末　晃弘
(兵庫県加古川市加古川町大野1530)</t>
  </si>
  <si>
    <t>株式会社ビリーブ
兵庫県加古川市志方町志方町742-1</t>
  </si>
  <si>
    <t>播磨社会復帰促進センター総合管理棟等改修工事
兵庫県加古川市八幡町宗佐544
平成26年2月18日～平成26年3月28日</t>
  </si>
  <si>
    <t>支出負担行為担当官
　播磨社会復帰促進センター長
　只川　晃一
（兵庫県加古川市八幡町宗佐544）</t>
  </si>
  <si>
    <t>株式会社小西工務店
兵庫県姫路市北八代1-12-15</t>
  </si>
  <si>
    <t>和歌山刑務所炊場床補修工事
和歌山県和歌山市加納383
平成26年2月5日～平成26年3月20日</t>
  </si>
  <si>
    <t>支出負担行為担当官
　和歌山刑務所長
　木下　登志美
(和歌山県和歌山市加納383)</t>
  </si>
  <si>
    <t>光亜建設株式会社
和歌山県有田市初島町2033</t>
  </si>
  <si>
    <t>姫路拘置支所面会室改修工事
兵庫県姫路市北条1-250
平成26年2月25日～平成26年5月26日</t>
  </si>
  <si>
    <t>支出負担行為担当官
　姫路少年刑務所長
　越前　敏明
(兵庫県姫路市岩端町438)</t>
  </si>
  <si>
    <t>株式会社サンデン
兵庫県加古川市加古川町北在家2723</t>
  </si>
  <si>
    <t>姫路拘置支所逃走防止工事
兵庫県姫路市北条1-250
平成26年2月25日～平成26年5月26日</t>
  </si>
  <si>
    <t>株式会社カルテック
兵庫県姫路市広畑区西蒲田841</t>
  </si>
  <si>
    <t>姫路少年刑務所炊場等改修工事
兵庫県姫路市岩端町438
平成26年2月25日～平成26年5月26日</t>
  </si>
  <si>
    <t>尼崎拘置支所庁舎改修工事
兵庫県尼崎市崇徳院1-5
平成26年2月26日～平成26年6月6日</t>
  </si>
  <si>
    <t>支出負担行為担当官
　大阪拘置所長
　伊藤　久
(大阪府大阪市都島区友渕町1-2-5)</t>
  </si>
  <si>
    <t>旭営繕建設株式会社
大阪府大阪市東淀川区菅原4-7-25</t>
  </si>
  <si>
    <t>京都拘置所面会室改修工事
京都府京都市伏見区竹田向代町138
平成26年2月15日～平成26年3月28日</t>
  </si>
  <si>
    <t>支出負担行為担当官
　京都拘置所長　
　飛田　栄司
(京都府京都市伏見区竹田向代町138)</t>
  </si>
  <si>
    <t>文化シャッター株式会社京都営業所
京都府京都市南区吉祥院稲葉町40-1</t>
  </si>
  <si>
    <t>神戸拘置所炊場棟等屋上防水修繕工事
兵庫県神戸市北区ひよどり北町2-1
平成26年2月22日～平成26年3月28日</t>
  </si>
  <si>
    <t>支出負担行為担当官
　神戸拘置所長
　林　隆志
(兵庫県神戸市北区ひよどり北町2-1)</t>
  </si>
  <si>
    <t>棚田建材株式会社
兵庫県神戸市灘区友田町3-2-1</t>
  </si>
  <si>
    <t>名古屋刑務所舗装工事
愛知県みよし市ひばりヶ丘1-1
平成26年2月20日～平成26年3月27日</t>
  </si>
  <si>
    <t>支出負担行為担当官
　名古屋刑務所長
　浦　寛美
(愛知県みよし市ひばりヶ丘1-1)</t>
  </si>
  <si>
    <t>株式会社鈴木工務店
愛知県日進市米野木町宮前25</t>
  </si>
  <si>
    <t>岡崎医療刑務所面会室等改修工事
愛知県岡崎市上地4-24-16
平成26年2月28日～平成26年7月31日</t>
  </si>
  <si>
    <t>支出負担行為担当官
　岡崎医療刑務所長
　松田　聖士
(愛知県岡崎市上地4-24-16)</t>
  </si>
  <si>
    <t>株式会社東洋工務店
愛知県岡崎市矢作町字橋塚26-11</t>
  </si>
  <si>
    <t>笠松刑務所舗装工事
岐阜県羽島郡笠松町中川町23
平成26年2月18日～平成26年5月30日</t>
  </si>
  <si>
    <t>支出負担行為担当官
　笠松刑務所長
　景山　城佳
（岐阜県羽島郡笠松町中川町23）</t>
  </si>
  <si>
    <t>株式会社市川工務店
岐阜県岐阜市鹿島町6-27</t>
  </si>
  <si>
    <t>笠松刑務所面会室等改修工事
岐阜県羽島郡笠松町中川町23
平成26年2月18日～平成26年5月30日</t>
  </si>
  <si>
    <t>株式会社サンセキ
岐阜県羽島郡笠松町門間997</t>
  </si>
  <si>
    <t>福井刑務所庁舎改修工事
福井県福井市一本木町52
平成26年2月18日～平成26年3月28日</t>
  </si>
  <si>
    <t>支出負担行為担当官
  福井刑務所長
　山﨑  秀幸
 (福井県福井市一本木町52)</t>
  </si>
  <si>
    <t>株式会社野村塗装店
福井県福井市学園2-6-10</t>
  </si>
  <si>
    <t>岩国刑務所浄化槽外壁改修工事
山口県岩国市錦見6-11-29
平成26年2月27日～平成26年3月27日</t>
  </si>
  <si>
    <t>支出負担行為担当官
　岩国刑務所長
　松浦　富貴子
(山口県岩国市錦見6-11-29)</t>
  </si>
  <si>
    <t>株式会社三洋技建
広島県大竹市立戸4-1-47</t>
  </si>
  <si>
    <t>岩国刑務所舗装工事
山口県岩国市錦見6-11-29
平成26年2月25日～平成26年3月24日</t>
  </si>
  <si>
    <t>岡山刑務所舗装工事
岡山県岡山市北区牟佐765
平成26年3月1日～平成26年3月28日</t>
  </si>
  <si>
    <t>支出負担行為担当官
　岡山刑務所長
　高須賀　英治
(岡山県岡山市北区牟佐765)</t>
  </si>
  <si>
    <t>株式会社コーザイ道路
岡山県倉敷市玉島阿賀崎2067</t>
  </si>
  <si>
    <t>岡山刑務所第3号見張電気幹線改修工事
岡山県岡山市北区牟佐765
平成26年2月13日～平成26年3月25日</t>
  </si>
  <si>
    <t>株式会社セキュリティハウス
岡山県岡山市中区倉田296-13</t>
  </si>
  <si>
    <t>北九州医療刑務所運動場逃走防止等工事
福岡県北九州市小倉南区葉山町1-1-1
平成26年2月14日～平成26年3月28日</t>
  </si>
  <si>
    <t>支出負担行為担当官
　北九州医療刑務所長
　西川　博
（福岡県北九州市小倉南区葉山町１-1-1)</t>
  </si>
  <si>
    <t>株式会社石田組
福岡県北九州市小倉北区井堀4-10-2</t>
  </si>
  <si>
    <t>麓刑務所逃走防止工事に関する設計業務
佐賀県鳥栖市山浦町2635
平成26年2月21日～平成26年3月25日</t>
  </si>
  <si>
    <t>支出負担行為担当官
　麓刑務所長
　宮地　重光
(佐賀県鳥栖市山浦町2635)</t>
  </si>
  <si>
    <t>建築設計室フルサワ
佐賀県佐賀市巨勢町大字高尾338-23</t>
  </si>
  <si>
    <t>麓刑務所庶務課事務室等模様替工事及び第2号棟宿舎屋上防水改修その他補修工事
佐賀県鳥栖市山浦町2635
平成26年2月21日～平成26年3月28日</t>
  </si>
  <si>
    <t>東洋建工株式会社
福岡県南区野多目2-3-21</t>
  </si>
  <si>
    <t>麓刑務所舗装工事
佐賀県鳥栖市山浦町2635
平成26年2月21日～平成26年3月25日</t>
  </si>
  <si>
    <t>株式会社富士建設
佐賀県佐賀市富士町大字上熊川118-1</t>
  </si>
  <si>
    <t>大分刑務所舗装工事
大分県大分市畑中303
平成26年2月17日～平成26年3月27日</t>
  </si>
  <si>
    <t>支出負担行為担当官
　大分刑務所長
　杉本　令二
(大分県大分市畑中303)</t>
  </si>
  <si>
    <t>有限会社河野工業所
大分県臼杵市大字井村字塩入1996-2</t>
  </si>
  <si>
    <t>宮崎刑務所舗装工事
宮崎県宮崎市大字糸原4623
平成26年2月14日～平成26年3月28日</t>
  </si>
  <si>
    <t>支出負担行為担当官
　宮崎刑務所長
　明石　雅己
(宮崎県宮崎市糸原4623)</t>
  </si>
  <si>
    <t>有限会社椎屋建設
宮崎県宮崎市高岡町浦之名472-1</t>
  </si>
  <si>
    <t>宮崎刑務所面会室等改修工事
宮崎県宮崎市大字糸原4623
平成26年2月15日～平成26年3月28日</t>
  </si>
  <si>
    <t>株式会社ヒラヌマ
宮崎県宮崎市大塚町原ノ前1622</t>
  </si>
  <si>
    <t>佐賀少年刑務所多目的ホール改修工事
佐賀県佐賀市新生町2-1
平成26年3月1日～平成26年3月26日</t>
  </si>
  <si>
    <t>支出負担行為担当官
　佐賀少年刑務所長
　西村　信明
（佐賀県佐賀市新生町2-1）</t>
  </si>
  <si>
    <t>株式会社ハットリ工業
佐賀県佐賀市朝日町5-56</t>
  </si>
  <si>
    <t>福岡拘置所東廊下シャッター改修工事
福岡県福岡市早良区百道2-16-10
平成26年3月1日～平成26年3月31日</t>
  </si>
  <si>
    <t>支出負担行為担当官
　福岡拘置所長
　大内　唯壽　
(福岡県福岡市早良区百道2-16-10）</t>
  </si>
  <si>
    <t xml:space="preserve">三和シャッター工業株式会社九州地区事業部
福岡県大野城市御笠川4-13-1　　　                                   </t>
  </si>
  <si>
    <t>福島刑務所運動場逃走防止工事
福島県福島市南沢又字上原1
平成26年2月25日～平成26年3月28日</t>
  </si>
  <si>
    <t>支出負担行為担当官
　福島刑務所長
　太田　実
（福島県福島市南沢又字上原1）</t>
  </si>
  <si>
    <t>株式会社安藤組
福島県福島市浜田町3-28</t>
  </si>
  <si>
    <t>福島刑務支所運動場逃走防止工事
福島県福島市南沢又字水門下66
平成26年2月25日～平成26年3月28日</t>
  </si>
  <si>
    <t>帯広刑務所釧路刑務支所面会室等改修工事(建築工事）
北海道釧路市宮本2-2-5
平成26年2月12日～平成26年3月27日</t>
  </si>
  <si>
    <t>支出負担行為担当官
　帯広刑務所長
　中川　忠昭
(北海道帯広市別府町南13-33)</t>
  </si>
  <si>
    <t>昭海建設株式会社
北海道釧路市愛国東4-6-2</t>
  </si>
  <si>
    <t>帯広刑務所釧路刑務支所庁舎改修工事
（建築工事）
北海道釧路市宮本2-2-5
平成26年2月12日～平成26年3月27日</t>
  </si>
  <si>
    <t>帯広刑務所入浴場改修工事（管工事）
北海道帯広市別府町南13-33
平成26年2月18日～平成26年3月24日</t>
  </si>
  <si>
    <t>有限会社フィート
北海道帯広市西20北2-20-2</t>
  </si>
  <si>
    <t>網走刑務所職員宿舎改修工事
北海道網走市字三眺
平成26年2月25日～平成26年3月25日</t>
  </si>
  <si>
    <t>支出負担行為担当官
　網走刑務所長
　川村　宣公
(北海道網走市字三眺)</t>
  </si>
  <si>
    <t>有限会社猪本製作所
北海道美幌町字日の出1-17-4</t>
  </si>
  <si>
    <t>高松刑務所面会室等改修工事
香川県高松市松福町2-16-63
平成26年2月18日～平成26年3月28日</t>
  </si>
  <si>
    <t>支出負担行為担当官
　高松刑務所長
　木下　貴寿
(香川県高松市松福町2-16-63）</t>
  </si>
  <si>
    <t>株式会社福島工務所
香川県高松市福岡町4-20-19</t>
  </si>
  <si>
    <t>高松刑務所丸亀拘置支所宿舎給水配管更新工事
香川県丸亀市大手町3-4-30
平成26年2月22日～平成26年3月28日</t>
  </si>
  <si>
    <t>株式会社正木管工設備
香川県高松市香川町浅野3381-2</t>
  </si>
  <si>
    <t>徳島刑務所運動場逃走防止等工事
徳島県徳島市入田町大久200-1
平成26年2月18日～平成26年3月28日</t>
  </si>
  <si>
    <t>支出負担行為担当官
　徳島刑務所長
　辻本　隆一
（徳島県徳島市入田町大久200-1）</t>
  </si>
  <si>
    <t>バンドウリメーク株式会社
徳島県徳島市入田町月ノ宮74-2</t>
  </si>
  <si>
    <t>愛光女子学園応接サービス教育棟屋上防水改修工事
東京都狛江市西野川3-14-26
平成26年2月17日～平成26年3月25日</t>
  </si>
  <si>
    <t>支出負担行為担当官
　愛光女子学園長
　浅野　千明
（東京都狛江市西野川3-14-26）</t>
  </si>
  <si>
    <t>一協塗建株式会社
東京都町田市小川2-15-5</t>
  </si>
  <si>
    <t>市原学園構内高圧幹線設備補修工事請負契約
千葉県市原市磯ヶ谷157-1
平成26年3月12日～平成26年3月31日</t>
  </si>
  <si>
    <t>支出負担行為担当官
　市原学園長
　倉繁　英樹
(千葉県市原市磯ヶ谷157-1)</t>
  </si>
  <si>
    <t>竹森電設株式会社
千葉県船橋市習志野台8‐32‐15</t>
  </si>
  <si>
    <t>水府学院逃走防止工事
茨城県東茨城郡茨城町駒渡1084-1
平成26年2月18日～平成26年3月31日</t>
  </si>
  <si>
    <t>支出負担行為担当官
　水府学院長
　小田　昇治
（茨城県東茨城郡茨城町駒渡1084-1）</t>
  </si>
  <si>
    <t>水戸通信工業株式会社
茨城県水戸市新荘2-7-33</t>
  </si>
  <si>
    <t>和泉学園Ａ棟宿直室及びＢ棟倉庫模様替・浴室及び宿直室設置工事
大阪府阪南市貝掛1096
平成26年2月4日～平成26年3月26日</t>
  </si>
  <si>
    <t>支出負担行為担当官
　和泉学園長
　三村　知彦
(大阪府阪南市貝掛1096)</t>
  </si>
  <si>
    <t>宮川工業株式会社
大阪府泉南郡岬町多奈川谷川2883</t>
  </si>
  <si>
    <t>豊ケ岡学園庁舎改修工事
愛知県豊明市前後町三ツ谷1293
平成26年2月14日～平成26年5月31日</t>
  </si>
  <si>
    <t>支出負担行為担当官
　豊ケ岡学園長
　岡崎　守雄
(愛知県豊明市前後町三ツ谷1293)</t>
  </si>
  <si>
    <t>伊駒建設株式会社
愛知県日進市米野木町土岡109</t>
  </si>
  <si>
    <t>豊ケ岡学園面会室等改修工事
愛知県豊明市前後町三ツ谷1293
平成26年2月17日～平成26年5月31日</t>
  </si>
  <si>
    <t>広島少年院職員宿舎給湯器更新工事
広島県東広島市八本松町原11174－31
平成26年2月14日～平成26年3月24日</t>
  </si>
  <si>
    <t>支出負担行為担当官
　広島少年院長
　伊藤　広史
(広島県東広島市八本松町原11174-31)</t>
  </si>
  <si>
    <t>株式会社タイトー設備工業
広島県福山市曙町3-5-1</t>
  </si>
  <si>
    <t>広島少年院体育館屋根・床改修工事
広島県東広島市八本松町原11174－31
平成26年2月18日～平成26年3月31日</t>
  </si>
  <si>
    <t>有限会社ケイエス建設
広島県広島市南区東本浦町16-31</t>
  </si>
  <si>
    <t>岡山少年院単独寮改修工事
岡山県岡山市南区箕島2497
平成26年2月14日～平成26年3月31日</t>
  </si>
  <si>
    <t>支出負担行為担当官
　岡山少年院長
　伊藤　達也　
(岡山県岡山市南区箕島2497)</t>
  </si>
  <si>
    <t>株式会社風早
岡山県総社市真壁123-10</t>
  </si>
  <si>
    <t>佐世保学園庁舎改修工事
長崎県佐世保市大塔町1279
平成26年2月15日～平成26年3月28日</t>
  </si>
  <si>
    <t>支出負担行為担当官
　佐世保学園長
　桑田　裕
(長崎県佐世保市大塔町1279)</t>
  </si>
  <si>
    <t>有限会社野元秀建設
長崎県佐世保市星和台町1460-326</t>
  </si>
  <si>
    <t>大分少年院寮舎等改修工事
大分県豊後大野市三重町赤嶺2721
平成26年2月12日～平成26年3月14日</t>
  </si>
  <si>
    <t>支出負担行為担当官
　大分少年院長　
　西村　重則
(大分県豊後大野市三重町赤嶺2721)</t>
  </si>
  <si>
    <t>株式会社友岡建設
大分県竹田市会々2808-5</t>
  </si>
  <si>
    <t>盛岡少年院庁舎等トイレ改修工事
岩手県盛岡市月が丘2-15-1
平成26年2月6日～平成26年3月25日</t>
  </si>
  <si>
    <t>支出負担行為担当官
　盛岡少年院長
　阿部　究
(岩手県盛岡市月が丘2-15-1)</t>
  </si>
  <si>
    <t>岩手県総合建設業協同組合
岩手県盛岡市青山1-18-1</t>
  </si>
  <si>
    <t>丸亀少女の家舗装等工事
香川県丸亀市中津町28
平成26年2月14日～平成26年3月20日</t>
  </si>
  <si>
    <t>支出負担行為担当官
　丸亀少女の家長
　池田　一
(香川県丸亀市中津町28)</t>
  </si>
  <si>
    <t>有限会社山本建設
香川県善通寺市善通寺町2479-2</t>
  </si>
  <si>
    <t>松山学園庁舎等改修工事
愛媛県松山市吉野町3803
平成26年2月13日～平成26年3月28日</t>
  </si>
  <si>
    <t>支出負担行為担当官
　松山学園長
　逢坂　俊夫
（愛媛県松山市吉野町3803）</t>
  </si>
  <si>
    <t>マルマストリグ株式会社松山支店
愛媛県松山市問屋町3-6</t>
  </si>
  <si>
    <t>給水用受水槽新設工事
静岡県静岡市駿河区小鹿2-27-7
平成26年2月19日～平成26年3月27日</t>
  </si>
  <si>
    <t>支出負担行為担当官
　静岡少年鑑別所長
　遠藤　隆行
（静岡県静岡市駿河区小鹿2-27-7）</t>
  </si>
  <si>
    <t>大水工業株式会社
静岡県静岡市葵区川合3-23-22</t>
  </si>
  <si>
    <t>奈良少年鑑別所面会室等改修工事
奈良県奈良市般若寺町3
平成26年3月1日～平成26年8月29日</t>
  </si>
  <si>
    <t>支出負担行為担当官
　奈良少年鑑別所長
　西野　務正
(奈良県奈良市般若寺町3)</t>
  </si>
  <si>
    <t>株式会社水野工務店
奈良県奈良市南京終町4-338-2</t>
  </si>
  <si>
    <t>松江少年鑑別所内中原宿舎外壁改修工事
島根県松江市内中原町195
平成26年2月4日～平成26年3月31日</t>
  </si>
  <si>
    <t>支出負担行為担当官
　松江少年鑑別所長
　浦田　洋
（島根県松江市内中原町195）</t>
  </si>
  <si>
    <t>安島工業株式会社
島根県松江市東津田町1256-1</t>
  </si>
  <si>
    <t>福岡少年鑑別所宿舎改修工事
福岡県福岡市南区若久6-75-2
平成26年2月20日～平成26年3月31日</t>
  </si>
  <si>
    <t>支出負担行為担当官代理
　福岡少年鑑別所次長　
　黒木　康人　
（福岡県福岡市南区若久6-75-2）</t>
  </si>
  <si>
    <t>株式会社九和九創
福岡県福岡市中央区白金2-1-24</t>
  </si>
  <si>
    <t>大分少年鑑別所舗装工事
大分県大分市新川町1-5-28
平成26年2月18日～平成26年3月19日</t>
  </si>
  <si>
    <t>支出負担行為担当官
　大分少年鑑別所長
　秋元　聡
(大分県大分市新川町1-5-28)</t>
  </si>
  <si>
    <t>首藤設備工業株式会社
大分県大分市花津留1-16-8</t>
  </si>
  <si>
    <t>鹿児島少年鑑別所唐湊宿舎外壁改修工事
鹿児島県鹿児島市唐湊3-3-6
平成26年2月13日～平成26年3月31日</t>
  </si>
  <si>
    <t>支出負担行為担当官
　鹿児島少年鑑別所長
　岩﨑　智之
(鹿児島県鹿児島市唐湊3-3-5)</t>
  </si>
  <si>
    <t>株式会社山﨑商会　　　　　　鹿児島県鹿児島市永吉   1-20-7</t>
  </si>
  <si>
    <t>鹿児島少年鑑別所面会室等改修工事
鹿児島県鹿児島市唐湊3-3-5
平成26年2月20日～平成26年3月31日</t>
  </si>
  <si>
    <t>創友建設株式会社　　　　　　鹿児島県鹿児島市吉野町6132</t>
  </si>
  <si>
    <t>宮崎少年鑑別所面会室等改修工事
宮崎県宮崎市鶴島2-16-5
平成26年2月14日～平成26年3月31日</t>
  </si>
  <si>
    <t>支出負担行為担当官
　宮崎少年鑑別所長
　神門　一途
(宮崎県宮崎市鶴島2-16-5）</t>
  </si>
  <si>
    <t>株式会社臼井建設
宮崎県宮崎市吉村町平塚甲1912-3</t>
  </si>
  <si>
    <t>那覇少年鑑別所避難経路及び屋上フェンス設置工事
沖縄県那覇市西3-14-20
平成26年2月14日～平成26年3月28日</t>
  </si>
  <si>
    <t>支出負担行為担当官
　那覇少年鑑別所長
　佐藤　信
（沖縄県那覇市西3-14-20）</t>
  </si>
  <si>
    <t>株式会社G・プランニング
沖縄県那覇市若狭2-17-17</t>
  </si>
  <si>
    <t>福島少年鑑別所屋上漏水改修工事
福島県福島市南沢又字原町越4-14
平成26年2月3日～平成26年3月31日</t>
  </si>
  <si>
    <t>支出負担行為担当官
　福島少年鑑別所長
　後藤　雅彦
（福島県福島市南沢又字原町越4-14）</t>
  </si>
  <si>
    <t>株式会社協和衛研興業
福島県福島市南矢野目字道下35-5</t>
  </si>
  <si>
    <t>山形少年鑑別所監督当直者仮眠室及び給湯室模様替工事
山形県山形市小白川町5-21-25
平成26年2月4日～平成26年3月31日</t>
  </si>
  <si>
    <t>支出負担行為担当官
　山形少年鑑別所長
　菅藤　健一
（山形県山形市小白川町5-21-25）</t>
  </si>
  <si>
    <t>株式会社山形組
山形県山形市幸町6-21</t>
  </si>
  <si>
    <t>釧路少年鑑別所庁舎トイレ改修工事
北海道釧路市弥生1-5-22
平成26年2月4日～平成26年3月31日</t>
  </si>
  <si>
    <t>支出負担行為担当官
　釧路少年鑑別所長
　寺﨑　武彦
(北海道釧路市弥生1-5-22）</t>
  </si>
  <si>
    <t>太平洋設備株式会社
北海道釧路市春採5-16-17</t>
  </si>
  <si>
    <t>高松少年鑑別所面会室改修（建築）工事
香川県高松市藤塚町3-7-28
平成26年2月14日～平成26年3月28日</t>
  </si>
  <si>
    <t>支出負担行為担当官
　高松少年鑑別所長
　沖中　祐三
（香川県高松市藤塚町3-7-28）</t>
  </si>
  <si>
    <t>株式会社中塚工業
香川県高松市伏石町1299-11</t>
  </si>
  <si>
    <t>支出負担行為担当官
　徳島少年鑑別所長
　中川　良次
（徳島県徳島市助任本町5-40）</t>
  </si>
  <si>
    <t>株式会社サンコー工業
徳島県徳島市国府町和田字七反田1-5</t>
  </si>
  <si>
    <t>支出負担行為担当官
　関東地方更生保護委員会委員長
　宍戸　基幸
（埼玉県さいたま市中央区新都心2-1）</t>
  </si>
  <si>
    <t>株式会社関道建設
静岡県駿東郡長泉町下土狩1092-26</t>
  </si>
  <si>
    <t>支出負担行為担当官
　入国者収容所東日本入国管理センター所長
　川村　修行
（茨城県牛久市久野町1766-1）</t>
  </si>
  <si>
    <t>株式会社木村建設
茨城県牛久市田宮町1083-10</t>
  </si>
  <si>
    <t>東京入国管理局8階収容場Ａ・Ｂブロック改修工事
東京都港区港南5-5-30
平成26年2月10日～平成26年3月31日</t>
  </si>
  <si>
    <t>支出負担行為担当官
　東京入国管理局長
　佐藤　公俊
（東京都港区港南5-5-30）</t>
  </si>
  <si>
    <t>株式会社オリゲン
東京都世田谷区上野毛4-23-15</t>
  </si>
  <si>
    <t>沼津合同庁舎２階執務室等模様替工事
静岡県沼津市市場町9-1
平成26年2月4日～平成26年3月31日</t>
  </si>
  <si>
    <t>株式会社中電工
広島県広島市中区小網町6-12</t>
  </si>
  <si>
    <t>斎久工業株式会社
東京都千代田区丸の内2-6-1</t>
  </si>
  <si>
    <t>富山地方法務局魚津支局模様替え工事（ワンフロア化）
富山県魚津市本町1-3-2
平成26年2月12日～平成26年3月31日</t>
  </si>
  <si>
    <t>鳥取第二地方合同庁舎トイレ改修工事
鳥取県鳥取市東町2-302
平成26年2月7日～平成26年3月24日</t>
  </si>
  <si>
    <t>収容区改修工事
茨城県牛久市久野町1766－1
平成26年2月5日～平成26年3月20日</t>
  </si>
  <si>
    <t>株式会社日さく東日本支社
埼玉県さいたま市大宮区桜木町4-199-3</t>
  </si>
  <si>
    <t>徳島少年鑑別所面会室改修工事
徳島県徳島市助任本町
平成26年2月12日～平成26年3月28日</t>
  </si>
  <si>
    <t>公共調達の適正化について（平成18年8月26日付財計第2017号）に基づく競争入札に係る情報の公表（公共工事）</t>
  </si>
  <si>
    <t>一般競争入札・指
名競争入札の別
（総合評価の実施）</t>
  </si>
  <si>
    <t>福岡拘置所東廊下シャッター改修工事
福岡県福岡市早良区百道2-16-10
平成26年3月1日～平成26年3月31日</t>
  </si>
  <si>
    <t>一般競争入札</t>
  </si>
  <si>
    <t>支出負担行為担当官
　福岡拘置所長
　大内　唯壽　
（福岡県福岡市早良区百道2-16-10）</t>
  </si>
  <si>
    <t>平成26年3月追加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</si>
</sst>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83" fontId="7" fillId="0" borderId="10" xfId="62" applyNumberFormat="1" applyFont="1" applyFill="1" applyBorder="1" applyAlignment="1">
      <alignment horizontal="left" vertical="center" wrapText="1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7" fillId="0" borderId="0" xfId="62" applyFont="1" applyFill="1" applyAlignment="1">
      <alignment vertical="center" wrapText="1"/>
      <protection/>
    </xf>
    <xf numFmtId="182" fontId="7" fillId="0" borderId="10" xfId="62" applyNumberFormat="1" applyFont="1" applyFill="1" applyBorder="1" applyAlignment="1">
      <alignment horizontal="right" vertical="center"/>
      <protection/>
    </xf>
    <xf numFmtId="180" fontId="7" fillId="0" borderId="10" xfId="62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58" fontId="7" fillId="0" borderId="10" xfId="62" applyNumberFormat="1" applyFont="1" applyFill="1" applyBorder="1" applyAlignment="1">
      <alignment horizontal="left" vertical="center" wrapText="1"/>
      <protection/>
    </xf>
    <xf numFmtId="181" fontId="7" fillId="0" borderId="10" xfId="42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1" applyFont="1" applyBorder="1" applyAlignment="1">
      <alignment horizontal="left" vertical="center" wrapText="1"/>
      <protection/>
    </xf>
    <xf numFmtId="185" fontId="7" fillId="0" borderId="10" xfId="62" applyNumberFormat="1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left" vertical="center" wrapText="1"/>
      <protection/>
    </xf>
    <xf numFmtId="183" fontId="7" fillId="0" borderId="11" xfId="62" applyNumberFormat="1" applyFont="1" applyFill="1" applyBorder="1" applyAlignment="1">
      <alignment horizontal="left" vertical="center" wrapText="1"/>
      <protection/>
    </xf>
    <xf numFmtId="182" fontId="7" fillId="0" borderId="11" xfId="62" applyNumberFormat="1" applyFont="1" applyFill="1" applyBorder="1" applyAlignment="1">
      <alignment horizontal="right" vertical="center"/>
      <protection/>
    </xf>
    <xf numFmtId="180" fontId="7" fillId="0" borderId="11" xfId="62" applyNumberFormat="1" applyFont="1" applyFill="1" applyBorder="1" applyAlignment="1">
      <alignment horizontal="right" vertical="center"/>
      <protection/>
    </xf>
    <xf numFmtId="181" fontId="7" fillId="0" borderId="11" xfId="4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>
      <alignment horizontal="left" vertical="center" wrapText="1"/>
      <protection/>
    </xf>
    <xf numFmtId="182" fontId="7" fillId="0" borderId="10" xfId="62" applyNumberFormat="1" applyFont="1" applyFill="1" applyBorder="1" applyAlignment="1">
      <alignment vertical="center"/>
      <protection/>
    </xf>
    <xf numFmtId="180" fontId="7" fillId="0" borderId="10" xfId="62" applyNumberFormat="1" applyFont="1" applyFill="1" applyBorder="1" applyAlignment="1">
      <alignment vertical="center"/>
      <protection/>
    </xf>
    <xf numFmtId="181" fontId="7" fillId="0" borderId="10" xfId="42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5" width="18.75390625" style="10" customWidth="1"/>
    <col min="6" max="6" width="22.875" style="10" customWidth="1"/>
    <col min="7" max="7" width="22.25390625" style="10" customWidth="1"/>
    <col min="8" max="9" width="18.875" style="10" customWidth="1"/>
    <col min="10" max="16384" width="9.00390625" style="10" customWidth="1"/>
  </cols>
  <sheetData>
    <row r="2" ht="13.5">
      <c r="B2" s="10" t="s">
        <v>48</v>
      </c>
    </row>
    <row r="4" spans="1:9" ht="30.75" customHeight="1">
      <c r="A4" s="11"/>
      <c r="B4" s="12" t="s">
        <v>24</v>
      </c>
      <c r="C4" s="12" t="s">
        <v>7</v>
      </c>
      <c r="D4" s="12" t="s">
        <v>18</v>
      </c>
      <c r="E4" s="12" t="s">
        <v>19</v>
      </c>
      <c r="F4" s="12" t="s">
        <v>27</v>
      </c>
      <c r="G4" s="12" t="s">
        <v>32</v>
      </c>
      <c r="H4" s="12" t="s">
        <v>38</v>
      </c>
      <c r="I4" s="12" t="s">
        <v>40</v>
      </c>
    </row>
    <row r="5" spans="1:9" ht="30.75" customHeight="1">
      <c r="A5" s="11">
        <v>1</v>
      </c>
      <c r="B5" s="11" t="s">
        <v>25</v>
      </c>
      <c r="C5" s="11" t="s">
        <v>8</v>
      </c>
      <c r="D5" s="11" t="s">
        <v>12</v>
      </c>
      <c r="E5" s="11" t="s">
        <v>20</v>
      </c>
      <c r="F5" s="11" t="s">
        <v>16</v>
      </c>
      <c r="G5" s="11" t="s">
        <v>47</v>
      </c>
      <c r="H5" s="11" t="s">
        <v>39</v>
      </c>
      <c r="I5" s="11" t="s">
        <v>41</v>
      </c>
    </row>
    <row r="6" spans="1:9" ht="30.75" customHeight="1">
      <c r="A6" s="11">
        <v>2</v>
      </c>
      <c r="B6" s="11" t="s">
        <v>26</v>
      </c>
      <c r="C6" s="11" t="s">
        <v>6</v>
      </c>
      <c r="D6" s="11" t="s">
        <v>13</v>
      </c>
      <c r="E6" s="11" t="s">
        <v>21</v>
      </c>
      <c r="F6" s="11" t="s">
        <v>17</v>
      </c>
      <c r="G6" s="11" t="s">
        <v>33</v>
      </c>
      <c r="H6" s="11" t="s">
        <v>42</v>
      </c>
      <c r="I6" s="11" t="s">
        <v>43</v>
      </c>
    </row>
    <row r="7" spans="1:9" ht="30.75" customHeight="1">
      <c r="A7" s="11">
        <v>3</v>
      </c>
      <c r="B7" s="11"/>
      <c r="C7" s="11" t="s">
        <v>9</v>
      </c>
      <c r="D7" s="11"/>
      <c r="E7" s="11"/>
      <c r="F7" s="11" t="s">
        <v>22</v>
      </c>
      <c r="G7" s="11" t="s">
        <v>34</v>
      </c>
      <c r="H7" s="11" t="s">
        <v>44</v>
      </c>
      <c r="I7" s="11" t="s">
        <v>45</v>
      </c>
    </row>
    <row r="8" spans="1:9" ht="30.75" customHeight="1">
      <c r="A8" s="11">
        <v>4</v>
      </c>
      <c r="B8" s="11"/>
      <c r="C8" s="11" t="s">
        <v>10</v>
      </c>
      <c r="D8" s="11"/>
      <c r="E8" s="11"/>
      <c r="F8" s="11" t="s">
        <v>23</v>
      </c>
      <c r="G8" s="11" t="s">
        <v>35</v>
      </c>
      <c r="H8" s="11"/>
      <c r="I8" s="11"/>
    </row>
    <row r="9" spans="1:9" ht="30.75" customHeight="1">
      <c r="A9" s="11">
        <v>5</v>
      </c>
      <c r="B9" s="11"/>
      <c r="C9" s="11" t="s">
        <v>11</v>
      </c>
      <c r="D9" s="11"/>
      <c r="E9" s="11"/>
      <c r="F9" s="11" t="s">
        <v>29</v>
      </c>
      <c r="G9" s="11" t="s">
        <v>36</v>
      </c>
      <c r="H9" s="11"/>
      <c r="I9" s="11"/>
    </row>
    <row r="10" spans="1:9" ht="30.75" customHeight="1">
      <c r="A10" s="11">
        <v>6</v>
      </c>
      <c r="B10" s="11"/>
      <c r="C10" s="11"/>
      <c r="D10" s="11"/>
      <c r="E10" s="11"/>
      <c r="F10" s="11" t="s">
        <v>28</v>
      </c>
      <c r="G10" s="11" t="s">
        <v>37</v>
      </c>
      <c r="H10" s="11"/>
      <c r="I10" s="11"/>
    </row>
    <row r="11" spans="1:9" ht="30.75" customHeight="1">
      <c r="A11" s="11">
        <v>7</v>
      </c>
      <c r="B11" s="11"/>
      <c r="C11" s="11"/>
      <c r="D11" s="11"/>
      <c r="E11" s="11"/>
      <c r="F11" s="11" t="s">
        <v>30</v>
      </c>
      <c r="G11" s="11"/>
      <c r="H11" s="11"/>
      <c r="I11" s="11"/>
    </row>
    <row r="12" spans="1:9" ht="30.75" customHeight="1">
      <c r="A12" s="11">
        <v>8</v>
      </c>
      <c r="B12" s="11"/>
      <c r="C12" s="11"/>
      <c r="D12" s="11"/>
      <c r="E12" s="11"/>
      <c r="F12" s="11" t="s">
        <v>31</v>
      </c>
      <c r="G12" s="11"/>
      <c r="H12" s="11"/>
      <c r="I12" s="11"/>
    </row>
    <row r="13" spans="1:9" ht="30.75" customHeight="1">
      <c r="A13" s="11">
        <v>9</v>
      </c>
      <c r="B13" s="11"/>
      <c r="C13" s="11"/>
      <c r="D13" s="11"/>
      <c r="E13" s="11"/>
      <c r="F13" s="11"/>
      <c r="G13" s="11"/>
      <c r="H13" s="11"/>
      <c r="I13" s="11"/>
    </row>
    <row r="14" spans="1:9" ht="30.75" customHeight="1">
      <c r="A14" s="11">
        <v>10</v>
      </c>
      <c r="B14" s="11"/>
      <c r="C14" s="11"/>
      <c r="D14" s="11"/>
      <c r="E14" s="11"/>
      <c r="F14" s="11"/>
      <c r="G14" s="11"/>
      <c r="H14" s="11"/>
      <c r="I14" s="1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90"/>
  <sheetViews>
    <sheetView showGridLines="0" tabSelected="1" view="pageBreakPreview" zoomScale="85" zoomScaleSheetLayoutView="85" zoomScalePageLayoutView="0" workbookViewId="0" topLeftCell="A1">
      <pane ySplit="3" topLeftCell="A87" activePane="bottomLeft" state="frozen"/>
      <selection pane="topLeft" activeCell="A1" sqref="A1"/>
      <selection pane="bottomLeft" activeCell="J88" sqref="J88"/>
    </sheetView>
  </sheetViews>
  <sheetFormatPr defaultColWidth="9.00390625" defaultRowHeight="13.5"/>
  <cols>
    <col min="1" max="1" width="3.875" style="13" customWidth="1"/>
    <col min="2" max="2" width="25.625" style="17" customWidth="1"/>
    <col min="3" max="3" width="19.125" style="17" customWidth="1"/>
    <col min="4" max="4" width="13.375" style="17" bestFit="1" customWidth="1"/>
    <col min="5" max="5" width="16.375" style="17" customWidth="1"/>
    <col min="6" max="6" width="13.625" style="35" customWidth="1"/>
    <col min="7" max="7" width="12.50390625" style="14" customWidth="1"/>
    <col min="8" max="8" width="12.50390625" style="13" customWidth="1"/>
    <col min="9" max="9" width="6.75390625" style="13" bestFit="1" customWidth="1"/>
    <col min="10" max="10" width="14.125" style="17" customWidth="1"/>
    <col min="11" max="11" width="9.00390625" style="20" customWidth="1"/>
    <col min="12" max="16384" width="9.00390625" style="13" customWidth="1"/>
  </cols>
  <sheetData>
    <row r="1" spans="1:11" ht="22.5" customHeight="1">
      <c r="A1" s="15"/>
      <c r="B1" s="16" t="s">
        <v>287</v>
      </c>
      <c r="C1" s="16"/>
      <c r="D1" s="16"/>
      <c r="E1" s="16"/>
      <c r="F1" s="33"/>
      <c r="G1" s="16"/>
      <c r="H1" s="16"/>
      <c r="I1" s="16"/>
      <c r="J1" s="16"/>
      <c r="K1" s="19"/>
    </row>
    <row r="2" spans="6:10" ht="22.5" customHeight="1">
      <c r="F2" s="34"/>
      <c r="G2" s="2"/>
      <c r="J2" s="18"/>
    </row>
    <row r="3" spans="1:11" s="3" customFormat="1" ht="47.25" customHeight="1">
      <c r="A3" s="36" t="s">
        <v>49</v>
      </c>
      <c r="B3" s="36" t="s">
        <v>0</v>
      </c>
      <c r="C3" s="36" t="s">
        <v>1</v>
      </c>
      <c r="D3" s="36" t="s">
        <v>2</v>
      </c>
      <c r="E3" s="36" t="s">
        <v>3</v>
      </c>
      <c r="F3" s="36" t="s">
        <v>288</v>
      </c>
      <c r="G3" s="36" t="s">
        <v>14</v>
      </c>
      <c r="H3" s="36" t="s">
        <v>15</v>
      </c>
      <c r="I3" s="36" t="s">
        <v>4</v>
      </c>
      <c r="J3" s="36" t="s">
        <v>5</v>
      </c>
      <c r="K3" s="21"/>
    </row>
    <row r="4" spans="1:10" s="7" customFormat="1" ht="61.5" customHeight="1">
      <c r="A4" s="24">
        <v>1</v>
      </c>
      <c r="B4" s="6" t="s">
        <v>261</v>
      </c>
      <c r="C4" s="6" t="s">
        <v>262</v>
      </c>
      <c r="D4" s="5">
        <v>41673</v>
      </c>
      <c r="E4" s="6" t="s">
        <v>263</v>
      </c>
      <c r="F4" s="6" t="s">
        <v>12</v>
      </c>
      <c r="G4" s="8">
        <v>3952200</v>
      </c>
      <c r="H4" s="9">
        <v>3895500</v>
      </c>
      <c r="I4" s="23">
        <f aca="true" t="shared" si="0" ref="I4:I32">H4/G4</f>
        <v>0.9856535600425079</v>
      </c>
      <c r="J4" s="6"/>
    </row>
    <row r="5" spans="1:10" s="7" customFormat="1" ht="61.5" customHeight="1">
      <c r="A5" s="24">
        <v>2</v>
      </c>
      <c r="B5" s="6" t="s">
        <v>238</v>
      </c>
      <c r="C5" s="6" t="s">
        <v>239</v>
      </c>
      <c r="D5" s="5">
        <v>41673</v>
      </c>
      <c r="E5" s="6" t="s">
        <v>240</v>
      </c>
      <c r="F5" s="6" t="s">
        <v>12</v>
      </c>
      <c r="G5" s="8">
        <v>4142250</v>
      </c>
      <c r="H5" s="9">
        <v>3832500</v>
      </c>
      <c r="I5" s="23">
        <f t="shared" si="0"/>
        <v>0.9252217997465145</v>
      </c>
      <c r="J5" s="6"/>
    </row>
    <row r="6" spans="1:10" s="7" customFormat="1" ht="61.5" customHeight="1">
      <c r="A6" s="24">
        <v>3</v>
      </c>
      <c r="B6" s="6" t="s">
        <v>202</v>
      </c>
      <c r="C6" s="6" t="s">
        <v>203</v>
      </c>
      <c r="D6" s="5">
        <v>41673</v>
      </c>
      <c r="E6" s="6" t="s">
        <v>204</v>
      </c>
      <c r="F6" s="6" t="s">
        <v>12</v>
      </c>
      <c r="G6" s="8">
        <v>4225200</v>
      </c>
      <c r="H6" s="9">
        <v>3780000</v>
      </c>
      <c r="I6" s="23">
        <f t="shared" si="0"/>
        <v>0.8946322067594433</v>
      </c>
      <c r="J6" s="6"/>
    </row>
    <row r="7" spans="1:10" s="7" customFormat="1" ht="61.5" customHeight="1">
      <c r="A7" s="24">
        <v>4</v>
      </c>
      <c r="B7" s="6" t="s">
        <v>258</v>
      </c>
      <c r="C7" s="6" t="s">
        <v>259</v>
      </c>
      <c r="D7" s="5">
        <v>41673</v>
      </c>
      <c r="E7" s="6" t="s">
        <v>260</v>
      </c>
      <c r="F7" s="6" t="s">
        <v>12</v>
      </c>
      <c r="G7" s="8">
        <v>4812150</v>
      </c>
      <c r="H7" s="9">
        <v>4725000</v>
      </c>
      <c r="I7" s="23">
        <f t="shared" si="0"/>
        <v>0.9818895919703251</v>
      </c>
      <c r="J7" s="6"/>
    </row>
    <row r="8" spans="1:10" s="7" customFormat="1" ht="61.5" customHeight="1">
      <c r="A8" s="24">
        <v>5</v>
      </c>
      <c r="B8" s="6" t="s">
        <v>95</v>
      </c>
      <c r="C8" s="6" t="s">
        <v>93</v>
      </c>
      <c r="D8" s="5">
        <v>41673</v>
      </c>
      <c r="E8" s="6" t="s">
        <v>96</v>
      </c>
      <c r="F8" s="6" t="s">
        <v>12</v>
      </c>
      <c r="G8" s="8">
        <v>6881700</v>
      </c>
      <c r="H8" s="9">
        <v>5670000</v>
      </c>
      <c r="I8" s="23">
        <f t="shared" si="0"/>
        <v>0.8239243210253281</v>
      </c>
      <c r="J8" s="6"/>
    </row>
    <row r="9" spans="1:10" s="7" customFormat="1" ht="61.5" customHeight="1">
      <c r="A9" s="24">
        <v>6</v>
      </c>
      <c r="B9" s="6" t="s">
        <v>107</v>
      </c>
      <c r="C9" s="6" t="s">
        <v>108</v>
      </c>
      <c r="D9" s="5">
        <v>41674</v>
      </c>
      <c r="E9" s="6" t="s">
        <v>109</v>
      </c>
      <c r="F9" s="6" t="s">
        <v>12</v>
      </c>
      <c r="G9" s="8">
        <v>5078850</v>
      </c>
      <c r="H9" s="9">
        <v>4987500</v>
      </c>
      <c r="I9" s="23">
        <f t="shared" si="0"/>
        <v>0.9820136448211702</v>
      </c>
      <c r="J9" s="6"/>
    </row>
    <row r="10" spans="1:11" s="7" customFormat="1" ht="61.5" customHeight="1">
      <c r="A10" s="24">
        <v>7</v>
      </c>
      <c r="B10" s="6" t="s">
        <v>264</v>
      </c>
      <c r="C10" s="6" t="s">
        <v>265</v>
      </c>
      <c r="D10" s="5">
        <v>41674</v>
      </c>
      <c r="E10" s="6" t="s">
        <v>266</v>
      </c>
      <c r="F10" s="6" t="s">
        <v>12</v>
      </c>
      <c r="G10" s="8">
        <v>5136600</v>
      </c>
      <c r="H10" s="9">
        <v>3990000</v>
      </c>
      <c r="I10" s="23">
        <f t="shared" si="0"/>
        <v>0.776778413736713</v>
      </c>
      <c r="J10" s="6"/>
      <c r="K10" s="1"/>
    </row>
    <row r="11" spans="1:10" s="7" customFormat="1" ht="61.5" customHeight="1">
      <c r="A11" s="24">
        <v>8</v>
      </c>
      <c r="B11" s="6" t="s">
        <v>279</v>
      </c>
      <c r="C11" s="6" t="s">
        <v>272</v>
      </c>
      <c r="D11" s="5">
        <v>41674</v>
      </c>
      <c r="E11" s="6" t="s">
        <v>273</v>
      </c>
      <c r="F11" s="6" t="s">
        <v>12</v>
      </c>
      <c r="G11" s="8">
        <v>5848290</v>
      </c>
      <c r="H11" s="9">
        <v>3927000</v>
      </c>
      <c r="I11" s="23">
        <f t="shared" si="0"/>
        <v>0.6714783295630005</v>
      </c>
      <c r="J11" s="6"/>
    </row>
    <row r="12" spans="1:10" s="7" customFormat="1" ht="61.5" customHeight="1">
      <c r="A12" s="24">
        <v>9</v>
      </c>
      <c r="B12" s="6" t="s">
        <v>284</v>
      </c>
      <c r="C12" s="6" t="s">
        <v>274</v>
      </c>
      <c r="D12" s="5">
        <v>41674</v>
      </c>
      <c r="E12" s="25" t="s">
        <v>275</v>
      </c>
      <c r="F12" s="6" t="s">
        <v>12</v>
      </c>
      <c r="G12" s="9">
        <v>6048000</v>
      </c>
      <c r="H12" s="9">
        <v>3927000</v>
      </c>
      <c r="I12" s="23">
        <f t="shared" si="0"/>
        <v>0.6493055555555556</v>
      </c>
      <c r="J12" s="6"/>
    </row>
    <row r="13" spans="1:10" s="7" customFormat="1" ht="61.5" customHeight="1">
      <c r="A13" s="24">
        <v>10</v>
      </c>
      <c r="B13" s="6" t="s">
        <v>223</v>
      </c>
      <c r="C13" s="6" t="s">
        <v>224</v>
      </c>
      <c r="D13" s="5">
        <v>41676</v>
      </c>
      <c r="E13" s="6" t="s">
        <v>225</v>
      </c>
      <c r="F13" s="6" t="s">
        <v>12</v>
      </c>
      <c r="G13" s="8">
        <v>3221400</v>
      </c>
      <c r="H13" s="9">
        <v>3202500</v>
      </c>
      <c r="I13" s="23">
        <f t="shared" si="0"/>
        <v>0.9941329856584094</v>
      </c>
      <c r="J13" s="6"/>
    </row>
    <row r="14" spans="1:10" s="7" customFormat="1" ht="61.5" customHeight="1">
      <c r="A14" s="24">
        <v>11</v>
      </c>
      <c r="B14" s="6" t="s">
        <v>92</v>
      </c>
      <c r="C14" s="6" t="s">
        <v>93</v>
      </c>
      <c r="D14" s="5">
        <v>41676</v>
      </c>
      <c r="E14" s="6" t="s">
        <v>94</v>
      </c>
      <c r="F14" s="6" t="s">
        <v>12</v>
      </c>
      <c r="G14" s="8">
        <v>7860300</v>
      </c>
      <c r="H14" s="9">
        <v>5250000</v>
      </c>
      <c r="I14" s="23">
        <f t="shared" si="0"/>
        <v>0.667913438418381</v>
      </c>
      <c r="J14" s="6"/>
    </row>
    <row r="15" spans="1:10" s="7" customFormat="1" ht="61.5" customHeight="1">
      <c r="A15" s="24">
        <v>12</v>
      </c>
      <c r="B15" s="6" t="s">
        <v>283</v>
      </c>
      <c r="C15" s="6" t="s">
        <v>58</v>
      </c>
      <c r="D15" s="22">
        <v>41677</v>
      </c>
      <c r="E15" s="25" t="s">
        <v>59</v>
      </c>
      <c r="F15" s="6" t="s">
        <v>12</v>
      </c>
      <c r="G15" s="9">
        <v>13004250</v>
      </c>
      <c r="H15" s="9">
        <v>11004000</v>
      </c>
      <c r="I15" s="23">
        <f t="shared" si="0"/>
        <v>0.8461849010900283</v>
      </c>
      <c r="J15" s="6" t="s">
        <v>60</v>
      </c>
    </row>
    <row r="16" spans="1:10" s="7" customFormat="1" ht="61.5" customHeight="1">
      <c r="A16" s="24">
        <v>13</v>
      </c>
      <c r="B16" s="6" t="s">
        <v>217</v>
      </c>
      <c r="C16" s="6" t="s">
        <v>218</v>
      </c>
      <c r="D16" s="5">
        <v>41680</v>
      </c>
      <c r="E16" s="6" t="s">
        <v>219</v>
      </c>
      <c r="F16" s="6" t="s">
        <v>12</v>
      </c>
      <c r="G16" s="8">
        <v>6294750</v>
      </c>
      <c r="H16" s="9">
        <v>6174000</v>
      </c>
      <c r="I16" s="23">
        <f t="shared" si="0"/>
        <v>0.9808173477898249</v>
      </c>
      <c r="J16" s="6"/>
    </row>
    <row r="17" spans="1:10" s="7" customFormat="1" ht="61.5" customHeight="1">
      <c r="A17" s="24">
        <v>14</v>
      </c>
      <c r="B17" s="6" t="s">
        <v>276</v>
      </c>
      <c r="C17" s="6" t="s">
        <v>277</v>
      </c>
      <c r="D17" s="5">
        <v>41680</v>
      </c>
      <c r="E17" s="6" t="s">
        <v>278</v>
      </c>
      <c r="F17" s="6" t="s">
        <v>12</v>
      </c>
      <c r="G17" s="8">
        <v>9578066</v>
      </c>
      <c r="H17" s="9">
        <v>9345000</v>
      </c>
      <c r="I17" s="23">
        <f t="shared" si="0"/>
        <v>0.9756666951344874</v>
      </c>
      <c r="J17" s="6"/>
    </row>
    <row r="18" spans="1:10" s="7" customFormat="1" ht="61.5" customHeight="1">
      <c r="A18" s="24">
        <v>15</v>
      </c>
      <c r="B18" s="6" t="s">
        <v>282</v>
      </c>
      <c r="C18" s="6" t="s">
        <v>53</v>
      </c>
      <c r="D18" s="5">
        <v>41682</v>
      </c>
      <c r="E18" s="6" t="s">
        <v>54</v>
      </c>
      <c r="F18" s="6" t="s">
        <v>12</v>
      </c>
      <c r="G18" s="8">
        <v>3452400</v>
      </c>
      <c r="H18" s="9">
        <v>3360000</v>
      </c>
      <c r="I18" s="23">
        <f t="shared" si="0"/>
        <v>0.9732360097323601</v>
      </c>
      <c r="J18" s="6"/>
    </row>
    <row r="19" spans="1:10" s="7" customFormat="1" ht="61.5" customHeight="1">
      <c r="A19" s="24">
        <v>16</v>
      </c>
      <c r="B19" s="6" t="s">
        <v>146</v>
      </c>
      <c r="C19" s="6" t="s">
        <v>144</v>
      </c>
      <c r="D19" s="5">
        <v>41682</v>
      </c>
      <c r="E19" s="6" t="s">
        <v>147</v>
      </c>
      <c r="F19" s="6" t="s">
        <v>12</v>
      </c>
      <c r="G19" s="8">
        <v>3883950</v>
      </c>
      <c r="H19" s="9">
        <v>3517500</v>
      </c>
      <c r="I19" s="23">
        <f t="shared" si="0"/>
        <v>0.9056501757231684</v>
      </c>
      <c r="J19" s="6"/>
    </row>
    <row r="20" spans="1:10" s="7" customFormat="1" ht="61.5" customHeight="1">
      <c r="A20" s="24">
        <v>17</v>
      </c>
      <c r="B20" s="6" t="s">
        <v>179</v>
      </c>
      <c r="C20" s="6" t="s">
        <v>177</v>
      </c>
      <c r="D20" s="5">
        <v>41682</v>
      </c>
      <c r="E20" s="6" t="s">
        <v>178</v>
      </c>
      <c r="F20" s="6" t="s">
        <v>12</v>
      </c>
      <c r="G20" s="8">
        <v>4153800</v>
      </c>
      <c r="H20" s="9">
        <v>2898000</v>
      </c>
      <c r="I20" s="23">
        <f t="shared" si="0"/>
        <v>0.6976744186046512</v>
      </c>
      <c r="J20" s="6"/>
    </row>
    <row r="21" spans="1:10" s="7" customFormat="1" ht="61.5" customHeight="1">
      <c r="A21" s="24">
        <v>18</v>
      </c>
      <c r="B21" s="6" t="s">
        <v>72</v>
      </c>
      <c r="C21" s="6" t="s">
        <v>73</v>
      </c>
      <c r="D21" s="22">
        <v>41682</v>
      </c>
      <c r="E21" s="25" t="s">
        <v>74</v>
      </c>
      <c r="F21" s="6" t="s">
        <v>12</v>
      </c>
      <c r="G21" s="8">
        <v>4412310</v>
      </c>
      <c r="H21" s="9">
        <v>3150000</v>
      </c>
      <c r="I21" s="23">
        <f t="shared" si="0"/>
        <v>0.7139117605064014</v>
      </c>
      <c r="J21" s="6"/>
    </row>
    <row r="22" spans="1:10" s="7" customFormat="1" ht="61.5" customHeight="1">
      <c r="A22" s="24">
        <v>19</v>
      </c>
      <c r="B22" s="6" t="s">
        <v>87</v>
      </c>
      <c r="C22" s="6" t="s">
        <v>88</v>
      </c>
      <c r="D22" s="5">
        <v>41682</v>
      </c>
      <c r="E22" s="6" t="s">
        <v>89</v>
      </c>
      <c r="F22" s="6" t="s">
        <v>12</v>
      </c>
      <c r="G22" s="8">
        <v>5065200</v>
      </c>
      <c r="H22" s="9">
        <v>4987500</v>
      </c>
      <c r="I22" s="23">
        <f t="shared" si="0"/>
        <v>0.9846600331674958</v>
      </c>
      <c r="J22" s="6"/>
    </row>
    <row r="23" spans="1:10" s="7" customFormat="1" ht="61.5" customHeight="1">
      <c r="A23" s="24">
        <v>20</v>
      </c>
      <c r="B23" s="6" t="s">
        <v>247</v>
      </c>
      <c r="C23" s="6" t="s">
        <v>248</v>
      </c>
      <c r="D23" s="5">
        <v>41682</v>
      </c>
      <c r="E23" s="6" t="s">
        <v>249</v>
      </c>
      <c r="F23" s="6" t="s">
        <v>12</v>
      </c>
      <c r="G23" s="8">
        <v>6896400</v>
      </c>
      <c r="H23" s="9">
        <v>6877500</v>
      </c>
      <c r="I23" s="23">
        <f t="shared" si="0"/>
        <v>0.9972594397076736</v>
      </c>
      <c r="J23" s="6"/>
    </row>
    <row r="24" spans="1:10" s="7" customFormat="1" ht="61.5" customHeight="1">
      <c r="A24" s="24">
        <v>21</v>
      </c>
      <c r="B24" s="6" t="s">
        <v>286</v>
      </c>
      <c r="C24" s="6" t="s">
        <v>270</v>
      </c>
      <c r="D24" s="5">
        <v>41682</v>
      </c>
      <c r="E24" s="6" t="s">
        <v>271</v>
      </c>
      <c r="F24" s="6" t="s">
        <v>12</v>
      </c>
      <c r="G24" s="8">
        <v>7350000</v>
      </c>
      <c r="H24" s="9">
        <v>5880000</v>
      </c>
      <c r="I24" s="23">
        <f t="shared" si="0"/>
        <v>0.8</v>
      </c>
      <c r="J24" s="6"/>
    </row>
    <row r="25" spans="1:10" s="7" customFormat="1" ht="61.5" customHeight="1">
      <c r="A25" s="24">
        <v>22</v>
      </c>
      <c r="B25" s="6" t="s">
        <v>176</v>
      </c>
      <c r="C25" s="6" t="s">
        <v>177</v>
      </c>
      <c r="D25" s="22">
        <v>41682</v>
      </c>
      <c r="E25" s="6" t="s">
        <v>178</v>
      </c>
      <c r="F25" s="6" t="s">
        <v>12</v>
      </c>
      <c r="G25" s="9">
        <v>7710150</v>
      </c>
      <c r="H25" s="9">
        <v>3549000</v>
      </c>
      <c r="I25" s="23">
        <f t="shared" si="0"/>
        <v>0.46030232874846794</v>
      </c>
      <c r="J25" s="27"/>
    </row>
    <row r="26" spans="1:10" s="7" customFormat="1" ht="61.5" customHeight="1">
      <c r="A26" s="24">
        <v>23</v>
      </c>
      <c r="B26" s="6" t="s">
        <v>220</v>
      </c>
      <c r="C26" s="6" t="s">
        <v>221</v>
      </c>
      <c r="D26" s="5">
        <v>41682</v>
      </c>
      <c r="E26" s="6" t="s">
        <v>222</v>
      </c>
      <c r="F26" s="6" t="s">
        <v>12</v>
      </c>
      <c r="G26" s="8">
        <v>8326500</v>
      </c>
      <c r="H26" s="9">
        <v>8085000</v>
      </c>
      <c r="I26" s="23">
        <f t="shared" si="0"/>
        <v>0.9709962168978562</v>
      </c>
      <c r="J26" s="6"/>
    </row>
    <row r="27" spans="1:10" s="7" customFormat="1" ht="61.5" customHeight="1">
      <c r="A27" s="24">
        <v>24</v>
      </c>
      <c r="B27" s="6" t="s">
        <v>84</v>
      </c>
      <c r="C27" s="6" t="s">
        <v>85</v>
      </c>
      <c r="D27" s="5">
        <v>41682</v>
      </c>
      <c r="E27" s="6" t="s">
        <v>86</v>
      </c>
      <c r="F27" s="6" t="s">
        <v>12</v>
      </c>
      <c r="G27" s="8">
        <v>11539983</v>
      </c>
      <c r="H27" s="9">
        <v>11004000</v>
      </c>
      <c r="I27" s="23">
        <f t="shared" si="0"/>
        <v>0.9535542643347048</v>
      </c>
      <c r="J27" s="6"/>
    </row>
    <row r="28" spans="1:10" s="7" customFormat="1" ht="61.5" customHeight="1">
      <c r="A28" s="24">
        <v>25</v>
      </c>
      <c r="B28" s="6" t="s">
        <v>67</v>
      </c>
      <c r="C28" s="6" t="s">
        <v>68</v>
      </c>
      <c r="D28" s="5">
        <v>41682</v>
      </c>
      <c r="E28" s="6" t="s">
        <v>69</v>
      </c>
      <c r="F28" s="6" t="s">
        <v>12</v>
      </c>
      <c r="G28" s="8">
        <v>11835600</v>
      </c>
      <c r="H28" s="9">
        <v>11308500</v>
      </c>
      <c r="I28" s="23">
        <f t="shared" si="0"/>
        <v>0.9554648687012065</v>
      </c>
      <c r="J28" s="6"/>
    </row>
    <row r="29" spans="1:10" s="7" customFormat="1" ht="61.5" customHeight="1">
      <c r="A29" s="24">
        <v>26</v>
      </c>
      <c r="B29" s="6" t="s">
        <v>229</v>
      </c>
      <c r="C29" s="6" t="s">
        <v>230</v>
      </c>
      <c r="D29" s="5">
        <v>41682</v>
      </c>
      <c r="E29" s="6" t="s">
        <v>231</v>
      </c>
      <c r="F29" s="6" t="s">
        <v>12</v>
      </c>
      <c r="G29" s="8">
        <v>44100000</v>
      </c>
      <c r="H29" s="9">
        <v>39900000</v>
      </c>
      <c r="I29" s="23">
        <f t="shared" si="0"/>
        <v>0.9047619047619048</v>
      </c>
      <c r="J29" s="6"/>
    </row>
    <row r="30" spans="1:10" s="7" customFormat="1" ht="61.5" customHeight="1">
      <c r="A30" s="24">
        <v>27</v>
      </c>
      <c r="B30" s="6" t="s">
        <v>50</v>
      </c>
      <c r="C30" s="6" t="s">
        <v>52</v>
      </c>
      <c r="D30" s="5">
        <v>41682</v>
      </c>
      <c r="E30" s="6" t="s">
        <v>280</v>
      </c>
      <c r="F30" s="6" t="s">
        <v>12</v>
      </c>
      <c r="G30" s="8">
        <v>721828800</v>
      </c>
      <c r="H30" s="9">
        <v>615600000</v>
      </c>
      <c r="I30" s="23">
        <f t="shared" si="0"/>
        <v>0.8528338021425579</v>
      </c>
      <c r="J30" s="6" t="s">
        <v>46</v>
      </c>
    </row>
    <row r="31" spans="1:10" s="7" customFormat="1" ht="61.5" customHeight="1">
      <c r="A31" s="24">
        <v>28</v>
      </c>
      <c r="B31" s="6" t="s">
        <v>255</v>
      </c>
      <c r="C31" s="6" t="s">
        <v>256</v>
      </c>
      <c r="D31" s="5">
        <v>41683</v>
      </c>
      <c r="E31" s="6" t="s">
        <v>257</v>
      </c>
      <c r="F31" s="6" t="s">
        <v>12</v>
      </c>
      <c r="G31" s="8">
        <v>2568300</v>
      </c>
      <c r="H31" s="9">
        <v>2462229</v>
      </c>
      <c r="I31" s="23">
        <f t="shared" si="0"/>
        <v>0.9586999182338511</v>
      </c>
      <c r="J31" s="6"/>
    </row>
    <row r="32" spans="1:10" s="7" customFormat="1" ht="61.5" customHeight="1">
      <c r="A32" s="24">
        <v>29</v>
      </c>
      <c r="B32" s="6" t="s">
        <v>166</v>
      </c>
      <c r="C32" s="6" t="s">
        <v>167</v>
      </c>
      <c r="D32" s="5">
        <v>41683</v>
      </c>
      <c r="E32" s="6" t="s">
        <v>168</v>
      </c>
      <c r="F32" s="6" t="s">
        <v>12</v>
      </c>
      <c r="G32" s="8">
        <v>2612400</v>
      </c>
      <c r="H32" s="9">
        <v>1942500</v>
      </c>
      <c r="I32" s="23">
        <f t="shared" si="0"/>
        <v>0.7435691318327974</v>
      </c>
      <c r="J32" s="6"/>
    </row>
    <row r="33" spans="1:10" s="7" customFormat="1" ht="61.5" customHeight="1">
      <c r="A33" s="24">
        <v>30</v>
      </c>
      <c r="B33" s="6" t="s">
        <v>196</v>
      </c>
      <c r="C33" s="6" t="s">
        <v>197</v>
      </c>
      <c r="D33" s="5">
        <v>41683</v>
      </c>
      <c r="E33" s="6" t="s">
        <v>198</v>
      </c>
      <c r="F33" s="6" t="s">
        <v>12</v>
      </c>
      <c r="G33" s="8">
        <v>5531289</v>
      </c>
      <c r="H33" s="9">
        <v>5460000</v>
      </c>
      <c r="I33" s="23">
        <v>0.987</v>
      </c>
      <c r="J33" s="6"/>
    </row>
    <row r="34" spans="1:10" s="7" customFormat="1" ht="61.5" customHeight="1">
      <c r="A34" s="24">
        <v>31</v>
      </c>
      <c r="B34" s="6" t="s">
        <v>252</v>
      </c>
      <c r="C34" s="6" t="s">
        <v>253</v>
      </c>
      <c r="D34" s="5">
        <v>41683</v>
      </c>
      <c r="E34" s="6" t="s">
        <v>254</v>
      </c>
      <c r="F34" s="6" t="s">
        <v>12</v>
      </c>
      <c r="G34" s="8">
        <v>5656350</v>
      </c>
      <c r="H34" s="9">
        <v>4803750</v>
      </c>
      <c r="I34" s="23">
        <f aca="true" t="shared" si="1" ref="I34:I64">H34/G34</f>
        <v>0.8492667532949694</v>
      </c>
      <c r="J34" s="6"/>
    </row>
    <row r="35" spans="1:10" s="7" customFormat="1" ht="61.5" customHeight="1">
      <c r="A35" s="24">
        <v>32</v>
      </c>
      <c r="B35" s="4" t="s">
        <v>267</v>
      </c>
      <c r="C35" s="4" t="s">
        <v>268</v>
      </c>
      <c r="D35" s="5">
        <v>41683</v>
      </c>
      <c r="E35" s="4" t="s">
        <v>269</v>
      </c>
      <c r="F35" s="6" t="s">
        <v>12</v>
      </c>
      <c r="G35" s="8">
        <v>9303000</v>
      </c>
      <c r="H35" s="9">
        <v>7350000</v>
      </c>
      <c r="I35" s="23">
        <f t="shared" si="1"/>
        <v>0.7900677200902935</v>
      </c>
      <c r="J35" s="6"/>
    </row>
    <row r="36" spans="1:10" s="7" customFormat="1" ht="61.5" customHeight="1">
      <c r="A36" s="24">
        <v>33</v>
      </c>
      <c r="B36" s="6" t="s">
        <v>161</v>
      </c>
      <c r="C36" s="6" t="s">
        <v>162</v>
      </c>
      <c r="D36" s="5">
        <v>41683</v>
      </c>
      <c r="E36" s="6" t="s">
        <v>163</v>
      </c>
      <c r="F36" s="6" t="s">
        <v>12</v>
      </c>
      <c r="G36" s="8">
        <v>16755900</v>
      </c>
      <c r="H36" s="9">
        <v>16275000</v>
      </c>
      <c r="I36" s="23">
        <f t="shared" si="1"/>
        <v>0.9712996616117308</v>
      </c>
      <c r="J36" s="6"/>
    </row>
    <row r="37" spans="1:10" s="7" customFormat="1" ht="61.5" customHeight="1">
      <c r="A37" s="24">
        <v>34</v>
      </c>
      <c r="B37" s="6" t="s">
        <v>209</v>
      </c>
      <c r="C37" s="6" t="s">
        <v>210</v>
      </c>
      <c r="D37" s="5">
        <v>41684</v>
      </c>
      <c r="E37" s="6" t="s">
        <v>211</v>
      </c>
      <c r="F37" s="6" t="s">
        <v>12</v>
      </c>
      <c r="G37" s="8">
        <v>3133683</v>
      </c>
      <c r="H37" s="9">
        <v>1342582</v>
      </c>
      <c r="I37" s="23">
        <f t="shared" si="1"/>
        <v>0.4284358054085241</v>
      </c>
      <c r="J37" s="6"/>
    </row>
    <row r="38" spans="1:10" s="7" customFormat="1" ht="61.5" customHeight="1">
      <c r="A38" s="24">
        <v>35</v>
      </c>
      <c r="B38" s="6" t="s">
        <v>75</v>
      </c>
      <c r="C38" s="6" t="s">
        <v>76</v>
      </c>
      <c r="D38" s="5">
        <v>41684</v>
      </c>
      <c r="E38" s="6" t="s">
        <v>285</v>
      </c>
      <c r="F38" s="6" t="s">
        <v>12</v>
      </c>
      <c r="G38" s="8">
        <v>3478722</v>
      </c>
      <c r="H38" s="9">
        <v>2029650</v>
      </c>
      <c r="I38" s="23">
        <f t="shared" si="1"/>
        <v>0.5834470245107255</v>
      </c>
      <c r="J38" s="6"/>
    </row>
    <row r="39" spans="1:10" s="7" customFormat="1" ht="61.5" customHeight="1">
      <c r="A39" s="24">
        <v>36</v>
      </c>
      <c r="B39" s="4" t="s">
        <v>193</v>
      </c>
      <c r="C39" s="6" t="s">
        <v>194</v>
      </c>
      <c r="D39" s="5">
        <v>41684</v>
      </c>
      <c r="E39" s="6" t="s">
        <v>195</v>
      </c>
      <c r="F39" s="6" t="s">
        <v>12</v>
      </c>
      <c r="G39" s="8">
        <v>4188450</v>
      </c>
      <c r="H39" s="9">
        <v>4147500</v>
      </c>
      <c r="I39" s="23">
        <f t="shared" si="1"/>
        <v>0.9902231135622963</v>
      </c>
      <c r="J39" s="6"/>
    </row>
    <row r="40" spans="1:10" s="7" customFormat="1" ht="61.5" customHeight="1">
      <c r="A40" s="24">
        <v>37</v>
      </c>
      <c r="B40" s="6" t="s">
        <v>119</v>
      </c>
      <c r="C40" s="4" t="s">
        <v>120</v>
      </c>
      <c r="D40" s="5">
        <v>41684</v>
      </c>
      <c r="E40" s="6" t="s">
        <v>121</v>
      </c>
      <c r="F40" s="6" t="s">
        <v>12</v>
      </c>
      <c r="G40" s="8">
        <v>4259850</v>
      </c>
      <c r="H40" s="9">
        <v>4200000</v>
      </c>
      <c r="I40" s="23">
        <f t="shared" si="1"/>
        <v>0.9859502095144195</v>
      </c>
      <c r="J40" s="6"/>
    </row>
    <row r="41" spans="1:10" s="7" customFormat="1" ht="61.5" customHeight="1">
      <c r="A41" s="24">
        <v>38</v>
      </c>
      <c r="B41" s="6" t="s">
        <v>226</v>
      </c>
      <c r="C41" s="6" t="s">
        <v>227</v>
      </c>
      <c r="D41" s="5">
        <v>41684</v>
      </c>
      <c r="E41" s="6" t="s">
        <v>228</v>
      </c>
      <c r="F41" s="6" t="s">
        <v>12</v>
      </c>
      <c r="G41" s="8">
        <v>4725000</v>
      </c>
      <c r="H41" s="9">
        <v>4494000</v>
      </c>
      <c r="I41" s="23">
        <f t="shared" si="1"/>
        <v>0.9511111111111111</v>
      </c>
      <c r="J41" s="6"/>
    </row>
    <row r="42" spans="1:10" s="7" customFormat="1" ht="57" customHeight="1">
      <c r="A42" s="24">
        <v>39</v>
      </c>
      <c r="B42" s="6" t="s">
        <v>214</v>
      </c>
      <c r="C42" s="6" t="s">
        <v>215</v>
      </c>
      <c r="D42" s="5">
        <v>41684</v>
      </c>
      <c r="E42" s="6" t="s">
        <v>216</v>
      </c>
      <c r="F42" s="6" t="s">
        <v>12</v>
      </c>
      <c r="G42" s="8">
        <v>6682200</v>
      </c>
      <c r="H42" s="9">
        <v>4916100</v>
      </c>
      <c r="I42" s="23">
        <f t="shared" si="1"/>
        <v>0.735700817096166</v>
      </c>
      <c r="J42" s="6"/>
    </row>
    <row r="43" spans="1:10" s="7" customFormat="1" ht="57" customHeight="1">
      <c r="A43" s="24">
        <v>40</v>
      </c>
      <c r="B43" s="6" t="s">
        <v>205</v>
      </c>
      <c r="C43" s="6" t="s">
        <v>206</v>
      </c>
      <c r="D43" s="5">
        <v>41684</v>
      </c>
      <c r="E43" s="6" t="s">
        <v>207</v>
      </c>
      <c r="F43" s="6" t="s">
        <v>12</v>
      </c>
      <c r="G43" s="8">
        <v>9973896</v>
      </c>
      <c r="H43" s="9">
        <v>9072000</v>
      </c>
      <c r="I43" s="23">
        <f t="shared" si="1"/>
        <v>0.9095743528907861</v>
      </c>
      <c r="J43" s="6"/>
    </row>
    <row r="44" spans="1:10" s="7" customFormat="1" ht="57" customHeight="1">
      <c r="A44" s="24">
        <v>41</v>
      </c>
      <c r="B44" s="6" t="s">
        <v>148</v>
      </c>
      <c r="C44" s="6" t="s">
        <v>149</v>
      </c>
      <c r="D44" s="5">
        <v>41684</v>
      </c>
      <c r="E44" s="6" t="s">
        <v>150</v>
      </c>
      <c r="F44" s="6" t="s">
        <v>12</v>
      </c>
      <c r="G44" s="8">
        <v>9975000</v>
      </c>
      <c r="H44" s="9">
        <v>9660000</v>
      </c>
      <c r="I44" s="23">
        <f t="shared" si="1"/>
        <v>0.968421052631579</v>
      </c>
      <c r="J44" s="6"/>
    </row>
    <row r="45" spans="1:10" s="7" customFormat="1" ht="61.5" customHeight="1">
      <c r="A45" s="24">
        <v>42</v>
      </c>
      <c r="B45" s="6" t="s">
        <v>164</v>
      </c>
      <c r="C45" s="6" t="s">
        <v>162</v>
      </c>
      <c r="D45" s="5">
        <v>41684</v>
      </c>
      <c r="E45" s="6" t="s">
        <v>165</v>
      </c>
      <c r="F45" s="6" t="s">
        <v>12</v>
      </c>
      <c r="G45" s="8">
        <v>10815000</v>
      </c>
      <c r="H45" s="9">
        <v>10710000</v>
      </c>
      <c r="I45" s="23">
        <f t="shared" si="1"/>
        <v>0.9902912621359223</v>
      </c>
      <c r="J45" s="6"/>
    </row>
    <row r="46" spans="1:10" s="7" customFormat="1" ht="61.5" customHeight="1">
      <c r="A46" s="24">
        <v>43</v>
      </c>
      <c r="B46" s="6" t="s">
        <v>244</v>
      </c>
      <c r="C46" s="6" t="s">
        <v>245</v>
      </c>
      <c r="D46" s="5">
        <v>41687</v>
      </c>
      <c r="E46" s="6" t="s">
        <v>246</v>
      </c>
      <c r="F46" s="6" t="s">
        <v>12</v>
      </c>
      <c r="G46" s="8">
        <v>3286500</v>
      </c>
      <c r="H46" s="9">
        <v>2310000</v>
      </c>
      <c r="I46" s="23">
        <f t="shared" si="1"/>
        <v>0.7028753993610224</v>
      </c>
      <c r="J46" s="6"/>
    </row>
    <row r="47" spans="1:10" s="7" customFormat="1" ht="61.5" customHeight="1">
      <c r="A47" s="24">
        <v>44</v>
      </c>
      <c r="B47" s="6" t="s">
        <v>180</v>
      </c>
      <c r="C47" s="6" t="s">
        <v>177</v>
      </c>
      <c r="D47" s="5">
        <v>41687</v>
      </c>
      <c r="E47" s="6" t="s">
        <v>181</v>
      </c>
      <c r="F47" s="6" t="s">
        <v>12</v>
      </c>
      <c r="G47" s="8">
        <v>4180050</v>
      </c>
      <c r="H47" s="9">
        <v>2499000</v>
      </c>
      <c r="I47" s="23">
        <f t="shared" si="1"/>
        <v>0.5978397387591058</v>
      </c>
      <c r="J47" s="6"/>
    </row>
    <row r="48" spans="1:10" s="7" customFormat="1" ht="61.5" customHeight="1">
      <c r="A48" s="24">
        <v>45</v>
      </c>
      <c r="B48" s="6" t="s">
        <v>199</v>
      </c>
      <c r="C48" s="6" t="s">
        <v>200</v>
      </c>
      <c r="D48" s="5">
        <v>41687</v>
      </c>
      <c r="E48" s="6" t="s">
        <v>201</v>
      </c>
      <c r="F48" s="6" t="s">
        <v>12</v>
      </c>
      <c r="G48" s="8">
        <v>5409600</v>
      </c>
      <c r="H48" s="9">
        <v>5250000</v>
      </c>
      <c r="I48" s="23">
        <f t="shared" si="1"/>
        <v>0.9704968944099379</v>
      </c>
      <c r="J48" s="6"/>
    </row>
    <row r="49" spans="1:10" s="7" customFormat="1" ht="61.5" customHeight="1">
      <c r="A49" s="24">
        <v>46</v>
      </c>
      <c r="B49" s="6" t="s">
        <v>81</v>
      </c>
      <c r="C49" s="6" t="s">
        <v>82</v>
      </c>
      <c r="D49" s="5">
        <v>41687</v>
      </c>
      <c r="E49" s="6" t="s">
        <v>83</v>
      </c>
      <c r="F49" s="6" t="s">
        <v>12</v>
      </c>
      <c r="G49" s="8">
        <v>5908471</v>
      </c>
      <c r="H49" s="9">
        <v>5355000</v>
      </c>
      <c r="I49" s="23">
        <f t="shared" si="1"/>
        <v>0.9063258497841489</v>
      </c>
      <c r="J49" s="6"/>
    </row>
    <row r="50" spans="1:10" s="7" customFormat="1" ht="61.5" customHeight="1">
      <c r="A50" s="24">
        <v>47</v>
      </c>
      <c r="B50" s="6" t="s">
        <v>208</v>
      </c>
      <c r="C50" s="6" t="s">
        <v>206</v>
      </c>
      <c r="D50" s="5">
        <v>41687</v>
      </c>
      <c r="E50" s="6" t="s">
        <v>207</v>
      </c>
      <c r="F50" s="6" t="s">
        <v>12</v>
      </c>
      <c r="G50" s="8">
        <v>6001436</v>
      </c>
      <c r="H50" s="9">
        <v>5616000</v>
      </c>
      <c r="I50" s="23">
        <f t="shared" si="1"/>
        <v>0.9357760376016674</v>
      </c>
      <c r="J50" s="6"/>
    </row>
    <row r="51" spans="1:10" s="7" customFormat="1" ht="61.5" customHeight="1">
      <c r="A51" s="24">
        <v>48</v>
      </c>
      <c r="B51" s="6" t="s">
        <v>158</v>
      </c>
      <c r="C51" s="4" t="s">
        <v>159</v>
      </c>
      <c r="D51" s="22">
        <v>41687</v>
      </c>
      <c r="E51" s="6" t="s">
        <v>160</v>
      </c>
      <c r="F51" s="6" t="s">
        <v>12</v>
      </c>
      <c r="G51" s="8">
        <v>6291600</v>
      </c>
      <c r="H51" s="9">
        <v>5247900</v>
      </c>
      <c r="I51" s="23">
        <f t="shared" si="1"/>
        <v>0.8341121495327103</v>
      </c>
      <c r="J51" s="6"/>
    </row>
    <row r="52" spans="1:10" s="7" customFormat="1" ht="61.5" customHeight="1">
      <c r="A52" s="24">
        <v>49</v>
      </c>
      <c r="B52" s="6" t="s">
        <v>190</v>
      </c>
      <c r="C52" s="6" t="s">
        <v>191</v>
      </c>
      <c r="D52" s="5">
        <v>41687</v>
      </c>
      <c r="E52" s="6" t="s">
        <v>192</v>
      </c>
      <c r="F52" s="6" t="s">
        <v>12</v>
      </c>
      <c r="G52" s="8">
        <v>7187250</v>
      </c>
      <c r="H52" s="9">
        <v>7140000</v>
      </c>
      <c r="I52" s="23">
        <f t="shared" si="1"/>
        <v>0.9934258582907232</v>
      </c>
      <c r="J52" s="6"/>
    </row>
    <row r="53" spans="1:10" s="7" customFormat="1" ht="61.5" customHeight="1">
      <c r="A53" s="24">
        <v>50</v>
      </c>
      <c r="B53" s="6" t="s">
        <v>185</v>
      </c>
      <c r="C53" s="6" t="s">
        <v>186</v>
      </c>
      <c r="D53" s="22">
        <v>41687</v>
      </c>
      <c r="E53" s="6" t="s">
        <v>187</v>
      </c>
      <c r="F53" s="6" t="s">
        <v>12</v>
      </c>
      <c r="G53" s="8">
        <v>8757000</v>
      </c>
      <c r="H53" s="9">
        <v>5775000</v>
      </c>
      <c r="I53" s="23">
        <f t="shared" si="1"/>
        <v>0.6594724220623501</v>
      </c>
      <c r="J53" s="6"/>
    </row>
    <row r="54" spans="1:10" s="7" customFormat="1" ht="61.5" customHeight="1">
      <c r="A54" s="24">
        <v>51</v>
      </c>
      <c r="B54" s="6" t="s">
        <v>136</v>
      </c>
      <c r="C54" s="6" t="s">
        <v>137</v>
      </c>
      <c r="D54" s="22">
        <v>41687</v>
      </c>
      <c r="E54" s="6" t="s">
        <v>138</v>
      </c>
      <c r="F54" s="6" t="s">
        <v>12</v>
      </c>
      <c r="G54" s="8">
        <v>9219000</v>
      </c>
      <c r="H54" s="9">
        <v>8505000</v>
      </c>
      <c r="I54" s="23">
        <f t="shared" si="1"/>
        <v>0.9225512528473804</v>
      </c>
      <c r="J54" s="6"/>
    </row>
    <row r="55" spans="1:10" s="7" customFormat="1" ht="61.5" customHeight="1">
      <c r="A55" s="24">
        <v>52</v>
      </c>
      <c r="B55" s="6" t="s">
        <v>61</v>
      </c>
      <c r="C55" s="6" t="s">
        <v>62</v>
      </c>
      <c r="D55" s="5">
        <v>41687</v>
      </c>
      <c r="E55" s="6" t="s">
        <v>63</v>
      </c>
      <c r="F55" s="6" t="s">
        <v>12</v>
      </c>
      <c r="G55" s="8">
        <v>11412450</v>
      </c>
      <c r="H55" s="9">
        <v>11130000</v>
      </c>
      <c r="I55" s="23">
        <f t="shared" si="1"/>
        <v>0.9752507130370779</v>
      </c>
      <c r="J55" s="6"/>
    </row>
    <row r="56" spans="1:10" s="7" customFormat="1" ht="61.5" customHeight="1">
      <c r="A56" s="24">
        <v>53</v>
      </c>
      <c r="B56" s="6" t="s">
        <v>64</v>
      </c>
      <c r="C56" s="6" t="s">
        <v>65</v>
      </c>
      <c r="D56" s="5">
        <v>41688</v>
      </c>
      <c r="E56" s="6" t="s">
        <v>66</v>
      </c>
      <c r="F56" s="6" t="s">
        <v>12</v>
      </c>
      <c r="G56" s="8">
        <v>4192650</v>
      </c>
      <c r="H56" s="9">
        <v>3255000</v>
      </c>
      <c r="I56" s="23">
        <f t="shared" si="1"/>
        <v>0.776358627598297</v>
      </c>
      <c r="J56" s="6"/>
    </row>
    <row r="57" spans="1:10" s="7" customFormat="1" ht="61.5" customHeight="1">
      <c r="A57" s="24">
        <v>54</v>
      </c>
      <c r="B57" s="6" t="s">
        <v>104</v>
      </c>
      <c r="C57" s="6" t="s">
        <v>105</v>
      </c>
      <c r="D57" s="5">
        <v>41688</v>
      </c>
      <c r="E57" s="6" t="s">
        <v>106</v>
      </c>
      <c r="F57" s="6" t="s">
        <v>12</v>
      </c>
      <c r="G57" s="8">
        <v>4557000</v>
      </c>
      <c r="H57" s="9">
        <v>4137000</v>
      </c>
      <c r="I57" s="23">
        <f t="shared" si="1"/>
        <v>0.9078341013824884</v>
      </c>
      <c r="J57" s="6"/>
    </row>
    <row r="58" spans="1:10" s="7" customFormat="1" ht="61.5" customHeight="1">
      <c r="A58" s="24">
        <v>55</v>
      </c>
      <c r="B58" s="6" t="s">
        <v>70</v>
      </c>
      <c r="C58" s="28" t="s">
        <v>68</v>
      </c>
      <c r="D58" s="29">
        <v>41688</v>
      </c>
      <c r="E58" s="28" t="s">
        <v>71</v>
      </c>
      <c r="F58" s="6" t="s">
        <v>12</v>
      </c>
      <c r="G58" s="30">
        <v>4564000</v>
      </c>
      <c r="H58" s="31">
        <v>4483500</v>
      </c>
      <c r="I58" s="32">
        <f t="shared" si="1"/>
        <v>0.9823619631901841</v>
      </c>
      <c r="J58" s="28"/>
    </row>
    <row r="59" spans="1:10" s="7" customFormat="1" ht="61.5" customHeight="1">
      <c r="A59" s="24">
        <v>56</v>
      </c>
      <c r="B59" s="37" t="s">
        <v>212</v>
      </c>
      <c r="C59" s="6" t="s">
        <v>210</v>
      </c>
      <c r="D59" s="5">
        <v>41688</v>
      </c>
      <c r="E59" s="6" t="s">
        <v>213</v>
      </c>
      <c r="F59" s="6" t="s">
        <v>12</v>
      </c>
      <c r="G59" s="8">
        <v>5283866</v>
      </c>
      <c r="H59" s="9">
        <v>3402000</v>
      </c>
      <c r="I59" s="23">
        <f t="shared" si="1"/>
        <v>0.6438467591721667</v>
      </c>
      <c r="J59" s="6"/>
    </row>
    <row r="60" spans="1:10" s="7" customFormat="1" ht="61.5" customHeight="1">
      <c r="A60" s="24">
        <v>57</v>
      </c>
      <c r="B60" s="6" t="s">
        <v>131</v>
      </c>
      <c r="C60" s="6" t="s">
        <v>132</v>
      </c>
      <c r="D60" s="22">
        <v>41688</v>
      </c>
      <c r="E60" s="6" t="s">
        <v>133</v>
      </c>
      <c r="F60" s="6" t="s">
        <v>12</v>
      </c>
      <c r="G60" s="8">
        <v>8355432</v>
      </c>
      <c r="H60" s="9">
        <v>7851600</v>
      </c>
      <c r="I60" s="23">
        <f t="shared" si="1"/>
        <v>0.9397000657775684</v>
      </c>
      <c r="J60" s="6"/>
    </row>
    <row r="61" spans="1:10" s="7" customFormat="1" ht="61.5" customHeight="1">
      <c r="A61" s="24">
        <v>58</v>
      </c>
      <c r="B61" s="6" t="s">
        <v>134</v>
      </c>
      <c r="C61" s="6" t="s">
        <v>132</v>
      </c>
      <c r="D61" s="22">
        <v>41688</v>
      </c>
      <c r="E61" s="6" t="s">
        <v>135</v>
      </c>
      <c r="F61" s="6" t="s">
        <v>12</v>
      </c>
      <c r="G61" s="8">
        <v>9996186</v>
      </c>
      <c r="H61" s="9">
        <v>8089200</v>
      </c>
      <c r="I61" s="23">
        <f t="shared" si="1"/>
        <v>0.8092286398032209</v>
      </c>
      <c r="J61" s="6"/>
    </row>
    <row r="62" spans="1:10" s="7" customFormat="1" ht="61.5" customHeight="1">
      <c r="A62" s="24">
        <v>59</v>
      </c>
      <c r="B62" s="6" t="s">
        <v>241</v>
      </c>
      <c r="C62" s="6" t="s">
        <v>242</v>
      </c>
      <c r="D62" s="22">
        <v>41689</v>
      </c>
      <c r="E62" s="6" t="s">
        <v>243</v>
      </c>
      <c r="F62" s="6" t="s">
        <v>12</v>
      </c>
      <c r="G62" s="8">
        <v>3439800</v>
      </c>
      <c r="H62" s="9">
        <v>3357900</v>
      </c>
      <c r="I62" s="23">
        <f t="shared" si="1"/>
        <v>0.9761904761904762</v>
      </c>
      <c r="J62" s="6"/>
    </row>
    <row r="63" spans="1:10" s="7" customFormat="1" ht="61.5" customHeight="1">
      <c r="A63" s="24">
        <v>60</v>
      </c>
      <c r="B63" s="6" t="s">
        <v>250</v>
      </c>
      <c r="C63" s="6" t="s">
        <v>248</v>
      </c>
      <c r="D63" s="5">
        <v>41689</v>
      </c>
      <c r="E63" s="6" t="s">
        <v>251</v>
      </c>
      <c r="F63" s="6" t="s">
        <v>12</v>
      </c>
      <c r="G63" s="8">
        <v>3675000</v>
      </c>
      <c r="H63" s="9">
        <v>3664500</v>
      </c>
      <c r="I63" s="23">
        <f t="shared" si="1"/>
        <v>0.9971428571428571</v>
      </c>
      <c r="J63" s="6"/>
    </row>
    <row r="64" spans="1:10" s="7" customFormat="1" ht="61.5" customHeight="1">
      <c r="A64" s="24">
        <v>61</v>
      </c>
      <c r="B64" s="6" t="s">
        <v>232</v>
      </c>
      <c r="C64" s="6" t="s">
        <v>233</v>
      </c>
      <c r="D64" s="5">
        <v>41689</v>
      </c>
      <c r="E64" s="6" t="s">
        <v>234</v>
      </c>
      <c r="F64" s="6" t="s">
        <v>12</v>
      </c>
      <c r="G64" s="8">
        <v>4048934</v>
      </c>
      <c r="H64" s="8">
        <v>2908500</v>
      </c>
      <c r="I64" s="23">
        <f t="shared" si="1"/>
        <v>0.7183372215995618</v>
      </c>
      <c r="J64" s="6"/>
    </row>
    <row r="65" spans="1:10" s="7" customFormat="1" ht="61.5" customHeight="1">
      <c r="A65" s="24">
        <v>62</v>
      </c>
      <c r="B65" s="26" t="s">
        <v>125</v>
      </c>
      <c r="C65" s="6" t="s">
        <v>126</v>
      </c>
      <c r="D65" s="22">
        <v>41689</v>
      </c>
      <c r="E65" s="26" t="s">
        <v>127</v>
      </c>
      <c r="F65" s="6" t="s">
        <v>12</v>
      </c>
      <c r="G65" s="9">
        <v>4635435</v>
      </c>
      <c r="H65" s="9">
        <v>4620000</v>
      </c>
      <c r="I65" s="23">
        <v>0.997</v>
      </c>
      <c r="J65" s="6"/>
    </row>
    <row r="66" spans="1:10" s="7" customFormat="1" ht="61.5" customHeight="1">
      <c r="A66" s="24">
        <v>63</v>
      </c>
      <c r="B66" s="6" t="s">
        <v>90</v>
      </c>
      <c r="C66" s="6" t="s">
        <v>88</v>
      </c>
      <c r="D66" s="5">
        <v>41690</v>
      </c>
      <c r="E66" s="6" t="s">
        <v>91</v>
      </c>
      <c r="F66" s="6" t="s">
        <v>12</v>
      </c>
      <c r="G66" s="8">
        <v>3517500</v>
      </c>
      <c r="H66" s="9">
        <v>3360000</v>
      </c>
      <c r="I66" s="23">
        <f>H66/G66</f>
        <v>0.9552238805970149</v>
      </c>
      <c r="J66" s="6"/>
    </row>
    <row r="67" spans="1:10" s="7" customFormat="1" ht="61.5" customHeight="1">
      <c r="A67" s="24">
        <v>64</v>
      </c>
      <c r="B67" s="6" t="s">
        <v>151</v>
      </c>
      <c r="C67" s="6" t="s">
        <v>152</v>
      </c>
      <c r="D67" s="5">
        <v>41690</v>
      </c>
      <c r="E67" s="6" t="s">
        <v>153</v>
      </c>
      <c r="F67" s="6" t="s">
        <v>12</v>
      </c>
      <c r="G67" s="8">
        <v>6654900</v>
      </c>
      <c r="H67" s="9">
        <v>6579720</v>
      </c>
      <c r="I67" s="23">
        <f>H67/G67</f>
        <v>0.9887030609024929</v>
      </c>
      <c r="J67" s="6"/>
    </row>
    <row r="68" spans="1:10" s="7" customFormat="1" ht="61.5" customHeight="1">
      <c r="A68" s="24">
        <v>65</v>
      </c>
      <c r="B68" s="6" t="s">
        <v>154</v>
      </c>
      <c r="C68" s="6" t="s">
        <v>152</v>
      </c>
      <c r="D68" s="5">
        <v>41690</v>
      </c>
      <c r="E68" s="6" t="s">
        <v>155</v>
      </c>
      <c r="F68" s="6" t="s">
        <v>12</v>
      </c>
      <c r="G68" s="8">
        <v>9672600</v>
      </c>
      <c r="H68" s="9">
        <v>9660000</v>
      </c>
      <c r="I68" s="23">
        <f>H68/G68</f>
        <v>0.998697351280938</v>
      </c>
      <c r="J68" s="6"/>
    </row>
    <row r="69" spans="1:10" s="7" customFormat="1" ht="61.5" customHeight="1">
      <c r="A69" s="24">
        <v>66</v>
      </c>
      <c r="B69" s="6" t="s">
        <v>55</v>
      </c>
      <c r="C69" s="6" t="s">
        <v>56</v>
      </c>
      <c r="D69" s="5">
        <v>41690</v>
      </c>
      <c r="E69" s="6" t="s">
        <v>57</v>
      </c>
      <c r="F69" s="6" t="s">
        <v>12</v>
      </c>
      <c r="G69" s="8">
        <v>14566650</v>
      </c>
      <c r="H69" s="9">
        <v>12915000</v>
      </c>
      <c r="I69" s="23">
        <f>IF(ISNUMBER(H69),H69/G69,"")</f>
        <v>0.8866142867440352</v>
      </c>
      <c r="J69" s="6"/>
    </row>
    <row r="70" spans="1:10" s="7" customFormat="1" ht="61.5" customHeight="1">
      <c r="A70" s="24">
        <v>67</v>
      </c>
      <c r="B70" s="6" t="s">
        <v>156</v>
      </c>
      <c r="C70" s="6" t="s">
        <v>152</v>
      </c>
      <c r="D70" s="5">
        <v>41690</v>
      </c>
      <c r="E70" s="6" t="s">
        <v>157</v>
      </c>
      <c r="F70" s="6" t="s">
        <v>12</v>
      </c>
      <c r="G70" s="8">
        <v>16768500</v>
      </c>
      <c r="H70" s="9">
        <v>16590000</v>
      </c>
      <c r="I70" s="23">
        <f>H70/G70</f>
        <v>0.989355040701315</v>
      </c>
      <c r="J70" s="6"/>
    </row>
    <row r="71" spans="1:10" s="7" customFormat="1" ht="61.5" customHeight="1">
      <c r="A71" s="24">
        <v>68</v>
      </c>
      <c r="B71" s="6" t="s">
        <v>188</v>
      </c>
      <c r="C71" s="6" t="s">
        <v>186</v>
      </c>
      <c r="D71" s="22">
        <v>41691</v>
      </c>
      <c r="E71" s="6" t="s">
        <v>189</v>
      </c>
      <c r="F71" s="6" t="s">
        <v>12</v>
      </c>
      <c r="G71" s="8">
        <v>3832500</v>
      </c>
      <c r="H71" s="9">
        <v>3517500</v>
      </c>
      <c r="I71" s="23">
        <f>H71/G71</f>
        <v>0.9178082191780822</v>
      </c>
      <c r="J71" s="6"/>
    </row>
    <row r="72" spans="1:10" s="7" customFormat="1" ht="61.5" customHeight="1">
      <c r="A72" s="24">
        <v>69</v>
      </c>
      <c r="B72" s="6" t="s">
        <v>77</v>
      </c>
      <c r="C72" s="6" t="s">
        <v>78</v>
      </c>
      <c r="D72" s="5">
        <v>41691</v>
      </c>
      <c r="E72" s="6" t="s">
        <v>79</v>
      </c>
      <c r="F72" s="6" t="s">
        <v>12</v>
      </c>
      <c r="G72" s="9">
        <v>10671977</v>
      </c>
      <c r="H72" s="9">
        <v>8137500</v>
      </c>
      <c r="I72" s="23">
        <f>H72/G72</f>
        <v>0.7625110136575445</v>
      </c>
      <c r="J72" s="6" t="s">
        <v>80</v>
      </c>
    </row>
    <row r="73" spans="1:10" s="7" customFormat="1" ht="61.5" customHeight="1">
      <c r="A73" s="24">
        <v>70</v>
      </c>
      <c r="B73" s="6" t="s">
        <v>122</v>
      </c>
      <c r="C73" s="6" t="s">
        <v>123</v>
      </c>
      <c r="D73" s="5">
        <v>41691</v>
      </c>
      <c r="E73" s="6" t="s">
        <v>124</v>
      </c>
      <c r="F73" s="6" t="s">
        <v>12</v>
      </c>
      <c r="G73" s="8">
        <v>11115300</v>
      </c>
      <c r="H73" s="9">
        <v>9859500</v>
      </c>
      <c r="I73" s="23">
        <v>0.887</v>
      </c>
      <c r="J73" s="6" t="s">
        <v>80</v>
      </c>
    </row>
    <row r="74" spans="1:10" s="7" customFormat="1" ht="61.5" customHeight="1">
      <c r="A74" s="24">
        <v>71</v>
      </c>
      <c r="B74" s="6" t="s">
        <v>113</v>
      </c>
      <c r="C74" s="6" t="s">
        <v>111</v>
      </c>
      <c r="D74" s="5">
        <v>41694</v>
      </c>
      <c r="E74" s="6" t="s">
        <v>114</v>
      </c>
      <c r="F74" s="6" t="s">
        <v>12</v>
      </c>
      <c r="G74" s="8">
        <v>3132000</v>
      </c>
      <c r="H74" s="9">
        <v>2354400</v>
      </c>
      <c r="I74" s="23">
        <f aca="true" t="shared" si="2" ref="I74:I87">H74/G74</f>
        <v>0.7517241379310344</v>
      </c>
      <c r="J74" s="6"/>
    </row>
    <row r="75" spans="1:10" s="7" customFormat="1" ht="61.5" customHeight="1">
      <c r="A75" s="24">
        <v>72</v>
      </c>
      <c r="B75" s="6" t="s">
        <v>175</v>
      </c>
      <c r="C75" s="6" t="s">
        <v>173</v>
      </c>
      <c r="D75" s="5">
        <v>41694</v>
      </c>
      <c r="E75" s="6" t="s">
        <v>174</v>
      </c>
      <c r="F75" s="6" t="s">
        <v>12</v>
      </c>
      <c r="G75" s="8">
        <v>5539800</v>
      </c>
      <c r="H75" s="9">
        <v>5512500</v>
      </c>
      <c r="I75" s="23">
        <f t="shared" si="2"/>
        <v>0.9950720242608037</v>
      </c>
      <c r="J75" s="6"/>
    </row>
    <row r="76" spans="1:10" s="7" customFormat="1" ht="61.5" customHeight="1">
      <c r="A76" s="24">
        <v>73</v>
      </c>
      <c r="B76" s="6" t="s">
        <v>172</v>
      </c>
      <c r="C76" s="6" t="s">
        <v>173</v>
      </c>
      <c r="D76" s="5">
        <v>41694</v>
      </c>
      <c r="E76" s="6" t="s">
        <v>174</v>
      </c>
      <c r="F76" s="6" t="s">
        <v>12</v>
      </c>
      <c r="G76" s="8">
        <v>6915426</v>
      </c>
      <c r="H76" s="9">
        <v>6825000</v>
      </c>
      <c r="I76" s="23">
        <f t="shared" si="2"/>
        <v>0.9869240159608389</v>
      </c>
      <c r="J76" s="6"/>
    </row>
    <row r="77" spans="1:10" s="7" customFormat="1" ht="61.5" customHeight="1">
      <c r="A77" s="24">
        <v>74</v>
      </c>
      <c r="B77" s="6" t="s">
        <v>110</v>
      </c>
      <c r="C77" s="6" t="s">
        <v>111</v>
      </c>
      <c r="D77" s="5">
        <v>41694</v>
      </c>
      <c r="E77" s="6" t="s">
        <v>112</v>
      </c>
      <c r="F77" s="6" t="s">
        <v>12</v>
      </c>
      <c r="G77" s="8">
        <v>7862400</v>
      </c>
      <c r="H77" s="9">
        <v>7819200</v>
      </c>
      <c r="I77" s="23">
        <f t="shared" si="2"/>
        <v>0.9945054945054945</v>
      </c>
      <c r="J77" s="6"/>
    </row>
    <row r="78" spans="1:10" s="7" customFormat="1" ht="61.5" customHeight="1">
      <c r="A78" s="24">
        <v>75</v>
      </c>
      <c r="B78" s="6" t="s">
        <v>115</v>
      </c>
      <c r="C78" s="6" t="s">
        <v>111</v>
      </c>
      <c r="D78" s="5">
        <v>41694</v>
      </c>
      <c r="E78" s="6" t="s">
        <v>114</v>
      </c>
      <c r="F78" s="6" t="s">
        <v>12</v>
      </c>
      <c r="G78" s="8">
        <v>7862400</v>
      </c>
      <c r="H78" s="9">
        <v>6350400</v>
      </c>
      <c r="I78" s="23">
        <f t="shared" si="2"/>
        <v>0.8076923076923077</v>
      </c>
      <c r="J78" s="6"/>
    </row>
    <row r="79" spans="1:10" s="7" customFormat="1" ht="61.5" customHeight="1">
      <c r="A79" s="24">
        <v>76</v>
      </c>
      <c r="B79" s="6" t="s">
        <v>182</v>
      </c>
      <c r="C79" s="25" t="s">
        <v>183</v>
      </c>
      <c r="D79" s="5">
        <v>41694</v>
      </c>
      <c r="E79" s="6" t="s">
        <v>184</v>
      </c>
      <c r="F79" s="6" t="s">
        <v>12</v>
      </c>
      <c r="G79" s="8">
        <v>51450000</v>
      </c>
      <c r="H79" s="9">
        <v>35280000</v>
      </c>
      <c r="I79" s="23">
        <f t="shared" si="2"/>
        <v>0.6857142857142857</v>
      </c>
      <c r="J79" s="6" t="s">
        <v>80</v>
      </c>
    </row>
    <row r="80" spans="1:10" s="7" customFormat="1" ht="61.5" customHeight="1">
      <c r="A80" s="24">
        <v>77</v>
      </c>
      <c r="B80" s="6" t="s">
        <v>51</v>
      </c>
      <c r="C80" s="6" t="s">
        <v>52</v>
      </c>
      <c r="D80" s="5">
        <v>41694</v>
      </c>
      <c r="E80" s="6" t="s">
        <v>281</v>
      </c>
      <c r="F80" s="6" t="s">
        <v>12</v>
      </c>
      <c r="G80" s="8">
        <v>274536000</v>
      </c>
      <c r="H80" s="9">
        <v>225720000</v>
      </c>
      <c r="I80" s="23">
        <f t="shared" si="2"/>
        <v>0.8221872541306058</v>
      </c>
      <c r="J80" s="6" t="s">
        <v>46</v>
      </c>
    </row>
    <row r="81" spans="1:10" s="7" customFormat="1" ht="61.5" customHeight="1">
      <c r="A81" s="24">
        <v>78</v>
      </c>
      <c r="B81" s="6" t="s">
        <v>142</v>
      </c>
      <c r="C81" s="6" t="s">
        <v>140</v>
      </c>
      <c r="D81" s="5">
        <v>41695</v>
      </c>
      <c r="E81" s="6" t="s">
        <v>141</v>
      </c>
      <c r="F81" s="6" t="s">
        <v>12</v>
      </c>
      <c r="G81" s="8">
        <v>3346350</v>
      </c>
      <c r="H81" s="9">
        <v>2887500</v>
      </c>
      <c r="I81" s="23">
        <f t="shared" si="2"/>
        <v>0.862880451835582</v>
      </c>
      <c r="J81" s="6"/>
    </row>
    <row r="82" spans="1:10" s="7" customFormat="1" ht="61.5" customHeight="1">
      <c r="A82" s="24">
        <v>79</v>
      </c>
      <c r="B82" s="6" t="s">
        <v>116</v>
      </c>
      <c r="C82" s="6" t="s">
        <v>117</v>
      </c>
      <c r="D82" s="22">
        <v>41695</v>
      </c>
      <c r="E82" s="6" t="s">
        <v>118</v>
      </c>
      <c r="F82" s="6" t="s">
        <v>12</v>
      </c>
      <c r="G82" s="8">
        <v>5194800</v>
      </c>
      <c r="H82" s="9">
        <v>3780000</v>
      </c>
      <c r="I82" s="23">
        <f t="shared" si="2"/>
        <v>0.7276507276507277</v>
      </c>
      <c r="J82" s="6"/>
    </row>
    <row r="83" spans="1:10" s="7" customFormat="1" ht="61.5" customHeight="1">
      <c r="A83" s="24">
        <v>80</v>
      </c>
      <c r="B83" s="6" t="s">
        <v>139</v>
      </c>
      <c r="C83" s="6" t="s">
        <v>140</v>
      </c>
      <c r="D83" s="5">
        <v>41697</v>
      </c>
      <c r="E83" s="6" t="s">
        <v>141</v>
      </c>
      <c r="F83" s="6" t="s">
        <v>12</v>
      </c>
      <c r="G83" s="8">
        <v>3502800</v>
      </c>
      <c r="H83" s="9">
        <v>3360000</v>
      </c>
      <c r="I83" s="23">
        <f t="shared" si="2"/>
        <v>0.9592326139088729</v>
      </c>
      <c r="J83" s="6"/>
    </row>
    <row r="84" spans="1:11" s="1" customFormat="1" ht="42">
      <c r="A84" s="24">
        <v>81</v>
      </c>
      <c r="B84" s="6" t="s">
        <v>128</v>
      </c>
      <c r="C84" s="6" t="s">
        <v>129</v>
      </c>
      <c r="D84" s="5">
        <v>41697</v>
      </c>
      <c r="E84" s="6" t="s">
        <v>130</v>
      </c>
      <c r="F84" s="6" t="s">
        <v>12</v>
      </c>
      <c r="G84" s="8">
        <v>4553027</v>
      </c>
      <c r="H84" s="9">
        <v>4212000</v>
      </c>
      <c r="I84" s="23">
        <f t="shared" si="2"/>
        <v>0.9250988408370958</v>
      </c>
      <c r="J84" s="6"/>
      <c r="K84" s="7"/>
    </row>
    <row r="85" spans="1:10" s="7" customFormat="1" ht="61.5" customHeight="1">
      <c r="A85" s="24">
        <v>82</v>
      </c>
      <c r="B85" s="6" t="s">
        <v>101</v>
      </c>
      <c r="C85" s="6" t="s">
        <v>102</v>
      </c>
      <c r="D85" s="5">
        <v>41697</v>
      </c>
      <c r="E85" s="6" t="s">
        <v>103</v>
      </c>
      <c r="F85" s="6" t="s">
        <v>12</v>
      </c>
      <c r="G85" s="8">
        <v>9428400</v>
      </c>
      <c r="H85" s="9">
        <v>9126000</v>
      </c>
      <c r="I85" s="23">
        <f t="shared" si="2"/>
        <v>0.9679266895761741</v>
      </c>
      <c r="J85" s="6"/>
    </row>
    <row r="86" spans="1:10" s="7" customFormat="1" ht="61.5" customHeight="1">
      <c r="A86" s="24">
        <v>83</v>
      </c>
      <c r="B86" s="6" t="s">
        <v>169</v>
      </c>
      <c r="C86" s="6" t="s">
        <v>170</v>
      </c>
      <c r="D86" s="5">
        <v>41698</v>
      </c>
      <c r="E86" s="6" t="s">
        <v>171</v>
      </c>
      <c r="F86" s="6" t="s">
        <v>12</v>
      </c>
      <c r="G86" s="8">
        <v>4743900</v>
      </c>
      <c r="H86" s="9">
        <v>4410000</v>
      </c>
      <c r="I86" s="23">
        <f t="shared" si="2"/>
        <v>0.9296148738379814</v>
      </c>
      <c r="J86" s="6"/>
    </row>
    <row r="87" spans="1:10" s="7" customFormat="1" ht="69" customHeight="1">
      <c r="A87" s="24">
        <v>84</v>
      </c>
      <c r="B87" s="6" t="s">
        <v>289</v>
      </c>
      <c r="C87" s="6" t="s">
        <v>291</v>
      </c>
      <c r="D87" s="5">
        <v>41698</v>
      </c>
      <c r="E87" s="6" t="s">
        <v>171</v>
      </c>
      <c r="F87" s="25" t="s">
        <v>290</v>
      </c>
      <c r="G87" s="38">
        <v>4743900</v>
      </c>
      <c r="H87" s="39">
        <v>4410000</v>
      </c>
      <c r="I87" s="40">
        <f t="shared" si="2"/>
        <v>0.9296148738379814</v>
      </c>
      <c r="J87" s="6" t="s">
        <v>292</v>
      </c>
    </row>
    <row r="88" spans="1:10" s="7" customFormat="1" ht="84" customHeight="1">
      <c r="A88" s="24">
        <v>85</v>
      </c>
      <c r="B88" s="6" t="s">
        <v>235</v>
      </c>
      <c r="C88" s="6" t="s">
        <v>236</v>
      </c>
      <c r="D88" s="5">
        <v>41698</v>
      </c>
      <c r="E88" s="6" t="s">
        <v>237</v>
      </c>
      <c r="F88" s="6" t="s">
        <v>12</v>
      </c>
      <c r="G88" s="8">
        <v>9522000</v>
      </c>
      <c r="H88" s="9">
        <v>7666000</v>
      </c>
      <c r="I88" s="23">
        <v>0.805</v>
      </c>
      <c r="J88" s="6"/>
    </row>
    <row r="89" spans="1:10" s="7" customFormat="1" ht="78" customHeight="1">
      <c r="A89" s="24">
        <v>86</v>
      </c>
      <c r="B89" s="6" t="s">
        <v>97</v>
      </c>
      <c r="C89" s="6" t="s">
        <v>98</v>
      </c>
      <c r="D89" s="5">
        <v>41698</v>
      </c>
      <c r="E89" s="6" t="s">
        <v>99</v>
      </c>
      <c r="F89" s="6" t="s">
        <v>12</v>
      </c>
      <c r="G89" s="8">
        <v>15211600</v>
      </c>
      <c r="H89" s="9">
        <v>12930800</v>
      </c>
      <c r="I89" s="23">
        <f>H89/G89</f>
        <v>0.8500617949459623</v>
      </c>
      <c r="J89" s="6" t="s">
        <v>100</v>
      </c>
    </row>
    <row r="90" spans="1:10" s="7" customFormat="1" ht="61.5" customHeight="1">
      <c r="A90" s="24">
        <v>87</v>
      </c>
      <c r="B90" s="6" t="s">
        <v>143</v>
      </c>
      <c r="C90" s="6" t="s">
        <v>144</v>
      </c>
      <c r="D90" s="5">
        <v>41698</v>
      </c>
      <c r="E90" s="6" t="s">
        <v>145</v>
      </c>
      <c r="F90" s="6" t="s">
        <v>12</v>
      </c>
      <c r="G90" s="8">
        <v>19268550</v>
      </c>
      <c r="H90" s="9">
        <v>11004000</v>
      </c>
      <c r="I90" s="23">
        <f>H90/G90</f>
        <v>0.5710860443572557</v>
      </c>
      <c r="J90" s="6" t="s">
        <v>80</v>
      </c>
    </row>
  </sheetData>
  <sheetProtection/>
  <conditionalFormatting sqref="E24">
    <cfRule type="cellIs" priority="3" dxfId="1" operator="equal" stopIfTrue="1">
      <formula>0</formula>
    </cfRule>
  </conditionalFormatting>
  <conditionalFormatting sqref="C90">
    <cfRule type="containsText" priority="1" dxfId="0" operator="containsText" stopIfTrue="1" text="　　">
      <formula>NOT(ISERROR(SEARCH("　　",C90)))</formula>
    </cfRule>
  </conditionalFormatting>
  <dataValidations count="2">
    <dataValidation errorStyle="warning" type="list" allowBlank="1" showInputMessage="1" showErrorMessage="1" sqref="J52">
      <formula1>"*"</formula1>
    </dataValidation>
    <dataValidation errorStyle="warning" type="list" allowBlank="1" showInputMessage="1" showErrorMessage="1" sqref="F90">
      <formula1>一般競争入札・指名競争入札の別</formula1>
    </dataValidation>
  </dataValidations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2014-04-07T06:21:25Z</cp:lastPrinted>
  <dcterms:created xsi:type="dcterms:W3CDTF">2009-06-19T08:08:47Z</dcterms:created>
  <dcterms:modified xsi:type="dcterms:W3CDTF">2014-05-12T02:00:59Z</dcterms:modified>
  <cp:category/>
  <cp:version/>
  <cp:contentType/>
  <cp:contentStatus/>
</cp:coreProperties>
</file>