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0051" sheetId="1" r:id="rId1"/>
  </sheets>
  <definedNames>
    <definedName name="_xlnm.Print_Area" localSheetId="0">'0051'!$A$1:$AX$172</definedName>
  </definedNames>
  <calcPr fullCalcOnLoad="1"/>
</workbook>
</file>

<file path=xl/sharedStrings.xml><?xml version="1.0" encoding="utf-8"?>
<sst xmlns="http://schemas.openxmlformats.org/spreadsheetml/2006/main" count="335" uniqueCount="208">
  <si>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</si>
  <si>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</si>
  <si>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</si>
  <si>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</si>
  <si>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</si>
  <si>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</si>
  <si>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</si>
  <si>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</si>
  <si>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</si>
  <si>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</si>
  <si>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</si>
  <si>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</si>
  <si>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</si>
  <si>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</si>
  <si>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</si>
  <si>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</si>
  <si>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</si>
  <si>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</si>
  <si>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</si>
  <si>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</si>
  <si>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</si>
  <si>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</si>
  <si>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</si>
  <si>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</si>
  <si>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</si>
  <si>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</si>
  <si>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</si>
  <si>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</si>
  <si>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</si>
  <si>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</si>
  <si>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</si>
  <si>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</si>
  <si>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</si>
  <si>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</si>
  <si>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</si>
  <si>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</si>
  <si>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</si>
  <si>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</si>
  <si>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</si>
  <si>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</si>
  <si>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</si>
  <si>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</si>
  <si>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</si>
  <si>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</si>
  <si>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</si>
  <si>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</si>
  <si>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</si>
  <si>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</si>
  <si>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</si>
  <si>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</si>
  <si>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</si>
  <si>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</si>
  <si>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</si>
  <si>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</si>
  <si>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</si>
  <si>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</si>
  <si>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</si>
  <si>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</si>
  <si>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</si>
  <si>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</si>
  <si>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</si>
  <si>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</si>
  <si>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</si>
  <si>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</si>
  <si>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</si>
  <si>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</si>
  <si>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</si>
  <si>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</si>
  <si>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</si>
  <si>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</si>
  <si>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</si>
  <si>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</si>
  <si>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</si>
  <si>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</si>
  <si>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</si>
  <si>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</si>
  <si>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</si>
  <si>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</si>
  <si>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</si>
  <si>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t>■直接実施　　　　　■委託・請負　　　　　□補助　　　　　□負担　　　　　□交付　　　　　□貸付　　　　　□その他</t>
  </si>
  <si>
    <t>円</t>
  </si>
  <si>
    <t>備品費</t>
  </si>
  <si>
    <t>借料及び損料</t>
  </si>
  <si>
    <t>賃金等</t>
  </si>
  <si>
    <t>雑役務費</t>
  </si>
  <si>
    <t>○</t>
  </si>
  <si>
    <t>0016</t>
  </si>
  <si>
    <t>各会計機関への予算配分</t>
  </si>
  <si>
    <t>随意契約</t>
  </si>
  <si>
    <t>A.法務局・地方法務局（50機関）</t>
  </si>
  <si>
    <t>（注）端数処理の関係から，一部，整合しない場合がある。また，他頁の表とも，端数処理の関係から，一部，整合しない場合がある。</t>
  </si>
  <si>
    <t>登記・供託インフォメーションシステムの機器等賃貸借</t>
  </si>
  <si>
    <t>リコーリース（株）
（当初入札）</t>
  </si>
  <si>
    <t>リーフレットの印刷請負業務</t>
  </si>
  <si>
    <t>（株）第一印刷所
（少額随契）</t>
  </si>
  <si>
    <t>供託諸用紙等の印刷請負業務</t>
  </si>
  <si>
    <t>公益財団法人矯正協会
（一般競争入札）</t>
  </si>
  <si>
    <t>供託事務処理システムの運用・保守業務</t>
  </si>
  <si>
    <r>
      <t xml:space="preserve">新日鉄住金ソリューションズ（株）
</t>
    </r>
    <r>
      <rPr>
        <sz val="11"/>
        <rFont val="ＭＳ Ｐゴシック"/>
        <family val="3"/>
      </rPr>
      <t>（平成22年度に国庫債務負担行為による競争入札を実施）</t>
    </r>
  </si>
  <si>
    <t>供託事務処理システムのサーバ運用・管理業務</t>
  </si>
  <si>
    <t>（株）富士通マーケティング
（一般競争入札）</t>
  </si>
  <si>
    <t>印鑑照合システムの機器等賃貸借</t>
  </si>
  <si>
    <t>（株）富士通マーケティング
（当初入札）</t>
  </si>
  <si>
    <t>供託事務処理システムの機能追加等作業</t>
  </si>
  <si>
    <t>供託事務処理システムの代行機能の設計・開発等作業</t>
  </si>
  <si>
    <t>（株）富士通マーケティング
（平成24年度に国庫債務負担行為による競争入札を実施）</t>
  </si>
  <si>
    <t>供託オンラインシステムの機器等賃貸借</t>
  </si>
  <si>
    <t>東京センチュリーリース（株）
（当初入札）</t>
  </si>
  <si>
    <t>供託システムの代行機能の導入に係る機器，ソフトウェア等賃貸借</t>
  </si>
  <si>
    <t>東京センチュリーリース（株）
（一般競争入札）</t>
  </si>
  <si>
    <t>供託事務処理システムの機器等賃貸借</t>
  </si>
  <si>
    <t>東京センチュリーリース（株）
（当初入札）</t>
  </si>
  <si>
    <t>供託事務処理システム用ミドルウェア，機器等賃貸借</t>
  </si>
  <si>
    <t>Ｃ.</t>
  </si>
  <si>
    <t>非常勤職員（供託相談）の雇用</t>
  </si>
  <si>
    <t>個人F</t>
  </si>
  <si>
    <r>
      <t xml:space="preserve">3
</t>
    </r>
    <r>
      <rPr>
        <sz val="11"/>
        <rFont val="ＭＳ Ｐゴシック"/>
        <family val="3"/>
      </rPr>
      <t>(2)</t>
    </r>
  </si>
  <si>
    <t>供託金入出金システムの保守等</t>
  </si>
  <si>
    <t>ローレルバンクマシン（株）
（性質随契）</t>
  </si>
  <si>
    <t>個人E</t>
  </si>
  <si>
    <t>個人D</t>
  </si>
  <si>
    <r>
      <t xml:space="preserve">4
</t>
    </r>
    <r>
      <rPr>
        <sz val="11"/>
        <rFont val="ＭＳ Ｐゴシック"/>
        <family val="3"/>
      </rPr>
      <t>(1)</t>
    </r>
  </si>
  <si>
    <t>供託事務処理システムの端末増設作業等</t>
  </si>
  <si>
    <r>
      <rPr>
        <sz val="10"/>
        <rFont val="ＭＳ Ｐゴシック"/>
        <family val="3"/>
      </rPr>
      <t>新日鉄住金ソリューションズ（株）</t>
    </r>
    <r>
      <rPr>
        <sz val="11"/>
        <rFont val="ＭＳ Ｐゴシック"/>
        <family val="3"/>
      </rPr>
      <t xml:space="preserve">
（性質随契）</t>
    </r>
  </si>
  <si>
    <t>個人C</t>
  </si>
  <si>
    <t>個人B</t>
  </si>
  <si>
    <t>個人A</t>
  </si>
  <si>
    <r>
      <t xml:space="preserve">5
</t>
    </r>
    <r>
      <rPr>
        <sz val="11"/>
        <rFont val="ＭＳ Ｐゴシック"/>
        <family val="3"/>
      </rPr>
      <t>(1)</t>
    </r>
  </si>
  <si>
    <t>供託金警備搬送業務の委託等</t>
  </si>
  <si>
    <t>綜合警備保障（株）
（一般競争入札）</t>
  </si>
  <si>
    <r>
      <t xml:space="preserve">11
</t>
    </r>
    <r>
      <rPr>
        <sz val="11"/>
        <rFont val="ＭＳ Ｐゴシック"/>
        <family val="3"/>
      </rPr>
      <t>(1)</t>
    </r>
  </si>
  <si>
    <t>日本通運（株）
（一般競争入札）</t>
  </si>
  <si>
    <t>Ｂ.</t>
  </si>
  <si>
    <t>H.</t>
  </si>
  <si>
    <t>D.</t>
  </si>
  <si>
    <t>供託オンラインシステムの機器等の賃貸借</t>
  </si>
  <si>
    <t>供託システムの代行機能の導入に係る機器，ソフトウェア等の賃貸借</t>
  </si>
  <si>
    <t>供託事務処理システムの機器等の賃貸借</t>
  </si>
  <si>
    <t>供託事務処理システム用ミドルウェア，機器等の賃貸借</t>
  </si>
  <si>
    <t>G.</t>
  </si>
  <si>
    <t>C. 東京センチュリーリース（株）</t>
  </si>
  <si>
    <t>雑役務費</t>
  </si>
  <si>
    <t>F.</t>
  </si>
  <si>
    <t>B. 日本通運（株）</t>
  </si>
  <si>
    <t>E.</t>
  </si>
  <si>
    <t>0061</t>
  </si>
  <si>
    <t>0017</t>
  </si>
  <si>
    <t>　本事業を円滑に実施するため，引き続き，各要求事項について，緊急性等を精査することとし，また，単価・数量について，市場動向，過去の調達実績や類似調達事案等を踏まえ，これを適切に予算へ反映させることにより，一層の経費の節減を図っていくこととする。
　さらに，各種契約の締結に当たっては，競争性のある調達方式により事業者を選定することとする。</t>
  </si>
  <si>
    <t>所管府省・部局名</t>
  </si>
  <si>
    <t>―</t>
  </si>
  <si>
    <t>整備された施設や成果物は十分に活用されているか。</t>
  </si>
  <si>
    <t>―</t>
  </si>
  <si>
    <t>活動実績は見込みに見合ったものであるか。</t>
  </si>
  <si>
    <t>不用率が大きい場合、その理由は妥当か。（理由を右に記載）</t>
  </si>
  <si>
    <t>　本事業の実施のために真に必要なものに限定している。</t>
  </si>
  <si>
    <t>費目・使途が事業目的に即し真に必要なものに限定されているか。</t>
  </si>
  <si>
    <t>資金の流れの中間段階での支出は合理的なものとなっているか。</t>
  </si>
  <si>
    <t>　一般競争入札を実施することにより，コスト削減に努めている。</t>
  </si>
  <si>
    <t>単位当たりコストの水準は妥当か。</t>
  </si>
  <si>
    <t>受益者との負担関係は妥当であるか。</t>
  </si>
  <si>
    <t>　各種契約の締結に当たっては，業務の内容等を踏まえた上で，原則，一般競争契約の方式により実施している。</t>
  </si>
  <si>
    <t>競争性が確保されているなど支出先の選定は妥当か。　</t>
  </si>
  <si>
    <t>事業の効率性</t>
  </si>
  <si>
    <r>
      <t>　政策評価上，国籍・戸籍・供託事務の適</t>
    </r>
    <r>
      <rPr>
        <sz val="11"/>
        <rFont val="ＭＳ Ｐゴシック"/>
        <family val="3"/>
      </rPr>
      <t>正・円滑な処理を達成する手段として，なくてはならない事業として位置付けられている。</t>
    </r>
  </si>
  <si>
    <t>明確な政策目的（成果目標）の達成手段として位置付けられ、優先度の高い事業となっているか。</t>
  </si>
  <si>
    <r>
      <t>　供託制度は，弁済等，債権債務関係の基本を確定する効果をもたらす</t>
    </r>
    <r>
      <rPr>
        <sz val="11"/>
        <rFont val="ＭＳ Ｐゴシック"/>
        <family val="3"/>
      </rPr>
      <t>など，国民の権利義務に直結する制度であることから，国が実施すべき事業である。</t>
    </r>
  </si>
  <si>
    <t>地方自治体、民間等に委ねることができない事業なのか。</t>
  </si>
  <si>
    <t>　供託制度は，弁済等，債権債務関係の基本を確定する効果をもたらすなど，国民の権利義務に直結する制度である。</t>
  </si>
  <si>
    <t>広く国民のニーズがあるか。国費を投入しなければ事業目的が達成できないのか。</t>
  </si>
  <si>
    <t>国費投入の
必要性</t>
  </si>
  <si>
    <t>供託金利子</t>
  </si>
  <si>
    <t>通信運搬費</t>
  </si>
  <si>
    <t>印刷製本費</t>
  </si>
  <si>
    <t>消耗品費</t>
  </si>
  <si>
    <t>X/Y</t>
  </si>
  <si>
    <t>―</t>
  </si>
  <si>
    <t>当初見込み</t>
  </si>
  <si>
    <t>件(※3)</t>
  </si>
  <si>
    <t>件(※2)</t>
  </si>
  <si>
    <t>件(※1)</t>
  </si>
  <si>
    <r>
      <t>供託事件数</t>
    </r>
    <r>
      <rPr>
        <sz val="11"/>
        <rFont val="ＭＳ Ｐゴシック"/>
        <family val="3"/>
      </rPr>
      <t>（※1）
供託事件数（大量供託事件を除く。※2）
オンライン利用件数（大量供託事件を除く。※3）
供託所数は，全国314か所（平成26年4月1日現在）</t>
    </r>
  </si>
  <si>
    <r>
      <t>2</t>
    </r>
    <r>
      <rPr>
        <sz val="11"/>
        <rFont val="ＭＳ Ｐゴシック"/>
        <family val="3"/>
      </rPr>
      <t>5年度</t>
    </r>
  </si>
  <si>
    <r>
      <t>2</t>
    </r>
    <r>
      <rPr>
        <sz val="11"/>
        <rFont val="ＭＳ Ｐゴシック"/>
        <family val="3"/>
      </rPr>
      <t>4年度</t>
    </r>
  </si>
  <si>
    <r>
      <t>2</t>
    </r>
    <r>
      <rPr>
        <sz val="11"/>
        <rFont val="ＭＳ Ｐゴシック"/>
        <family val="3"/>
      </rPr>
      <t>3年度</t>
    </r>
  </si>
  <si>
    <t>％</t>
  </si>
  <si>
    <t>-</t>
  </si>
  <si>
    <t>　供託とは，金銭，有価証券又は振替国債を国家機関である供託所（法務局若しくは地方法務局若しくはこれらの支局又はこれらの出張所の一部）に提出して，その管理を委ね，終局的には供託所がその財産をある人に取得させることによって，債務の弁済，裁判上の保証，営業上の保証等，一定の法律上の目的を達成させようとするものであり，各種供託の効力は，供託を義務付け又は許容した法令に規定されている。</t>
  </si>
  <si>
    <t>　供託事務は，供託の申請が受理されることにより，債務の弁済，裁判上の保証，営業上の保証等，一定の法律上の目的を達成させようとするものであり，債務の消滅等，債権債務関係の基本を確定する効果をもたらす制度として，私人間の取引や各種事業者の経済活動あるいは裁判・執行手続や税の徴収手続，選挙手続等，国の基本政策にも密接に関係して幅広く活用され，その事件数や取扱金額も高い水準を維持しており，法秩序の維持・安定に寄与している。</t>
  </si>
  <si>
    <t>「e-Japan重点計画－2002」（平成14年6月18日ＩＴ戦略本部決定）
「電子政府推進計画」（平成18年8月31日各府省情報化統括責任者（ＣＩＯ）連絡会議決定）
「世界最先端ＩＴ国家創造宣言」（平成25年6月14日閣議決定）</t>
  </si>
  <si>
    <t>関係する計画、通知等</t>
  </si>
  <si>
    <t>供託法（明治32年法律第15号）等約650法令</t>
  </si>
  <si>
    <t>国民の財産や身分関係の保護
Ⅲ-9-(2)国籍・戸籍・供託事務の適正円滑な処理</t>
  </si>
  <si>
    <t>総務課長
小出　邦夫</t>
  </si>
  <si>
    <t>総務課</t>
  </si>
  <si>
    <t>民事局</t>
  </si>
  <si>
    <t>担当部局庁</t>
  </si>
  <si>
    <t>供託事務の運営</t>
  </si>
  <si>
    <t>0051</t>
  </si>
  <si>
    <t>（注）　支出額の括弧書き，入札者数及び落札率については，支出先との契約が複数ある場合，契約金額が最も大きいものについて記載している。</t>
  </si>
  <si>
    <r>
      <t>　本事業は，「事業の目的」に示すとおり極めて重要な施策であることから，引き続き，事業を円滑に継続していく必要がある</t>
    </r>
    <r>
      <rPr>
        <sz val="11"/>
        <rFont val="ＭＳ Ｐゴシック"/>
        <family val="3"/>
      </rPr>
      <t>ところ，各要求事項については，緊急性等を精査した。
　また，単価・数量については，市場動向，過去の調達実績や類似調達事案等を踏まえ，これを適切に予算へ反映させることにより，一層の経費の節減を図るとともに，各種契約の締結に当たっては，競争性のある調達方式により事業者を選定した。</t>
    </r>
  </si>
  <si>
    <t>　大量供託事件を除く供託手続におけるオンライン利用率（％）を前年度実績より向上させる。</t>
  </si>
  <si>
    <t>目標値
（26年度）</t>
  </si>
  <si>
    <t>　X（当該年度執行額）÷Y（当該年度供託事件数）</t>
  </si>
  <si>
    <t>　整備された供託事務処理システム等は，供託事務処理を行う上で不可欠なものであり，十分に活用されている。</t>
  </si>
  <si>
    <t>682百万
/826,013</t>
  </si>
  <si>
    <t>866百万
/596,312</t>
  </si>
  <si>
    <t>877百万
/553,864</t>
  </si>
  <si>
    <t>開始年度：明治24年度　終了年度：未定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</si>
</sst>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ouble"/>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6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protection/>
    </xf>
    <xf numFmtId="0" fontId="0" fillId="0" borderId="12"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xf>
    <xf numFmtId="176" fontId="0" fillId="0" borderId="21" xfId="0" applyNumberFormat="1" applyFont="1" applyBorder="1" applyAlignment="1">
      <alignment vertical="center" wrapText="1"/>
    </xf>
    <xf numFmtId="176" fontId="0" fillId="0" borderId="21" xfId="0" applyNumberFormat="1" applyFont="1" applyBorder="1" applyAlignment="1">
      <alignment vertical="center"/>
    </xf>
    <xf numFmtId="0" fontId="0" fillId="0" borderId="21" xfId="0"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24" xfId="0" applyNumberFormat="1" applyFont="1" applyBorder="1" applyAlignment="1">
      <alignment horizontal="center" vertical="center"/>
    </xf>
    <xf numFmtId="0" fontId="0" fillId="33" borderId="21" xfId="0" applyFont="1" applyFill="1" applyBorder="1" applyAlignment="1">
      <alignment vertical="center"/>
    </xf>
    <xf numFmtId="186" fontId="0" fillId="0" borderId="21" xfId="0" applyNumberFormat="1" applyFont="1" applyBorder="1" applyAlignment="1">
      <alignment vertical="center" wrapText="1"/>
    </xf>
    <xf numFmtId="186" fontId="0" fillId="0" borderId="21" xfId="0" applyNumberFormat="1" applyFont="1" applyBorder="1" applyAlignment="1">
      <alignment vertical="center"/>
    </xf>
    <xf numFmtId="0" fontId="0" fillId="0" borderId="21" xfId="0" applyFont="1" applyBorder="1" applyAlignment="1">
      <alignment horizontal="center" vertical="center"/>
    </xf>
    <xf numFmtId="183" fontId="0" fillId="0" borderId="22"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22" xfId="0" applyNumberFormat="1" applyFont="1" applyBorder="1" applyAlignment="1">
      <alignment horizontal="center"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9" fillId="0" borderId="21" xfId="0" applyFont="1" applyBorder="1" applyAlignment="1">
      <alignment vertical="center" wrapText="1"/>
    </xf>
    <xf numFmtId="0" fontId="9" fillId="0" borderId="21" xfId="0" applyFont="1" applyBorder="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176" fontId="0" fillId="0" borderId="22" xfId="0" applyNumberFormat="1" applyFont="1" applyBorder="1" applyAlignment="1">
      <alignment horizontal="right"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9"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9"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9"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6" fillId="0" borderId="54" xfId="0"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5" xfId="0" applyFont="1" applyBorder="1" applyAlignment="1">
      <alignment horizontal="center" vertical="center"/>
    </xf>
    <xf numFmtId="0" fontId="0" fillId="0" borderId="54"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9" fillId="0" borderId="23" xfId="0" applyFont="1" applyBorder="1" applyAlignment="1">
      <alignment horizontal="center" vertical="center" wrapText="1"/>
    </xf>
    <xf numFmtId="0" fontId="9" fillId="0" borderId="55"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176" fontId="0" fillId="0" borderId="61" xfId="0" applyNumberFormat="1" applyFont="1" applyBorder="1" applyAlignment="1">
      <alignment horizontal="right" vertical="center"/>
    </xf>
    <xf numFmtId="0" fontId="0" fillId="34" borderId="36"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7" xfId="0" applyFont="1" applyFill="1" applyBorder="1" applyAlignment="1">
      <alignment horizontal="center" vertical="center"/>
    </xf>
    <xf numFmtId="49" fontId="0" fillId="0" borderId="32"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7" fillId="33" borderId="6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3"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4"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6" xfId="0" applyFont="1" applyBorder="1" applyAlignment="1">
      <alignment horizontal="center" vertical="center" wrapText="1"/>
    </xf>
    <xf numFmtId="0" fontId="11" fillId="33" borderId="6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70" xfId="0" applyFont="1" applyFill="1" applyBorder="1" applyAlignment="1">
      <alignment horizontal="center" vertical="center"/>
    </xf>
    <xf numFmtId="0" fontId="0" fillId="0" borderId="54" xfId="0" applyFont="1" applyFill="1" applyBorder="1" applyAlignment="1">
      <alignment horizontal="center" vertical="center"/>
    </xf>
    <xf numFmtId="0" fontId="9" fillId="0" borderId="71" xfId="0" applyFont="1" applyBorder="1" applyAlignment="1">
      <alignment horizontal="center" vertical="center" wrapText="1"/>
    </xf>
    <xf numFmtId="0" fontId="0" fillId="0" borderId="72" xfId="0" applyFont="1" applyFill="1" applyBorder="1" applyAlignment="1">
      <alignment vertical="center" textRotation="255"/>
    </xf>
    <xf numFmtId="0" fontId="0" fillId="0" borderId="32" xfId="0" applyFont="1" applyBorder="1" applyAlignment="1">
      <alignment vertical="center" textRotation="255"/>
    </xf>
    <xf numFmtId="0" fontId="0" fillId="0" borderId="73" xfId="0" applyFont="1" applyBorder="1" applyAlignment="1">
      <alignment vertical="center" textRotation="255"/>
    </xf>
    <xf numFmtId="0" fontId="0" fillId="0" borderId="74" xfId="0" applyFont="1" applyFill="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wrapText="1"/>
    </xf>
    <xf numFmtId="0" fontId="15" fillId="34" borderId="75" xfId="0" applyFont="1" applyFill="1" applyBorder="1" applyAlignment="1">
      <alignment horizontal="center" vertical="center"/>
    </xf>
    <xf numFmtId="0" fontId="15" fillId="34" borderId="68" xfId="0" applyFont="1" applyFill="1" applyBorder="1" applyAlignment="1">
      <alignment horizontal="center" vertical="center"/>
    </xf>
    <xf numFmtId="0" fontId="15" fillId="34" borderId="70" xfId="0" applyFont="1" applyFill="1" applyBorder="1" applyAlignment="1">
      <alignment horizontal="center" vertical="center"/>
    </xf>
    <xf numFmtId="0" fontId="0" fillId="35" borderId="72" xfId="0" applyFont="1" applyFill="1" applyBorder="1" applyAlignment="1">
      <alignment horizontal="left" vertical="center"/>
    </xf>
    <xf numFmtId="0" fontId="0" fillId="35" borderId="32" xfId="0" applyFont="1" applyFill="1" applyBorder="1" applyAlignment="1">
      <alignment horizontal="left" vertical="center"/>
    </xf>
    <xf numFmtId="0" fontId="0" fillId="35" borderId="38" xfId="0" applyFont="1" applyFill="1" applyBorder="1" applyAlignment="1">
      <alignment horizontal="left" vertical="center"/>
    </xf>
    <xf numFmtId="0" fontId="2" fillId="34" borderId="68" xfId="0" applyFont="1" applyFill="1" applyBorder="1" applyAlignment="1">
      <alignment horizontal="center" vertical="center"/>
    </xf>
    <xf numFmtId="0" fontId="2" fillId="34" borderId="70"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34" xfId="0" applyFont="1" applyFill="1" applyBorder="1" applyAlignment="1">
      <alignment horizontal="left" vertical="center"/>
    </xf>
    <xf numFmtId="0" fontId="0" fillId="0" borderId="37" xfId="0" applyFont="1" applyBorder="1" applyAlignment="1">
      <alignment horizontal="center" vertical="center"/>
    </xf>
    <xf numFmtId="49" fontId="0" fillId="0" borderId="32"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15" fillId="33" borderId="75"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72" xfId="0" applyFont="1" applyFill="1" applyBorder="1" applyAlignment="1">
      <alignment vertical="center"/>
    </xf>
    <xf numFmtId="0" fontId="0" fillId="0" borderId="32" xfId="0" applyFont="1" applyBorder="1" applyAlignment="1">
      <alignment vertical="center"/>
    </xf>
    <xf numFmtId="0" fontId="0" fillId="0" borderId="38" xfId="0" applyFont="1" applyBorder="1" applyAlignment="1">
      <alignment vertical="center"/>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73" xfId="0" applyFont="1" applyBorder="1" applyAlignment="1">
      <alignment vertical="center"/>
    </xf>
    <xf numFmtId="0" fontId="17" fillId="0" borderId="80" xfId="0" applyFont="1" applyFill="1" applyBorder="1" applyAlignment="1">
      <alignment vertical="center"/>
    </xf>
    <xf numFmtId="0" fontId="0" fillId="0" borderId="4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78" xfId="0" applyFont="1" applyBorder="1" applyAlignment="1">
      <alignment vertical="center"/>
    </xf>
    <xf numFmtId="0" fontId="11" fillId="33" borderId="83"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26" xfId="0" applyFill="1" applyBorder="1" applyAlignment="1">
      <alignment horizontal="center" vertical="center"/>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88" xfId="0" applyFont="1" applyFill="1" applyBorder="1" applyAlignment="1">
      <alignment horizontal="center"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vertical="center" wrapText="1"/>
    </xf>
    <xf numFmtId="0" fontId="0" fillId="0" borderId="89" xfId="0" applyFill="1" applyBorder="1" applyAlignment="1">
      <alignment vertical="center" wrapText="1"/>
    </xf>
    <xf numFmtId="0" fontId="0" fillId="0" borderId="92" xfId="0" applyFill="1" applyBorder="1" applyAlignment="1">
      <alignment vertical="center" wrapText="1"/>
    </xf>
    <xf numFmtId="0" fontId="0" fillId="0" borderId="84"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47" xfId="0" applyFont="1" applyBorder="1" applyAlignment="1">
      <alignment horizontal="center" vertical="center"/>
    </xf>
    <xf numFmtId="0" fontId="0" fillId="0" borderId="52" xfId="0" applyFont="1" applyBorder="1" applyAlignment="1">
      <alignment horizontal="center" vertical="center"/>
    </xf>
    <xf numFmtId="0" fontId="0" fillId="0" borderId="25" xfId="0" applyFont="1" applyFill="1" applyBorder="1" applyAlignment="1">
      <alignment horizontal="center" vertical="center"/>
    </xf>
    <xf numFmtId="0" fontId="0" fillId="0" borderId="94"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7"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17" fillId="34"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100" xfId="0" applyFont="1" applyFill="1" applyBorder="1" applyAlignment="1">
      <alignment horizontal="center" vertical="center" wrapText="1"/>
    </xf>
    <xf numFmtId="0" fontId="0" fillId="0" borderId="0" xfId="0" applyFont="1" applyBorder="1" applyAlignment="1">
      <alignment vertical="center"/>
    </xf>
    <xf numFmtId="49" fontId="17" fillId="0" borderId="101" xfId="0" applyNumberFormat="1" applyFont="1" applyFill="1" applyBorder="1" applyAlignment="1">
      <alignment horizontal="center" vertical="center"/>
    </xf>
    <xf numFmtId="49" fontId="0" fillId="0" borderId="102" xfId="0" applyNumberFormat="1" applyFont="1" applyBorder="1" applyAlignment="1">
      <alignment horizontal="center" vertical="center"/>
    </xf>
    <xf numFmtId="0" fontId="17" fillId="0" borderId="103" xfId="0" applyFont="1" applyFill="1" applyBorder="1" applyAlignment="1">
      <alignment vertical="center"/>
    </xf>
    <xf numFmtId="0" fontId="0" fillId="0" borderId="45" xfId="0" applyFont="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49" fontId="17" fillId="0" borderId="105" xfId="0" applyNumberFormat="1" applyFont="1" applyFill="1" applyBorder="1" applyAlignment="1">
      <alignment horizontal="center" vertical="center"/>
    </xf>
    <xf numFmtId="49" fontId="0" fillId="0" borderId="106" xfId="0" applyNumberFormat="1" applyFont="1" applyBorder="1" applyAlignment="1">
      <alignment horizontal="center" vertical="center"/>
    </xf>
    <xf numFmtId="0" fontId="0" fillId="0" borderId="44" xfId="0" applyFont="1" applyFill="1" applyBorder="1" applyAlignment="1">
      <alignment vertical="center"/>
    </xf>
    <xf numFmtId="0" fontId="0" fillId="0" borderId="46" xfId="0" applyFont="1" applyBorder="1" applyAlignment="1">
      <alignment vertical="center"/>
    </xf>
    <xf numFmtId="0" fontId="0" fillId="0" borderId="39" xfId="0" applyFont="1" applyFill="1" applyBorder="1" applyAlignment="1">
      <alignment vertical="center"/>
    </xf>
    <xf numFmtId="0" fontId="0" fillId="0" borderId="42"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9" xfId="0" applyFont="1" applyFill="1" applyBorder="1" applyAlignment="1">
      <alignment vertical="center"/>
    </xf>
    <xf numFmtId="0" fontId="15" fillId="34" borderId="75" xfId="0" applyFont="1" applyFill="1" applyBorder="1" applyAlignment="1">
      <alignment horizontal="center" vertical="center" wrapText="1"/>
    </xf>
    <xf numFmtId="0" fontId="15" fillId="34" borderId="68" xfId="0" applyFont="1" applyFill="1" applyBorder="1" applyAlignment="1">
      <alignment horizontal="center" vertical="center" wrapText="1"/>
    </xf>
    <xf numFmtId="0" fontId="15" fillId="34" borderId="70"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116" xfId="0" applyFont="1" applyBorder="1" applyAlignment="1">
      <alignment horizontal="center" vertical="center"/>
    </xf>
    <xf numFmtId="0" fontId="0" fillId="0" borderId="115" xfId="0" applyFont="1" applyBorder="1" applyAlignment="1">
      <alignment horizontal="center"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11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1" fontId="0" fillId="0" borderId="42"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0" fontId="0" fillId="0" borderId="2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181" fontId="0" fillId="0" borderId="36"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0" fontId="0" fillId="0" borderId="11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1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81" fontId="0" fillId="0" borderId="120" xfId="0" applyNumberFormat="1" applyFont="1" applyFill="1" applyBorder="1" applyAlignment="1">
      <alignment horizontal="right" vertical="center"/>
    </xf>
    <xf numFmtId="181" fontId="0" fillId="0" borderId="120" xfId="0" applyNumberFormat="1" applyFont="1" applyFill="1" applyBorder="1" applyAlignment="1">
      <alignment horizontal="right" vertical="center"/>
    </xf>
    <xf numFmtId="0" fontId="13" fillId="33" borderId="83" xfId="0" applyFont="1" applyFill="1" applyBorder="1" applyAlignment="1">
      <alignment horizontal="center" vertical="center" textRotation="255" wrapText="1"/>
    </xf>
    <xf numFmtId="0" fontId="13" fillId="33" borderId="94"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0" fillId="34" borderId="83"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6" xfId="0" applyFont="1" applyFill="1" applyBorder="1" applyAlignment="1">
      <alignment horizontal="center" vertical="center"/>
    </xf>
    <xf numFmtId="0" fontId="9"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122" xfId="0" applyNumberFormat="1" applyFont="1" applyFill="1" applyBorder="1" applyAlignment="1">
      <alignment horizontal="right" vertical="center"/>
    </xf>
    <xf numFmtId="181" fontId="0" fillId="0" borderId="122" xfId="0" applyNumberFormat="1" applyFont="1" applyFill="1" applyBorder="1" applyAlignment="1">
      <alignment horizontal="right" vertical="center"/>
    </xf>
    <xf numFmtId="0" fontId="0" fillId="0" borderId="25" xfId="0" applyFont="1" applyFill="1" applyBorder="1" applyAlignment="1">
      <alignment horizontal="left" vertical="center"/>
    </xf>
    <xf numFmtId="0" fontId="0" fillId="0" borderId="57" xfId="0" applyFont="1" applyFill="1" applyBorder="1" applyAlignment="1">
      <alignment horizontal="left" vertical="center"/>
    </xf>
    <xf numFmtId="0" fontId="0" fillId="0" borderId="94" xfId="0" applyFont="1" applyFill="1" applyBorder="1" applyAlignment="1">
      <alignment horizontal="left" vertical="center"/>
    </xf>
    <xf numFmtId="176" fontId="0" fillId="0" borderId="22" xfId="0" applyNumberFormat="1" applyFont="1" applyFill="1" applyBorder="1" applyAlignment="1">
      <alignment vertical="center"/>
    </xf>
    <xf numFmtId="176" fontId="0" fillId="0" borderId="23" xfId="0" applyNumberFormat="1" applyFont="1" applyFill="1" applyBorder="1" applyAlignment="1">
      <alignment vertical="center"/>
    </xf>
    <xf numFmtId="176" fontId="0" fillId="0" borderId="24" xfId="0" applyNumberFormat="1" applyFont="1" applyFill="1" applyBorder="1" applyAlignment="1">
      <alignment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55" xfId="0" applyNumberFormat="1" applyFont="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56" fontId="0" fillId="0" borderId="22" xfId="0" applyNumberFormat="1"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57" xfId="0" applyBorder="1" applyAlignment="1">
      <alignment horizontal="center" vertical="center"/>
    </xf>
    <xf numFmtId="0" fontId="0" fillId="0" borderId="8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93" xfId="0"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22"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176" fontId="0" fillId="0" borderId="23" xfId="0" applyNumberFormat="1" applyFill="1" applyBorder="1" applyAlignment="1">
      <alignment vertical="center"/>
    </xf>
    <xf numFmtId="176" fontId="0" fillId="0" borderId="24" xfId="0" applyNumberFormat="1" applyFill="1" applyBorder="1" applyAlignment="1">
      <alignment vertical="center"/>
    </xf>
    <xf numFmtId="0" fontId="0" fillId="33" borderId="21" xfId="0" applyFont="1" applyFill="1" applyBorder="1" applyAlignment="1">
      <alignment horizontal="center" vertical="center"/>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0" fillId="0" borderId="56" xfId="0" applyFont="1" applyBorder="1" applyAlignment="1">
      <alignment horizontal="left" vertical="top" wrapText="1"/>
    </xf>
    <xf numFmtId="0" fontId="0" fillId="0" borderId="57" xfId="0" applyFont="1" applyBorder="1" applyAlignment="1">
      <alignment horizontal="left" vertical="top"/>
    </xf>
    <xf numFmtId="0" fontId="0" fillId="0" borderId="26" xfId="0" applyFont="1" applyBorder="1" applyAlignment="1">
      <alignment horizontal="left" vertical="top"/>
    </xf>
    <xf numFmtId="0" fontId="0" fillId="0" borderId="11" xfId="0" applyFont="1" applyBorder="1" applyAlignment="1">
      <alignment horizontal="left" vertical="top" wrapText="1"/>
    </xf>
    <xf numFmtId="0" fontId="0" fillId="0" borderId="0" xfId="0" applyFont="1" applyBorder="1" applyAlignment="1">
      <alignment horizontal="left" vertical="top"/>
    </xf>
    <xf numFmtId="0" fontId="0" fillId="0" borderId="28" xfId="0" applyFont="1" applyBorder="1" applyAlignment="1">
      <alignment horizontal="left" vertical="top"/>
    </xf>
    <xf numFmtId="0" fontId="0" fillId="0" borderId="123" xfId="0" applyFont="1" applyBorder="1" applyAlignment="1">
      <alignment horizontal="left" vertical="top"/>
    </xf>
    <xf numFmtId="0" fontId="0" fillId="0" borderId="78" xfId="0" applyFont="1" applyBorder="1" applyAlignment="1">
      <alignment horizontal="left" vertical="top"/>
    </xf>
    <xf numFmtId="0" fontId="0" fillId="0" borderId="30" xfId="0" applyFont="1" applyBorder="1" applyAlignment="1">
      <alignment horizontal="left" vertical="top"/>
    </xf>
    <xf numFmtId="0" fontId="14" fillId="33" borderId="25" xfId="0" applyFont="1" applyFill="1" applyBorder="1" applyAlignment="1">
      <alignment horizontal="center" vertical="center" wrapText="1" shrinkToFit="1"/>
    </xf>
    <xf numFmtId="0" fontId="0" fillId="0" borderId="5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176" fontId="0" fillId="0" borderId="12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3" xfId="0" applyNumberFormat="1" applyFont="1" applyBorder="1" applyAlignment="1">
      <alignment horizontal="center" vertical="center"/>
    </xf>
    <xf numFmtId="176" fontId="0" fillId="0" borderId="55" xfId="0" applyNumberFormat="1" applyFont="1" applyBorder="1" applyAlignment="1">
      <alignment horizontal="center" vertical="center"/>
    </xf>
    <xf numFmtId="0" fontId="14"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3" borderId="57"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2" xfId="0" applyFont="1" applyBorder="1" applyAlignment="1">
      <alignment horizontal="center" vertical="center" shrinkToFit="1"/>
    </xf>
    <xf numFmtId="176" fontId="0" fillId="0" borderId="24"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78" xfId="0" applyNumberFormat="1" applyFont="1" applyBorder="1" applyAlignment="1">
      <alignment horizontal="center" vertical="center"/>
    </xf>
    <xf numFmtId="176" fontId="0" fillId="0" borderId="30" xfId="0" applyNumberFormat="1" applyFont="1" applyBorder="1" applyAlignment="1">
      <alignment horizontal="center" vertical="center"/>
    </xf>
    <xf numFmtId="186" fontId="0" fillId="0" borderId="124" xfId="0" applyNumberFormat="1" applyFont="1" applyFill="1" applyBorder="1" applyAlignment="1">
      <alignment horizontal="right" vertical="center"/>
    </xf>
    <xf numFmtId="186" fontId="0" fillId="0" borderId="21" xfId="0" applyNumberFormat="1" applyFont="1" applyFill="1" applyBorder="1" applyAlignment="1">
      <alignment horizontal="right" vertical="center"/>
    </xf>
    <xf numFmtId="186" fontId="0" fillId="0" borderId="125" xfId="0" applyNumberFormat="1" applyFont="1" applyFill="1" applyBorder="1" applyAlignment="1">
      <alignment horizontal="right" vertical="center"/>
    </xf>
    <xf numFmtId="0" fontId="0" fillId="0" borderId="124" xfId="0" applyFont="1" applyBorder="1" applyAlignment="1">
      <alignment horizontal="center"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185" fontId="0" fillId="0" borderId="24" xfId="0" applyNumberFormat="1" applyFont="1" applyBorder="1" applyAlignment="1">
      <alignment horizontal="right"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6" borderId="21" xfId="0" applyFont="1" applyFill="1" applyBorder="1" applyAlignment="1">
      <alignment horizontal="center" vertical="center" wrapText="1"/>
    </xf>
    <xf numFmtId="0" fontId="0" fillId="36" borderId="125" xfId="0" applyFont="1" applyFill="1" applyBorder="1" applyAlignment="1">
      <alignment horizontal="center" vertical="center"/>
    </xf>
    <xf numFmtId="0" fontId="0" fillId="0" borderId="57" xfId="0" applyFont="1" applyBorder="1" applyAlignment="1">
      <alignment horizontal="left" vertical="top" wrapText="1"/>
    </xf>
    <xf numFmtId="0" fontId="0" fillId="0" borderId="26" xfId="0" applyFont="1" applyBorder="1" applyAlignment="1">
      <alignment horizontal="left" vertical="top" wrapText="1"/>
    </xf>
    <xf numFmtId="0" fontId="0" fillId="0" borderId="0" xfId="0" applyFont="1" applyBorder="1" applyAlignment="1">
      <alignment horizontal="left" vertical="top" wrapText="1"/>
    </xf>
    <xf numFmtId="0" fontId="0" fillId="0" borderId="28" xfId="0" applyFont="1" applyBorder="1" applyAlignment="1">
      <alignment horizontal="left" vertical="top" wrapText="1"/>
    </xf>
    <xf numFmtId="0" fontId="0" fillId="0" borderId="123" xfId="0" applyFont="1" applyBorder="1" applyAlignment="1">
      <alignment horizontal="left" vertical="top" wrapText="1"/>
    </xf>
    <xf numFmtId="0" fontId="0" fillId="0" borderId="78" xfId="0" applyFont="1" applyBorder="1" applyAlignment="1">
      <alignment horizontal="left" vertical="top" wrapText="1"/>
    </xf>
    <xf numFmtId="0" fontId="0" fillId="0" borderId="30" xfId="0" applyFont="1" applyBorder="1" applyAlignment="1">
      <alignment horizontal="left" vertical="top"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86" fontId="0" fillId="0" borderId="21" xfId="0" applyNumberFormat="1" applyFont="1" applyBorder="1" applyAlignment="1">
      <alignment horizontal="right" vertical="center"/>
    </xf>
    <xf numFmtId="176" fontId="0" fillId="0" borderId="128"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11" fillId="33" borderId="130"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33"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10" fillId="33" borderId="134"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1" fontId="0" fillId="0" borderId="128"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0" fontId="10" fillId="33" borderId="29" xfId="63" applyFont="1" applyFill="1" applyBorder="1" applyAlignment="1" applyProtection="1">
      <alignment horizontal="center" vertical="center" wrapText="1"/>
      <protection/>
    </xf>
    <xf numFmtId="0" fontId="10" fillId="33" borderId="78"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181" fontId="0" fillId="0" borderId="42"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0" fontId="10" fillId="33" borderId="47"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0" borderId="47"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181" fontId="0" fillId="0" borderId="138"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0" fontId="0" fillId="33" borderId="55" xfId="0" applyFont="1" applyFill="1" applyBorder="1" applyAlignment="1">
      <alignment horizontal="center" vertical="center"/>
    </xf>
    <xf numFmtId="0" fontId="10" fillId="33" borderId="56"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0" fillId="33" borderId="25"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181" fontId="0" fillId="0" borderId="52"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0" fontId="7" fillId="33" borderId="141"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7" fillId="33" borderId="71"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7" fillId="33" borderId="83"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7" fillId="33" borderId="84"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33" borderId="78" xfId="63" applyFont="1" applyFill="1" applyBorder="1" applyAlignment="1" applyProtection="1">
      <alignment horizontal="center" vertical="center" wrapText="1"/>
      <protection/>
    </xf>
    <xf numFmtId="0" fontId="7" fillId="33" borderId="93" xfId="63" applyFont="1" applyFill="1" applyBorder="1" applyAlignment="1" applyProtection="1">
      <alignment horizontal="center" vertical="center" wrapText="1"/>
      <protection/>
    </xf>
    <xf numFmtId="0" fontId="7" fillId="0" borderId="142" xfId="63" applyFont="1" applyFill="1" applyBorder="1" applyAlignment="1" applyProtection="1">
      <alignment horizontal="center" vertical="center" wrapText="1"/>
      <protection/>
    </xf>
    <xf numFmtId="0" fontId="7" fillId="0" borderId="128"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shrinkToFit="1"/>
      <protection/>
    </xf>
    <xf numFmtId="0" fontId="11" fillId="33" borderId="57"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left" vertical="center" wrapText="1" shrinkToFit="1"/>
      <protection/>
    </xf>
    <xf numFmtId="0" fontId="0" fillId="0" borderId="23" xfId="63" applyFont="1" applyFill="1" applyBorder="1" applyAlignment="1" applyProtection="1">
      <alignment horizontal="left" vertical="center" wrapText="1" shrinkToFit="1"/>
      <protection/>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7" fillId="33" borderId="22" xfId="61" applyNumberFormat="1" applyFont="1" applyFill="1" applyBorder="1" applyAlignment="1" applyProtection="1">
      <alignment horizontal="center" vertical="center" wrapText="1"/>
      <protection/>
    </xf>
    <xf numFmtId="0" fontId="2" fillId="0" borderId="22" xfId="61" applyFont="1" applyFill="1" applyBorder="1" applyAlignment="1">
      <alignment horizontal="left" vertical="center" wrapText="1" shrinkToFit="1"/>
      <protection/>
    </xf>
    <xf numFmtId="0" fontId="0" fillId="0" borderId="23" xfId="0" applyFont="1" applyBorder="1" applyAlignment="1">
      <alignment horizontal="left" vertical="center" shrinkToFit="1"/>
    </xf>
    <xf numFmtId="0" fontId="0" fillId="0" borderId="55" xfId="0" applyFont="1" applyBorder="1" applyAlignment="1">
      <alignment horizontal="left" vertical="center" shrinkToFit="1"/>
    </xf>
    <xf numFmtId="0" fontId="8" fillId="33" borderId="141" xfId="63"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shrinkToFit="1"/>
      <protection/>
    </xf>
    <xf numFmtId="0" fontId="10" fillId="0" borderId="54" xfId="63" applyFont="1" applyFill="1" applyBorder="1" applyAlignment="1" applyProtection="1">
      <alignment horizontal="center" vertical="center" wrapText="1"/>
      <protection/>
    </xf>
    <xf numFmtId="0" fontId="10"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7"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0" fillId="0" borderId="22" xfId="62" applyFont="1" applyFill="1" applyBorder="1" applyAlignment="1" applyProtection="1">
      <alignment horizontal="center" vertical="center" wrapText="1" shrinkToFit="1"/>
      <protection/>
    </xf>
    <xf numFmtId="0" fontId="10" fillId="0" borderId="23" xfId="62" applyFont="1" applyFill="1" applyBorder="1" applyAlignment="1" applyProtection="1">
      <alignment horizontal="center" vertical="center" shrinkToFit="1"/>
      <protection/>
    </xf>
    <xf numFmtId="0" fontId="10" fillId="0" borderId="55" xfId="62" applyFont="1" applyFill="1" applyBorder="1" applyAlignment="1" applyProtection="1">
      <alignment horizontal="center" vertical="center" shrinkToFit="1"/>
      <protection/>
    </xf>
    <xf numFmtId="0" fontId="11" fillId="33" borderId="141" xfId="63" applyFont="1" applyFill="1" applyBorder="1" applyAlignment="1" applyProtection="1">
      <alignment horizontal="center" vertical="center"/>
      <protection/>
    </xf>
    <xf numFmtId="0" fontId="11" fillId="33" borderId="23" xfId="63" applyFont="1" applyFill="1" applyBorder="1" applyAlignment="1" applyProtection="1">
      <alignment horizontal="center" vertical="center"/>
      <protection/>
    </xf>
    <xf numFmtId="0" fontId="10" fillId="0" borderId="54" xfId="61" applyFont="1" applyFill="1" applyBorder="1" applyAlignment="1" applyProtection="1">
      <alignment horizontal="center" vertical="center" wrapText="1" shrinkToFit="1"/>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10" fillId="0" borderId="22" xfId="62" applyFont="1" applyFill="1" applyBorder="1" applyAlignment="1" applyProtection="1">
      <alignment horizontal="left" vertical="center" wrapText="1"/>
      <protection/>
    </xf>
    <xf numFmtId="0" fontId="10" fillId="0" borderId="23" xfId="62"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55" xfId="0" applyFont="1" applyBorder="1" applyAlignment="1">
      <alignment horizontal="left" vertical="center"/>
    </xf>
    <xf numFmtId="0" fontId="5"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6" fillId="33" borderId="143" xfId="63" applyFont="1" applyFill="1" applyBorder="1" applyAlignment="1" applyProtection="1">
      <alignment horizontal="center" vertical="center"/>
      <protection/>
    </xf>
    <xf numFmtId="0" fontId="0" fillId="0" borderId="144" xfId="0" applyFont="1" applyBorder="1" applyAlignment="1">
      <alignment vertical="center"/>
    </xf>
    <xf numFmtId="0" fontId="6" fillId="34" borderId="144" xfId="0" applyFont="1" applyFill="1" applyBorder="1" applyAlignment="1">
      <alignment vertical="center"/>
    </xf>
    <xf numFmtId="0" fontId="0" fillId="0" borderId="145" xfId="0" applyFont="1" applyBorder="1" applyAlignment="1">
      <alignment vertical="center"/>
    </xf>
    <xf numFmtId="0" fontId="7" fillId="33" borderId="75" xfId="63" applyFont="1" applyFill="1" applyBorder="1" applyAlignment="1" applyProtection="1">
      <alignment horizontal="center" vertical="center"/>
      <protection/>
    </xf>
    <xf numFmtId="0" fontId="7" fillId="33" borderId="68" xfId="63" applyFont="1" applyFill="1" applyBorder="1" applyAlignment="1" applyProtection="1">
      <alignment horizontal="center" vertical="center"/>
      <protection/>
    </xf>
    <xf numFmtId="0" fontId="10" fillId="0" borderId="67"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7" fillId="33" borderId="146"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47" xfId="0" applyFont="1" applyBorder="1" applyAlignment="1">
      <alignment horizontal="center" vertical="center"/>
    </xf>
    <xf numFmtId="0" fontId="0" fillId="0" borderId="68" xfId="0" applyFont="1" applyBorder="1" applyAlignment="1">
      <alignment horizontal="center" vertical="center"/>
    </xf>
    <xf numFmtId="0" fontId="0" fillId="0" borderId="147" xfId="0" applyFont="1" applyBorder="1" applyAlignment="1">
      <alignment horizontal="center" vertical="center"/>
    </xf>
    <xf numFmtId="0" fontId="7" fillId="33" borderId="146"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116"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2" xfId="0" applyFont="1" applyFill="1" applyBorder="1" applyAlignment="1">
      <alignment vertical="center" wrapText="1"/>
    </xf>
    <xf numFmtId="0" fontId="0" fillId="0" borderId="50" xfId="0" applyFont="1" applyFill="1" applyBorder="1" applyAlignment="1">
      <alignment vertical="center" wrapText="1"/>
    </xf>
    <xf numFmtId="0" fontId="0" fillId="0" borderId="53"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176" fontId="0" fillId="0" borderId="79" xfId="0" applyNumberFormat="1" applyFont="1" applyBorder="1" applyAlignment="1">
      <alignment horizontal="center" vertical="center"/>
    </xf>
    <xf numFmtId="0" fontId="0" fillId="0" borderId="4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83</xdr:row>
      <xdr:rowOff>266700</xdr:rowOff>
    </xdr:from>
    <xdr:to>
      <xdr:col>16</xdr:col>
      <xdr:colOff>0</xdr:colOff>
      <xdr:row>84</xdr:row>
      <xdr:rowOff>323850</xdr:rowOff>
    </xdr:to>
    <xdr:sp>
      <xdr:nvSpPr>
        <xdr:cNvPr id="1" name="Line 14"/>
        <xdr:cNvSpPr>
          <a:spLocks/>
        </xdr:cNvSpPr>
      </xdr:nvSpPr>
      <xdr:spPr>
        <a:xfrm>
          <a:off x="3200400" y="38166675"/>
          <a:ext cx="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75</xdr:row>
      <xdr:rowOff>180975</xdr:rowOff>
    </xdr:from>
    <xdr:to>
      <xdr:col>33</xdr:col>
      <xdr:colOff>66675</xdr:colOff>
      <xdr:row>76</xdr:row>
      <xdr:rowOff>381000</xdr:rowOff>
    </xdr:to>
    <xdr:sp>
      <xdr:nvSpPr>
        <xdr:cNvPr id="2" name="Rectangle 3"/>
        <xdr:cNvSpPr>
          <a:spLocks/>
        </xdr:cNvSpPr>
      </xdr:nvSpPr>
      <xdr:spPr>
        <a:xfrm>
          <a:off x="4076700" y="32746950"/>
          <a:ext cx="2590800"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877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133350</xdr:colOff>
      <xdr:row>76</xdr:row>
      <xdr:rowOff>447675</xdr:rowOff>
    </xdr:from>
    <xdr:to>
      <xdr:col>39</xdr:col>
      <xdr:colOff>142875</xdr:colOff>
      <xdr:row>77</xdr:row>
      <xdr:rowOff>542925</xdr:rowOff>
    </xdr:to>
    <xdr:sp>
      <xdr:nvSpPr>
        <xdr:cNvPr id="3" name="AutoShape 8"/>
        <xdr:cNvSpPr>
          <a:spLocks/>
        </xdr:cNvSpPr>
      </xdr:nvSpPr>
      <xdr:spPr>
        <a:xfrm>
          <a:off x="2733675" y="33680400"/>
          <a:ext cx="5210175" cy="7620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・供託事務の運営に必要な機器の賃貸借，役務等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・供託事務の運営に必要な予算を法務局・地方法務局に配分</a:t>
          </a:r>
        </a:p>
      </xdr:txBody>
    </xdr:sp>
    <xdr:clientData/>
  </xdr:twoCellAnchor>
  <xdr:twoCellAnchor>
    <xdr:from>
      <xdr:col>26</xdr:col>
      <xdr:colOff>190500</xdr:colOff>
      <xdr:row>78</xdr:row>
      <xdr:rowOff>0</xdr:rowOff>
    </xdr:from>
    <xdr:to>
      <xdr:col>26</xdr:col>
      <xdr:colOff>190500</xdr:colOff>
      <xdr:row>79</xdr:row>
      <xdr:rowOff>19050</xdr:rowOff>
    </xdr:to>
    <xdr:sp>
      <xdr:nvSpPr>
        <xdr:cNvPr id="4" name="AutoShape 14"/>
        <xdr:cNvSpPr>
          <a:spLocks/>
        </xdr:cNvSpPr>
      </xdr:nvSpPr>
      <xdr:spPr>
        <a:xfrm>
          <a:off x="5391150" y="34566225"/>
          <a:ext cx="0" cy="6858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79</xdr:row>
      <xdr:rowOff>19050</xdr:rowOff>
    </xdr:from>
    <xdr:to>
      <xdr:col>40</xdr:col>
      <xdr:colOff>171450</xdr:colOff>
      <xdr:row>79</xdr:row>
      <xdr:rowOff>19050</xdr:rowOff>
    </xdr:to>
    <xdr:sp>
      <xdr:nvSpPr>
        <xdr:cNvPr id="5" name="直線コネクタ 5"/>
        <xdr:cNvSpPr>
          <a:spLocks/>
        </xdr:cNvSpPr>
      </xdr:nvSpPr>
      <xdr:spPr>
        <a:xfrm>
          <a:off x="3209925" y="35252025"/>
          <a:ext cx="4962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171450</xdr:colOff>
      <xdr:row>79</xdr:row>
      <xdr:rowOff>28575</xdr:rowOff>
    </xdr:from>
    <xdr:to>
      <xdr:col>40</xdr:col>
      <xdr:colOff>171450</xdr:colOff>
      <xdr:row>80</xdr:row>
      <xdr:rowOff>409575</xdr:rowOff>
    </xdr:to>
    <xdr:sp>
      <xdr:nvSpPr>
        <xdr:cNvPr id="6" name="AutoShape 15"/>
        <xdr:cNvSpPr>
          <a:spLocks/>
        </xdr:cNvSpPr>
      </xdr:nvSpPr>
      <xdr:spPr>
        <a:xfrm>
          <a:off x="8172450" y="35261550"/>
          <a:ext cx="0" cy="1047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79</xdr:row>
      <xdr:rowOff>19050</xdr:rowOff>
    </xdr:from>
    <xdr:to>
      <xdr:col>16</xdr:col>
      <xdr:colOff>9525</xdr:colOff>
      <xdr:row>80</xdr:row>
      <xdr:rowOff>400050</xdr:rowOff>
    </xdr:to>
    <xdr:sp>
      <xdr:nvSpPr>
        <xdr:cNvPr id="7" name="AutoShape 15"/>
        <xdr:cNvSpPr>
          <a:spLocks/>
        </xdr:cNvSpPr>
      </xdr:nvSpPr>
      <xdr:spPr>
        <a:xfrm>
          <a:off x="3209925" y="35252025"/>
          <a:ext cx="0" cy="1047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80</xdr:row>
      <xdr:rowOff>523875</xdr:rowOff>
    </xdr:from>
    <xdr:to>
      <xdr:col>23</xdr:col>
      <xdr:colOff>114300</xdr:colOff>
      <xdr:row>81</xdr:row>
      <xdr:rowOff>171450</xdr:rowOff>
    </xdr:to>
    <xdr:sp>
      <xdr:nvSpPr>
        <xdr:cNvPr id="8" name="Text Box 6"/>
        <xdr:cNvSpPr txBox="1">
          <a:spLocks noChangeArrowheads="1"/>
        </xdr:cNvSpPr>
      </xdr:nvSpPr>
      <xdr:spPr>
        <a:xfrm>
          <a:off x="1685925" y="36423600"/>
          <a:ext cx="3028950" cy="3143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【本省から予算配分】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180975</xdr:colOff>
      <xdr:row>81</xdr:row>
      <xdr:rowOff>114300</xdr:rowOff>
    </xdr:from>
    <xdr:to>
      <xdr:col>24</xdr:col>
      <xdr:colOff>57150</xdr:colOff>
      <xdr:row>82</xdr:row>
      <xdr:rowOff>238125</xdr:rowOff>
    </xdr:to>
    <xdr:sp>
      <xdr:nvSpPr>
        <xdr:cNvPr id="9" name="Rectangle 3"/>
        <xdr:cNvSpPr>
          <a:spLocks/>
        </xdr:cNvSpPr>
      </xdr:nvSpPr>
      <xdr:spPr>
        <a:xfrm>
          <a:off x="1581150" y="36680775"/>
          <a:ext cx="327660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法務局・地方法務局（</a:t>
          </a:r>
          <a:r>
            <a:rPr lang="en-US" cap="none" sz="1400" b="0" i="0" u="none" baseline="0">
              <a:solidFill>
                <a:srgbClr val="000000"/>
              </a:solidFill>
              <a:latin typeface="ＭＳ Ｐゴシック"/>
              <a:ea typeface="ＭＳ Ｐゴシック"/>
              <a:cs typeface="ＭＳ Ｐゴシック"/>
            </a:rPr>
            <a:t>50</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257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38100</xdr:colOff>
      <xdr:row>82</xdr:row>
      <xdr:rowOff>361950</xdr:rowOff>
    </xdr:from>
    <xdr:to>
      <xdr:col>25</xdr:col>
      <xdr:colOff>9525</xdr:colOff>
      <xdr:row>83</xdr:row>
      <xdr:rowOff>209550</xdr:rowOff>
    </xdr:to>
    <xdr:sp>
      <xdr:nvSpPr>
        <xdr:cNvPr id="10" name="AutoShape 8"/>
        <xdr:cNvSpPr>
          <a:spLocks/>
        </xdr:cNvSpPr>
      </xdr:nvSpPr>
      <xdr:spPr>
        <a:xfrm>
          <a:off x="1438275" y="37595175"/>
          <a:ext cx="3571875" cy="51435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・供託事務の運営に係る役務等</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171450</xdr:colOff>
      <xdr:row>84</xdr:row>
      <xdr:rowOff>447675</xdr:rowOff>
    </xdr:from>
    <xdr:to>
      <xdr:col>23</xdr:col>
      <xdr:colOff>0</xdr:colOff>
      <xdr:row>85</xdr:row>
      <xdr:rowOff>95250</xdr:rowOff>
    </xdr:to>
    <xdr:sp>
      <xdr:nvSpPr>
        <xdr:cNvPr id="11" name="Text Box 6"/>
        <xdr:cNvSpPr txBox="1">
          <a:spLocks noChangeArrowheads="1"/>
        </xdr:cNvSpPr>
      </xdr:nvSpPr>
      <xdr:spPr>
        <a:xfrm>
          <a:off x="1571625" y="39014400"/>
          <a:ext cx="3028950" cy="3143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【一般競争契約・随意契約】</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190500</xdr:colOff>
      <xdr:row>85</xdr:row>
      <xdr:rowOff>38100</xdr:rowOff>
    </xdr:from>
    <xdr:to>
      <xdr:col>24</xdr:col>
      <xdr:colOff>66675</xdr:colOff>
      <xdr:row>86</xdr:row>
      <xdr:rowOff>295275</xdr:rowOff>
    </xdr:to>
    <xdr:sp>
      <xdr:nvSpPr>
        <xdr:cNvPr id="12" name="Rectangle 3"/>
        <xdr:cNvSpPr>
          <a:spLocks/>
        </xdr:cNvSpPr>
      </xdr:nvSpPr>
      <xdr:spPr>
        <a:xfrm>
          <a:off x="1590675" y="39271575"/>
          <a:ext cx="327660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日本通運（株）ほか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257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28575</xdr:colOff>
      <xdr:row>86</xdr:row>
      <xdr:rowOff>419100</xdr:rowOff>
    </xdr:from>
    <xdr:to>
      <xdr:col>25</xdr:col>
      <xdr:colOff>0</xdr:colOff>
      <xdr:row>87</xdr:row>
      <xdr:rowOff>266700</xdr:rowOff>
    </xdr:to>
    <xdr:sp>
      <xdr:nvSpPr>
        <xdr:cNvPr id="13" name="AutoShape 8"/>
        <xdr:cNvSpPr>
          <a:spLocks/>
        </xdr:cNvSpPr>
      </xdr:nvSpPr>
      <xdr:spPr>
        <a:xfrm>
          <a:off x="1428750" y="40185975"/>
          <a:ext cx="3571875" cy="51435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・供託金等の警備搬送業務委託等</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19050</xdr:colOff>
      <xdr:row>81</xdr:row>
      <xdr:rowOff>104775</xdr:rowOff>
    </xdr:from>
    <xdr:to>
      <xdr:col>48</xdr:col>
      <xdr:colOff>180975</xdr:colOff>
      <xdr:row>82</xdr:row>
      <xdr:rowOff>228600</xdr:rowOff>
    </xdr:to>
    <xdr:sp>
      <xdr:nvSpPr>
        <xdr:cNvPr id="14" name="Rectangle 3"/>
        <xdr:cNvSpPr>
          <a:spLocks/>
        </xdr:cNvSpPr>
      </xdr:nvSpPr>
      <xdr:spPr>
        <a:xfrm>
          <a:off x="6219825" y="36671250"/>
          <a:ext cx="356235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　東京センチュリーリース（株）ほか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620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0</xdr:colOff>
      <xdr:row>80</xdr:row>
      <xdr:rowOff>533400</xdr:rowOff>
    </xdr:from>
    <xdr:to>
      <xdr:col>48</xdr:col>
      <xdr:colOff>28575</xdr:colOff>
      <xdr:row>81</xdr:row>
      <xdr:rowOff>180975</xdr:rowOff>
    </xdr:to>
    <xdr:sp>
      <xdr:nvSpPr>
        <xdr:cNvPr id="15" name="Text Box 6"/>
        <xdr:cNvSpPr txBox="1">
          <a:spLocks noChangeArrowheads="1"/>
        </xdr:cNvSpPr>
      </xdr:nvSpPr>
      <xdr:spPr>
        <a:xfrm>
          <a:off x="6600825" y="36433125"/>
          <a:ext cx="3028950" cy="3143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【一般競争契約・随意契約】</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47625</xdr:colOff>
      <xdr:row>82</xdr:row>
      <xdr:rowOff>371475</xdr:rowOff>
    </xdr:from>
    <xdr:to>
      <xdr:col>49</xdr:col>
      <xdr:colOff>57150</xdr:colOff>
      <xdr:row>83</xdr:row>
      <xdr:rowOff>438150</xdr:rowOff>
    </xdr:to>
    <xdr:sp>
      <xdr:nvSpPr>
        <xdr:cNvPr id="16" name="AutoShape 8"/>
        <xdr:cNvSpPr>
          <a:spLocks/>
        </xdr:cNvSpPr>
      </xdr:nvSpPr>
      <xdr:spPr>
        <a:xfrm>
          <a:off x="6048375" y="37604700"/>
          <a:ext cx="3810000"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・供託事務処理システム用ミドルウェア，機器等の賃貸借等</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2"/>
  <sheetViews>
    <sheetView tabSelected="1" view="pageBreakPreview" zoomScaleSheetLayoutView="100" zoomScalePageLayoutView="60" workbookViewId="0" topLeftCell="A1">
      <selection activeCell="V1" sqref="V1"/>
    </sheetView>
  </sheetViews>
  <sheetFormatPr defaultColWidth="9.00390625" defaultRowHeight="13.5"/>
  <cols>
    <col min="1" max="50" width="2.625" style="0" customWidth="1"/>
    <col min="51" max="57" width="2.25390625" style="0" customWidth="1"/>
  </cols>
  <sheetData>
    <row r="1" spans="36:50" ht="21.75" customHeight="1" thickBot="1">
      <c r="AJ1" s="520" t="s">
        <v>0</v>
      </c>
      <c r="AK1" s="520"/>
      <c r="AL1" s="520"/>
      <c r="AM1" s="520"/>
      <c r="AN1" s="520"/>
      <c r="AO1" s="520"/>
      <c r="AP1" s="520"/>
      <c r="AQ1" s="521" t="s">
        <v>197</v>
      </c>
      <c r="AR1" s="521"/>
      <c r="AS1" s="521"/>
      <c r="AT1" s="521"/>
      <c r="AU1" s="521"/>
      <c r="AV1" s="521"/>
      <c r="AW1" s="521"/>
      <c r="AX1" s="521"/>
    </row>
    <row r="2" spans="1:50" ht="21" customHeight="1" thickBot="1">
      <c r="A2" s="522" t="s">
        <v>53</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4" t="s">
        <v>77</v>
      </c>
      <c r="AP2" s="523"/>
      <c r="AQ2" s="523"/>
      <c r="AR2" s="523"/>
      <c r="AS2" s="523"/>
      <c r="AT2" s="523"/>
      <c r="AU2" s="523"/>
      <c r="AV2" s="523"/>
      <c r="AW2" s="523"/>
      <c r="AX2" s="525"/>
    </row>
    <row r="3" spans="1:50" ht="24.75" customHeight="1">
      <c r="A3" s="526" t="s">
        <v>27</v>
      </c>
      <c r="B3" s="527"/>
      <c r="C3" s="527"/>
      <c r="D3" s="527"/>
      <c r="E3" s="527"/>
      <c r="F3" s="527"/>
      <c r="G3" s="528" t="s">
        <v>196</v>
      </c>
      <c r="H3" s="529"/>
      <c r="I3" s="529"/>
      <c r="J3" s="529"/>
      <c r="K3" s="529"/>
      <c r="L3" s="529"/>
      <c r="M3" s="529"/>
      <c r="N3" s="529"/>
      <c r="O3" s="529"/>
      <c r="P3" s="529"/>
      <c r="Q3" s="529"/>
      <c r="R3" s="529"/>
      <c r="S3" s="529"/>
      <c r="T3" s="529"/>
      <c r="U3" s="529"/>
      <c r="V3" s="529"/>
      <c r="W3" s="529"/>
      <c r="X3" s="529"/>
      <c r="Y3" s="530" t="s">
        <v>195</v>
      </c>
      <c r="Z3" s="531"/>
      <c r="AA3" s="531"/>
      <c r="AB3" s="531"/>
      <c r="AC3" s="531"/>
      <c r="AD3" s="532"/>
      <c r="AE3" s="533" t="s">
        <v>194</v>
      </c>
      <c r="AF3" s="533"/>
      <c r="AG3" s="533"/>
      <c r="AH3" s="533"/>
      <c r="AI3" s="533"/>
      <c r="AJ3" s="533"/>
      <c r="AK3" s="533"/>
      <c r="AL3" s="533"/>
      <c r="AM3" s="533"/>
      <c r="AN3" s="533"/>
      <c r="AO3" s="533"/>
      <c r="AP3" s="534"/>
      <c r="AQ3" s="535" t="s">
        <v>1</v>
      </c>
      <c r="AR3" s="531"/>
      <c r="AS3" s="531"/>
      <c r="AT3" s="531"/>
      <c r="AU3" s="531"/>
      <c r="AV3" s="531"/>
      <c r="AW3" s="531"/>
      <c r="AX3" s="536"/>
    </row>
    <row r="4" spans="1:50" ht="30" customHeight="1">
      <c r="A4" s="497" t="s">
        <v>28</v>
      </c>
      <c r="B4" s="498"/>
      <c r="C4" s="498"/>
      <c r="D4" s="498"/>
      <c r="E4" s="498"/>
      <c r="F4" s="499"/>
      <c r="G4" s="500" t="s">
        <v>207</v>
      </c>
      <c r="H4" s="501"/>
      <c r="I4" s="501"/>
      <c r="J4" s="501"/>
      <c r="K4" s="501"/>
      <c r="L4" s="501"/>
      <c r="M4" s="501"/>
      <c r="N4" s="501"/>
      <c r="O4" s="501"/>
      <c r="P4" s="501"/>
      <c r="Q4" s="501"/>
      <c r="R4" s="501"/>
      <c r="S4" s="501"/>
      <c r="T4" s="501"/>
      <c r="U4" s="501"/>
      <c r="V4" s="502"/>
      <c r="W4" s="502"/>
      <c r="X4" s="503"/>
      <c r="Y4" s="504" t="s">
        <v>2</v>
      </c>
      <c r="Z4" s="505"/>
      <c r="AA4" s="505"/>
      <c r="AB4" s="505"/>
      <c r="AC4" s="505"/>
      <c r="AD4" s="506"/>
      <c r="AE4" s="374" t="s">
        <v>193</v>
      </c>
      <c r="AF4" s="505"/>
      <c r="AG4" s="505"/>
      <c r="AH4" s="505"/>
      <c r="AI4" s="505"/>
      <c r="AJ4" s="505"/>
      <c r="AK4" s="505"/>
      <c r="AL4" s="505"/>
      <c r="AM4" s="505"/>
      <c r="AN4" s="505"/>
      <c r="AO4" s="505"/>
      <c r="AP4" s="506"/>
      <c r="AQ4" s="507" t="s">
        <v>192</v>
      </c>
      <c r="AR4" s="508"/>
      <c r="AS4" s="508"/>
      <c r="AT4" s="508"/>
      <c r="AU4" s="508"/>
      <c r="AV4" s="508"/>
      <c r="AW4" s="508"/>
      <c r="AX4" s="509"/>
    </row>
    <row r="5" spans="1:50" ht="30" customHeight="1">
      <c r="A5" s="510" t="s">
        <v>3</v>
      </c>
      <c r="B5" s="511"/>
      <c r="C5" s="511"/>
      <c r="D5" s="511"/>
      <c r="E5" s="511"/>
      <c r="F5" s="511"/>
      <c r="G5" s="512" t="s">
        <v>78</v>
      </c>
      <c r="H5" s="502"/>
      <c r="I5" s="502"/>
      <c r="J5" s="502"/>
      <c r="K5" s="502"/>
      <c r="L5" s="502"/>
      <c r="M5" s="502"/>
      <c r="N5" s="502"/>
      <c r="O5" s="502"/>
      <c r="P5" s="502"/>
      <c r="Q5" s="502"/>
      <c r="R5" s="502"/>
      <c r="S5" s="502"/>
      <c r="T5" s="502"/>
      <c r="U5" s="502"/>
      <c r="V5" s="502"/>
      <c r="W5" s="502"/>
      <c r="X5" s="502"/>
      <c r="Y5" s="513" t="s">
        <v>52</v>
      </c>
      <c r="Z5" s="514"/>
      <c r="AA5" s="514"/>
      <c r="AB5" s="514"/>
      <c r="AC5" s="514"/>
      <c r="AD5" s="515"/>
      <c r="AE5" s="516" t="s">
        <v>191</v>
      </c>
      <c r="AF5" s="517"/>
      <c r="AG5" s="517"/>
      <c r="AH5" s="517"/>
      <c r="AI5" s="517"/>
      <c r="AJ5" s="517"/>
      <c r="AK5" s="517"/>
      <c r="AL5" s="517"/>
      <c r="AM5" s="517"/>
      <c r="AN5" s="517"/>
      <c r="AO5" s="517"/>
      <c r="AP5" s="517"/>
      <c r="AQ5" s="518"/>
      <c r="AR5" s="518"/>
      <c r="AS5" s="518"/>
      <c r="AT5" s="518"/>
      <c r="AU5" s="518"/>
      <c r="AV5" s="518"/>
      <c r="AW5" s="518"/>
      <c r="AX5" s="519"/>
    </row>
    <row r="6" spans="1:50" ht="103.5" customHeight="1">
      <c r="A6" s="487" t="s">
        <v>22</v>
      </c>
      <c r="B6" s="488"/>
      <c r="C6" s="488"/>
      <c r="D6" s="488"/>
      <c r="E6" s="488"/>
      <c r="F6" s="488"/>
      <c r="G6" s="489" t="s">
        <v>190</v>
      </c>
      <c r="H6" s="490"/>
      <c r="I6" s="490"/>
      <c r="J6" s="490"/>
      <c r="K6" s="490"/>
      <c r="L6" s="490"/>
      <c r="M6" s="490"/>
      <c r="N6" s="490"/>
      <c r="O6" s="490"/>
      <c r="P6" s="490"/>
      <c r="Q6" s="490"/>
      <c r="R6" s="490"/>
      <c r="S6" s="490"/>
      <c r="T6" s="490"/>
      <c r="U6" s="490"/>
      <c r="V6" s="491"/>
      <c r="W6" s="491"/>
      <c r="X6" s="492"/>
      <c r="Y6" s="493" t="s">
        <v>189</v>
      </c>
      <c r="Z6" s="104"/>
      <c r="AA6" s="104"/>
      <c r="AB6" s="104"/>
      <c r="AC6" s="104"/>
      <c r="AD6" s="105"/>
      <c r="AE6" s="494" t="s">
        <v>188</v>
      </c>
      <c r="AF6" s="495"/>
      <c r="AG6" s="495"/>
      <c r="AH6" s="495"/>
      <c r="AI6" s="495"/>
      <c r="AJ6" s="495"/>
      <c r="AK6" s="495"/>
      <c r="AL6" s="495"/>
      <c r="AM6" s="495"/>
      <c r="AN6" s="495"/>
      <c r="AO6" s="495"/>
      <c r="AP6" s="495"/>
      <c r="AQ6" s="495"/>
      <c r="AR6" s="495"/>
      <c r="AS6" s="495"/>
      <c r="AT6" s="495"/>
      <c r="AU6" s="495"/>
      <c r="AV6" s="495"/>
      <c r="AW6" s="495"/>
      <c r="AX6" s="496"/>
    </row>
    <row r="7" spans="1:50" ht="73.5" customHeight="1">
      <c r="A7" s="470" t="s">
        <v>23</v>
      </c>
      <c r="B7" s="471"/>
      <c r="C7" s="471"/>
      <c r="D7" s="471"/>
      <c r="E7" s="471"/>
      <c r="F7" s="471"/>
      <c r="G7" s="472" t="s">
        <v>187</v>
      </c>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4"/>
    </row>
    <row r="8" spans="1:50" ht="74.25" customHeight="1">
      <c r="A8" s="470" t="s">
        <v>36</v>
      </c>
      <c r="B8" s="471"/>
      <c r="C8" s="471"/>
      <c r="D8" s="471"/>
      <c r="E8" s="471"/>
      <c r="F8" s="471"/>
      <c r="G8" s="472" t="s">
        <v>186</v>
      </c>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4"/>
    </row>
    <row r="9" spans="1:50" ht="24.75" customHeight="1">
      <c r="A9" s="470" t="s">
        <v>4</v>
      </c>
      <c r="B9" s="471"/>
      <c r="C9" s="471"/>
      <c r="D9" s="471"/>
      <c r="E9" s="471"/>
      <c r="F9" s="475"/>
      <c r="G9" s="476" t="s">
        <v>79</v>
      </c>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8"/>
    </row>
    <row r="10" spans="1:50" ht="21" customHeight="1">
      <c r="A10" s="479" t="s">
        <v>24</v>
      </c>
      <c r="B10" s="480"/>
      <c r="C10" s="480"/>
      <c r="D10" s="480"/>
      <c r="E10" s="480"/>
      <c r="F10" s="481"/>
      <c r="G10" s="485"/>
      <c r="H10" s="486"/>
      <c r="I10" s="486"/>
      <c r="J10" s="486"/>
      <c r="K10" s="486"/>
      <c r="L10" s="486"/>
      <c r="M10" s="486"/>
      <c r="N10" s="486"/>
      <c r="O10" s="486"/>
      <c r="P10" s="340" t="s">
        <v>54</v>
      </c>
      <c r="Q10" s="57"/>
      <c r="R10" s="57"/>
      <c r="S10" s="57"/>
      <c r="T10" s="57"/>
      <c r="U10" s="57"/>
      <c r="V10" s="336"/>
      <c r="W10" s="340" t="s">
        <v>55</v>
      </c>
      <c r="X10" s="57"/>
      <c r="Y10" s="57"/>
      <c r="Z10" s="57"/>
      <c r="AA10" s="57"/>
      <c r="AB10" s="57"/>
      <c r="AC10" s="336"/>
      <c r="AD10" s="340" t="s">
        <v>56</v>
      </c>
      <c r="AE10" s="57"/>
      <c r="AF10" s="57"/>
      <c r="AG10" s="57"/>
      <c r="AH10" s="57"/>
      <c r="AI10" s="57"/>
      <c r="AJ10" s="336"/>
      <c r="AK10" s="340" t="s">
        <v>57</v>
      </c>
      <c r="AL10" s="57"/>
      <c r="AM10" s="57"/>
      <c r="AN10" s="57"/>
      <c r="AO10" s="57"/>
      <c r="AP10" s="57"/>
      <c r="AQ10" s="336"/>
      <c r="AR10" s="340" t="s">
        <v>58</v>
      </c>
      <c r="AS10" s="57"/>
      <c r="AT10" s="57"/>
      <c r="AU10" s="57"/>
      <c r="AV10" s="57"/>
      <c r="AW10" s="57"/>
      <c r="AX10" s="454"/>
    </row>
    <row r="11" spans="1:50" ht="19.5" customHeight="1">
      <c r="A11" s="134"/>
      <c r="B11" s="135"/>
      <c r="C11" s="135"/>
      <c r="D11" s="135"/>
      <c r="E11" s="135"/>
      <c r="F11" s="136"/>
      <c r="G11" s="455" t="s">
        <v>5</v>
      </c>
      <c r="H11" s="456"/>
      <c r="I11" s="461" t="s">
        <v>6</v>
      </c>
      <c r="J11" s="462"/>
      <c r="K11" s="462"/>
      <c r="L11" s="462"/>
      <c r="M11" s="462"/>
      <c r="N11" s="462"/>
      <c r="O11" s="463"/>
      <c r="P11" s="464">
        <v>697</v>
      </c>
      <c r="Q11" s="465"/>
      <c r="R11" s="465"/>
      <c r="S11" s="465"/>
      <c r="T11" s="465"/>
      <c r="U11" s="465"/>
      <c r="V11" s="466"/>
      <c r="W11" s="464">
        <v>920</v>
      </c>
      <c r="X11" s="465"/>
      <c r="Y11" s="465"/>
      <c r="Z11" s="465"/>
      <c r="AA11" s="465"/>
      <c r="AB11" s="465"/>
      <c r="AC11" s="466"/>
      <c r="AD11" s="464">
        <v>884</v>
      </c>
      <c r="AE11" s="465"/>
      <c r="AF11" s="465"/>
      <c r="AG11" s="465"/>
      <c r="AH11" s="465"/>
      <c r="AI11" s="465"/>
      <c r="AJ11" s="466"/>
      <c r="AK11" s="464">
        <v>931</v>
      </c>
      <c r="AL11" s="465"/>
      <c r="AM11" s="465"/>
      <c r="AN11" s="465"/>
      <c r="AO11" s="465"/>
      <c r="AP11" s="465"/>
      <c r="AQ11" s="466"/>
      <c r="AR11" s="467" t="s">
        <v>185</v>
      </c>
      <c r="AS11" s="468"/>
      <c r="AT11" s="468"/>
      <c r="AU11" s="468"/>
      <c r="AV11" s="468"/>
      <c r="AW11" s="468"/>
      <c r="AX11" s="469"/>
    </row>
    <row r="12" spans="1:50" ht="19.5" customHeight="1">
      <c r="A12" s="134"/>
      <c r="B12" s="135"/>
      <c r="C12" s="135"/>
      <c r="D12" s="135"/>
      <c r="E12" s="135"/>
      <c r="F12" s="136"/>
      <c r="G12" s="457"/>
      <c r="H12" s="458"/>
      <c r="I12" s="439" t="s">
        <v>7</v>
      </c>
      <c r="J12" s="440"/>
      <c r="K12" s="440"/>
      <c r="L12" s="440"/>
      <c r="M12" s="440"/>
      <c r="N12" s="440"/>
      <c r="O12" s="441"/>
      <c r="P12" s="442">
        <v>6</v>
      </c>
      <c r="Q12" s="443"/>
      <c r="R12" s="443"/>
      <c r="S12" s="443"/>
      <c r="T12" s="443"/>
      <c r="U12" s="443"/>
      <c r="V12" s="444"/>
      <c r="W12" s="442">
        <v>-24</v>
      </c>
      <c r="X12" s="443"/>
      <c r="Y12" s="443"/>
      <c r="Z12" s="443"/>
      <c r="AA12" s="443"/>
      <c r="AB12" s="443"/>
      <c r="AC12" s="444"/>
      <c r="AD12" s="442">
        <v>0</v>
      </c>
      <c r="AE12" s="443"/>
      <c r="AF12" s="443"/>
      <c r="AG12" s="443"/>
      <c r="AH12" s="443"/>
      <c r="AI12" s="443"/>
      <c r="AJ12" s="444"/>
      <c r="AK12" s="451"/>
      <c r="AL12" s="443"/>
      <c r="AM12" s="443"/>
      <c r="AN12" s="443"/>
      <c r="AO12" s="443"/>
      <c r="AP12" s="443"/>
      <c r="AQ12" s="444"/>
      <c r="AR12" s="452"/>
      <c r="AS12" s="452"/>
      <c r="AT12" s="452"/>
      <c r="AU12" s="452"/>
      <c r="AV12" s="452"/>
      <c r="AW12" s="452"/>
      <c r="AX12" s="453"/>
    </row>
    <row r="13" spans="1:50" ht="19.5" customHeight="1">
      <c r="A13" s="134"/>
      <c r="B13" s="135"/>
      <c r="C13" s="135"/>
      <c r="D13" s="135"/>
      <c r="E13" s="135"/>
      <c r="F13" s="136"/>
      <c r="G13" s="457"/>
      <c r="H13" s="458"/>
      <c r="I13" s="439" t="s">
        <v>70</v>
      </c>
      <c r="J13" s="448"/>
      <c r="K13" s="448"/>
      <c r="L13" s="448"/>
      <c r="M13" s="448"/>
      <c r="N13" s="448"/>
      <c r="O13" s="449"/>
      <c r="P13" s="442">
        <v>0</v>
      </c>
      <c r="Q13" s="443"/>
      <c r="R13" s="443"/>
      <c r="S13" s="443"/>
      <c r="T13" s="443"/>
      <c r="U13" s="443"/>
      <c r="V13" s="444"/>
      <c r="W13" s="442">
        <v>0</v>
      </c>
      <c r="X13" s="443"/>
      <c r="Y13" s="443"/>
      <c r="Z13" s="443"/>
      <c r="AA13" s="443"/>
      <c r="AB13" s="443"/>
      <c r="AC13" s="444"/>
      <c r="AD13" s="442">
        <v>0</v>
      </c>
      <c r="AE13" s="443"/>
      <c r="AF13" s="443"/>
      <c r="AG13" s="443"/>
      <c r="AH13" s="443"/>
      <c r="AI13" s="443"/>
      <c r="AJ13" s="444"/>
      <c r="AK13" s="442">
        <v>0</v>
      </c>
      <c r="AL13" s="443"/>
      <c r="AM13" s="443"/>
      <c r="AN13" s="443"/>
      <c r="AO13" s="443"/>
      <c r="AP13" s="443"/>
      <c r="AQ13" s="444"/>
      <c r="AR13" s="446"/>
      <c r="AS13" s="446"/>
      <c r="AT13" s="446"/>
      <c r="AU13" s="446"/>
      <c r="AV13" s="446"/>
      <c r="AW13" s="446"/>
      <c r="AX13" s="447"/>
    </row>
    <row r="14" spans="1:50" ht="19.5" customHeight="1">
      <c r="A14" s="134"/>
      <c r="B14" s="135"/>
      <c r="C14" s="135"/>
      <c r="D14" s="135"/>
      <c r="E14" s="135"/>
      <c r="F14" s="136"/>
      <c r="G14" s="457"/>
      <c r="H14" s="458"/>
      <c r="I14" s="439" t="s">
        <v>71</v>
      </c>
      <c r="J14" s="448"/>
      <c r="K14" s="448"/>
      <c r="L14" s="448"/>
      <c r="M14" s="448"/>
      <c r="N14" s="448"/>
      <c r="O14" s="449"/>
      <c r="P14" s="442">
        <v>0</v>
      </c>
      <c r="Q14" s="443"/>
      <c r="R14" s="443"/>
      <c r="S14" s="443"/>
      <c r="T14" s="443"/>
      <c r="U14" s="443"/>
      <c r="V14" s="444"/>
      <c r="W14" s="442">
        <v>0</v>
      </c>
      <c r="X14" s="443"/>
      <c r="Y14" s="443"/>
      <c r="Z14" s="443"/>
      <c r="AA14" s="443"/>
      <c r="AB14" s="443"/>
      <c r="AC14" s="444"/>
      <c r="AD14" s="442">
        <v>0</v>
      </c>
      <c r="AE14" s="443"/>
      <c r="AF14" s="443"/>
      <c r="AG14" s="443"/>
      <c r="AH14" s="443"/>
      <c r="AI14" s="443"/>
      <c r="AJ14" s="444"/>
      <c r="AK14" s="445"/>
      <c r="AL14" s="446"/>
      <c r="AM14" s="446"/>
      <c r="AN14" s="446"/>
      <c r="AO14" s="446"/>
      <c r="AP14" s="446"/>
      <c r="AQ14" s="450"/>
      <c r="AR14" s="446"/>
      <c r="AS14" s="446"/>
      <c r="AT14" s="446"/>
      <c r="AU14" s="446"/>
      <c r="AV14" s="446"/>
      <c r="AW14" s="446"/>
      <c r="AX14" s="447"/>
    </row>
    <row r="15" spans="1:50" ht="19.5" customHeight="1">
      <c r="A15" s="134"/>
      <c r="B15" s="135"/>
      <c r="C15" s="135"/>
      <c r="D15" s="135"/>
      <c r="E15" s="135"/>
      <c r="F15" s="136"/>
      <c r="G15" s="457"/>
      <c r="H15" s="458"/>
      <c r="I15" s="439" t="s">
        <v>69</v>
      </c>
      <c r="J15" s="440"/>
      <c r="K15" s="440"/>
      <c r="L15" s="440"/>
      <c r="M15" s="440"/>
      <c r="N15" s="440"/>
      <c r="O15" s="441"/>
      <c r="P15" s="442">
        <v>0</v>
      </c>
      <c r="Q15" s="443"/>
      <c r="R15" s="443"/>
      <c r="S15" s="443"/>
      <c r="T15" s="443"/>
      <c r="U15" s="443"/>
      <c r="V15" s="444"/>
      <c r="W15" s="442">
        <v>0</v>
      </c>
      <c r="X15" s="443"/>
      <c r="Y15" s="443"/>
      <c r="Z15" s="443"/>
      <c r="AA15" s="443"/>
      <c r="AB15" s="443"/>
      <c r="AC15" s="444"/>
      <c r="AD15" s="442">
        <v>0</v>
      </c>
      <c r="AE15" s="443"/>
      <c r="AF15" s="443"/>
      <c r="AG15" s="443"/>
      <c r="AH15" s="443"/>
      <c r="AI15" s="443"/>
      <c r="AJ15" s="444"/>
      <c r="AK15" s="442">
        <v>0</v>
      </c>
      <c r="AL15" s="443"/>
      <c r="AM15" s="443"/>
      <c r="AN15" s="443"/>
      <c r="AO15" s="443"/>
      <c r="AP15" s="443"/>
      <c r="AQ15" s="444"/>
      <c r="AR15" s="445"/>
      <c r="AS15" s="446"/>
      <c r="AT15" s="446"/>
      <c r="AU15" s="446"/>
      <c r="AV15" s="446"/>
      <c r="AW15" s="446"/>
      <c r="AX15" s="447"/>
    </row>
    <row r="16" spans="1:50" ht="19.5" customHeight="1">
      <c r="A16" s="134"/>
      <c r="B16" s="135"/>
      <c r="C16" s="135"/>
      <c r="D16" s="135"/>
      <c r="E16" s="135"/>
      <c r="F16" s="136"/>
      <c r="G16" s="459"/>
      <c r="H16" s="460"/>
      <c r="I16" s="433" t="s">
        <v>19</v>
      </c>
      <c r="J16" s="434"/>
      <c r="K16" s="434"/>
      <c r="L16" s="434"/>
      <c r="M16" s="434"/>
      <c r="N16" s="434"/>
      <c r="O16" s="435"/>
      <c r="P16" s="270">
        <f>SUM(P11:V15)</f>
        <v>703</v>
      </c>
      <c r="Q16" s="271"/>
      <c r="R16" s="271"/>
      <c r="S16" s="271"/>
      <c r="T16" s="271"/>
      <c r="U16" s="271"/>
      <c r="V16" s="272"/>
      <c r="W16" s="270">
        <f>SUM(W11:AC15)</f>
        <v>896</v>
      </c>
      <c r="X16" s="271"/>
      <c r="Y16" s="271"/>
      <c r="Z16" s="271"/>
      <c r="AA16" s="271"/>
      <c r="AB16" s="271"/>
      <c r="AC16" s="272"/>
      <c r="AD16" s="270">
        <f>SUM(AD11:AJ15)</f>
        <v>884</v>
      </c>
      <c r="AE16" s="271"/>
      <c r="AF16" s="271"/>
      <c r="AG16" s="271"/>
      <c r="AH16" s="271"/>
      <c r="AI16" s="271"/>
      <c r="AJ16" s="272"/>
      <c r="AK16" s="270">
        <f>SUM(AK11:AQ15)</f>
        <v>931</v>
      </c>
      <c r="AL16" s="271"/>
      <c r="AM16" s="271"/>
      <c r="AN16" s="271"/>
      <c r="AO16" s="271"/>
      <c r="AP16" s="271"/>
      <c r="AQ16" s="272"/>
      <c r="AR16" s="436" t="str">
        <f>AR11</f>
        <v>-</v>
      </c>
      <c r="AS16" s="437"/>
      <c r="AT16" s="437"/>
      <c r="AU16" s="437"/>
      <c r="AV16" s="437"/>
      <c r="AW16" s="437"/>
      <c r="AX16" s="438"/>
    </row>
    <row r="17" spans="1:50" ht="19.5" customHeight="1">
      <c r="A17" s="134"/>
      <c r="B17" s="135"/>
      <c r="C17" s="135"/>
      <c r="D17" s="135"/>
      <c r="E17" s="135"/>
      <c r="F17" s="136"/>
      <c r="G17" s="423" t="s">
        <v>8</v>
      </c>
      <c r="H17" s="424"/>
      <c r="I17" s="424"/>
      <c r="J17" s="424"/>
      <c r="K17" s="424"/>
      <c r="L17" s="424"/>
      <c r="M17" s="424"/>
      <c r="N17" s="424"/>
      <c r="O17" s="424"/>
      <c r="P17" s="430">
        <v>682</v>
      </c>
      <c r="Q17" s="431"/>
      <c r="R17" s="431"/>
      <c r="S17" s="431"/>
      <c r="T17" s="431"/>
      <c r="U17" s="431"/>
      <c r="V17" s="432"/>
      <c r="W17" s="430">
        <v>866</v>
      </c>
      <c r="X17" s="431"/>
      <c r="Y17" s="431"/>
      <c r="Z17" s="431"/>
      <c r="AA17" s="431"/>
      <c r="AB17" s="431"/>
      <c r="AC17" s="432"/>
      <c r="AD17" s="430">
        <v>877</v>
      </c>
      <c r="AE17" s="431"/>
      <c r="AF17" s="431"/>
      <c r="AG17" s="431"/>
      <c r="AH17" s="431"/>
      <c r="AI17" s="431"/>
      <c r="AJ17" s="432"/>
      <c r="AK17" s="428"/>
      <c r="AL17" s="428"/>
      <c r="AM17" s="428"/>
      <c r="AN17" s="428"/>
      <c r="AO17" s="428"/>
      <c r="AP17" s="428"/>
      <c r="AQ17" s="428"/>
      <c r="AR17" s="428"/>
      <c r="AS17" s="428"/>
      <c r="AT17" s="428"/>
      <c r="AU17" s="428"/>
      <c r="AV17" s="428"/>
      <c r="AW17" s="428"/>
      <c r="AX17" s="429"/>
    </row>
    <row r="18" spans="1:50" ht="19.5" customHeight="1">
      <c r="A18" s="482"/>
      <c r="B18" s="483"/>
      <c r="C18" s="483"/>
      <c r="D18" s="483"/>
      <c r="E18" s="483"/>
      <c r="F18" s="484"/>
      <c r="G18" s="423" t="s">
        <v>9</v>
      </c>
      <c r="H18" s="424"/>
      <c r="I18" s="424"/>
      <c r="J18" s="424"/>
      <c r="K18" s="424"/>
      <c r="L18" s="424"/>
      <c r="M18" s="424"/>
      <c r="N18" s="424"/>
      <c r="O18" s="424"/>
      <c r="P18" s="425">
        <f>ROUND(P17/P16,3)</f>
        <v>0.97</v>
      </c>
      <c r="Q18" s="426"/>
      <c r="R18" s="426"/>
      <c r="S18" s="426"/>
      <c r="T18" s="426"/>
      <c r="U18" s="426"/>
      <c r="V18" s="427"/>
      <c r="W18" s="425">
        <f>ROUND(W17/W16,3)</f>
        <v>0.967</v>
      </c>
      <c r="X18" s="426"/>
      <c r="Y18" s="426"/>
      <c r="Z18" s="426"/>
      <c r="AA18" s="426"/>
      <c r="AB18" s="426"/>
      <c r="AC18" s="427"/>
      <c r="AD18" s="425">
        <f>ROUND(AD17/AD16,3)</f>
        <v>0.992</v>
      </c>
      <c r="AE18" s="426"/>
      <c r="AF18" s="426"/>
      <c r="AG18" s="426"/>
      <c r="AH18" s="426"/>
      <c r="AI18" s="426"/>
      <c r="AJ18" s="427"/>
      <c r="AK18" s="428"/>
      <c r="AL18" s="428"/>
      <c r="AM18" s="428"/>
      <c r="AN18" s="428"/>
      <c r="AO18" s="428"/>
      <c r="AP18" s="428"/>
      <c r="AQ18" s="428"/>
      <c r="AR18" s="428"/>
      <c r="AS18" s="428"/>
      <c r="AT18" s="428"/>
      <c r="AU18" s="428"/>
      <c r="AV18" s="428"/>
      <c r="AW18" s="428"/>
      <c r="AX18" s="429"/>
    </row>
    <row r="19" spans="1:50" ht="30.75" customHeight="1">
      <c r="A19" s="414" t="s">
        <v>11</v>
      </c>
      <c r="B19" s="415"/>
      <c r="C19" s="415"/>
      <c r="D19" s="415"/>
      <c r="E19" s="415"/>
      <c r="F19" s="416"/>
      <c r="G19" s="421" t="s">
        <v>39</v>
      </c>
      <c r="H19" s="57"/>
      <c r="I19" s="57"/>
      <c r="J19" s="57"/>
      <c r="K19" s="57"/>
      <c r="L19" s="57"/>
      <c r="M19" s="57"/>
      <c r="N19" s="57"/>
      <c r="O19" s="57"/>
      <c r="P19" s="57"/>
      <c r="Q19" s="57"/>
      <c r="R19" s="57"/>
      <c r="S19" s="57"/>
      <c r="T19" s="57"/>
      <c r="U19" s="57"/>
      <c r="V19" s="57"/>
      <c r="W19" s="57"/>
      <c r="X19" s="336"/>
      <c r="Y19" s="422"/>
      <c r="Z19" s="112"/>
      <c r="AA19" s="113"/>
      <c r="AB19" s="56" t="s">
        <v>10</v>
      </c>
      <c r="AC19" s="57"/>
      <c r="AD19" s="336"/>
      <c r="AE19" s="352" t="s">
        <v>54</v>
      </c>
      <c r="AF19" s="54"/>
      <c r="AG19" s="54"/>
      <c r="AH19" s="54"/>
      <c r="AI19" s="54"/>
      <c r="AJ19" s="352" t="s">
        <v>55</v>
      </c>
      <c r="AK19" s="54"/>
      <c r="AL19" s="54"/>
      <c r="AM19" s="54"/>
      <c r="AN19" s="54"/>
      <c r="AO19" s="352" t="s">
        <v>56</v>
      </c>
      <c r="AP19" s="54"/>
      <c r="AQ19" s="54"/>
      <c r="AR19" s="54"/>
      <c r="AS19" s="54"/>
      <c r="AT19" s="400" t="s">
        <v>201</v>
      </c>
      <c r="AU19" s="302"/>
      <c r="AV19" s="302"/>
      <c r="AW19" s="302"/>
      <c r="AX19" s="401"/>
    </row>
    <row r="20" spans="1:50" ht="30" customHeight="1">
      <c r="A20" s="417"/>
      <c r="B20" s="415"/>
      <c r="C20" s="415"/>
      <c r="D20" s="415"/>
      <c r="E20" s="415"/>
      <c r="F20" s="416"/>
      <c r="G20" s="356" t="s">
        <v>200</v>
      </c>
      <c r="H20" s="402"/>
      <c r="I20" s="402"/>
      <c r="J20" s="402"/>
      <c r="K20" s="402"/>
      <c r="L20" s="402"/>
      <c r="M20" s="402"/>
      <c r="N20" s="402"/>
      <c r="O20" s="402"/>
      <c r="P20" s="402"/>
      <c r="Q20" s="402"/>
      <c r="R20" s="402"/>
      <c r="S20" s="402"/>
      <c r="T20" s="402"/>
      <c r="U20" s="402"/>
      <c r="V20" s="402"/>
      <c r="W20" s="402"/>
      <c r="X20" s="403"/>
      <c r="Y20" s="319" t="s">
        <v>12</v>
      </c>
      <c r="Z20" s="409"/>
      <c r="AA20" s="410"/>
      <c r="AB20" s="394" t="s">
        <v>184</v>
      </c>
      <c r="AC20" s="394"/>
      <c r="AD20" s="394"/>
      <c r="AE20" s="411">
        <v>8.9</v>
      </c>
      <c r="AF20" s="411"/>
      <c r="AG20" s="411"/>
      <c r="AH20" s="411"/>
      <c r="AI20" s="411"/>
      <c r="AJ20" s="411">
        <v>12.3</v>
      </c>
      <c r="AK20" s="411"/>
      <c r="AL20" s="411"/>
      <c r="AM20" s="411"/>
      <c r="AN20" s="411"/>
      <c r="AO20" s="411">
        <v>17.9</v>
      </c>
      <c r="AP20" s="411"/>
      <c r="AQ20" s="411"/>
      <c r="AR20" s="411"/>
      <c r="AS20" s="411"/>
      <c r="AT20" s="412"/>
      <c r="AU20" s="412"/>
      <c r="AV20" s="412"/>
      <c r="AW20" s="412"/>
      <c r="AX20" s="413"/>
    </row>
    <row r="21" spans="1:50" ht="30" customHeight="1">
      <c r="A21" s="418"/>
      <c r="B21" s="419"/>
      <c r="C21" s="419"/>
      <c r="D21" s="419"/>
      <c r="E21" s="419"/>
      <c r="F21" s="420"/>
      <c r="G21" s="359"/>
      <c r="H21" s="404"/>
      <c r="I21" s="404"/>
      <c r="J21" s="404"/>
      <c r="K21" s="404"/>
      <c r="L21" s="404"/>
      <c r="M21" s="404"/>
      <c r="N21" s="404"/>
      <c r="O21" s="404"/>
      <c r="P21" s="404"/>
      <c r="Q21" s="404"/>
      <c r="R21" s="404"/>
      <c r="S21" s="404"/>
      <c r="T21" s="404"/>
      <c r="U21" s="404"/>
      <c r="V21" s="404"/>
      <c r="W21" s="404"/>
      <c r="X21" s="405"/>
      <c r="Y21" s="340" t="s">
        <v>73</v>
      </c>
      <c r="Z21" s="335"/>
      <c r="AA21" s="382"/>
      <c r="AB21" s="394" t="s">
        <v>184</v>
      </c>
      <c r="AC21" s="394"/>
      <c r="AD21" s="394"/>
      <c r="AE21" s="391">
        <v>7.4</v>
      </c>
      <c r="AF21" s="391"/>
      <c r="AG21" s="391"/>
      <c r="AH21" s="391"/>
      <c r="AI21" s="391"/>
      <c r="AJ21" s="391">
        <v>8.9</v>
      </c>
      <c r="AK21" s="391"/>
      <c r="AL21" s="391"/>
      <c r="AM21" s="391"/>
      <c r="AN21" s="391"/>
      <c r="AO21" s="391">
        <v>12.3</v>
      </c>
      <c r="AP21" s="391"/>
      <c r="AQ21" s="391"/>
      <c r="AR21" s="391"/>
      <c r="AS21" s="391"/>
      <c r="AT21" s="392">
        <v>17.9</v>
      </c>
      <c r="AU21" s="392"/>
      <c r="AV21" s="392"/>
      <c r="AW21" s="392"/>
      <c r="AX21" s="393"/>
    </row>
    <row r="22" spans="1:50" ht="30" customHeight="1">
      <c r="A22" s="418"/>
      <c r="B22" s="419"/>
      <c r="C22" s="419"/>
      <c r="D22" s="419"/>
      <c r="E22" s="419"/>
      <c r="F22" s="420"/>
      <c r="G22" s="406"/>
      <c r="H22" s="407"/>
      <c r="I22" s="407"/>
      <c r="J22" s="407"/>
      <c r="K22" s="407"/>
      <c r="L22" s="407"/>
      <c r="M22" s="407"/>
      <c r="N22" s="407"/>
      <c r="O22" s="407"/>
      <c r="P22" s="407"/>
      <c r="Q22" s="407"/>
      <c r="R22" s="407"/>
      <c r="S22" s="407"/>
      <c r="T22" s="407"/>
      <c r="U22" s="407"/>
      <c r="V22" s="407"/>
      <c r="W22" s="407"/>
      <c r="X22" s="408"/>
      <c r="Y22" s="340" t="s">
        <v>13</v>
      </c>
      <c r="Z22" s="335"/>
      <c r="AA22" s="382"/>
      <c r="AB22" s="394" t="s">
        <v>184</v>
      </c>
      <c r="AC22" s="394"/>
      <c r="AD22" s="394"/>
      <c r="AE22" s="395">
        <f>ROUND(AE20/AE21*100,1)</f>
        <v>120.3</v>
      </c>
      <c r="AF22" s="396"/>
      <c r="AG22" s="396"/>
      <c r="AH22" s="396"/>
      <c r="AI22" s="397"/>
      <c r="AJ22" s="395">
        <f>ROUND(AJ20/AJ21*100,1)</f>
        <v>138.2</v>
      </c>
      <c r="AK22" s="396"/>
      <c r="AL22" s="396"/>
      <c r="AM22" s="396"/>
      <c r="AN22" s="397"/>
      <c r="AO22" s="395">
        <f>ROUND(AO20/AO21*100,1)</f>
        <v>145.5</v>
      </c>
      <c r="AP22" s="396"/>
      <c r="AQ22" s="396"/>
      <c r="AR22" s="396"/>
      <c r="AS22" s="397"/>
      <c r="AT22" s="398"/>
      <c r="AU22" s="398"/>
      <c r="AV22" s="398"/>
      <c r="AW22" s="398"/>
      <c r="AX22" s="399"/>
    </row>
    <row r="23" spans="1:50" ht="31.5" customHeight="1">
      <c r="A23" s="326" t="s">
        <v>33</v>
      </c>
      <c r="B23" s="376"/>
      <c r="C23" s="376"/>
      <c r="D23" s="376"/>
      <c r="E23" s="376"/>
      <c r="F23" s="377"/>
      <c r="G23" s="381" t="s">
        <v>37</v>
      </c>
      <c r="H23" s="335"/>
      <c r="I23" s="335"/>
      <c r="J23" s="335"/>
      <c r="K23" s="335"/>
      <c r="L23" s="335"/>
      <c r="M23" s="335"/>
      <c r="N23" s="335"/>
      <c r="O23" s="335"/>
      <c r="P23" s="335"/>
      <c r="Q23" s="335"/>
      <c r="R23" s="335"/>
      <c r="S23" s="335"/>
      <c r="T23" s="335"/>
      <c r="U23" s="335"/>
      <c r="V23" s="335"/>
      <c r="W23" s="335"/>
      <c r="X23" s="382"/>
      <c r="Y23" s="383"/>
      <c r="Z23" s="384"/>
      <c r="AA23" s="385"/>
      <c r="AB23" s="340" t="s">
        <v>10</v>
      </c>
      <c r="AC23" s="335"/>
      <c r="AD23" s="382"/>
      <c r="AE23" s="352" t="s">
        <v>183</v>
      </c>
      <c r="AF23" s="352"/>
      <c r="AG23" s="352"/>
      <c r="AH23" s="352"/>
      <c r="AI23" s="352"/>
      <c r="AJ23" s="352" t="s">
        <v>182</v>
      </c>
      <c r="AK23" s="352"/>
      <c r="AL23" s="352"/>
      <c r="AM23" s="352"/>
      <c r="AN23" s="352"/>
      <c r="AO23" s="352" t="s">
        <v>181</v>
      </c>
      <c r="AP23" s="352"/>
      <c r="AQ23" s="352"/>
      <c r="AR23" s="352"/>
      <c r="AS23" s="352"/>
      <c r="AT23" s="353" t="s">
        <v>59</v>
      </c>
      <c r="AU23" s="354"/>
      <c r="AV23" s="354"/>
      <c r="AW23" s="354"/>
      <c r="AX23" s="355"/>
    </row>
    <row r="24" spans="1:55" ht="30" customHeight="1">
      <c r="A24" s="143"/>
      <c r="B24" s="144"/>
      <c r="C24" s="144"/>
      <c r="D24" s="144"/>
      <c r="E24" s="144"/>
      <c r="F24" s="145"/>
      <c r="G24" s="356" t="s">
        <v>180</v>
      </c>
      <c r="H24" s="357"/>
      <c r="I24" s="357"/>
      <c r="J24" s="357"/>
      <c r="K24" s="357"/>
      <c r="L24" s="357"/>
      <c r="M24" s="357"/>
      <c r="N24" s="357"/>
      <c r="O24" s="357"/>
      <c r="P24" s="357"/>
      <c r="Q24" s="357"/>
      <c r="R24" s="357"/>
      <c r="S24" s="357"/>
      <c r="T24" s="357"/>
      <c r="U24" s="357"/>
      <c r="V24" s="357"/>
      <c r="W24" s="357"/>
      <c r="X24" s="358"/>
      <c r="Y24" s="365" t="s">
        <v>74</v>
      </c>
      <c r="Z24" s="366"/>
      <c r="AA24" s="367"/>
      <c r="AB24" s="368" t="s">
        <v>179</v>
      </c>
      <c r="AC24" s="366"/>
      <c r="AD24" s="367"/>
      <c r="AE24" s="369">
        <v>826013</v>
      </c>
      <c r="AF24" s="369"/>
      <c r="AG24" s="369"/>
      <c r="AH24" s="369"/>
      <c r="AI24" s="369"/>
      <c r="AJ24" s="370">
        <v>596312</v>
      </c>
      <c r="AK24" s="370"/>
      <c r="AL24" s="370"/>
      <c r="AM24" s="370"/>
      <c r="AN24" s="370"/>
      <c r="AO24" s="370">
        <v>553864</v>
      </c>
      <c r="AP24" s="370"/>
      <c r="AQ24" s="370"/>
      <c r="AR24" s="370"/>
      <c r="AS24" s="370"/>
      <c r="AT24" s="316" t="s">
        <v>175</v>
      </c>
      <c r="AU24" s="371"/>
      <c r="AV24" s="371"/>
      <c r="AW24" s="371"/>
      <c r="AX24" s="372"/>
      <c r="AY24" s="15"/>
      <c r="AZ24" s="16"/>
      <c r="BA24" s="16"/>
      <c r="BB24" s="16"/>
      <c r="BC24" s="16"/>
    </row>
    <row r="25" spans="1:50" ht="16.5" customHeight="1">
      <c r="A25" s="143"/>
      <c r="B25" s="144"/>
      <c r="C25" s="144"/>
      <c r="D25" s="144"/>
      <c r="E25" s="144"/>
      <c r="F25" s="145"/>
      <c r="G25" s="359"/>
      <c r="H25" s="360"/>
      <c r="I25" s="360"/>
      <c r="J25" s="360"/>
      <c r="K25" s="360"/>
      <c r="L25" s="360"/>
      <c r="M25" s="360"/>
      <c r="N25" s="360"/>
      <c r="O25" s="360"/>
      <c r="P25" s="360"/>
      <c r="Q25" s="360"/>
      <c r="R25" s="360"/>
      <c r="S25" s="360"/>
      <c r="T25" s="360"/>
      <c r="U25" s="360"/>
      <c r="V25" s="360"/>
      <c r="W25" s="360"/>
      <c r="X25" s="361"/>
      <c r="Y25" s="373" t="s">
        <v>176</v>
      </c>
      <c r="Z25" s="374"/>
      <c r="AA25" s="375"/>
      <c r="AB25" s="386" t="s">
        <v>175</v>
      </c>
      <c r="AC25" s="374"/>
      <c r="AD25" s="375"/>
      <c r="AE25" s="316" t="s">
        <v>175</v>
      </c>
      <c r="AF25" s="371"/>
      <c r="AG25" s="371"/>
      <c r="AH25" s="371"/>
      <c r="AI25" s="387"/>
      <c r="AJ25" s="388" t="s">
        <v>175</v>
      </c>
      <c r="AK25" s="389"/>
      <c r="AL25" s="389"/>
      <c r="AM25" s="389"/>
      <c r="AN25" s="390"/>
      <c r="AO25" s="388" t="s">
        <v>175</v>
      </c>
      <c r="AP25" s="389"/>
      <c r="AQ25" s="389"/>
      <c r="AR25" s="389"/>
      <c r="AS25" s="390"/>
      <c r="AT25" s="388" t="s">
        <v>175</v>
      </c>
      <c r="AU25" s="389"/>
      <c r="AV25" s="389"/>
      <c r="AW25" s="389"/>
      <c r="AX25" s="559"/>
    </row>
    <row r="26" spans="1:55" ht="30" customHeight="1">
      <c r="A26" s="143"/>
      <c r="B26" s="144"/>
      <c r="C26" s="144"/>
      <c r="D26" s="144"/>
      <c r="E26" s="144"/>
      <c r="F26" s="145"/>
      <c r="G26" s="359"/>
      <c r="H26" s="360"/>
      <c r="I26" s="360"/>
      <c r="J26" s="360"/>
      <c r="K26" s="360"/>
      <c r="L26" s="360"/>
      <c r="M26" s="360"/>
      <c r="N26" s="360"/>
      <c r="O26" s="360"/>
      <c r="P26" s="360"/>
      <c r="Q26" s="360"/>
      <c r="R26" s="360"/>
      <c r="S26" s="360"/>
      <c r="T26" s="360"/>
      <c r="U26" s="360"/>
      <c r="V26" s="360"/>
      <c r="W26" s="360"/>
      <c r="X26" s="361"/>
      <c r="Y26" s="365" t="s">
        <v>74</v>
      </c>
      <c r="Z26" s="366"/>
      <c r="AA26" s="367"/>
      <c r="AB26" s="368" t="s">
        <v>178</v>
      </c>
      <c r="AC26" s="366"/>
      <c r="AD26" s="367"/>
      <c r="AE26" s="369">
        <v>686663</v>
      </c>
      <c r="AF26" s="369"/>
      <c r="AG26" s="369"/>
      <c r="AH26" s="369"/>
      <c r="AI26" s="369"/>
      <c r="AJ26" s="370">
        <v>572337</v>
      </c>
      <c r="AK26" s="370"/>
      <c r="AL26" s="370"/>
      <c r="AM26" s="370"/>
      <c r="AN26" s="370"/>
      <c r="AO26" s="370">
        <v>538010</v>
      </c>
      <c r="AP26" s="370"/>
      <c r="AQ26" s="370"/>
      <c r="AR26" s="370"/>
      <c r="AS26" s="370"/>
      <c r="AT26" s="316" t="s">
        <v>175</v>
      </c>
      <c r="AU26" s="371"/>
      <c r="AV26" s="371"/>
      <c r="AW26" s="371"/>
      <c r="AX26" s="372"/>
      <c r="AY26" s="16"/>
      <c r="AZ26" s="16"/>
      <c r="BA26" s="16"/>
      <c r="BB26" s="16"/>
      <c r="BC26" s="16"/>
    </row>
    <row r="27" spans="1:55" ht="16.5" customHeight="1">
      <c r="A27" s="143"/>
      <c r="B27" s="144"/>
      <c r="C27" s="144"/>
      <c r="D27" s="144"/>
      <c r="E27" s="144"/>
      <c r="F27" s="145"/>
      <c r="G27" s="359"/>
      <c r="H27" s="360"/>
      <c r="I27" s="360"/>
      <c r="J27" s="360"/>
      <c r="K27" s="360"/>
      <c r="L27" s="360"/>
      <c r="M27" s="360"/>
      <c r="N27" s="360"/>
      <c r="O27" s="360"/>
      <c r="P27" s="360"/>
      <c r="Q27" s="360"/>
      <c r="R27" s="360"/>
      <c r="S27" s="360"/>
      <c r="T27" s="360"/>
      <c r="U27" s="360"/>
      <c r="V27" s="360"/>
      <c r="W27" s="360"/>
      <c r="X27" s="361"/>
      <c r="Y27" s="373" t="s">
        <v>176</v>
      </c>
      <c r="Z27" s="374"/>
      <c r="AA27" s="375"/>
      <c r="AB27" s="386" t="s">
        <v>175</v>
      </c>
      <c r="AC27" s="374"/>
      <c r="AD27" s="375"/>
      <c r="AE27" s="316" t="s">
        <v>175</v>
      </c>
      <c r="AF27" s="371"/>
      <c r="AG27" s="371"/>
      <c r="AH27" s="371"/>
      <c r="AI27" s="387"/>
      <c r="AJ27" s="388" t="s">
        <v>175</v>
      </c>
      <c r="AK27" s="389"/>
      <c r="AL27" s="389"/>
      <c r="AM27" s="389"/>
      <c r="AN27" s="390"/>
      <c r="AO27" s="388" t="s">
        <v>175</v>
      </c>
      <c r="AP27" s="389"/>
      <c r="AQ27" s="389"/>
      <c r="AR27" s="389"/>
      <c r="AS27" s="390"/>
      <c r="AT27" s="388" t="s">
        <v>175</v>
      </c>
      <c r="AU27" s="389"/>
      <c r="AV27" s="389"/>
      <c r="AW27" s="389"/>
      <c r="AX27" s="559"/>
      <c r="AY27" s="16"/>
      <c r="AZ27" s="16"/>
      <c r="BA27" s="16"/>
      <c r="BB27" s="16"/>
      <c r="BC27" s="16"/>
    </row>
    <row r="28" spans="1:55" ht="30" customHeight="1">
      <c r="A28" s="143"/>
      <c r="B28" s="144"/>
      <c r="C28" s="144"/>
      <c r="D28" s="144"/>
      <c r="E28" s="144"/>
      <c r="F28" s="145"/>
      <c r="G28" s="359"/>
      <c r="H28" s="360"/>
      <c r="I28" s="360"/>
      <c r="J28" s="360"/>
      <c r="K28" s="360"/>
      <c r="L28" s="360"/>
      <c r="M28" s="360"/>
      <c r="N28" s="360"/>
      <c r="O28" s="360"/>
      <c r="P28" s="360"/>
      <c r="Q28" s="360"/>
      <c r="R28" s="360"/>
      <c r="S28" s="360"/>
      <c r="T28" s="360"/>
      <c r="U28" s="360"/>
      <c r="V28" s="360"/>
      <c r="W28" s="360"/>
      <c r="X28" s="361"/>
      <c r="Y28" s="365" t="s">
        <v>74</v>
      </c>
      <c r="Z28" s="366"/>
      <c r="AA28" s="367"/>
      <c r="AB28" s="368" t="s">
        <v>177</v>
      </c>
      <c r="AC28" s="366"/>
      <c r="AD28" s="367"/>
      <c r="AE28" s="369">
        <v>61387</v>
      </c>
      <c r="AF28" s="369"/>
      <c r="AG28" s="369"/>
      <c r="AH28" s="369"/>
      <c r="AI28" s="369"/>
      <c r="AJ28" s="370">
        <v>70560</v>
      </c>
      <c r="AK28" s="370"/>
      <c r="AL28" s="370"/>
      <c r="AM28" s="370"/>
      <c r="AN28" s="370"/>
      <c r="AO28" s="370">
        <v>96068</v>
      </c>
      <c r="AP28" s="370"/>
      <c r="AQ28" s="370"/>
      <c r="AR28" s="370"/>
      <c r="AS28" s="370"/>
      <c r="AT28" s="316" t="s">
        <v>175</v>
      </c>
      <c r="AU28" s="371"/>
      <c r="AV28" s="371"/>
      <c r="AW28" s="371"/>
      <c r="AX28" s="372"/>
      <c r="AY28" s="16"/>
      <c r="AZ28" s="16"/>
      <c r="BA28" s="16"/>
      <c r="BB28" s="16"/>
      <c r="BC28" s="16"/>
    </row>
    <row r="29" spans="1:50" ht="17.25" customHeight="1">
      <c r="A29" s="378"/>
      <c r="B29" s="379"/>
      <c r="C29" s="379"/>
      <c r="D29" s="379"/>
      <c r="E29" s="379"/>
      <c r="F29" s="380"/>
      <c r="G29" s="362"/>
      <c r="H29" s="363"/>
      <c r="I29" s="363"/>
      <c r="J29" s="363"/>
      <c r="K29" s="363"/>
      <c r="L29" s="363"/>
      <c r="M29" s="363"/>
      <c r="N29" s="363"/>
      <c r="O29" s="363"/>
      <c r="P29" s="363"/>
      <c r="Q29" s="363"/>
      <c r="R29" s="363"/>
      <c r="S29" s="363"/>
      <c r="T29" s="363"/>
      <c r="U29" s="363"/>
      <c r="V29" s="363"/>
      <c r="W29" s="363"/>
      <c r="X29" s="364"/>
      <c r="Y29" s="373" t="s">
        <v>176</v>
      </c>
      <c r="Z29" s="374"/>
      <c r="AA29" s="375"/>
      <c r="AB29" s="386" t="s">
        <v>175</v>
      </c>
      <c r="AC29" s="374"/>
      <c r="AD29" s="375"/>
      <c r="AE29" s="316" t="s">
        <v>175</v>
      </c>
      <c r="AF29" s="371"/>
      <c r="AG29" s="371"/>
      <c r="AH29" s="371"/>
      <c r="AI29" s="387"/>
      <c r="AJ29" s="388" t="s">
        <v>175</v>
      </c>
      <c r="AK29" s="389"/>
      <c r="AL29" s="389"/>
      <c r="AM29" s="389"/>
      <c r="AN29" s="390"/>
      <c r="AO29" s="388" t="s">
        <v>175</v>
      </c>
      <c r="AP29" s="389"/>
      <c r="AQ29" s="389"/>
      <c r="AR29" s="389"/>
      <c r="AS29" s="390"/>
      <c r="AT29" s="388" t="s">
        <v>175</v>
      </c>
      <c r="AU29" s="389"/>
      <c r="AV29" s="389"/>
      <c r="AW29" s="389"/>
      <c r="AX29" s="559"/>
    </row>
    <row r="30" spans="1:50" ht="30" customHeight="1">
      <c r="A30" s="326" t="s">
        <v>14</v>
      </c>
      <c r="B30" s="327"/>
      <c r="C30" s="327"/>
      <c r="D30" s="327"/>
      <c r="E30" s="327"/>
      <c r="F30" s="328"/>
      <c r="G30" s="335" t="s">
        <v>15</v>
      </c>
      <c r="H30" s="57"/>
      <c r="I30" s="57"/>
      <c r="J30" s="57"/>
      <c r="K30" s="57"/>
      <c r="L30" s="57"/>
      <c r="M30" s="57"/>
      <c r="N30" s="57"/>
      <c r="O30" s="57"/>
      <c r="P30" s="57"/>
      <c r="Q30" s="57"/>
      <c r="R30" s="57"/>
      <c r="S30" s="57"/>
      <c r="T30" s="57"/>
      <c r="U30" s="57"/>
      <c r="V30" s="57"/>
      <c r="W30" s="57"/>
      <c r="X30" s="336"/>
      <c r="Y30" s="337"/>
      <c r="Z30" s="338"/>
      <c r="AA30" s="339"/>
      <c r="AB30" s="56" t="s">
        <v>10</v>
      </c>
      <c r="AC30" s="57"/>
      <c r="AD30" s="336"/>
      <c r="AE30" s="340" t="s">
        <v>54</v>
      </c>
      <c r="AF30" s="57"/>
      <c r="AG30" s="57"/>
      <c r="AH30" s="57"/>
      <c r="AI30" s="336"/>
      <c r="AJ30" s="340" t="s">
        <v>55</v>
      </c>
      <c r="AK30" s="57"/>
      <c r="AL30" s="57"/>
      <c r="AM30" s="57"/>
      <c r="AN30" s="336"/>
      <c r="AO30" s="340" t="s">
        <v>56</v>
      </c>
      <c r="AP30" s="57"/>
      <c r="AQ30" s="57"/>
      <c r="AR30" s="57"/>
      <c r="AS30" s="336"/>
      <c r="AT30" s="353" t="s">
        <v>67</v>
      </c>
      <c r="AU30" s="354"/>
      <c r="AV30" s="354"/>
      <c r="AW30" s="354"/>
      <c r="AX30" s="355"/>
    </row>
    <row r="31" spans="1:50" ht="41.25" customHeight="1">
      <c r="A31" s="329"/>
      <c r="B31" s="330"/>
      <c r="C31" s="330"/>
      <c r="D31" s="330"/>
      <c r="E31" s="330"/>
      <c r="F31" s="331"/>
      <c r="G31" s="341" t="s">
        <v>202</v>
      </c>
      <c r="H31" s="342"/>
      <c r="I31" s="342"/>
      <c r="J31" s="342"/>
      <c r="K31" s="342"/>
      <c r="L31" s="342"/>
      <c r="M31" s="342"/>
      <c r="N31" s="342"/>
      <c r="O31" s="342"/>
      <c r="P31" s="342"/>
      <c r="Q31" s="342"/>
      <c r="R31" s="342"/>
      <c r="S31" s="342"/>
      <c r="T31" s="342"/>
      <c r="U31" s="342"/>
      <c r="V31" s="342"/>
      <c r="W31" s="342"/>
      <c r="X31" s="343"/>
      <c r="Y31" s="347" t="s">
        <v>14</v>
      </c>
      <c r="Z31" s="348"/>
      <c r="AA31" s="349"/>
      <c r="AB31" s="322" t="s">
        <v>80</v>
      </c>
      <c r="AC31" s="323"/>
      <c r="AD31" s="324"/>
      <c r="AE31" s="313">
        <f>P17*1000000/AE24</f>
        <v>825.652865027548</v>
      </c>
      <c r="AF31" s="350"/>
      <c r="AG31" s="350"/>
      <c r="AH31" s="350"/>
      <c r="AI31" s="351"/>
      <c r="AJ31" s="313">
        <f>W17*1000000/AJ24</f>
        <v>1452.2598907954225</v>
      </c>
      <c r="AK31" s="314"/>
      <c r="AL31" s="314"/>
      <c r="AM31" s="314"/>
      <c r="AN31" s="315"/>
      <c r="AO31" s="313">
        <f>AD17*1000000/AO24</f>
        <v>1583.4212008724164</v>
      </c>
      <c r="AP31" s="314"/>
      <c r="AQ31" s="314"/>
      <c r="AR31" s="314"/>
      <c r="AS31" s="315"/>
      <c r="AT31" s="316" t="s">
        <v>149</v>
      </c>
      <c r="AU31" s="317"/>
      <c r="AV31" s="317"/>
      <c r="AW31" s="317"/>
      <c r="AX31" s="318"/>
    </row>
    <row r="32" spans="1:50" ht="41.25" customHeight="1">
      <c r="A32" s="332"/>
      <c r="B32" s="333"/>
      <c r="C32" s="333"/>
      <c r="D32" s="333"/>
      <c r="E32" s="333"/>
      <c r="F32" s="334"/>
      <c r="G32" s="344"/>
      <c r="H32" s="345"/>
      <c r="I32" s="345"/>
      <c r="J32" s="345"/>
      <c r="K32" s="345"/>
      <c r="L32" s="345"/>
      <c r="M32" s="345"/>
      <c r="N32" s="345"/>
      <c r="O32" s="345"/>
      <c r="P32" s="345"/>
      <c r="Q32" s="345"/>
      <c r="R32" s="345"/>
      <c r="S32" s="345"/>
      <c r="T32" s="345"/>
      <c r="U32" s="345"/>
      <c r="V32" s="345"/>
      <c r="W32" s="345"/>
      <c r="X32" s="346"/>
      <c r="Y32" s="319" t="s">
        <v>66</v>
      </c>
      <c r="Z32" s="320"/>
      <c r="AA32" s="321"/>
      <c r="AB32" s="322" t="s">
        <v>174</v>
      </c>
      <c r="AC32" s="323"/>
      <c r="AD32" s="324"/>
      <c r="AE32" s="325" t="s">
        <v>204</v>
      </c>
      <c r="AF32" s="323"/>
      <c r="AG32" s="323"/>
      <c r="AH32" s="323"/>
      <c r="AI32" s="324"/>
      <c r="AJ32" s="325" t="s">
        <v>205</v>
      </c>
      <c r="AK32" s="323"/>
      <c r="AL32" s="323"/>
      <c r="AM32" s="323"/>
      <c r="AN32" s="324"/>
      <c r="AO32" s="325" t="s">
        <v>206</v>
      </c>
      <c r="AP32" s="323"/>
      <c r="AQ32" s="323"/>
      <c r="AR32" s="323"/>
      <c r="AS32" s="324"/>
      <c r="AT32" s="316" t="s">
        <v>149</v>
      </c>
      <c r="AU32" s="317"/>
      <c r="AV32" s="317"/>
      <c r="AW32" s="317"/>
      <c r="AX32" s="318"/>
    </row>
    <row r="33" spans="1:50" ht="22.5" customHeight="1">
      <c r="A33" s="291" t="s">
        <v>75</v>
      </c>
      <c r="B33" s="292"/>
      <c r="C33" s="297" t="s">
        <v>16</v>
      </c>
      <c r="D33" s="298"/>
      <c r="E33" s="298"/>
      <c r="F33" s="298"/>
      <c r="G33" s="298"/>
      <c r="H33" s="298"/>
      <c r="I33" s="298"/>
      <c r="J33" s="298"/>
      <c r="K33" s="299"/>
      <c r="L33" s="300" t="s">
        <v>60</v>
      </c>
      <c r="M33" s="300"/>
      <c r="N33" s="300"/>
      <c r="O33" s="300"/>
      <c r="P33" s="300"/>
      <c r="Q33" s="300"/>
      <c r="R33" s="301" t="s">
        <v>58</v>
      </c>
      <c r="S33" s="302"/>
      <c r="T33" s="302"/>
      <c r="U33" s="302"/>
      <c r="V33" s="302"/>
      <c r="W33" s="302"/>
      <c r="X33" s="303" t="s">
        <v>26</v>
      </c>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304"/>
    </row>
    <row r="34" spans="1:50" ht="19.5" customHeight="1">
      <c r="A34" s="293"/>
      <c r="B34" s="294"/>
      <c r="C34" s="305" t="s">
        <v>81</v>
      </c>
      <c r="D34" s="306"/>
      <c r="E34" s="306"/>
      <c r="F34" s="306"/>
      <c r="G34" s="306"/>
      <c r="H34" s="306"/>
      <c r="I34" s="306"/>
      <c r="J34" s="306"/>
      <c r="K34" s="307"/>
      <c r="L34" s="308">
        <v>2</v>
      </c>
      <c r="M34" s="308"/>
      <c r="N34" s="308"/>
      <c r="O34" s="308"/>
      <c r="P34" s="308"/>
      <c r="Q34" s="308"/>
      <c r="R34" s="309"/>
      <c r="S34" s="308"/>
      <c r="T34" s="308"/>
      <c r="U34" s="308"/>
      <c r="V34" s="308"/>
      <c r="W34" s="308"/>
      <c r="X34" s="310"/>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2"/>
    </row>
    <row r="35" spans="1:50" ht="19.5" customHeight="1">
      <c r="A35" s="293"/>
      <c r="B35" s="294"/>
      <c r="C35" s="286" t="s">
        <v>173</v>
      </c>
      <c r="D35" s="287"/>
      <c r="E35" s="287"/>
      <c r="F35" s="287"/>
      <c r="G35" s="287"/>
      <c r="H35" s="287"/>
      <c r="I35" s="287"/>
      <c r="J35" s="287"/>
      <c r="K35" s="288"/>
      <c r="L35" s="289">
        <v>33</v>
      </c>
      <c r="M35" s="289"/>
      <c r="N35" s="289"/>
      <c r="O35" s="289"/>
      <c r="P35" s="289"/>
      <c r="Q35" s="289"/>
      <c r="R35" s="290"/>
      <c r="S35" s="289"/>
      <c r="T35" s="289"/>
      <c r="U35" s="289"/>
      <c r="V35" s="289"/>
      <c r="W35" s="289"/>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19.5" customHeight="1">
      <c r="A36" s="293"/>
      <c r="B36" s="294"/>
      <c r="C36" s="286" t="s">
        <v>172</v>
      </c>
      <c r="D36" s="287"/>
      <c r="E36" s="287"/>
      <c r="F36" s="287"/>
      <c r="G36" s="287"/>
      <c r="H36" s="287"/>
      <c r="I36" s="287"/>
      <c r="J36" s="287"/>
      <c r="K36" s="288"/>
      <c r="L36" s="289">
        <v>6</v>
      </c>
      <c r="M36" s="289"/>
      <c r="N36" s="289"/>
      <c r="O36" s="289"/>
      <c r="P36" s="289"/>
      <c r="Q36" s="289"/>
      <c r="R36" s="290"/>
      <c r="S36" s="289"/>
      <c r="T36" s="289"/>
      <c r="U36" s="289"/>
      <c r="V36" s="289"/>
      <c r="W36" s="289"/>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19.5" customHeight="1">
      <c r="A37" s="293"/>
      <c r="B37" s="294"/>
      <c r="C37" s="286" t="s">
        <v>171</v>
      </c>
      <c r="D37" s="287"/>
      <c r="E37" s="287"/>
      <c r="F37" s="287"/>
      <c r="G37" s="287"/>
      <c r="H37" s="287"/>
      <c r="I37" s="287"/>
      <c r="J37" s="287"/>
      <c r="K37" s="288"/>
      <c r="L37" s="289">
        <v>4</v>
      </c>
      <c r="M37" s="289"/>
      <c r="N37" s="289"/>
      <c r="O37" s="289"/>
      <c r="P37" s="289"/>
      <c r="Q37" s="289"/>
      <c r="R37" s="290"/>
      <c r="S37" s="289"/>
      <c r="T37" s="289"/>
      <c r="U37" s="289"/>
      <c r="V37" s="289"/>
      <c r="W37" s="289"/>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19.5" customHeight="1">
      <c r="A38" s="293"/>
      <c r="B38" s="294"/>
      <c r="C38" s="286" t="s">
        <v>82</v>
      </c>
      <c r="D38" s="287"/>
      <c r="E38" s="287"/>
      <c r="F38" s="287"/>
      <c r="G38" s="287"/>
      <c r="H38" s="287"/>
      <c r="I38" s="287"/>
      <c r="J38" s="287"/>
      <c r="K38" s="288"/>
      <c r="L38" s="289">
        <v>583</v>
      </c>
      <c r="M38" s="289"/>
      <c r="N38" s="289"/>
      <c r="O38" s="289"/>
      <c r="P38" s="289"/>
      <c r="Q38" s="289"/>
      <c r="R38" s="290"/>
      <c r="S38" s="289"/>
      <c r="T38" s="289"/>
      <c r="U38" s="289"/>
      <c r="V38" s="289"/>
      <c r="W38" s="289"/>
      <c r="X38" s="274"/>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19.5" customHeight="1">
      <c r="A39" s="293"/>
      <c r="B39" s="294"/>
      <c r="C39" s="286" t="s">
        <v>83</v>
      </c>
      <c r="D39" s="287"/>
      <c r="E39" s="287"/>
      <c r="F39" s="287"/>
      <c r="G39" s="287"/>
      <c r="H39" s="287"/>
      <c r="I39" s="287"/>
      <c r="J39" s="287"/>
      <c r="K39" s="288"/>
      <c r="L39" s="289">
        <v>80</v>
      </c>
      <c r="M39" s="289"/>
      <c r="N39" s="289"/>
      <c r="O39" s="289"/>
      <c r="P39" s="289"/>
      <c r="Q39" s="289"/>
      <c r="R39" s="290"/>
      <c r="S39" s="289"/>
      <c r="T39" s="289"/>
      <c r="U39" s="289"/>
      <c r="V39" s="289"/>
      <c r="W39" s="289"/>
      <c r="X39" s="274"/>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19.5" customHeight="1">
      <c r="A40" s="293"/>
      <c r="B40" s="294"/>
      <c r="C40" s="286" t="s">
        <v>84</v>
      </c>
      <c r="D40" s="287"/>
      <c r="E40" s="287"/>
      <c r="F40" s="287"/>
      <c r="G40" s="287"/>
      <c r="H40" s="287"/>
      <c r="I40" s="287"/>
      <c r="J40" s="287"/>
      <c r="K40" s="288"/>
      <c r="L40" s="289">
        <v>107</v>
      </c>
      <c r="M40" s="289"/>
      <c r="N40" s="289"/>
      <c r="O40" s="289"/>
      <c r="P40" s="289"/>
      <c r="Q40" s="289"/>
      <c r="R40" s="290"/>
      <c r="S40" s="289"/>
      <c r="T40" s="289"/>
      <c r="U40" s="289"/>
      <c r="V40" s="289"/>
      <c r="W40" s="289"/>
      <c r="X40" s="274"/>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6"/>
    </row>
    <row r="41" spans="1:50" ht="19.5" customHeight="1">
      <c r="A41" s="293"/>
      <c r="B41" s="294"/>
      <c r="C41" s="267" t="s">
        <v>170</v>
      </c>
      <c r="D41" s="268"/>
      <c r="E41" s="268"/>
      <c r="F41" s="268"/>
      <c r="G41" s="268"/>
      <c r="H41" s="268"/>
      <c r="I41" s="268"/>
      <c r="J41" s="268"/>
      <c r="K41" s="269"/>
      <c r="L41" s="270">
        <v>116</v>
      </c>
      <c r="M41" s="271"/>
      <c r="N41" s="271"/>
      <c r="O41" s="271"/>
      <c r="P41" s="271"/>
      <c r="Q41" s="272"/>
      <c r="R41" s="273"/>
      <c r="S41" s="271"/>
      <c r="T41" s="271"/>
      <c r="U41" s="271"/>
      <c r="V41" s="271"/>
      <c r="W41" s="272"/>
      <c r="X41" s="274"/>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6"/>
    </row>
    <row r="42" spans="1:50" ht="19.5" customHeight="1" thickBot="1">
      <c r="A42" s="295"/>
      <c r="B42" s="296"/>
      <c r="C42" s="277" t="s">
        <v>19</v>
      </c>
      <c r="D42" s="278"/>
      <c r="E42" s="278"/>
      <c r="F42" s="278"/>
      <c r="G42" s="278"/>
      <c r="H42" s="278"/>
      <c r="I42" s="278"/>
      <c r="J42" s="278"/>
      <c r="K42" s="279"/>
      <c r="L42" s="280">
        <v>931</v>
      </c>
      <c r="M42" s="281"/>
      <c r="N42" s="281"/>
      <c r="O42" s="281"/>
      <c r="P42" s="281"/>
      <c r="Q42" s="282"/>
      <c r="R42" s="280">
        <f>SUM(R34:W41)</f>
        <v>0</v>
      </c>
      <c r="S42" s="281"/>
      <c r="T42" s="281"/>
      <c r="U42" s="281"/>
      <c r="V42" s="281"/>
      <c r="W42" s="282"/>
      <c r="X42" s="283"/>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5"/>
    </row>
    <row r="43" spans="1:50" ht="21" customHeight="1">
      <c r="A43" s="247" t="s">
        <v>61</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21" customHeight="1">
      <c r="A44" s="10"/>
      <c r="B44" s="11"/>
      <c r="C44" s="250" t="s">
        <v>41</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2"/>
      <c r="AD44" s="251" t="s">
        <v>48</v>
      </c>
      <c r="AE44" s="251"/>
      <c r="AF44" s="251"/>
      <c r="AG44" s="253" t="s">
        <v>40</v>
      </c>
      <c r="AH44" s="251"/>
      <c r="AI44" s="251"/>
      <c r="AJ44" s="251"/>
      <c r="AK44" s="251"/>
      <c r="AL44" s="251"/>
      <c r="AM44" s="251"/>
      <c r="AN44" s="251"/>
      <c r="AO44" s="251"/>
      <c r="AP44" s="251"/>
      <c r="AQ44" s="251"/>
      <c r="AR44" s="251"/>
      <c r="AS44" s="251"/>
      <c r="AT44" s="251"/>
      <c r="AU44" s="251"/>
      <c r="AV44" s="251"/>
      <c r="AW44" s="251"/>
      <c r="AX44" s="254"/>
    </row>
    <row r="45" spans="1:50" ht="57" customHeight="1">
      <c r="A45" s="255" t="s">
        <v>169</v>
      </c>
      <c r="B45" s="256"/>
      <c r="C45" s="257" t="s">
        <v>168</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9"/>
      <c r="AD45" s="260" t="s">
        <v>85</v>
      </c>
      <c r="AE45" s="261"/>
      <c r="AF45" s="261"/>
      <c r="AG45" s="545" t="s">
        <v>167</v>
      </c>
      <c r="AH45" s="546"/>
      <c r="AI45" s="546"/>
      <c r="AJ45" s="546"/>
      <c r="AK45" s="546"/>
      <c r="AL45" s="546"/>
      <c r="AM45" s="546"/>
      <c r="AN45" s="546"/>
      <c r="AO45" s="546"/>
      <c r="AP45" s="546"/>
      <c r="AQ45" s="546"/>
      <c r="AR45" s="546"/>
      <c r="AS45" s="546"/>
      <c r="AT45" s="546"/>
      <c r="AU45" s="546"/>
      <c r="AV45" s="546"/>
      <c r="AW45" s="546"/>
      <c r="AX45" s="547"/>
    </row>
    <row r="46" spans="1:50" ht="56.25" customHeight="1">
      <c r="A46" s="207"/>
      <c r="B46" s="208"/>
      <c r="C46" s="262" t="s">
        <v>166</v>
      </c>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34"/>
      <c r="AD46" s="214" t="s">
        <v>85</v>
      </c>
      <c r="AE46" s="78"/>
      <c r="AF46" s="78"/>
      <c r="AG46" s="548" t="s">
        <v>165</v>
      </c>
      <c r="AH46" s="549"/>
      <c r="AI46" s="549"/>
      <c r="AJ46" s="549"/>
      <c r="AK46" s="549"/>
      <c r="AL46" s="549"/>
      <c r="AM46" s="549"/>
      <c r="AN46" s="549"/>
      <c r="AO46" s="549"/>
      <c r="AP46" s="549"/>
      <c r="AQ46" s="549"/>
      <c r="AR46" s="549"/>
      <c r="AS46" s="549"/>
      <c r="AT46" s="549"/>
      <c r="AU46" s="549"/>
      <c r="AV46" s="549"/>
      <c r="AW46" s="549"/>
      <c r="AX46" s="550"/>
    </row>
    <row r="47" spans="1:50" ht="56.25" customHeight="1">
      <c r="A47" s="209"/>
      <c r="B47" s="210"/>
      <c r="C47" s="264" t="s">
        <v>164</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6"/>
      <c r="AD47" s="242" t="s">
        <v>85</v>
      </c>
      <c r="AE47" s="69"/>
      <c r="AF47" s="69"/>
      <c r="AG47" s="551" t="s">
        <v>163</v>
      </c>
      <c r="AH47" s="552"/>
      <c r="AI47" s="552"/>
      <c r="AJ47" s="552"/>
      <c r="AK47" s="552"/>
      <c r="AL47" s="552"/>
      <c r="AM47" s="552"/>
      <c r="AN47" s="552"/>
      <c r="AO47" s="552"/>
      <c r="AP47" s="552"/>
      <c r="AQ47" s="552"/>
      <c r="AR47" s="552"/>
      <c r="AS47" s="552"/>
      <c r="AT47" s="552"/>
      <c r="AU47" s="552"/>
      <c r="AV47" s="552"/>
      <c r="AW47" s="552"/>
      <c r="AX47" s="553"/>
    </row>
    <row r="48" spans="1:50" ht="56.25" customHeight="1">
      <c r="A48" s="190" t="s">
        <v>162</v>
      </c>
      <c r="B48" s="206"/>
      <c r="C48" s="246" t="s">
        <v>161</v>
      </c>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5" t="s">
        <v>85</v>
      </c>
      <c r="AE48" s="88"/>
      <c r="AF48" s="88"/>
      <c r="AG48" s="554" t="s">
        <v>160</v>
      </c>
      <c r="AH48" s="555"/>
      <c r="AI48" s="555"/>
      <c r="AJ48" s="555"/>
      <c r="AK48" s="555"/>
      <c r="AL48" s="555"/>
      <c r="AM48" s="555"/>
      <c r="AN48" s="555"/>
      <c r="AO48" s="555"/>
      <c r="AP48" s="555"/>
      <c r="AQ48" s="555"/>
      <c r="AR48" s="555"/>
      <c r="AS48" s="555"/>
      <c r="AT48" s="555"/>
      <c r="AU48" s="555"/>
      <c r="AV48" s="555"/>
      <c r="AW48" s="555"/>
      <c r="AX48" s="556"/>
    </row>
    <row r="49" spans="1:50" ht="26.25" customHeight="1">
      <c r="A49" s="207"/>
      <c r="B49" s="208"/>
      <c r="C49" s="239" t="s">
        <v>159</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14" t="s">
        <v>151</v>
      </c>
      <c r="AE49" s="78"/>
      <c r="AF49" s="78"/>
      <c r="AG49" s="540" t="s">
        <v>151</v>
      </c>
      <c r="AH49" s="541"/>
      <c r="AI49" s="541"/>
      <c r="AJ49" s="541"/>
      <c r="AK49" s="541"/>
      <c r="AL49" s="541"/>
      <c r="AM49" s="541"/>
      <c r="AN49" s="541"/>
      <c r="AO49" s="541"/>
      <c r="AP49" s="541"/>
      <c r="AQ49" s="541"/>
      <c r="AR49" s="541"/>
      <c r="AS49" s="541"/>
      <c r="AT49" s="541"/>
      <c r="AU49" s="541"/>
      <c r="AV49" s="541"/>
      <c r="AW49" s="541"/>
      <c r="AX49" s="542"/>
    </row>
    <row r="50" spans="1:50" ht="30" customHeight="1">
      <c r="A50" s="207"/>
      <c r="B50" s="208"/>
      <c r="C50" s="239" t="s">
        <v>158</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14" t="s">
        <v>85</v>
      </c>
      <c r="AE50" s="78"/>
      <c r="AF50" s="78"/>
      <c r="AG50" s="557" t="s">
        <v>157</v>
      </c>
      <c r="AH50" s="263"/>
      <c r="AI50" s="263"/>
      <c r="AJ50" s="263"/>
      <c r="AK50" s="263"/>
      <c r="AL50" s="263"/>
      <c r="AM50" s="263"/>
      <c r="AN50" s="263"/>
      <c r="AO50" s="263"/>
      <c r="AP50" s="263"/>
      <c r="AQ50" s="263"/>
      <c r="AR50" s="263"/>
      <c r="AS50" s="263"/>
      <c r="AT50" s="263"/>
      <c r="AU50" s="263"/>
      <c r="AV50" s="263"/>
      <c r="AW50" s="263"/>
      <c r="AX50" s="558"/>
    </row>
    <row r="51" spans="1:50" ht="26.25" customHeight="1">
      <c r="A51" s="207"/>
      <c r="B51" s="208"/>
      <c r="C51" s="239" t="s">
        <v>156</v>
      </c>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14" t="s">
        <v>151</v>
      </c>
      <c r="AE51" s="78"/>
      <c r="AF51" s="78"/>
      <c r="AG51" s="540" t="s">
        <v>151</v>
      </c>
      <c r="AH51" s="541"/>
      <c r="AI51" s="541"/>
      <c r="AJ51" s="541"/>
      <c r="AK51" s="541"/>
      <c r="AL51" s="541"/>
      <c r="AM51" s="541"/>
      <c r="AN51" s="541"/>
      <c r="AO51" s="541"/>
      <c r="AP51" s="541"/>
      <c r="AQ51" s="541"/>
      <c r="AR51" s="541"/>
      <c r="AS51" s="541"/>
      <c r="AT51" s="541"/>
      <c r="AU51" s="541"/>
      <c r="AV51" s="541"/>
      <c r="AW51" s="541"/>
      <c r="AX51" s="542"/>
    </row>
    <row r="52" spans="1:50" ht="30" customHeight="1">
      <c r="A52" s="207"/>
      <c r="B52" s="208"/>
      <c r="C52" s="239" t="s">
        <v>155</v>
      </c>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40"/>
      <c r="AD52" s="214" t="s">
        <v>85</v>
      </c>
      <c r="AE52" s="78"/>
      <c r="AF52" s="78"/>
      <c r="AG52" s="557" t="s">
        <v>154</v>
      </c>
      <c r="AH52" s="263"/>
      <c r="AI52" s="263"/>
      <c r="AJ52" s="263"/>
      <c r="AK52" s="263"/>
      <c r="AL52" s="263"/>
      <c r="AM52" s="263"/>
      <c r="AN52" s="263"/>
      <c r="AO52" s="263"/>
      <c r="AP52" s="263"/>
      <c r="AQ52" s="263"/>
      <c r="AR52" s="263"/>
      <c r="AS52" s="263"/>
      <c r="AT52" s="263"/>
      <c r="AU52" s="263"/>
      <c r="AV52" s="263"/>
      <c r="AW52" s="263"/>
      <c r="AX52" s="558"/>
    </row>
    <row r="53" spans="1:50" ht="26.25" customHeight="1">
      <c r="A53" s="207"/>
      <c r="B53" s="208"/>
      <c r="C53" s="241" t="s">
        <v>153</v>
      </c>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242" t="s">
        <v>151</v>
      </c>
      <c r="AE53" s="69"/>
      <c r="AF53" s="69"/>
      <c r="AG53" s="560" t="s">
        <v>151</v>
      </c>
      <c r="AH53" s="561"/>
      <c r="AI53" s="561"/>
      <c r="AJ53" s="561"/>
      <c r="AK53" s="561"/>
      <c r="AL53" s="561"/>
      <c r="AM53" s="561"/>
      <c r="AN53" s="561"/>
      <c r="AO53" s="561"/>
      <c r="AP53" s="561"/>
      <c r="AQ53" s="561"/>
      <c r="AR53" s="561"/>
      <c r="AS53" s="561"/>
      <c r="AT53" s="561"/>
      <c r="AU53" s="561"/>
      <c r="AV53" s="561"/>
      <c r="AW53" s="561"/>
      <c r="AX53" s="562"/>
    </row>
    <row r="54" spans="1:50" ht="30" customHeight="1">
      <c r="A54" s="190" t="s">
        <v>49</v>
      </c>
      <c r="B54" s="206"/>
      <c r="C54" s="243" t="s">
        <v>50</v>
      </c>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5"/>
      <c r="AD54" s="215" t="s">
        <v>151</v>
      </c>
      <c r="AE54" s="88"/>
      <c r="AF54" s="88"/>
      <c r="AG54" s="537" t="s">
        <v>151</v>
      </c>
      <c r="AH54" s="538"/>
      <c r="AI54" s="538"/>
      <c r="AJ54" s="538"/>
      <c r="AK54" s="538"/>
      <c r="AL54" s="538"/>
      <c r="AM54" s="538"/>
      <c r="AN54" s="538"/>
      <c r="AO54" s="538"/>
      <c r="AP54" s="538"/>
      <c r="AQ54" s="538"/>
      <c r="AR54" s="538"/>
      <c r="AS54" s="538"/>
      <c r="AT54" s="538"/>
      <c r="AU54" s="538"/>
      <c r="AV54" s="538"/>
      <c r="AW54" s="538"/>
      <c r="AX54" s="539"/>
    </row>
    <row r="55" spans="1:50" ht="26.25" customHeight="1">
      <c r="A55" s="207"/>
      <c r="B55" s="208"/>
      <c r="C55" s="239" t="s">
        <v>152</v>
      </c>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14" t="s">
        <v>151</v>
      </c>
      <c r="AE55" s="78"/>
      <c r="AF55" s="78"/>
      <c r="AG55" s="540" t="s">
        <v>151</v>
      </c>
      <c r="AH55" s="541"/>
      <c r="AI55" s="541"/>
      <c r="AJ55" s="541"/>
      <c r="AK55" s="541"/>
      <c r="AL55" s="541"/>
      <c r="AM55" s="541"/>
      <c r="AN55" s="541"/>
      <c r="AO55" s="541"/>
      <c r="AP55" s="541"/>
      <c r="AQ55" s="541"/>
      <c r="AR55" s="541"/>
      <c r="AS55" s="541"/>
      <c r="AT55" s="541"/>
      <c r="AU55" s="541"/>
      <c r="AV55" s="541"/>
      <c r="AW55" s="541"/>
      <c r="AX55" s="542"/>
    </row>
    <row r="56" spans="1:50" ht="56.25" customHeight="1">
      <c r="A56" s="207"/>
      <c r="B56" s="208"/>
      <c r="C56" s="239" t="s">
        <v>150</v>
      </c>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14" t="s">
        <v>85</v>
      </c>
      <c r="AE56" s="78"/>
      <c r="AF56" s="78"/>
      <c r="AG56" s="543" t="s">
        <v>203</v>
      </c>
      <c r="AH56" s="265"/>
      <c r="AI56" s="265"/>
      <c r="AJ56" s="265"/>
      <c r="AK56" s="265"/>
      <c r="AL56" s="265"/>
      <c r="AM56" s="265"/>
      <c r="AN56" s="265"/>
      <c r="AO56" s="265"/>
      <c r="AP56" s="265"/>
      <c r="AQ56" s="265"/>
      <c r="AR56" s="265"/>
      <c r="AS56" s="265"/>
      <c r="AT56" s="265"/>
      <c r="AU56" s="265"/>
      <c r="AV56" s="265"/>
      <c r="AW56" s="265"/>
      <c r="AX56" s="544"/>
    </row>
    <row r="57" spans="1:50" ht="33" customHeight="1">
      <c r="A57" s="190" t="s">
        <v>43</v>
      </c>
      <c r="B57" s="206"/>
      <c r="C57" s="211" t="s">
        <v>46</v>
      </c>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3"/>
      <c r="AD57" s="215" t="s">
        <v>149</v>
      </c>
      <c r="AE57" s="88"/>
      <c r="AF57" s="88"/>
      <c r="AG57" s="216" t="s">
        <v>149</v>
      </c>
      <c r="AH57" s="102"/>
      <c r="AI57" s="102"/>
      <c r="AJ57" s="102"/>
      <c r="AK57" s="102"/>
      <c r="AL57" s="102"/>
      <c r="AM57" s="102"/>
      <c r="AN57" s="102"/>
      <c r="AO57" s="102"/>
      <c r="AP57" s="102"/>
      <c r="AQ57" s="102"/>
      <c r="AR57" s="102"/>
      <c r="AS57" s="102"/>
      <c r="AT57" s="102"/>
      <c r="AU57" s="102"/>
      <c r="AV57" s="102"/>
      <c r="AW57" s="102"/>
      <c r="AX57" s="217"/>
    </row>
    <row r="58" spans="1:50" ht="15.75" customHeight="1">
      <c r="A58" s="207"/>
      <c r="B58" s="208"/>
      <c r="C58" s="224" t="s">
        <v>0</v>
      </c>
      <c r="D58" s="225"/>
      <c r="E58" s="225"/>
      <c r="F58" s="225"/>
      <c r="G58" s="226" t="s">
        <v>42</v>
      </c>
      <c r="H58" s="227"/>
      <c r="I58" s="227"/>
      <c r="J58" s="227"/>
      <c r="K58" s="227"/>
      <c r="L58" s="227"/>
      <c r="M58" s="227"/>
      <c r="N58" s="227"/>
      <c r="O58" s="227"/>
      <c r="P58" s="227"/>
      <c r="Q58" s="227"/>
      <c r="R58" s="227"/>
      <c r="S58" s="228"/>
      <c r="T58" s="229" t="s">
        <v>148</v>
      </c>
      <c r="U58" s="230"/>
      <c r="V58" s="230"/>
      <c r="W58" s="230"/>
      <c r="X58" s="230"/>
      <c r="Y58" s="230"/>
      <c r="Z58" s="230"/>
      <c r="AA58" s="230"/>
      <c r="AB58" s="230"/>
      <c r="AC58" s="230"/>
      <c r="AD58" s="230"/>
      <c r="AE58" s="230"/>
      <c r="AF58" s="230"/>
      <c r="AG58" s="218"/>
      <c r="AH58" s="219"/>
      <c r="AI58" s="219"/>
      <c r="AJ58" s="219"/>
      <c r="AK58" s="219"/>
      <c r="AL58" s="219"/>
      <c r="AM58" s="219"/>
      <c r="AN58" s="219"/>
      <c r="AO58" s="219"/>
      <c r="AP58" s="219"/>
      <c r="AQ58" s="219"/>
      <c r="AR58" s="219"/>
      <c r="AS58" s="219"/>
      <c r="AT58" s="219"/>
      <c r="AU58" s="219"/>
      <c r="AV58" s="219"/>
      <c r="AW58" s="219"/>
      <c r="AX58" s="220"/>
    </row>
    <row r="59" spans="1:50" ht="26.25" customHeight="1">
      <c r="A59" s="207"/>
      <c r="B59" s="208"/>
      <c r="C59" s="231"/>
      <c r="D59" s="232"/>
      <c r="E59" s="232"/>
      <c r="F59" s="232"/>
      <c r="G59" s="233"/>
      <c r="H59" s="234"/>
      <c r="I59" s="234"/>
      <c r="J59" s="234"/>
      <c r="K59" s="234"/>
      <c r="L59" s="234"/>
      <c r="M59" s="234"/>
      <c r="N59" s="234"/>
      <c r="O59" s="234"/>
      <c r="P59" s="234"/>
      <c r="Q59" s="234"/>
      <c r="R59" s="234"/>
      <c r="S59" s="235"/>
      <c r="T59" s="236"/>
      <c r="U59" s="234"/>
      <c r="V59" s="234"/>
      <c r="W59" s="234"/>
      <c r="X59" s="234"/>
      <c r="Y59" s="234"/>
      <c r="Z59" s="234"/>
      <c r="AA59" s="234"/>
      <c r="AB59" s="234"/>
      <c r="AC59" s="234"/>
      <c r="AD59" s="234"/>
      <c r="AE59" s="234"/>
      <c r="AF59" s="234"/>
      <c r="AG59" s="218"/>
      <c r="AH59" s="219"/>
      <c r="AI59" s="219"/>
      <c r="AJ59" s="219"/>
      <c r="AK59" s="219"/>
      <c r="AL59" s="219"/>
      <c r="AM59" s="219"/>
      <c r="AN59" s="219"/>
      <c r="AO59" s="219"/>
      <c r="AP59" s="219"/>
      <c r="AQ59" s="219"/>
      <c r="AR59" s="219"/>
      <c r="AS59" s="219"/>
      <c r="AT59" s="219"/>
      <c r="AU59" s="219"/>
      <c r="AV59" s="219"/>
      <c r="AW59" s="219"/>
      <c r="AX59" s="220"/>
    </row>
    <row r="60" spans="1:50" ht="26.25" customHeight="1">
      <c r="A60" s="209"/>
      <c r="B60" s="210"/>
      <c r="C60" s="237"/>
      <c r="D60" s="238"/>
      <c r="E60" s="238"/>
      <c r="F60" s="238"/>
      <c r="G60" s="185"/>
      <c r="H60" s="186"/>
      <c r="I60" s="186"/>
      <c r="J60" s="186"/>
      <c r="K60" s="186"/>
      <c r="L60" s="186"/>
      <c r="M60" s="186"/>
      <c r="N60" s="186"/>
      <c r="O60" s="186"/>
      <c r="P60" s="186"/>
      <c r="Q60" s="186"/>
      <c r="R60" s="186"/>
      <c r="S60" s="187"/>
      <c r="T60" s="188"/>
      <c r="U60" s="189"/>
      <c r="V60" s="189"/>
      <c r="W60" s="189"/>
      <c r="X60" s="189"/>
      <c r="Y60" s="189"/>
      <c r="Z60" s="189"/>
      <c r="AA60" s="189"/>
      <c r="AB60" s="189"/>
      <c r="AC60" s="189"/>
      <c r="AD60" s="189"/>
      <c r="AE60" s="189"/>
      <c r="AF60" s="189"/>
      <c r="AG60" s="221"/>
      <c r="AH60" s="222"/>
      <c r="AI60" s="222"/>
      <c r="AJ60" s="222"/>
      <c r="AK60" s="222"/>
      <c r="AL60" s="222"/>
      <c r="AM60" s="222"/>
      <c r="AN60" s="222"/>
      <c r="AO60" s="222"/>
      <c r="AP60" s="222"/>
      <c r="AQ60" s="222"/>
      <c r="AR60" s="222"/>
      <c r="AS60" s="222"/>
      <c r="AT60" s="222"/>
      <c r="AU60" s="222"/>
      <c r="AV60" s="222"/>
      <c r="AW60" s="222"/>
      <c r="AX60" s="223"/>
    </row>
    <row r="61" spans="1:50" ht="66.75" customHeight="1">
      <c r="A61" s="190" t="s">
        <v>62</v>
      </c>
      <c r="B61" s="191"/>
      <c r="C61" s="194" t="s">
        <v>72</v>
      </c>
      <c r="D61" s="195"/>
      <c r="E61" s="195"/>
      <c r="F61" s="196"/>
      <c r="G61" s="197" t="s">
        <v>199</v>
      </c>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9"/>
    </row>
    <row r="62" spans="1:50" ht="65.25" customHeight="1" thickBot="1">
      <c r="A62" s="192"/>
      <c r="B62" s="193"/>
      <c r="C62" s="200" t="s">
        <v>76</v>
      </c>
      <c r="D62" s="201"/>
      <c r="E62" s="201"/>
      <c r="F62" s="202"/>
      <c r="G62" s="203" t="s">
        <v>147</v>
      </c>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5"/>
    </row>
    <row r="63" spans="1:50" ht="21" customHeight="1">
      <c r="A63" s="175" t="s">
        <v>44</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7"/>
    </row>
    <row r="64" spans="1:50" ht="57.75" customHeight="1" thickBot="1">
      <c r="A64" s="178"/>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80"/>
    </row>
    <row r="65" spans="1:50" ht="21" customHeight="1">
      <c r="A65" s="181" t="s">
        <v>45</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3"/>
    </row>
    <row r="66" spans="1:50" ht="120" customHeight="1" thickBot="1">
      <c r="A66" s="155"/>
      <c r="B66" s="179"/>
      <c r="C66" s="179"/>
      <c r="D66" s="179"/>
      <c r="E66" s="184"/>
      <c r="F66" s="158"/>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60"/>
    </row>
    <row r="67" spans="1:50" ht="21" customHeight="1">
      <c r="A67" s="181" t="s">
        <v>51</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3"/>
    </row>
    <row r="68" spans="1:50" ht="99.75" customHeight="1" thickBot="1">
      <c r="A68" s="155"/>
      <c r="B68" s="156"/>
      <c r="C68" s="156"/>
      <c r="D68" s="156"/>
      <c r="E68" s="157"/>
      <c r="F68" s="158"/>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60"/>
    </row>
    <row r="69" spans="1:50" ht="21" customHeight="1">
      <c r="A69" s="161" t="s">
        <v>47</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3"/>
    </row>
    <row r="70" spans="1:50" ht="99.75" customHeight="1" thickBot="1">
      <c r="A70" s="164"/>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6"/>
    </row>
    <row r="71" spans="1:50" ht="19.5" customHeight="1">
      <c r="A71" s="161" t="s">
        <v>38</v>
      </c>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8"/>
    </row>
    <row r="72" spans="1:50" ht="19.5" customHeight="1" thickBot="1">
      <c r="A72" s="169"/>
      <c r="B72" s="170"/>
      <c r="C72" s="125" t="s">
        <v>63</v>
      </c>
      <c r="D72" s="60"/>
      <c r="E72" s="60"/>
      <c r="F72" s="60"/>
      <c r="G72" s="60"/>
      <c r="H72" s="60"/>
      <c r="I72" s="60"/>
      <c r="J72" s="171"/>
      <c r="K72" s="172" t="s">
        <v>86</v>
      </c>
      <c r="L72" s="173"/>
      <c r="M72" s="173"/>
      <c r="N72" s="173"/>
      <c r="O72" s="173"/>
      <c r="P72" s="173"/>
      <c r="Q72" s="173"/>
      <c r="R72" s="173"/>
      <c r="S72" s="125" t="s">
        <v>64</v>
      </c>
      <c r="T72" s="60"/>
      <c r="U72" s="60"/>
      <c r="V72" s="60"/>
      <c r="W72" s="60"/>
      <c r="X72" s="60"/>
      <c r="Y72" s="60"/>
      <c r="Z72" s="171"/>
      <c r="AA72" s="174" t="s">
        <v>146</v>
      </c>
      <c r="AB72" s="173"/>
      <c r="AC72" s="173"/>
      <c r="AD72" s="173"/>
      <c r="AE72" s="173"/>
      <c r="AF72" s="173"/>
      <c r="AG72" s="173"/>
      <c r="AH72" s="173"/>
      <c r="AI72" s="125" t="s">
        <v>65</v>
      </c>
      <c r="AJ72" s="126"/>
      <c r="AK72" s="126"/>
      <c r="AL72" s="126"/>
      <c r="AM72" s="126"/>
      <c r="AN72" s="126"/>
      <c r="AO72" s="126"/>
      <c r="AP72" s="127"/>
      <c r="AQ72" s="128" t="s">
        <v>145</v>
      </c>
      <c r="AR72" s="129"/>
      <c r="AS72" s="129"/>
      <c r="AT72" s="129"/>
      <c r="AU72" s="129"/>
      <c r="AV72" s="129"/>
      <c r="AW72" s="129"/>
      <c r="AX72" s="130"/>
    </row>
    <row r="73" spans="1:50" ht="23.25" customHeight="1">
      <c r="A73" s="131" t="s">
        <v>25</v>
      </c>
      <c r="B73" s="132"/>
      <c r="C73" s="132"/>
      <c r="D73" s="132"/>
      <c r="E73" s="132"/>
      <c r="F73" s="133"/>
      <c r="G73" s="5" t="s">
        <v>68</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52.5" customHeight="1">
      <c r="A74" s="134"/>
      <c r="B74" s="135"/>
      <c r="C74" s="135"/>
      <c r="D74" s="135"/>
      <c r="E74" s="135"/>
      <c r="F74" s="13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34"/>
      <c r="B75" s="135"/>
      <c r="C75" s="135"/>
      <c r="D75" s="135"/>
      <c r="E75" s="135"/>
      <c r="F75" s="13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34"/>
      <c r="B76" s="135"/>
      <c r="C76" s="135"/>
      <c r="D76" s="135"/>
      <c r="E76" s="135"/>
      <c r="F76" s="136"/>
      <c r="G76" s="23"/>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1"/>
    </row>
    <row r="77" spans="1:50" ht="52.5" customHeight="1">
      <c r="A77" s="134"/>
      <c r="B77" s="135"/>
      <c r="C77" s="135"/>
      <c r="D77" s="135"/>
      <c r="E77" s="135"/>
      <c r="F77" s="136"/>
      <c r="G77" s="23"/>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1"/>
    </row>
    <row r="78" spans="1:50" ht="52.5" customHeight="1">
      <c r="A78" s="134"/>
      <c r="B78" s="135"/>
      <c r="C78" s="135"/>
      <c r="D78" s="135"/>
      <c r="E78" s="135"/>
      <c r="F78" s="136"/>
      <c r="G78" s="23"/>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1"/>
    </row>
    <row r="79" spans="1:50" ht="52.5" customHeight="1">
      <c r="A79" s="134"/>
      <c r="B79" s="135"/>
      <c r="C79" s="135"/>
      <c r="D79" s="135"/>
      <c r="E79" s="135"/>
      <c r="F79" s="136"/>
      <c r="G79" s="23"/>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1"/>
    </row>
    <row r="80" spans="1:50" ht="52.5" customHeight="1">
      <c r="A80" s="134"/>
      <c r="B80" s="135"/>
      <c r="C80" s="135"/>
      <c r="D80" s="135"/>
      <c r="E80" s="135"/>
      <c r="F80" s="136"/>
      <c r="G80" s="23"/>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1"/>
    </row>
    <row r="81" spans="1:50" ht="52.5" customHeight="1">
      <c r="A81" s="134"/>
      <c r="B81" s="135"/>
      <c r="C81" s="135"/>
      <c r="D81" s="135"/>
      <c r="E81" s="135"/>
      <c r="F81" s="136"/>
      <c r="G81" s="23"/>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1"/>
    </row>
    <row r="82" spans="1:50" ht="52.5" customHeight="1">
      <c r="A82" s="134"/>
      <c r="B82" s="135"/>
      <c r="C82" s="135"/>
      <c r="D82" s="135"/>
      <c r="E82" s="135"/>
      <c r="F82" s="136"/>
      <c r="G82" s="23"/>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1"/>
    </row>
    <row r="83" spans="1:50" ht="52.5" customHeight="1">
      <c r="A83" s="134"/>
      <c r="B83" s="135"/>
      <c r="C83" s="135"/>
      <c r="D83" s="135"/>
      <c r="E83" s="135"/>
      <c r="F83" s="136"/>
      <c r="G83" s="23"/>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1"/>
    </row>
    <row r="84" spans="1:50" ht="52.5" customHeight="1">
      <c r="A84" s="134"/>
      <c r="B84" s="135"/>
      <c r="C84" s="135"/>
      <c r="D84" s="135"/>
      <c r="E84" s="135"/>
      <c r="F84" s="136"/>
      <c r="G84" s="23"/>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1"/>
    </row>
    <row r="85" spans="1:50" ht="52.5" customHeight="1">
      <c r="A85" s="134"/>
      <c r="B85" s="135"/>
      <c r="C85" s="135"/>
      <c r="D85" s="135"/>
      <c r="E85" s="135"/>
      <c r="F85" s="136"/>
      <c r="G85" s="23"/>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1"/>
    </row>
    <row r="86" spans="1:50" ht="42" customHeight="1">
      <c r="A86" s="134"/>
      <c r="B86" s="135"/>
      <c r="C86" s="135"/>
      <c r="D86" s="135"/>
      <c r="E86" s="135"/>
      <c r="F86" s="136"/>
      <c r="G86" s="23"/>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1"/>
    </row>
    <row r="87" spans="1:50" ht="52.5" customHeight="1">
      <c r="A87" s="134"/>
      <c r="B87" s="135"/>
      <c r="C87" s="135"/>
      <c r="D87" s="135"/>
      <c r="E87" s="135"/>
      <c r="F87" s="136"/>
      <c r="G87" s="23"/>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1"/>
    </row>
    <row r="88" spans="1:50" ht="52.5" customHeight="1">
      <c r="A88" s="134"/>
      <c r="B88" s="135"/>
      <c r="C88" s="135"/>
      <c r="D88" s="135"/>
      <c r="E88" s="135"/>
      <c r="F88" s="136"/>
      <c r="G88" s="23"/>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1"/>
    </row>
    <row r="89" spans="1:50" ht="52.5" customHeight="1">
      <c r="A89" s="134"/>
      <c r="B89" s="135"/>
      <c r="C89" s="135"/>
      <c r="D89" s="135"/>
      <c r="E89" s="135"/>
      <c r="F89" s="13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4"/>
      <c r="B90" s="135"/>
      <c r="C90" s="135"/>
      <c r="D90" s="135"/>
      <c r="E90" s="135"/>
      <c r="F90" s="13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4"/>
      <c r="B91" s="135"/>
      <c r="C91" s="135"/>
      <c r="D91" s="135"/>
      <c r="E91" s="135"/>
      <c r="F91" s="13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4"/>
      <c r="B92" s="135"/>
      <c r="C92" s="135"/>
      <c r="D92" s="135"/>
      <c r="E92" s="135"/>
      <c r="F92" s="13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4"/>
      <c r="B93" s="135"/>
      <c r="C93" s="135"/>
      <c r="D93" s="135"/>
      <c r="E93" s="135"/>
      <c r="F93" s="13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134"/>
      <c r="B94" s="135"/>
      <c r="C94" s="135"/>
      <c r="D94" s="135"/>
      <c r="E94" s="135"/>
      <c r="F94" s="13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137"/>
      <c r="B95" s="138"/>
      <c r="C95" s="138"/>
      <c r="D95" s="138"/>
      <c r="E95" s="138"/>
      <c r="F95" s="139"/>
      <c r="G95" s="20" t="s">
        <v>90</v>
      </c>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30" customHeight="1">
      <c r="A96" s="140" t="s">
        <v>34</v>
      </c>
      <c r="B96" s="141"/>
      <c r="C96" s="141"/>
      <c r="D96" s="141"/>
      <c r="E96" s="141"/>
      <c r="F96" s="142"/>
      <c r="G96" s="149" t="s">
        <v>89</v>
      </c>
      <c r="H96" s="150"/>
      <c r="I96" s="150"/>
      <c r="J96" s="150"/>
      <c r="K96" s="150"/>
      <c r="L96" s="150"/>
      <c r="M96" s="150"/>
      <c r="N96" s="150"/>
      <c r="O96" s="150"/>
      <c r="P96" s="150"/>
      <c r="Q96" s="150"/>
      <c r="R96" s="150"/>
      <c r="S96" s="150"/>
      <c r="T96" s="150"/>
      <c r="U96" s="150"/>
      <c r="V96" s="150"/>
      <c r="W96" s="150"/>
      <c r="X96" s="150"/>
      <c r="Y96" s="150"/>
      <c r="Z96" s="150"/>
      <c r="AA96" s="150"/>
      <c r="AB96" s="151"/>
      <c r="AC96" s="149" t="s">
        <v>144</v>
      </c>
      <c r="AD96" s="150"/>
      <c r="AE96" s="150"/>
      <c r="AF96" s="150"/>
      <c r="AG96" s="150"/>
      <c r="AH96" s="150"/>
      <c r="AI96" s="150"/>
      <c r="AJ96" s="150"/>
      <c r="AK96" s="150"/>
      <c r="AL96" s="150"/>
      <c r="AM96" s="150"/>
      <c r="AN96" s="150"/>
      <c r="AO96" s="150"/>
      <c r="AP96" s="150"/>
      <c r="AQ96" s="150"/>
      <c r="AR96" s="150"/>
      <c r="AS96" s="150"/>
      <c r="AT96" s="150"/>
      <c r="AU96" s="150"/>
      <c r="AV96" s="150"/>
      <c r="AW96" s="150"/>
      <c r="AX96" s="152"/>
    </row>
    <row r="97" spans="1:50" ht="25.5" customHeight="1">
      <c r="A97" s="143"/>
      <c r="B97" s="144"/>
      <c r="C97" s="144"/>
      <c r="D97" s="144"/>
      <c r="E97" s="144"/>
      <c r="F97" s="145"/>
      <c r="G97" s="153" t="s">
        <v>16</v>
      </c>
      <c r="H97" s="116"/>
      <c r="I97" s="116"/>
      <c r="J97" s="116"/>
      <c r="K97" s="117"/>
      <c r="L97" s="103" t="s">
        <v>17</v>
      </c>
      <c r="M97" s="116"/>
      <c r="N97" s="116"/>
      <c r="O97" s="116"/>
      <c r="P97" s="116"/>
      <c r="Q97" s="116"/>
      <c r="R97" s="116"/>
      <c r="S97" s="116"/>
      <c r="T97" s="116"/>
      <c r="U97" s="116"/>
      <c r="V97" s="116"/>
      <c r="W97" s="116"/>
      <c r="X97" s="117"/>
      <c r="Y97" s="106" t="s">
        <v>18</v>
      </c>
      <c r="Z97" s="118"/>
      <c r="AA97" s="118"/>
      <c r="AB97" s="154"/>
      <c r="AC97" s="153" t="s">
        <v>16</v>
      </c>
      <c r="AD97" s="116"/>
      <c r="AE97" s="116"/>
      <c r="AF97" s="116"/>
      <c r="AG97" s="117"/>
      <c r="AH97" s="103" t="s">
        <v>17</v>
      </c>
      <c r="AI97" s="116"/>
      <c r="AJ97" s="116"/>
      <c r="AK97" s="116"/>
      <c r="AL97" s="116"/>
      <c r="AM97" s="116"/>
      <c r="AN97" s="116"/>
      <c r="AO97" s="116"/>
      <c r="AP97" s="116"/>
      <c r="AQ97" s="116"/>
      <c r="AR97" s="116"/>
      <c r="AS97" s="116"/>
      <c r="AT97" s="117"/>
      <c r="AU97" s="106" t="s">
        <v>18</v>
      </c>
      <c r="AV97" s="118"/>
      <c r="AW97" s="118"/>
      <c r="AX97" s="119"/>
    </row>
    <row r="98" spans="1:50" ht="25.5" customHeight="1">
      <c r="A98" s="143"/>
      <c r="B98" s="144"/>
      <c r="C98" s="144"/>
      <c r="D98" s="144"/>
      <c r="E98" s="144"/>
      <c r="F98" s="145"/>
      <c r="G98" s="87"/>
      <c r="H98" s="120"/>
      <c r="I98" s="120"/>
      <c r="J98" s="120"/>
      <c r="K98" s="121"/>
      <c r="L98" s="90" t="s">
        <v>87</v>
      </c>
      <c r="M98" s="122"/>
      <c r="N98" s="122"/>
      <c r="O98" s="122"/>
      <c r="P98" s="122"/>
      <c r="Q98" s="122"/>
      <c r="R98" s="122"/>
      <c r="S98" s="122"/>
      <c r="T98" s="122"/>
      <c r="U98" s="122"/>
      <c r="V98" s="122"/>
      <c r="W98" s="122"/>
      <c r="X98" s="123"/>
      <c r="Y98" s="93">
        <v>257</v>
      </c>
      <c r="Z98" s="94"/>
      <c r="AA98" s="94"/>
      <c r="AB98" s="124"/>
      <c r="AC98" s="87"/>
      <c r="AD98" s="120"/>
      <c r="AE98" s="120"/>
      <c r="AF98" s="120"/>
      <c r="AG98" s="121"/>
      <c r="AH98" s="90"/>
      <c r="AI98" s="122"/>
      <c r="AJ98" s="122"/>
      <c r="AK98" s="122"/>
      <c r="AL98" s="122"/>
      <c r="AM98" s="122"/>
      <c r="AN98" s="122"/>
      <c r="AO98" s="122"/>
      <c r="AP98" s="122"/>
      <c r="AQ98" s="122"/>
      <c r="AR98" s="122"/>
      <c r="AS98" s="122"/>
      <c r="AT98" s="123"/>
      <c r="AU98" s="93"/>
      <c r="AV98" s="94"/>
      <c r="AW98" s="94"/>
      <c r="AX98" s="96"/>
    </row>
    <row r="99" spans="1:50" ht="24.75" customHeight="1">
      <c r="A99" s="143"/>
      <c r="B99" s="144"/>
      <c r="C99" s="144"/>
      <c r="D99" s="144"/>
      <c r="E99" s="144"/>
      <c r="F99" s="145"/>
      <c r="G99" s="77"/>
      <c r="H99" s="78"/>
      <c r="I99" s="78"/>
      <c r="J99" s="78"/>
      <c r="K99" s="79"/>
      <c r="L99" s="80"/>
      <c r="M99" s="81"/>
      <c r="N99" s="81"/>
      <c r="O99" s="81"/>
      <c r="P99" s="81"/>
      <c r="Q99" s="81"/>
      <c r="R99" s="81"/>
      <c r="S99" s="81"/>
      <c r="T99" s="81"/>
      <c r="U99" s="81"/>
      <c r="V99" s="81"/>
      <c r="W99" s="81"/>
      <c r="X99" s="82"/>
      <c r="Y99" s="83"/>
      <c r="Z99" s="84"/>
      <c r="AA99" s="84"/>
      <c r="AB99" s="86"/>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143"/>
      <c r="B100" s="144"/>
      <c r="C100" s="144"/>
      <c r="D100" s="144"/>
      <c r="E100" s="144"/>
      <c r="F100" s="145"/>
      <c r="G100" s="77"/>
      <c r="H100" s="78"/>
      <c r="I100" s="78"/>
      <c r="J100" s="78"/>
      <c r="K100" s="79"/>
      <c r="L100" s="80"/>
      <c r="M100" s="81"/>
      <c r="N100" s="81"/>
      <c r="O100" s="81"/>
      <c r="P100" s="81"/>
      <c r="Q100" s="81"/>
      <c r="R100" s="81"/>
      <c r="S100" s="81"/>
      <c r="T100" s="81"/>
      <c r="U100" s="81"/>
      <c r="V100" s="81"/>
      <c r="W100" s="81"/>
      <c r="X100" s="82"/>
      <c r="Y100" s="83"/>
      <c r="Z100" s="84"/>
      <c r="AA100" s="84"/>
      <c r="AB100" s="86"/>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143"/>
      <c r="B101" s="144"/>
      <c r="C101" s="144"/>
      <c r="D101" s="144"/>
      <c r="E101" s="144"/>
      <c r="F101" s="145"/>
      <c r="G101" s="77"/>
      <c r="H101" s="78"/>
      <c r="I101" s="78"/>
      <c r="J101" s="78"/>
      <c r="K101" s="79"/>
      <c r="L101" s="80"/>
      <c r="M101" s="81"/>
      <c r="N101" s="81"/>
      <c r="O101" s="81"/>
      <c r="P101" s="81"/>
      <c r="Q101" s="81"/>
      <c r="R101" s="81"/>
      <c r="S101" s="81"/>
      <c r="T101" s="81"/>
      <c r="U101" s="81"/>
      <c r="V101" s="81"/>
      <c r="W101" s="81"/>
      <c r="X101" s="82"/>
      <c r="Y101" s="83"/>
      <c r="Z101" s="84"/>
      <c r="AA101" s="84"/>
      <c r="AB101" s="86"/>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143"/>
      <c r="B102" s="144"/>
      <c r="C102" s="144"/>
      <c r="D102" s="144"/>
      <c r="E102" s="144"/>
      <c r="F102" s="145"/>
      <c r="G102" s="77"/>
      <c r="H102" s="78"/>
      <c r="I102" s="78"/>
      <c r="J102" s="78"/>
      <c r="K102" s="79"/>
      <c r="L102" s="80"/>
      <c r="M102" s="81"/>
      <c r="N102" s="81"/>
      <c r="O102" s="81"/>
      <c r="P102" s="81"/>
      <c r="Q102" s="81"/>
      <c r="R102" s="81"/>
      <c r="S102" s="81"/>
      <c r="T102" s="81"/>
      <c r="U102" s="81"/>
      <c r="V102" s="81"/>
      <c r="W102" s="81"/>
      <c r="X102" s="82"/>
      <c r="Y102" s="83"/>
      <c r="Z102" s="84"/>
      <c r="AA102" s="84"/>
      <c r="AB102" s="84"/>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143"/>
      <c r="B103" s="144"/>
      <c r="C103" s="144"/>
      <c r="D103" s="144"/>
      <c r="E103" s="144"/>
      <c r="F103" s="145"/>
      <c r="G103" s="77"/>
      <c r="H103" s="78"/>
      <c r="I103" s="78"/>
      <c r="J103" s="78"/>
      <c r="K103" s="79"/>
      <c r="L103" s="80"/>
      <c r="M103" s="81"/>
      <c r="N103" s="81"/>
      <c r="O103" s="81"/>
      <c r="P103" s="81"/>
      <c r="Q103" s="81"/>
      <c r="R103" s="81"/>
      <c r="S103" s="81"/>
      <c r="T103" s="81"/>
      <c r="U103" s="81"/>
      <c r="V103" s="81"/>
      <c r="W103" s="81"/>
      <c r="X103" s="82"/>
      <c r="Y103" s="83"/>
      <c r="Z103" s="84"/>
      <c r="AA103" s="84"/>
      <c r="AB103" s="84"/>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143"/>
      <c r="B104" s="144"/>
      <c r="C104" s="144"/>
      <c r="D104" s="144"/>
      <c r="E104" s="144"/>
      <c r="F104" s="145"/>
      <c r="G104" s="77"/>
      <c r="H104" s="78"/>
      <c r="I104" s="78"/>
      <c r="J104" s="78"/>
      <c r="K104" s="79"/>
      <c r="L104" s="80"/>
      <c r="M104" s="81"/>
      <c r="N104" s="81"/>
      <c r="O104" s="81"/>
      <c r="P104" s="81"/>
      <c r="Q104" s="81"/>
      <c r="R104" s="81"/>
      <c r="S104" s="81"/>
      <c r="T104" s="81"/>
      <c r="U104" s="81"/>
      <c r="V104" s="81"/>
      <c r="W104" s="81"/>
      <c r="X104" s="82"/>
      <c r="Y104" s="83"/>
      <c r="Z104" s="84"/>
      <c r="AA104" s="84"/>
      <c r="AB104" s="84"/>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143"/>
      <c r="B105" s="144"/>
      <c r="C105" s="144"/>
      <c r="D105" s="144"/>
      <c r="E105" s="144"/>
      <c r="F105" s="145"/>
      <c r="G105" s="68"/>
      <c r="H105" s="69"/>
      <c r="I105" s="69"/>
      <c r="J105" s="69"/>
      <c r="K105" s="70"/>
      <c r="L105" s="71"/>
      <c r="M105" s="72"/>
      <c r="N105" s="72"/>
      <c r="O105" s="72"/>
      <c r="P105" s="72"/>
      <c r="Q105" s="72"/>
      <c r="R105" s="72"/>
      <c r="S105" s="72"/>
      <c r="T105" s="72"/>
      <c r="U105" s="72"/>
      <c r="V105" s="72"/>
      <c r="W105" s="72"/>
      <c r="X105" s="73"/>
      <c r="Y105" s="74"/>
      <c r="Z105" s="75"/>
      <c r="AA105" s="75"/>
      <c r="AB105" s="75"/>
      <c r="AC105" s="68"/>
      <c r="AD105" s="69"/>
      <c r="AE105" s="69"/>
      <c r="AF105" s="69"/>
      <c r="AG105" s="70"/>
      <c r="AH105" s="71"/>
      <c r="AI105" s="72"/>
      <c r="AJ105" s="72"/>
      <c r="AK105" s="72"/>
      <c r="AL105" s="72"/>
      <c r="AM105" s="72"/>
      <c r="AN105" s="72"/>
      <c r="AO105" s="72"/>
      <c r="AP105" s="72"/>
      <c r="AQ105" s="72"/>
      <c r="AR105" s="72"/>
      <c r="AS105" s="72"/>
      <c r="AT105" s="73"/>
      <c r="AU105" s="74"/>
      <c r="AV105" s="75"/>
      <c r="AW105" s="75"/>
      <c r="AX105" s="76"/>
    </row>
    <row r="106" spans="1:50" ht="24.75" customHeight="1">
      <c r="A106" s="143"/>
      <c r="B106" s="144"/>
      <c r="C106" s="144"/>
      <c r="D106" s="144"/>
      <c r="E106" s="144"/>
      <c r="F106" s="145"/>
      <c r="G106" s="110" t="s">
        <v>19</v>
      </c>
      <c r="H106" s="104"/>
      <c r="I106" s="104"/>
      <c r="J106" s="104"/>
      <c r="K106" s="104"/>
      <c r="L106" s="111"/>
      <c r="M106" s="112"/>
      <c r="N106" s="112"/>
      <c r="O106" s="112"/>
      <c r="P106" s="112"/>
      <c r="Q106" s="112"/>
      <c r="R106" s="112"/>
      <c r="S106" s="112"/>
      <c r="T106" s="112"/>
      <c r="U106" s="112"/>
      <c r="V106" s="112"/>
      <c r="W106" s="112"/>
      <c r="X106" s="113"/>
      <c r="Y106" s="114">
        <f>SUM(Y98:AB105)</f>
        <v>257</v>
      </c>
      <c r="Z106" s="52"/>
      <c r="AA106" s="52"/>
      <c r="AB106" s="53"/>
      <c r="AC106" s="110" t="s">
        <v>19</v>
      </c>
      <c r="AD106" s="104"/>
      <c r="AE106" s="104"/>
      <c r="AF106" s="104"/>
      <c r="AG106" s="104"/>
      <c r="AH106" s="111"/>
      <c r="AI106" s="112"/>
      <c r="AJ106" s="112"/>
      <c r="AK106" s="112"/>
      <c r="AL106" s="112"/>
      <c r="AM106" s="112"/>
      <c r="AN106" s="112"/>
      <c r="AO106" s="112"/>
      <c r="AP106" s="112"/>
      <c r="AQ106" s="112"/>
      <c r="AR106" s="112"/>
      <c r="AS106" s="112"/>
      <c r="AT106" s="113"/>
      <c r="AU106" s="114">
        <f>SUM(AU98:AX105)</f>
        <v>0</v>
      </c>
      <c r="AV106" s="52"/>
      <c r="AW106" s="52"/>
      <c r="AX106" s="115"/>
    </row>
    <row r="107" spans="1:50" ht="30" customHeight="1">
      <c r="A107" s="143"/>
      <c r="B107" s="144"/>
      <c r="C107" s="144"/>
      <c r="D107" s="144"/>
      <c r="E107" s="144"/>
      <c r="F107" s="145"/>
      <c r="G107" s="97" t="s">
        <v>143</v>
      </c>
      <c r="H107" s="98"/>
      <c r="I107" s="98"/>
      <c r="J107" s="98"/>
      <c r="K107" s="98"/>
      <c r="L107" s="98"/>
      <c r="M107" s="98"/>
      <c r="N107" s="98"/>
      <c r="O107" s="98"/>
      <c r="P107" s="98"/>
      <c r="Q107" s="98"/>
      <c r="R107" s="98"/>
      <c r="S107" s="98"/>
      <c r="T107" s="98"/>
      <c r="U107" s="98"/>
      <c r="V107" s="98"/>
      <c r="W107" s="98"/>
      <c r="X107" s="98"/>
      <c r="Y107" s="98"/>
      <c r="Z107" s="98"/>
      <c r="AA107" s="98"/>
      <c r="AB107" s="99"/>
      <c r="AC107" s="97" t="s">
        <v>142</v>
      </c>
      <c r="AD107" s="98"/>
      <c r="AE107" s="98"/>
      <c r="AF107" s="98"/>
      <c r="AG107" s="98"/>
      <c r="AH107" s="98"/>
      <c r="AI107" s="98"/>
      <c r="AJ107" s="98"/>
      <c r="AK107" s="98"/>
      <c r="AL107" s="98"/>
      <c r="AM107" s="98"/>
      <c r="AN107" s="98"/>
      <c r="AO107" s="98"/>
      <c r="AP107" s="98"/>
      <c r="AQ107" s="98"/>
      <c r="AR107" s="98"/>
      <c r="AS107" s="98"/>
      <c r="AT107" s="98"/>
      <c r="AU107" s="98"/>
      <c r="AV107" s="98"/>
      <c r="AW107" s="98"/>
      <c r="AX107" s="100"/>
    </row>
    <row r="108" spans="1:50" ht="25.5" customHeight="1">
      <c r="A108" s="143"/>
      <c r="B108" s="144"/>
      <c r="C108" s="144"/>
      <c r="D108" s="144"/>
      <c r="E108" s="144"/>
      <c r="F108" s="145"/>
      <c r="G108" s="101" t="s">
        <v>16</v>
      </c>
      <c r="H108" s="102"/>
      <c r="I108" s="102"/>
      <c r="J108" s="102"/>
      <c r="K108" s="102"/>
      <c r="L108" s="103" t="s">
        <v>17</v>
      </c>
      <c r="M108" s="104"/>
      <c r="N108" s="104"/>
      <c r="O108" s="104"/>
      <c r="P108" s="104"/>
      <c r="Q108" s="104"/>
      <c r="R108" s="104"/>
      <c r="S108" s="104"/>
      <c r="T108" s="104"/>
      <c r="U108" s="104"/>
      <c r="V108" s="104"/>
      <c r="W108" s="104"/>
      <c r="X108" s="105"/>
      <c r="Y108" s="106" t="s">
        <v>18</v>
      </c>
      <c r="Z108" s="107"/>
      <c r="AA108" s="107"/>
      <c r="AB108" s="108"/>
      <c r="AC108" s="101" t="s">
        <v>16</v>
      </c>
      <c r="AD108" s="102"/>
      <c r="AE108" s="102"/>
      <c r="AF108" s="102"/>
      <c r="AG108" s="102"/>
      <c r="AH108" s="103" t="s">
        <v>17</v>
      </c>
      <c r="AI108" s="104"/>
      <c r="AJ108" s="104"/>
      <c r="AK108" s="104"/>
      <c r="AL108" s="104"/>
      <c r="AM108" s="104"/>
      <c r="AN108" s="104"/>
      <c r="AO108" s="104"/>
      <c r="AP108" s="104"/>
      <c r="AQ108" s="104"/>
      <c r="AR108" s="104"/>
      <c r="AS108" s="104"/>
      <c r="AT108" s="105"/>
      <c r="AU108" s="106" t="s">
        <v>18</v>
      </c>
      <c r="AV108" s="107"/>
      <c r="AW108" s="107"/>
      <c r="AX108" s="109"/>
    </row>
    <row r="109" spans="1:50" ht="24.75" customHeight="1">
      <c r="A109" s="143"/>
      <c r="B109" s="144"/>
      <c r="C109" s="144"/>
      <c r="D109" s="144"/>
      <c r="E109" s="144"/>
      <c r="F109" s="145"/>
      <c r="G109" s="87" t="s">
        <v>141</v>
      </c>
      <c r="H109" s="88"/>
      <c r="I109" s="88"/>
      <c r="J109" s="88"/>
      <c r="K109" s="89"/>
      <c r="L109" s="90" t="s">
        <v>128</v>
      </c>
      <c r="M109" s="91"/>
      <c r="N109" s="91"/>
      <c r="O109" s="91"/>
      <c r="P109" s="91"/>
      <c r="Q109" s="91"/>
      <c r="R109" s="91"/>
      <c r="S109" s="91"/>
      <c r="T109" s="91"/>
      <c r="U109" s="91"/>
      <c r="V109" s="91"/>
      <c r="W109" s="91"/>
      <c r="X109" s="92"/>
      <c r="Y109" s="93">
        <v>11</v>
      </c>
      <c r="Z109" s="94"/>
      <c r="AA109" s="94"/>
      <c r="AB109" s="95"/>
      <c r="AC109" s="87"/>
      <c r="AD109" s="88"/>
      <c r="AE109" s="88"/>
      <c r="AF109" s="88"/>
      <c r="AG109" s="89"/>
      <c r="AH109" s="90"/>
      <c r="AI109" s="91"/>
      <c r="AJ109" s="91"/>
      <c r="AK109" s="91"/>
      <c r="AL109" s="91"/>
      <c r="AM109" s="91"/>
      <c r="AN109" s="91"/>
      <c r="AO109" s="91"/>
      <c r="AP109" s="91"/>
      <c r="AQ109" s="91"/>
      <c r="AR109" s="91"/>
      <c r="AS109" s="91"/>
      <c r="AT109" s="92"/>
      <c r="AU109" s="93"/>
      <c r="AV109" s="94"/>
      <c r="AW109" s="94"/>
      <c r="AX109" s="96"/>
    </row>
    <row r="110" spans="1:50" ht="24.75" customHeight="1">
      <c r="A110" s="143"/>
      <c r="B110" s="144"/>
      <c r="C110" s="144"/>
      <c r="D110" s="144"/>
      <c r="E110" s="144"/>
      <c r="F110" s="145"/>
      <c r="G110" s="77"/>
      <c r="H110" s="78"/>
      <c r="I110" s="78"/>
      <c r="J110" s="78"/>
      <c r="K110" s="79"/>
      <c r="L110" s="80"/>
      <c r="M110" s="81"/>
      <c r="N110" s="81"/>
      <c r="O110" s="81"/>
      <c r="P110" s="81"/>
      <c r="Q110" s="81"/>
      <c r="R110" s="81"/>
      <c r="S110" s="81"/>
      <c r="T110" s="81"/>
      <c r="U110" s="81"/>
      <c r="V110" s="81"/>
      <c r="W110" s="81"/>
      <c r="X110" s="82"/>
      <c r="Y110" s="83"/>
      <c r="Z110" s="84"/>
      <c r="AA110" s="84"/>
      <c r="AB110" s="86"/>
      <c r="AC110" s="77"/>
      <c r="AD110" s="78"/>
      <c r="AE110" s="78"/>
      <c r="AF110" s="78"/>
      <c r="AG110" s="79"/>
      <c r="AH110" s="80"/>
      <c r="AI110" s="81"/>
      <c r="AJ110" s="81"/>
      <c r="AK110" s="81"/>
      <c r="AL110" s="81"/>
      <c r="AM110" s="81"/>
      <c r="AN110" s="81"/>
      <c r="AO110" s="81"/>
      <c r="AP110" s="81"/>
      <c r="AQ110" s="81"/>
      <c r="AR110" s="81"/>
      <c r="AS110" s="81"/>
      <c r="AT110" s="82"/>
      <c r="AU110" s="83"/>
      <c r="AV110" s="84"/>
      <c r="AW110" s="84"/>
      <c r="AX110" s="85"/>
    </row>
    <row r="111" spans="1:50" ht="24.75" customHeight="1">
      <c r="A111" s="143"/>
      <c r="B111" s="144"/>
      <c r="C111" s="144"/>
      <c r="D111" s="144"/>
      <c r="E111" s="144"/>
      <c r="F111" s="145"/>
      <c r="G111" s="77"/>
      <c r="H111" s="78"/>
      <c r="I111" s="78"/>
      <c r="J111" s="78"/>
      <c r="K111" s="79"/>
      <c r="L111" s="80"/>
      <c r="M111" s="81"/>
      <c r="N111" s="81"/>
      <c r="O111" s="81"/>
      <c r="P111" s="81"/>
      <c r="Q111" s="81"/>
      <c r="R111" s="81"/>
      <c r="S111" s="81"/>
      <c r="T111" s="81"/>
      <c r="U111" s="81"/>
      <c r="V111" s="81"/>
      <c r="W111" s="81"/>
      <c r="X111" s="82"/>
      <c r="Y111" s="83"/>
      <c r="Z111" s="84"/>
      <c r="AA111" s="84"/>
      <c r="AB111" s="86"/>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143"/>
      <c r="B112" s="144"/>
      <c r="C112" s="144"/>
      <c r="D112" s="144"/>
      <c r="E112" s="144"/>
      <c r="F112" s="145"/>
      <c r="G112" s="77"/>
      <c r="H112" s="78"/>
      <c r="I112" s="78"/>
      <c r="J112" s="78"/>
      <c r="K112" s="79"/>
      <c r="L112" s="80"/>
      <c r="M112" s="81"/>
      <c r="N112" s="81"/>
      <c r="O112" s="81"/>
      <c r="P112" s="81"/>
      <c r="Q112" s="81"/>
      <c r="R112" s="81"/>
      <c r="S112" s="81"/>
      <c r="T112" s="81"/>
      <c r="U112" s="81"/>
      <c r="V112" s="81"/>
      <c r="W112" s="81"/>
      <c r="X112" s="82"/>
      <c r="Y112" s="83"/>
      <c r="Z112" s="84"/>
      <c r="AA112" s="84"/>
      <c r="AB112" s="86"/>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143"/>
      <c r="B113" s="144"/>
      <c r="C113" s="144"/>
      <c r="D113" s="144"/>
      <c r="E113" s="144"/>
      <c r="F113" s="145"/>
      <c r="G113" s="77"/>
      <c r="H113" s="78"/>
      <c r="I113" s="78"/>
      <c r="J113" s="78"/>
      <c r="K113" s="79"/>
      <c r="L113" s="80"/>
      <c r="M113" s="81"/>
      <c r="N113" s="81"/>
      <c r="O113" s="81"/>
      <c r="P113" s="81"/>
      <c r="Q113" s="81"/>
      <c r="R113" s="81"/>
      <c r="S113" s="81"/>
      <c r="T113" s="81"/>
      <c r="U113" s="81"/>
      <c r="V113" s="81"/>
      <c r="W113" s="81"/>
      <c r="X113" s="82"/>
      <c r="Y113" s="83"/>
      <c r="Z113" s="84"/>
      <c r="AA113" s="84"/>
      <c r="AB113" s="84"/>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143"/>
      <c r="B114" s="144"/>
      <c r="C114" s="144"/>
      <c r="D114" s="144"/>
      <c r="E114" s="144"/>
      <c r="F114" s="145"/>
      <c r="G114" s="77"/>
      <c r="H114" s="78"/>
      <c r="I114" s="78"/>
      <c r="J114" s="78"/>
      <c r="K114" s="79"/>
      <c r="L114" s="80"/>
      <c r="M114" s="81"/>
      <c r="N114" s="81"/>
      <c r="O114" s="81"/>
      <c r="P114" s="81"/>
      <c r="Q114" s="81"/>
      <c r="R114" s="81"/>
      <c r="S114" s="81"/>
      <c r="T114" s="81"/>
      <c r="U114" s="81"/>
      <c r="V114" s="81"/>
      <c r="W114" s="81"/>
      <c r="X114" s="82"/>
      <c r="Y114" s="83"/>
      <c r="Z114" s="84"/>
      <c r="AA114" s="84"/>
      <c r="AB114" s="84"/>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143"/>
      <c r="B115" s="144"/>
      <c r="C115" s="144"/>
      <c r="D115" s="144"/>
      <c r="E115" s="144"/>
      <c r="F115" s="145"/>
      <c r="G115" s="77"/>
      <c r="H115" s="78"/>
      <c r="I115" s="78"/>
      <c r="J115" s="78"/>
      <c r="K115" s="79"/>
      <c r="L115" s="80"/>
      <c r="M115" s="81"/>
      <c r="N115" s="81"/>
      <c r="O115" s="81"/>
      <c r="P115" s="81"/>
      <c r="Q115" s="81"/>
      <c r="R115" s="81"/>
      <c r="S115" s="81"/>
      <c r="T115" s="81"/>
      <c r="U115" s="81"/>
      <c r="V115" s="81"/>
      <c r="W115" s="81"/>
      <c r="X115" s="82"/>
      <c r="Y115" s="83"/>
      <c r="Z115" s="84"/>
      <c r="AA115" s="84"/>
      <c r="AB115" s="84"/>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c r="A116" s="143"/>
      <c r="B116" s="144"/>
      <c r="C116" s="144"/>
      <c r="D116" s="144"/>
      <c r="E116" s="144"/>
      <c r="F116" s="145"/>
      <c r="G116" s="68"/>
      <c r="H116" s="69"/>
      <c r="I116" s="69"/>
      <c r="J116" s="69"/>
      <c r="K116" s="70"/>
      <c r="L116" s="71"/>
      <c r="M116" s="72"/>
      <c r="N116" s="72"/>
      <c r="O116" s="72"/>
      <c r="P116" s="72"/>
      <c r="Q116" s="72"/>
      <c r="R116" s="72"/>
      <c r="S116" s="72"/>
      <c r="T116" s="72"/>
      <c r="U116" s="72"/>
      <c r="V116" s="72"/>
      <c r="W116" s="72"/>
      <c r="X116" s="73"/>
      <c r="Y116" s="74"/>
      <c r="Z116" s="75"/>
      <c r="AA116" s="75"/>
      <c r="AB116" s="75"/>
      <c r="AC116" s="68"/>
      <c r="AD116" s="69"/>
      <c r="AE116" s="69"/>
      <c r="AF116" s="69"/>
      <c r="AG116" s="70"/>
      <c r="AH116" s="71"/>
      <c r="AI116" s="72"/>
      <c r="AJ116" s="72"/>
      <c r="AK116" s="72"/>
      <c r="AL116" s="72"/>
      <c r="AM116" s="72"/>
      <c r="AN116" s="72"/>
      <c r="AO116" s="72"/>
      <c r="AP116" s="72"/>
      <c r="AQ116" s="72"/>
      <c r="AR116" s="72"/>
      <c r="AS116" s="72"/>
      <c r="AT116" s="73"/>
      <c r="AU116" s="74"/>
      <c r="AV116" s="75"/>
      <c r="AW116" s="75"/>
      <c r="AX116" s="76"/>
    </row>
    <row r="117" spans="1:50" ht="24.75" customHeight="1">
      <c r="A117" s="143"/>
      <c r="B117" s="144"/>
      <c r="C117" s="144"/>
      <c r="D117" s="144"/>
      <c r="E117" s="144"/>
      <c r="F117" s="145"/>
      <c r="G117" s="110" t="s">
        <v>19</v>
      </c>
      <c r="H117" s="104"/>
      <c r="I117" s="104"/>
      <c r="J117" s="104"/>
      <c r="K117" s="104"/>
      <c r="L117" s="111"/>
      <c r="M117" s="112"/>
      <c r="N117" s="112"/>
      <c r="O117" s="112"/>
      <c r="P117" s="112"/>
      <c r="Q117" s="112"/>
      <c r="R117" s="112"/>
      <c r="S117" s="112"/>
      <c r="T117" s="112"/>
      <c r="U117" s="112"/>
      <c r="V117" s="112"/>
      <c r="W117" s="112"/>
      <c r="X117" s="113"/>
      <c r="Y117" s="114">
        <f>SUM(Y109:AB116)</f>
        <v>11</v>
      </c>
      <c r="Z117" s="52"/>
      <c r="AA117" s="52"/>
      <c r="AB117" s="53"/>
      <c r="AC117" s="110" t="s">
        <v>19</v>
      </c>
      <c r="AD117" s="104"/>
      <c r="AE117" s="104"/>
      <c r="AF117" s="104"/>
      <c r="AG117" s="104"/>
      <c r="AH117" s="111"/>
      <c r="AI117" s="112"/>
      <c r="AJ117" s="112"/>
      <c r="AK117" s="112"/>
      <c r="AL117" s="112"/>
      <c r="AM117" s="112"/>
      <c r="AN117" s="112"/>
      <c r="AO117" s="112"/>
      <c r="AP117" s="112"/>
      <c r="AQ117" s="112"/>
      <c r="AR117" s="112"/>
      <c r="AS117" s="112"/>
      <c r="AT117" s="113"/>
      <c r="AU117" s="114">
        <f>SUM(AU109:AX116)</f>
        <v>0</v>
      </c>
      <c r="AV117" s="52"/>
      <c r="AW117" s="52"/>
      <c r="AX117" s="115"/>
    </row>
    <row r="118" spans="1:50" ht="30" customHeight="1">
      <c r="A118" s="143"/>
      <c r="B118" s="144"/>
      <c r="C118" s="144"/>
      <c r="D118" s="144"/>
      <c r="E118" s="144"/>
      <c r="F118" s="145"/>
      <c r="G118" s="97" t="s">
        <v>140</v>
      </c>
      <c r="H118" s="98"/>
      <c r="I118" s="98"/>
      <c r="J118" s="98"/>
      <c r="K118" s="98"/>
      <c r="L118" s="98"/>
      <c r="M118" s="98"/>
      <c r="N118" s="98"/>
      <c r="O118" s="98"/>
      <c r="P118" s="98"/>
      <c r="Q118" s="98"/>
      <c r="R118" s="98"/>
      <c r="S118" s="98"/>
      <c r="T118" s="98"/>
      <c r="U118" s="98"/>
      <c r="V118" s="98"/>
      <c r="W118" s="98"/>
      <c r="X118" s="98"/>
      <c r="Y118" s="98"/>
      <c r="Z118" s="98"/>
      <c r="AA118" s="98"/>
      <c r="AB118" s="99"/>
      <c r="AC118" s="97" t="s">
        <v>139</v>
      </c>
      <c r="AD118" s="98"/>
      <c r="AE118" s="98"/>
      <c r="AF118" s="98"/>
      <c r="AG118" s="98"/>
      <c r="AH118" s="98"/>
      <c r="AI118" s="98"/>
      <c r="AJ118" s="98"/>
      <c r="AK118" s="98"/>
      <c r="AL118" s="98"/>
      <c r="AM118" s="98"/>
      <c r="AN118" s="98"/>
      <c r="AO118" s="98"/>
      <c r="AP118" s="98"/>
      <c r="AQ118" s="98"/>
      <c r="AR118" s="98"/>
      <c r="AS118" s="98"/>
      <c r="AT118" s="98"/>
      <c r="AU118" s="98"/>
      <c r="AV118" s="98"/>
      <c r="AW118" s="98"/>
      <c r="AX118" s="100"/>
    </row>
    <row r="119" spans="1:50" ht="24.75" customHeight="1">
      <c r="A119" s="143"/>
      <c r="B119" s="144"/>
      <c r="C119" s="144"/>
      <c r="D119" s="144"/>
      <c r="E119" s="144"/>
      <c r="F119" s="145"/>
      <c r="G119" s="101" t="s">
        <v>16</v>
      </c>
      <c r="H119" s="102"/>
      <c r="I119" s="102"/>
      <c r="J119" s="102"/>
      <c r="K119" s="102"/>
      <c r="L119" s="103" t="s">
        <v>17</v>
      </c>
      <c r="M119" s="104"/>
      <c r="N119" s="104"/>
      <c r="O119" s="104"/>
      <c r="P119" s="104"/>
      <c r="Q119" s="104"/>
      <c r="R119" s="104"/>
      <c r="S119" s="104"/>
      <c r="T119" s="104"/>
      <c r="U119" s="104"/>
      <c r="V119" s="104"/>
      <c r="W119" s="104"/>
      <c r="X119" s="105"/>
      <c r="Y119" s="106" t="s">
        <v>18</v>
      </c>
      <c r="Z119" s="107"/>
      <c r="AA119" s="107"/>
      <c r="AB119" s="108"/>
      <c r="AC119" s="101" t="s">
        <v>16</v>
      </c>
      <c r="AD119" s="102"/>
      <c r="AE119" s="102"/>
      <c r="AF119" s="102"/>
      <c r="AG119" s="102"/>
      <c r="AH119" s="103" t="s">
        <v>17</v>
      </c>
      <c r="AI119" s="104"/>
      <c r="AJ119" s="104"/>
      <c r="AK119" s="104"/>
      <c r="AL119" s="104"/>
      <c r="AM119" s="104"/>
      <c r="AN119" s="104"/>
      <c r="AO119" s="104"/>
      <c r="AP119" s="104"/>
      <c r="AQ119" s="104"/>
      <c r="AR119" s="104"/>
      <c r="AS119" s="104"/>
      <c r="AT119" s="105"/>
      <c r="AU119" s="106" t="s">
        <v>18</v>
      </c>
      <c r="AV119" s="107"/>
      <c r="AW119" s="107"/>
      <c r="AX119" s="109"/>
    </row>
    <row r="120" spans="1:50" ht="30" customHeight="1">
      <c r="A120" s="143"/>
      <c r="B120" s="144"/>
      <c r="C120" s="144"/>
      <c r="D120" s="144"/>
      <c r="E120" s="144"/>
      <c r="F120" s="145"/>
      <c r="G120" s="87" t="s">
        <v>82</v>
      </c>
      <c r="H120" s="88"/>
      <c r="I120" s="88"/>
      <c r="J120" s="88"/>
      <c r="K120" s="89"/>
      <c r="L120" s="90" t="s">
        <v>138</v>
      </c>
      <c r="M120" s="91"/>
      <c r="N120" s="91"/>
      <c r="O120" s="91"/>
      <c r="P120" s="91"/>
      <c r="Q120" s="91"/>
      <c r="R120" s="91"/>
      <c r="S120" s="91"/>
      <c r="T120" s="91"/>
      <c r="U120" s="91"/>
      <c r="V120" s="91"/>
      <c r="W120" s="91"/>
      <c r="X120" s="92"/>
      <c r="Y120" s="93">
        <v>185</v>
      </c>
      <c r="Z120" s="94"/>
      <c r="AA120" s="94"/>
      <c r="AB120" s="95"/>
      <c r="AC120" s="87"/>
      <c r="AD120" s="88"/>
      <c r="AE120" s="88"/>
      <c r="AF120" s="88"/>
      <c r="AG120" s="89"/>
      <c r="AH120" s="90"/>
      <c r="AI120" s="91"/>
      <c r="AJ120" s="91"/>
      <c r="AK120" s="91"/>
      <c r="AL120" s="91"/>
      <c r="AM120" s="91"/>
      <c r="AN120" s="91"/>
      <c r="AO120" s="91"/>
      <c r="AP120" s="91"/>
      <c r="AQ120" s="91"/>
      <c r="AR120" s="91"/>
      <c r="AS120" s="91"/>
      <c r="AT120" s="92"/>
      <c r="AU120" s="93"/>
      <c r="AV120" s="94"/>
      <c r="AW120" s="94"/>
      <c r="AX120" s="96"/>
    </row>
    <row r="121" spans="1:50" ht="24.75" customHeight="1">
      <c r="A121" s="143"/>
      <c r="B121" s="144"/>
      <c r="C121" s="144"/>
      <c r="D121" s="144"/>
      <c r="E121" s="144"/>
      <c r="F121" s="145"/>
      <c r="G121" s="77" t="s">
        <v>82</v>
      </c>
      <c r="H121" s="78"/>
      <c r="I121" s="78"/>
      <c r="J121" s="78"/>
      <c r="K121" s="79"/>
      <c r="L121" s="80" t="s">
        <v>137</v>
      </c>
      <c r="M121" s="81"/>
      <c r="N121" s="81"/>
      <c r="O121" s="81"/>
      <c r="P121" s="81"/>
      <c r="Q121" s="81"/>
      <c r="R121" s="81"/>
      <c r="S121" s="81"/>
      <c r="T121" s="81"/>
      <c r="U121" s="81"/>
      <c r="V121" s="81"/>
      <c r="W121" s="81"/>
      <c r="X121" s="82"/>
      <c r="Y121" s="83">
        <v>155</v>
      </c>
      <c r="Z121" s="84"/>
      <c r="AA121" s="84"/>
      <c r="AB121" s="86"/>
      <c r="AC121" s="77"/>
      <c r="AD121" s="78"/>
      <c r="AE121" s="78"/>
      <c r="AF121" s="78"/>
      <c r="AG121" s="79"/>
      <c r="AH121" s="80"/>
      <c r="AI121" s="81"/>
      <c r="AJ121" s="81"/>
      <c r="AK121" s="81"/>
      <c r="AL121" s="81"/>
      <c r="AM121" s="81"/>
      <c r="AN121" s="81"/>
      <c r="AO121" s="81"/>
      <c r="AP121" s="81"/>
      <c r="AQ121" s="81"/>
      <c r="AR121" s="81"/>
      <c r="AS121" s="81"/>
      <c r="AT121" s="82"/>
      <c r="AU121" s="83"/>
      <c r="AV121" s="84"/>
      <c r="AW121" s="84"/>
      <c r="AX121" s="85"/>
    </row>
    <row r="122" spans="1:50" ht="30" customHeight="1">
      <c r="A122" s="143"/>
      <c r="B122" s="144"/>
      <c r="C122" s="144"/>
      <c r="D122" s="144"/>
      <c r="E122" s="144"/>
      <c r="F122" s="145"/>
      <c r="G122" s="77" t="s">
        <v>82</v>
      </c>
      <c r="H122" s="78"/>
      <c r="I122" s="78"/>
      <c r="J122" s="78"/>
      <c r="K122" s="79"/>
      <c r="L122" s="80" t="s">
        <v>136</v>
      </c>
      <c r="M122" s="81"/>
      <c r="N122" s="81"/>
      <c r="O122" s="81"/>
      <c r="P122" s="81"/>
      <c r="Q122" s="81"/>
      <c r="R122" s="81"/>
      <c r="S122" s="81"/>
      <c r="T122" s="81"/>
      <c r="U122" s="81"/>
      <c r="V122" s="81"/>
      <c r="W122" s="81"/>
      <c r="X122" s="82"/>
      <c r="Y122" s="83">
        <v>109</v>
      </c>
      <c r="Z122" s="84"/>
      <c r="AA122" s="84"/>
      <c r="AB122" s="86"/>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143"/>
      <c r="B123" s="144"/>
      <c r="C123" s="144"/>
      <c r="D123" s="144"/>
      <c r="E123" s="144"/>
      <c r="F123" s="145"/>
      <c r="G123" s="77" t="s">
        <v>82</v>
      </c>
      <c r="H123" s="78"/>
      <c r="I123" s="78"/>
      <c r="J123" s="78"/>
      <c r="K123" s="79"/>
      <c r="L123" s="80" t="s">
        <v>135</v>
      </c>
      <c r="M123" s="81"/>
      <c r="N123" s="81"/>
      <c r="O123" s="81"/>
      <c r="P123" s="81"/>
      <c r="Q123" s="81"/>
      <c r="R123" s="81"/>
      <c r="S123" s="81"/>
      <c r="T123" s="81"/>
      <c r="U123" s="81"/>
      <c r="V123" s="81"/>
      <c r="W123" s="81"/>
      <c r="X123" s="82"/>
      <c r="Y123" s="83">
        <v>7</v>
      </c>
      <c r="Z123" s="84"/>
      <c r="AA123" s="84"/>
      <c r="AB123" s="86"/>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143"/>
      <c r="B124" s="144"/>
      <c r="C124" s="144"/>
      <c r="D124" s="144"/>
      <c r="E124" s="144"/>
      <c r="F124" s="145"/>
      <c r="G124" s="77"/>
      <c r="H124" s="78"/>
      <c r="I124" s="78"/>
      <c r="J124" s="78"/>
      <c r="K124" s="79"/>
      <c r="L124" s="80"/>
      <c r="M124" s="81"/>
      <c r="N124" s="81"/>
      <c r="O124" s="81"/>
      <c r="P124" s="81"/>
      <c r="Q124" s="81"/>
      <c r="R124" s="81"/>
      <c r="S124" s="81"/>
      <c r="T124" s="81"/>
      <c r="U124" s="81"/>
      <c r="V124" s="81"/>
      <c r="W124" s="81"/>
      <c r="X124" s="82"/>
      <c r="Y124" s="83"/>
      <c r="Z124" s="84"/>
      <c r="AA124" s="84"/>
      <c r="AB124" s="84"/>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143"/>
      <c r="B125" s="144"/>
      <c r="C125" s="144"/>
      <c r="D125" s="144"/>
      <c r="E125" s="144"/>
      <c r="F125" s="145"/>
      <c r="G125" s="77"/>
      <c r="H125" s="78"/>
      <c r="I125" s="78"/>
      <c r="J125" s="78"/>
      <c r="K125" s="79"/>
      <c r="L125" s="80"/>
      <c r="M125" s="81"/>
      <c r="N125" s="81"/>
      <c r="O125" s="81"/>
      <c r="P125" s="81"/>
      <c r="Q125" s="81"/>
      <c r="R125" s="81"/>
      <c r="S125" s="81"/>
      <c r="T125" s="81"/>
      <c r="U125" s="81"/>
      <c r="V125" s="81"/>
      <c r="W125" s="81"/>
      <c r="X125" s="82"/>
      <c r="Y125" s="83"/>
      <c r="Z125" s="84"/>
      <c r="AA125" s="84"/>
      <c r="AB125" s="84"/>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143"/>
      <c r="B126" s="144"/>
      <c r="C126" s="144"/>
      <c r="D126" s="144"/>
      <c r="E126" s="144"/>
      <c r="F126" s="145"/>
      <c r="G126" s="77"/>
      <c r="H126" s="78"/>
      <c r="I126" s="78"/>
      <c r="J126" s="78"/>
      <c r="K126" s="79"/>
      <c r="L126" s="80"/>
      <c r="M126" s="81"/>
      <c r="N126" s="81"/>
      <c r="O126" s="81"/>
      <c r="P126" s="81"/>
      <c r="Q126" s="81"/>
      <c r="R126" s="81"/>
      <c r="S126" s="81"/>
      <c r="T126" s="81"/>
      <c r="U126" s="81"/>
      <c r="V126" s="81"/>
      <c r="W126" s="81"/>
      <c r="X126" s="82"/>
      <c r="Y126" s="83"/>
      <c r="Z126" s="84"/>
      <c r="AA126" s="84"/>
      <c r="AB126" s="84"/>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c r="A127" s="143"/>
      <c r="B127" s="144"/>
      <c r="C127" s="144"/>
      <c r="D127" s="144"/>
      <c r="E127" s="144"/>
      <c r="F127" s="145"/>
      <c r="G127" s="68"/>
      <c r="H127" s="69"/>
      <c r="I127" s="69"/>
      <c r="J127" s="69"/>
      <c r="K127" s="70"/>
      <c r="L127" s="71"/>
      <c r="M127" s="72"/>
      <c r="N127" s="72"/>
      <c r="O127" s="72"/>
      <c r="P127" s="72"/>
      <c r="Q127" s="72"/>
      <c r="R127" s="72"/>
      <c r="S127" s="72"/>
      <c r="T127" s="72"/>
      <c r="U127" s="72"/>
      <c r="V127" s="72"/>
      <c r="W127" s="72"/>
      <c r="X127" s="73"/>
      <c r="Y127" s="74"/>
      <c r="Z127" s="75"/>
      <c r="AA127" s="75"/>
      <c r="AB127" s="75"/>
      <c r="AC127" s="68"/>
      <c r="AD127" s="69"/>
      <c r="AE127" s="69"/>
      <c r="AF127" s="69"/>
      <c r="AG127" s="70"/>
      <c r="AH127" s="71"/>
      <c r="AI127" s="72"/>
      <c r="AJ127" s="72"/>
      <c r="AK127" s="72"/>
      <c r="AL127" s="72"/>
      <c r="AM127" s="72"/>
      <c r="AN127" s="72"/>
      <c r="AO127" s="72"/>
      <c r="AP127" s="72"/>
      <c r="AQ127" s="72"/>
      <c r="AR127" s="72"/>
      <c r="AS127" s="72"/>
      <c r="AT127" s="73"/>
      <c r="AU127" s="74"/>
      <c r="AV127" s="75"/>
      <c r="AW127" s="75"/>
      <c r="AX127" s="76"/>
    </row>
    <row r="128" spans="1:50" ht="24.75" customHeight="1">
      <c r="A128" s="143"/>
      <c r="B128" s="144"/>
      <c r="C128" s="144"/>
      <c r="D128" s="144"/>
      <c r="E128" s="144"/>
      <c r="F128" s="145"/>
      <c r="G128" s="110" t="s">
        <v>19</v>
      </c>
      <c r="H128" s="104"/>
      <c r="I128" s="104"/>
      <c r="J128" s="104"/>
      <c r="K128" s="104"/>
      <c r="L128" s="111"/>
      <c r="M128" s="112"/>
      <c r="N128" s="112"/>
      <c r="O128" s="112"/>
      <c r="P128" s="112"/>
      <c r="Q128" s="112"/>
      <c r="R128" s="112"/>
      <c r="S128" s="112"/>
      <c r="T128" s="112"/>
      <c r="U128" s="112"/>
      <c r="V128" s="112"/>
      <c r="W128" s="112"/>
      <c r="X128" s="113"/>
      <c r="Y128" s="114">
        <f>SUM(Y120:AB127)</f>
        <v>456</v>
      </c>
      <c r="Z128" s="52"/>
      <c r="AA128" s="52"/>
      <c r="AB128" s="53"/>
      <c r="AC128" s="110" t="s">
        <v>19</v>
      </c>
      <c r="AD128" s="104"/>
      <c r="AE128" s="104"/>
      <c r="AF128" s="104"/>
      <c r="AG128" s="104"/>
      <c r="AH128" s="111"/>
      <c r="AI128" s="112"/>
      <c r="AJ128" s="112"/>
      <c r="AK128" s="112"/>
      <c r="AL128" s="112"/>
      <c r="AM128" s="112"/>
      <c r="AN128" s="112"/>
      <c r="AO128" s="112"/>
      <c r="AP128" s="112"/>
      <c r="AQ128" s="112"/>
      <c r="AR128" s="112"/>
      <c r="AS128" s="112"/>
      <c r="AT128" s="113"/>
      <c r="AU128" s="114">
        <f>SUM(AU120:AX127)</f>
        <v>0</v>
      </c>
      <c r="AV128" s="52"/>
      <c r="AW128" s="52"/>
      <c r="AX128" s="115"/>
    </row>
    <row r="129" spans="1:50" ht="30" customHeight="1">
      <c r="A129" s="143"/>
      <c r="B129" s="144"/>
      <c r="C129" s="144"/>
      <c r="D129" s="144"/>
      <c r="E129" s="144"/>
      <c r="F129" s="145"/>
      <c r="G129" s="97" t="s">
        <v>134</v>
      </c>
      <c r="H129" s="98"/>
      <c r="I129" s="98"/>
      <c r="J129" s="98"/>
      <c r="K129" s="98"/>
      <c r="L129" s="98"/>
      <c r="M129" s="98"/>
      <c r="N129" s="98"/>
      <c r="O129" s="98"/>
      <c r="P129" s="98"/>
      <c r="Q129" s="98"/>
      <c r="R129" s="98"/>
      <c r="S129" s="98"/>
      <c r="T129" s="98"/>
      <c r="U129" s="98"/>
      <c r="V129" s="98"/>
      <c r="W129" s="98"/>
      <c r="X129" s="98"/>
      <c r="Y129" s="98"/>
      <c r="Z129" s="98"/>
      <c r="AA129" s="98"/>
      <c r="AB129" s="99"/>
      <c r="AC129" s="97" t="s">
        <v>133</v>
      </c>
      <c r="AD129" s="98"/>
      <c r="AE129" s="98"/>
      <c r="AF129" s="98"/>
      <c r="AG129" s="98"/>
      <c r="AH129" s="98"/>
      <c r="AI129" s="98"/>
      <c r="AJ129" s="98"/>
      <c r="AK129" s="98"/>
      <c r="AL129" s="98"/>
      <c r="AM129" s="98"/>
      <c r="AN129" s="98"/>
      <c r="AO129" s="98"/>
      <c r="AP129" s="98"/>
      <c r="AQ129" s="98"/>
      <c r="AR129" s="98"/>
      <c r="AS129" s="98"/>
      <c r="AT129" s="98"/>
      <c r="AU129" s="98"/>
      <c r="AV129" s="98"/>
      <c r="AW129" s="98"/>
      <c r="AX129" s="100"/>
    </row>
    <row r="130" spans="1:50" ht="24.75" customHeight="1">
      <c r="A130" s="143"/>
      <c r="B130" s="144"/>
      <c r="C130" s="144"/>
      <c r="D130" s="144"/>
      <c r="E130" s="144"/>
      <c r="F130" s="145"/>
      <c r="G130" s="101" t="s">
        <v>16</v>
      </c>
      <c r="H130" s="102"/>
      <c r="I130" s="102"/>
      <c r="J130" s="102"/>
      <c r="K130" s="102"/>
      <c r="L130" s="103" t="s">
        <v>17</v>
      </c>
      <c r="M130" s="104"/>
      <c r="N130" s="104"/>
      <c r="O130" s="104"/>
      <c r="P130" s="104"/>
      <c r="Q130" s="104"/>
      <c r="R130" s="104"/>
      <c r="S130" s="104"/>
      <c r="T130" s="104"/>
      <c r="U130" s="104"/>
      <c r="V130" s="104"/>
      <c r="W130" s="104"/>
      <c r="X130" s="105"/>
      <c r="Y130" s="106" t="s">
        <v>18</v>
      </c>
      <c r="Z130" s="107"/>
      <c r="AA130" s="107"/>
      <c r="AB130" s="108"/>
      <c r="AC130" s="101" t="s">
        <v>16</v>
      </c>
      <c r="AD130" s="102"/>
      <c r="AE130" s="102"/>
      <c r="AF130" s="102"/>
      <c r="AG130" s="102"/>
      <c r="AH130" s="103" t="s">
        <v>17</v>
      </c>
      <c r="AI130" s="104"/>
      <c r="AJ130" s="104"/>
      <c r="AK130" s="104"/>
      <c r="AL130" s="104"/>
      <c r="AM130" s="104"/>
      <c r="AN130" s="104"/>
      <c r="AO130" s="104"/>
      <c r="AP130" s="104"/>
      <c r="AQ130" s="104"/>
      <c r="AR130" s="104"/>
      <c r="AS130" s="104"/>
      <c r="AT130" s="105"/>
      <c r="AU130" s="106" t="s">
        <v>18</v>
      </c>
      <c r="AV130" s="107"/>
      <c r="AW130" s="107"/>
      <c r="AX130" s="109"/>
    </row>
    <row r="131" spans="1:50" ht="24.75" customHeight="1">
      <c r="A131" s="143"/>
      <c r="B131" s="144"/>
      <c r="C131" s="144"/>
      <c r="D131" s="144"/>
      <c r="E131" s="144"/>
      <c r="F131" s="145"/>
      <c r="G131" s="87"/>
      <c r="H131" s="88"/>
      <c r="I131" s="88"/>
      <c r="J131" s="88"/>
      <c r="K131" s="89"/>
      <c r="L131" s="90"/>
      <c r="M131" s="91"/>
      <c r="N131" s="91"/>
      <c r="O131" s="91"/>
      <c r="P131" s="91"/>
      <c r="Q131" s="91"/>
      <c r="R131" s="91"/>
      <c r="S131" s="91"/>
      <c r="T131" s="91"/>
      <c r="U131" s="91"/>
      <c r="V131" s="91"/>
      <c r="W131" s="91"/>
      <c r="X131" s="92"/>
      <c r="Y131" s="93"/>
      <c r="Z131" s="94"/>
      <c r="AA131" s="94"/>
      <c r="AB131" s="95"/>
      <c r="AC131" s="87"/>
      <c r="AD131" s="88"/>
      <c r="AE131" s="88"/>
      <c r="AF131" s="88"/>
      <c r="AG131" s="89"/>
      <c r="AH131" s="90"/>
      <c r="AI131" s="91"/>
      <c r="AJ131" s="91"/>
      <c r="AK131" s="91"/>
      <c r="AL131" s="91"/>
      <c r="AM131" s="91"/>
      <c r="AN131" s="91"/>
      <c r="AO131" s="91"/>
      <c r="AP131" s="91"/>
      <c r="AQ131" s="91"/>
      <c r="AR131" s="91"/>
      <c r="AS131" s="91"/>
      <c r="AT131" s="92"/>
      <c r="AU131" s="93"/>
      <c r="AV131" s="94"/>
      <c r="AW131" s="94"/>
      <c r="AX131" s="96"/>
    </row>
    <row r="132" spans="1:50" ht="24.75" customHeight="1">
      <c r="A132" s="143"/>
      <c r="B132" s="144"/>
      <c r="C132" s="144"/>
      <c r="D132" s="144"/>
      <c r="E132" s="144"/>
      <c r="F132" s="145"/>
      <c r="G132" s="77"/>
      <c r="H132" s="78"/>
      <c r="I132" s="78"/>
      <c r="J132" s="78"/>
      <c r="K132" s="79"/>
      <c r="L132" s="80"/>
      <c r="M132" s="81"/>
      <c r="N132" s="81"/>
      <c r="O132" s="81"/>
      <c r="P132" s="81"/>
      <c r="Q132" s="81"/>
      <c r="R132" s="81"/>
      <c r="S132" s="81"/>
      <c r="T132" s="81"/>
      <c r="U132" s="81"/>
      <c r="V132" s="81"/>
      <c r="W132" s="81"/>
      <c r="X132" s="82"/>
      <c r="Y132" s="83"/>
      <c r="Z132" s="84"/>
      <c r="AA132" s="84"/>
      <c r="AB132" s="86"/>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c r="A133" s="143"/>
      <c r="B133" s="144"/>
      <c r="C133" s="144"/>
      <c r="D133" s="144"/>
      <c r="E133" s="144"/>
      <c r="F133" s="145"/>
      <c r="G133" s="77"/>
      <c r="H133" s="78"/>
      <c r="I133" s="78"/>
      <c r="J133" s="78"/>
      <c r="K133" s="79"/>
      <c r="L133" s="80"/>
      <c r="M133" s="81"/>
      <c r="N133" s="81"/>
      <c r="O133" s="81"/>
      <c r="P133" s="81"/>
      <c r="Q133" s="81"/>
      <c r="R133" s="81"/>
      <c r="S133" s="81"/>
      <c r="T133" s="81"/>
      <c r="U133" s="81"/>
      <c r="V133" s="81"/>
      <c r="W133" s="81"/>
      <c r="X133" s="82"/>
      <c r="Y133" s="83"/>
      <c r="Z133" s="84"/>
      <c r="AA133" s="84"/>
      <c r="AB133" s="86"/>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143"/>
      <c r="B134" s="144"/>
      <c r="C134" s="144"/>
      <c r="D134" s="144"/>
      <c r="E134" s="144"/>
      <c r="F134" s="145"/>
      <c r="G134" s="77"/>
      <c r="H134" s="78"/>
      <c r="I134" s="78"/>
      <c r="J134" s="78"/>
      <c r="K134" s="79"/>
      <c r="L134" s="80"/>
      <c r="M134" s="81"/>
      <c r="N134" s="81"/>
      <c r="O134" s="81"/>
      <c r="P134" s="81"/>
      <c r="Q134" s="81"/>
      <c r="R134" s="81"/>
      <c r="S134" s="81"/>
      <c r="T134" s="81"/>
      <c r="U134" s="81"/>
      <c r="V134" s="81"/>
      <c r="W134" s="81"/>
      <c r="X134" s="82"/>
      <c r="Y134" s="83"/>
      <c r="Z134" s="84"/>
      <c r="AA134" s="84"/>
      <c r="AB134" s="86"/>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143"/>
      <c r="B135" s="144"/>
      <c r="C135" s="144"/>
      <c r="D135" s="144"/>
      <c r="E135" s="144"/>
      <c r="F135" s="145"/>
      <c r="G135" s="77"/>
      <c r="H135" s="78"/>
      <c r="I135" s="78"/>
      <c r="J135" s="78"/>
      <c r="K135" s="79"/>
      <c r="L135" s="80"/>
      <c r="M135" s="81"/>
      <c r="N135" s="81"/>
      <c r="O135" s="81"/>
      <c r="P135" s="81"/>
      <c r="Q135" s="81"/>
      <c r="R135" s="81"/>
      <c r="S135" s="81"/>
      <c r="T135" s="81"/>
      <c r="U135" s="81"/>
      <c r="V135" s="81"/>
      <c r="W135" s="81"/>
      <c r="X135" s="82"/>
      <c r="Y135" s="83"/>
      <c r="Z135" s="84"/>
      <c r="AA135" s="84"/>
      <c r="AB135" s="84"/>
      <c r="AC135" s="77"/>
      <c r="AD135" s="78"/>
      <c r="AE135" s="78"/>
      <c r="AF135" s="78"/>
      <c r="AG135" s="79"/>
      <c r="AH135" s="80"/>
      <c r="AI135" s="81"/>
      <c r="AJ135" s="81"/>
      <c r="AK135" s="81"/>
      <c r="AL135" s="81"/>
      <c r="AM135" s="81"/>
      <c r="AN135" s="81"/>
      <c r="AO135" s="81"/>
      <c r="AP135" s="81"/>
      <c r="AQ135" s="81"/>
      <c r="AR135" s="81"/>
      <c r="AS135" s="81"/>
      <c r="AT135" s="82"/>
      <c r="AU135" s="83"/>
      <c r="AV135" s="84"/>
      <c r="AW135" s="84"/>
      <c r="AX135" s="85"/>
    </row>
    <row r="136" spans="1:50" ht="24.75" customHeight="1">
      <c r="A136" s="143"/>
      <c r="B136" s="144"/>
      <c r="C136" s="144"/>
      <c r="D136" s="144"/>
      <c r="E136" s="144"/>
      <c r="F136" s="145"/>
      <c r="G136" s="77"/>
      <c r="H136" s="78"/>
      <c r="I136" s="78"/>
      <c r="J136" s="78"/>
      <c r="K136" s="79"/>
      <c r="L136" s="80"/>
      <c r="M136" s="81"/>
      <c r="N136" s="81"/>
      <c r="O136" s="81"/>
      <c r="P136" s="81"/>
      <c r="Q136" s="81"/>
      <c r="R136" s="81"/>
      <c r="S136" s="81"/>
      <c r="T136" s="81"/>
      <c r="U136" s="81"/>
      <c r="V136" s="81"/>
      <c r="W136" s="81"/>
      <c r="X136" s="82"/>
      <c r="Y136" s="83"/>
      <c r="Z136" s="84"/>
      <c r="AA136" s="84"/>
      <c r="AB136" s="84"/>
      <c r="AC136" s="77"/>
      <c r="AD136" s="78"/>
      <c r="AE136" s="78"/>
      <c r="AF136" s="78"/>
      <c r="AG136" s="79"/>
      <c r="AH136" s="80"/>
      <c r="AI136" s="81"/>
      <c r="AJ136" s="81"/>
      <c r="AK136" s="81"/>
      <c r="AL136" s="81"/>
      <c r="AM136" s="81"/>
      <c r="AN136" s="81"/>
      <c r="AO136" s="81"/>
      <c r="AP136" s="81"/>
      <c r="AQ136" s="81"/>
      <c r="AR136" s="81"/>
      <c r="AS136" s="81"/>
      <c r="AT136" s="82"/>
      <c r="AU136" s="83"/>
      <c r="AV136" s="84"/>
      <c r="AW136" s="84"/>
      <c r="AX136" s="85"/>
    </row>
    <row r="137" spans="1:50" ht="24.75" customHeight="1">
      <c r="A137" s="143"/>
      <c r="B137" s="144"/>
      <c r="C137" s="144"/>
      <c r="D137" s="144"/>
      <c r="E137" s="144"/>
      <c r="F137" s="145"/>
      <c r="G137" s="77"/>
      <c r="H137" s="78"/>
      <c r="I137" s="78"/>
      <c r="J137" s="78"/>
      <c r="K137" s="79"/>
      <c r="L137" s="80"/>
      <c r="M137" s="81"/>
      <c r="N137" s="81"/>
      <c r="O137" s="81"/>
      <c r="P137" s="81"/>
      <c r="Q137" s="81"/>
      <c r="R137" s="81"/>
      <c r="S137" s="81"/>
      <c r="T137" s="81"/>
      <c r="U137" s="81"/>
      <c r="V137" s="81"/>
      <c r="W137" s="81"/>
      <c r="X137" s="82"/>
      <c r="Y137" s="83"/>
      <c r="Z137" s="84"/>
      <c r="AA137" s="84"/>
      <c r="AB137" s="84"/>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c r="A138" s="143"/>
      <c r="B138" s="144"/>
      <c r="C138" s="144"/>
      <c r="D138" s="144"/>
      <c r="E138" s="144"/>
      <c r="F138" s="145"/>
      <c r="G138" s="68"/>
      <c r="H138" s="69"/>
      <c r="I138" s="69"/>
      <c r="J138" s="69"/>
      <c r="K138" s="70"/>
      <c r="L138" s="71"/>
      <c r="M138" s="72"/>
      <c r="N138" s="72"/>
      <c r="O138" s="72"/>
      <c r="P138" s="72"/>
      <c r="Q138" s="72"/>
      <c r="R138" s="72"/>
      <c r="S138" s="72"/>
      <c r="T138" s="72"/>
      <c r="U138" s="72"/>
      <c r="V138" s="72"/>
      <c r="W138" s="72"/>
      <c r="X138" s="73"/>
      <c r="Y138" s="74"/>
      <c r="Z138" s="75"/>
      <c r="AA138" s="75"/>
      <c r="AB138" s="75"/>
      <c r="AC138" s="68"/>
      <c r="AD138" s="69"/>
      <c r="AE138" s="69"/>
      <c r="AF138" s="69"/>
      <c r="AG138" s="70"/>
      <c r="AH138" s="71"/>
      <c r="AI138" s="72"/>
      <c r="AJ138" s="72"/>
      <c r="AK138" s="72"/>
      <c r="AL138" s="72"/>
      <c r="AM138" s="72"/>
      <c r="AN138" s="72"/>
      <c r="AO138" s="72"/>
      <c r="AP138" s="72"/>
      <c r="AQ138" s="72"/>
      <c r="AR138" s="72"/>
      <c r="AS138" s="72"/>
      <c r="AT138" s="73"/>
      <c r="AU138" s="74"/>
      <c r="AV138" s="75"/>
      <c r="AW138" s="75"/>
      <c r="AX138" s="76"/>
    </row>
    <row r="139" spans="1:50" ht="24.75" customHeight="1" thickBot="1">
      <c r="A139" s="146"/>
      <c r="B139" s="147"/>
      <c r="C139" s="147"/>
      <c r="D139" s="147"/>
      <c r="E139" s="147"/>
      <c r="F139" s="148"/>
      <c r="G139" s="59" t="s">
        <v>19</v>
      </c>
      <c r="H139" s="60"/>
      <c r="I139" s="60"/>
      <c r="J139" s="60"/>
      <c r="K139" s="60"/>
      <c r="L139" s="61"/>
      <c r="M139" s="62"/>
      <c r="N139" s="62"/>
      <c r="O139" s="62"/>
      <c r="P139" s="62"/>
      <c r="Q139" s="62"/>
      <c r="R139" s="62"/>
      <c r="S139" s="62"/>
      <c r="T139" s="62"/>
      <c r="U139" s="62"/>
      <c r="V139" s="62"/>
      <c r="W139" s="62"/>
      <c r="X139" s="63"/>
      <c r="Y139" s="64">
        <f>SUM(Y131:AB138)</f>
        <v>0</v>
      </c>
      <c r="Z139" s="65"/>
      <c r="AA139" s="65"/>
      <c r="AB139" s="66"/>
      <c r="AC139" s="59" t="s">
        <v>19</v>
      </c>
      <c r="AD139" s="60"/>
      <c r="AE139" s="60"/>
      <c r="AF139" s="60"/>
      <c r="AG139" s="60"/>
      <c r="AH139" s="61"/>
      <c r="AI139" s="62"/>
      <c r="AJ139" s="62"/>
      <c r="AK139" s="62"/>
      <c r="AL139" s="62"/>
      <c r="AM139" s="62"/>
      <c r="AN139" s="62"/>
      <c r="AO139" s="62"/>
      <c r="AP139" s="62"/>
      <c r="AQ139" s="62"/>
      <c r="AR139" s="62"/>
      <c r="AS139" s="62"/>
      <c r="AT139" s="63"/>
      <c r="AU139" s="64">
        <f>SUM(AU131:AX138)</f>
        <v>0</v>
      </c>
      <c r="AV139" s="65"/>
      <c r="AW139" s="65"/>
      <c r="AX139" s="67"/>
    </row>
    <row r="140" spans="1:50" ht="24.75" customHeight="1">
      <c r="A140" s="9"/>
      <c r="B140" s="9"/>
      <c r="C140" s="9"/>
      <c r="D140" s="9"/>
      <c r="E140" s="9"/>
      <c r="F140" s="9"/>
      <c r="G140" s="12"/>
      <c r="H140" s="12"/>
      <c r="I140" s="12"/>
      <c r="J140" s="12"/>
      <c r="K140" s="12"/>
      <c r="L140" s="8"/>
      <c r="M140" s="12"/>
      <c r="N140" s="12"/>
      <c r="O140" s="12"/>
      <c r="P140" s="12"/>
      <c r="Q140" s="12"/>
      <c r="R140" s="12"/>
      <c r="S140" s="12"/>
      <c r="T140" s="12"/>
      <c r="U140" s="12"/>
      <c r="V140" s="12"/>
      <c r="W140" s="12"/>
      <c r="X140" s="12"/>
      <c r="Y140" s="13"/>
      <c r="Z140" s="13"/>
      <c r="AA140" s="13"/>
      <c r="AB140" s="13"/>
      <c r="AC140" s="12"/>
      <c r="AD140" s="12"/>
      <c r="AE140" s="12"/>
      <c r="AF140" s="12"/>
      <c r="AG140" s="12"/>
      <c r="AH140" s="8"/>
      <c r="AI140" s="12"/>
      <c r="AJ140" s="12"/>
      <c r="AK140" s="12"/>
      <c r="AL140" s="12"/>
      <c r="AM140" s="12"/>
      <c r="AN140" s="12"/>
      <c r="AO140" s="12"/>
      <c r="AP140" s="12"/>
      <c r="AQ140" s="12"/>
      <c r="AR140" s="12"/>
      <c r="AS140" s="12"/>
      <c r="AT140" s="12"/>
      <c r="AU140" s="13"/>
      <c r="AV140" s="13"/>
      <c r="AW140" s="13"/>
      <c r="AX140" s="13"/>
    </row>
    <row r="141" spans="1:50" ht="13.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3.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4.25">
      <c r="A143" s="14"/>
      <c r="B143" s="7" t="s">
        <v>35</v>
      </c>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3.5">
      <c r="A144" s="14"/>
      <c r="B144" s="17" t="s">
        <v>132</v>
      </c>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34.5" customHeight="1">
      <c r="A145" s="33"/>
      <c r="B145" s="33"/>
      <c r="C145" s="54" t="s">
        <v>30</v>
      </c>
      <c r="D145" s="54"/>
      <c r="E145" s="54"/>
      <c r="F145" s="54"/>
      <c r="G145" s="54"/>
      <c r="H145" s="54"/>
      <c r="I145" s="54"/>
      <c r="J145" s="54"/>
      <c r="K145" s="54"/>
      <c r="L145" s="54"/>
      <c r="M145" s="54" t="s">
        <v>31</v>
      </c>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5" t="s">
        <v>32</v>
      </c>
      <c r="AL145" s="54"/>
      <c r="AM145" s="54"/>
      <c r="AN145" s="54"/>
      <c r="AO145" s="54"/>
      <c r="AP145" s="54"/>
      <c r="AQ145" s="54" t="s">
        <v>20</v>
      </c>
      <c r="AR145" s="54"/>
      <c r="AS145" s="54"/>
      <c r="AT145" s="54"/>
      <c r="AU145" s="56" t="s">
        <v>21</v>
      </c>
      <c r="AV145" s="57"/>
      <c r="AW145" s="57"/>
      <c r="AX145" s="58"/>
    </row>
    <row r="146" spans="1:50" ht="30" customHeight="1">
      <c r="A146" s="33">
        <v>1</v>
      </c>
      <c r="B146" s="33">
        <v>1</v>
      </c>
      <c r="C146" s="24" t="s">
        <v>131</v>
      </c>
      <c r="D146" s="25"/>
      <c r="E146" s="25"/>
      <c r="F146" s="25"/>
      <c r="G146" s="25"/>
      <c r="H146" s="25"/>
      <c r="I146" s="25"/>
      <c r="J146" s="25"/>
      <c r="K146" s="25"/>
      <c r="L146" s="25"/>
      <c r="M146" s="26" t="s">
        <v>128</v>
      </c>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51" t="s">
        <v>130</v>
      </c>
      <c r="AL146" s="52"/>
      <c r="AM146" s="52"/>
      <c r="AN146" s="52"/>
      <c r="AO146" s="52"/>
      <c r="AP146" s="53"/>
      <c r="AQ146" s="29">
        <v>2</v>
      </c>
      <c r="AR146" s="29"/>
      <c r="AS146" s="29"/>
      <c r="AT146" s="29"/>
      <c r="AU146" s="40">
        <v>0.603</v>
      </c>
      <c r="AV146" s="31"/>
      <c r="AW146" s="31"/>
      <c r="AX146" s="32"/>
    </row>
    <row r="147" spans="1:50" ht="30" customHeight="1">
      <c r="A147" s="33">
        <v>2</v>
      </c>
      <c r="B147" s="33">
        <v>1</v>
      </c>
      <c r="C147" s="24" t="s">
        <v>129</v>
      </c>
      <c r="D147" s="25"/>
      <c r="E147" s="25"/>
      <c r="F147" s="25"/>
      <c r="G147" s="25"/>
      <c r="H147" s="25"/>
      <c r="I147" s="25"/>
      <c r="J147" s="25"/>
      <c r="K147" s="25"/>
      <c r="L147" s="25"/>
      <c r="M147" s="26" t="s">
        <v>128</v>
      </c>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51" t="s">
        <v>127</v>
      </c>
      <c r="AL147" s="52"/>
      <c r="AM147" s="52"/>
      <c r="AN147" s="52"/>
      <c r="AO147" s="52"/>
      <c r="AP147" s="53"/>
      <c r="AQ147" s="29">
        <v>3</v>
      </c>
      <c r="AR147" s="29"/>
      <c r="AS147" s="29"/>
      <c r="AT147" s="29"/>
      <c r="AU147" s="40">
        <v>1</v>
      </c>
      <c r="AV147" s="31"/>
      <c r="AW147" s="31"/>
      <c r="AX147" s="32"/>
    </row>
    <row r="148" spans="1:50" ht="24" customHeight="1">
      <c r="A148" s="33">
        <v>3</v>
      </c>
      <c r="B148" s="33">
        <v>1</v>
      </c>
      <c r="C148" s="26" t="s">
        <v>126</v>
      </c>
      <c r="D148" s="25"/>
      <c r="E148" s="25"/>
      <c r="F148" s="25"/>
      <c r="G148" s="25"/>
      <c r="H148" s="25"/>
      <c r="I148" s="25"/>
      <c r="J148" s="25"/>
      <c r="K148" s="25"/>
      <c r="L148" s="25"/>
      <c r="M148" s="26" t="s">
        <v>114</v>
      </c>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7">
        <v>4</v>
      </c>
      <c r="AL148" s="28"/>
      <c r="AM148" s="28"/>
      <c r="AN148" s="28"/>
      <c r="AO148" s="28"/>
      <c r="AP148" s="28"/>
      <c r="AQ148" s="36" t="s">
        <v>29</v>
      </c>
      <c r="AR148" s="29"/>
      <c r="AS148" s="29"/>
      <c r="AT148" s="29"/>
      <c r="AU148" s="30" t="s">
        <v>29</v>
      </c>
      <c r="AV148" s="31"/>
      <c r="AW148" s="31"/>
      <c r="AX148" s="32"/>
    </row>
    <row r="149" spans="1:50" ht="24" customHeight="1">
      <c r="A149" s="33">
        <v>4</v>
      </c>
      <c r="B149" s="33">
        <v>1</v>
      </c>
      <c r="C149" s="26" t="s">
        <v>125</v>
      </c>
      <c r="D149" s="25"/>
      <c r="E149" s="25"/>
      <c r="F149" s="25"/>
      <c r="G149" s="25"/>
      <c r="H149" s="25"/>
      <c r="I149" s="25"/>
      <c r="J149" s="25"/>
      <c r="K149" s="25"/>
      <c r="L149" s="25"/>
      <c r="M149" s="26" t="s">
        <v>114</v>
      </c>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7">
        <v>4</v>
      </c>
      <c r="AL149" s="28"/>
      <c r="AM149" s="28"/>
      <c r="AN149" s="28"/>
      <c r="AO149" s="28"/>
      <c r="AP149" s="28"/>
      <c r="AQ149" s="36" t="s">
        <v>29</v>
      </c>
      <c r="AR149" s="29"/>
      <c r="AS149" s="29"/>
      <c r="AT149" s="29"/>
      <c r="AU149" s="30" t="s">
        <v>29</v>
      </c>
      <c r="AV149" s="31"/>
      <c r="AW149" s="31"/>
      <c r="AX149" s="32"/>
    </row>
    <row r="150" spans="1:50" ht="24" customHeight="1">
      <c r="A150" s="33">
        <v>5</v>
      </c>
      <c r="B150" s="33">
        <v>1</v>
      </c>
      <c r="C150" s="26" t="s">
        <v>124</v>
      </c>
      <c r="D150" s="25"/>
      <c r="E150" s="25"/>
      <c r="F150" s="25"/>
      <c r="G150" s="25"/>
      <c r="H150" s="25"/>
      <c r="I150" s="25"/>
      <c r="J150" s="25"/>
      <c r="K150" s="25"/>
      <c r="L150" s="25"/>
      <c r="M150" s="26" t="s">
        <v>114</v>
      </c>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7">
        <v>4</v>
      </c>
      <c r="AL150" s="28"/>
      <c r="AM150" s="28"/>
      <c r="AN150" s="28"/>
      <c r="AO150" s="28"/>
      <c r="AP150" s="28"/>
      <c r="AQ150" s="36" t="s">
        <v>29</v>
      </c>
      <c r="AR150" s="29"/>
      <c r="AS150" s="29"/>
      <c r="AT150" s="29"/>
      <c r="AU150" s="30" t="s">
        <v>29</v>
      </c>
      <c r="AV150" s="31"/>
      <c r="AW150" s="31"/>
      <c r="AX150" s="32"/>
    </row>
    <row r="151" spans="1:50" ht="30" customHeight="1">
      <c r="A151" s="33">
        <v>6</v>
      </c>
      <c r="B151" s="33">
        <v>1</v>
      </c>
      <c r="C151" s="24" t="s">
        <v>123</v>
      </c>
      <c r="D151" s="25"/>
      <c r="E151" s="25"/>
      <c r="F151" s="25"/>
      <c r="G151" s="25"/>
      <c r="H151" s="25"/>
      <c r="I151" s="25"/>
      <c r="J151" s="25"/>
      <c r="K151" s="25"/>
      <c r="L151" s="25"/>
      <c r="M151" s="26" t="s">
        <v>122</v>
      </c>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51" t="s">
        <v>121</v>
      </c>
      <c r="AL151" s="52"/>
      <c r="AM151" s="52"/>
      <c r="AN151" s="52"/>
      <c r="AO151" s="52"/>
      <c r="AP151" s="53"/>
      <c r="AQ151" s="36" t="s">
        <v>88</v>
      </c>
      <c r="AR151" s="29"/>
      <c r="AS151" s="29"/>
      <c r="AT151" s="29"/>
      <c r="AU151" s="30" t="s">
        <v>29</v>
      </c>
      <c r="AV151" s="31"/>
      <c r="AW151" s="31"/>
      <c r="AX151" s="32"/>
    </row>
    <row r="152" spans="1:50" ht="24" customHeight="1">
      <c r="A152" s="33">
        <v>7</v>
      </c>
      <c r="B152" s="33">
        <v>1</v>
      </c>
      <c r="C152" s="26" t="s">
        <v>120</v>
      </c>
      <c r="D152" s="25"/>
      <c r="E152" s="25"/>
      <c r="F152" s="25"/>
      <c r="G152" s="25"/>
      <c r="H152" s="25"/>
      <c r="I152" s="25"/>
      <c r="J152" s="25"/>
      <c r="K152" s="25"/>
      <c r="L152" s="25"/>
      <c r="M152" s="26" t="s">
        <v>114</v>
      </c>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7">
        <v>4</v>
      </c>
      <c r="AL152" s="28"/>
      <c r="AM152" s="28"/>
      <c r="AN152" s="28"/>
      <c r="AO152" s="28"/>
      <c r="AP152" s="28"/>
      <c r="AQ152" s="36" t="s">
        <v>29</v>
      </c>
      <c r="AR152" s="29"/>
      <c r="AS152" s="29"/>
      <c r="AT152" s="29"/>
      <c r="AU152" s="30" t="s">
        <v>29</v>
      </c>
      <c r="AV152" s="31"/>
      <c r="AW152" s="31"/>
      <c r="AX152" s="32"/>
    </row>
    <row r="153" spans="1:50" ht="24" customHeight="1">
      <c r="A153" s="33">
        <v>8</v>
      </c>
      <c r="B153" s="33">
        <v>1</v>
      </c>
      <c r="C153" s="26" t="s">
        <v>119</v>
      </c>
      <c r="D153" s="25"/>
      <c r="E153" s="25"/>
      <c r="F153" s="25"/>
      <c r="G153" s="25"/>
      <c r="H153" s="25"/>
      <c r="I153" s="25"/>
      <c r="J153" s="25"/>
      <c r="K153" s="25"/>
      <c r="L153" s="25"/>
      <c r="M153" s="26" t="s">
        <v>114</v>
      </c>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7">
        <v>4</v>
      </c>
      <c r="AL153" s="28"/>
      <c r="AM153" s="28"/>
      <c r="AN153" s="28"/>
      <c r="AO153" s="28"/>
      <c r="AP153" s="28"/>
      <c r="AQ153" s="36" t="s">
        <v>29</v>
      </c>
      <c r="AR153" s="29"/>
      <c r="AS153" s="29"/>
      <c r="AT153" s="29"/>
      <c r="AU153" s="30" t="s">
        <v>29</v>
      </c>
      <c r="AV153" s="31"/>
      <c r="AW153" s="31"/>
      <c r="AX153" s="32"/>
    </row>
    <row r="154" spans="1:50" ht="30" customHeight="1">
      <c r="A154" s="33">
        <v>9</v>
      </c>
      <c r="B154" s="33">
        <v>1</v>
      </c>
      <c r="C154" s="24" t="s">
        <v>118</v>
      </c>
      <c r="D154" s="25"/>
      <c r="E154" s="25"/>
      <c r="F154" s="25"/>
      <c r="G154" s="25"/>
      <c r="H154" s="25"/>
      <c r="I154" s="25"/>
      <c r="J154" s="25"/>
      <c r="K154" s="25"/>
      <c r="L154" s="25"/>
      <c r="M154" s="26" t="s">
        <v>117</v>
      </c>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51" t="s">
        <v>116</v>
      </c>
      <c r="AL154" s="52"/>
      <c r="AM154" s="52"/>
      <c r="AN154" s="52"/>
      <c r="AO154" s="52"/>
      <c r="AP154" s="53"/>
      <c r="AQ154" s="36" t="s">
        <v>88</v>
      </c>
      <c r="AR154" s="29"/>
      <c r="AS154" s="29"/>
      <c r="AT154" s="29"/>
      <c r="AU154" s="30" t="s">
        <v>29</v>
      </c>
      <c r="AV154" s="31"/>
      <c r="AW154" s="31"/>
      <c r="AX154" s="32"/>
    </row>
    <row r="155" spans="1:50" ht="24" customHeight="1">
      <c r="A155" s="33">
        <v>10</v>
      </c>
      <c r="B155" s="33">
        <v>1</v>
      </c>
      <c r="C155" s="26" t="s">
        <v>115</v>
      </c>
      <c r="D155" s="25"/>
      <c r="E155" s="25"/>
      <c r="F155" s="25"/>
      <c r="G155" s="25"/>
      <c r="H155" s="25"/>
      <c r="I155" s="25"/>
      <c r="J155" s="25"/>
      <c r="K155" s="25"/>
      <c r="L155" s="25"/>
      <c r="M155" s="26" t="s">
        <v>114</v>
      </c>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7">
        <v>3</v>
      </c>
      <c r="AL155" s="28"/>
      <c r="AM155" s="28"/>
      <c r="AN155" s="28"/>
      <c r="AO155" s="28"/>
      <c r="AP155" s="28"/>
      <c r="AQ155" s="36" t="s">
        <v>29</v>
      </c>
      <c r="AR155" s="29"/>
      <c r="AS155" s="29"/>
      <c r="AT155" s="29"/>
      <c r="AU155" s="30" t="s">
        <v>29</v>
      </c>
      <c r="AV155" s="31"/>
      <c r="AW155" s="31"/>
      <c r="AX155" s="32"/>
    </row>
    <row r="156" spans="1:50" ht="13.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3.5">
      <c r="A157" s="14"/>
      <c r="B157" s="17" t="s">
        <v>113</v>
      </c>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34.5" customHeight="1">
      <c r="A158" s="33"/>
      <c r="B158" s="33"/>
      <c r="C158" s="54" t="s">
        <v>30</v>
      </c>
      <c r="D158" s="54"/>
      <c r="E158" s="54"/>
      <c r="F158" s="54"/>
      <c r="G158" s="54"/>
      <c r="H158" s="54"/>
      <c r="I158" s="54"/>
      <c r="J158" s="54"/>
      <c r="K158" s="54"/>
      <c r="L158" s="54"/>
      <c r="M158" s="54" t="s">
        <v>31</v>
      </c>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5" t="s">
        <v>32</v>
      </c>
      <c r="AL158" s="54"/>
      <c r="AM158" s="54"/>
      <c r="AN158" s="54"/>
      <c r="AO158" s="54"/>
      <c r="AP158" s="54"/>
      <c r="AQ158" s="54" t="s">
        <v>20</v>
      </c>
      <c r="AR158" s="54"/>
      <c r="AS158" s="54"/>
      <c r="AT158" s="54"/>
      <c r="AU158" s="56" t="s">
        <v>21</v>
      </c>
      <c r="AV158" s="57"/>
      <c r="AW158" s="57"/>
      <c r="AX158" s="58"/>
    </row>
    <row r="159" spans="1:50" ht="30" customHeight="1">
      <c r="A159" s="41">
        <v>1</v>
      </c>
      <c r="B159" s="42">
        <v>1</v>
      </c>
      <c r="C159" s="24" t="s">
        <v>111</v>
      </c>
      <c r="D159" s="25"/>
      <c r="E159" s="25"/>
      <c r="F159" s="25"/>
      <c r="G159" s="25"/>
      <c r="H159" s="25"/>
      <c r="I159" s="25"/>
      <c r="J159" s="25"/>
      <c r="K159" s="25"/>
      <c r="L159" s="25"/>
      <c r="M159" s="26" t="s">
        <v>112</v>
      </c>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51">
        <v>185</v>
      </c>
      <c r="AL159" s="52"/>
      <c r="AM159" s="52"/>
      <c r="AN159" s="52"/>
      <c r="AO159" s="52"/>
      <c r="AP159" s="53"/>
      <c r="AQ159" s="36" t="s">
        <v>88</v>
      </c>
      <c r="AR159" s="29"/>
      <c r="AS159" s="29"/>
      <c r="AT159" s="29"/>
      <c r="AU159" s="30" t="s">
        <v>29</v>
      </c>
      <c r="AV159" s="31"/>
      <c r="AW159" s="31"/>
      <c r="AX159" s="32"/>
    </row>
    <row r="160" spans="1:50" ht="30" customHeight="1">
      <c r="A160" s="43"/>
      <c r="B160" s="44"/>
      <c r="C160" s="24" t="s">
        <v>111</v>
      </c>
      <c r="D160" s="25"/>
      <c r="E160" s="25"/>
      <c r="F160" s="25"/>
      <c r="G160" s="25"/>
      <c r="H160" s="25"/>
      <c r="I160" s="25"/>
      <c r="J160" s="25"/>
      <c r="K160" s="25"/>
      <c r="L160" s="25"/>
      <c r="M160" s="26" t="s">
        <v>110</v>
      </c>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7">
        <v>155</v>
      </c>
      <c r="AL160" s="28"/>
      <c r="AM160" s="28"/>
      <c r="AN160" s="28"/>
      <c r="AO160" s="28"/>
      <c r="AP160" s="28"/>
      <c r="AQ160" s="36" t="s">
        <v>88</v>
      </c>
      <c r="AR160" s="29"/>
      <c r="AS160" s="29"/>
      <c r="AT160" s="29"/>
      <c r="AU160" s="30" t="s">
        <v>29</v>
      </c>
      <c r="AV160" s="31"/>
      <c r="AW160" s="31"/>
      <c r="AX160" s="32"/>
    </row>
    <row r="161" spans="1:50" ht="30" customHeight="1">
      <c r="A161" s="43"/>
      <c r="B161" s="44"/>
      <c r="C161" s="24" t="s">
        <v>109</v>
      </c>
      <c r="D161" s="25"/>
      <c r="E161" s="25"/>
      <c r="F161" s="25"/>
      <c r="G161" s="25"/>
      <c r="H161" s="25"/>
      <c r="I161" s="25"/>
      <c r="J161" s="25"/>
      <c r="K161" s="25"/>
      <c r="L161" s="25"/>
      <c r="M161" s="26" t="s">
        <v>108</v>
      </c>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7">
        <v>109</v>
      </c>
      <c r="AL161" s="28"/>
      <c r="AM161" s="28"/>
      <c r="AN161" s="28"/>
      <c r="AO161" s="28"/>
      <c r="AP161" s="28"/>
      <c r="AQ161" s="29">
        <v>1</v>
      </c>
      <c r="AR161" s="29"/>
      <c r="AS161" s="29"/>
      <c r="AT161" s="29"/>
      <c r="AU161" s="40">
        <v>0.999</v>
      </c>
      <c r="AV161" s="31"/>
      <c r="AW161" s="31"/>
      <c r="AX161" s="32"/>
    </row>
    <row r="162" spans="1:50" ht="30" customHeight="1">
      <c r="A162" s="45"/>
      <c r="B162" s="46"/>
      <c r="C162" s="24" t="s">
        <v>107</v>
      </c>
      <c r="D162" s="25"/>
      <c r="E162" s="25"/>
      <c r="F162" s="25"/>
      <c r="G162" s="25"/>
      <c r="H162" s="25"/>
      <c r="I162" s="25"/>
      <c r="J162" s="25"/>
      <c r="K162" s="25"/>
      <c r="L162" s="25"/>
      <c r="M162" s="26" t="s">
        <v>106</v>
      </c>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7">
        <v>7</v>
      </c>
      <c r="AL162" s="28"/>
      <c r="AM162" s="28"/>
      <c r="AN162" s="28"/>
      <c r="AO162" s="28"/>
      <c r="AP162" s="28"/>
      <c r="AQ162" s="36" t="s">
        <v>88</v>
      </c>
      <c r="AR162" s="29"/>
      <c r="AS162" s="29"/>
      <c r="AT162" s="29"/>
      <c r="AU162" s="30" t="s">
        <v>29</v>
      </c>
      <c r="AV162" s="31"/>
      <c r="AW162" s="31"/>
      <c r="AX162" s="32"/>
    </row>
    <row r="163" spans="1:50" ht="54" customHeight="1">
      <c r="A163" s="41">
        <v>2</v>
      </c>
      <c r="B163" s="42">
        <v>1</v>
      </c>
      <c r="C163" s="24" t="s">
        <v>105</v>
      </c>
      <c r="D163" s="25"/>
      <c r="E163" s="25"/>
      <c r="F163" s="25"/>
      <c r="G163" s="25"/>
      <c r="H163" s="25"/>
      <c r="I163" s="25"/>
      <c r="J163" s="25"/>
      <c r="K163" s="25"/>
      <c r="L163" s="25"/>
      <c r="M163" s="26" t="s">
        <v>104</v>
      </c>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7">
        <v>84</v>
      </c>
      <c r="AL163" s="28"/>
      <c r="AM163" s="28"/>
      <c r="AN163" s="28"/>
      <c r="AO163" s="28"/>
      <c r="AP163" s="28"/>
      <c r="AQ163" s="49">
        <v>1</v>
      </c>
      <c r="AR163" s="50"/>
      <c r="AS163" s="50"/>
      <c r="AT163" s="50"/>
      <c r="AU163" s="37">
        <v>0.991</v>
      </c>
      <c r="AV163" s="38"/>
      <c r="AW163" s="38"/>
      <c r="AX163" s="39"/>
    </row>
    <row r="164" spans="1:50" ht="30" customHeight="1">
      <c r="A164" s="43"/>
      <c r="B164" s="44"/>
      <c r="C164" s="24" t="s">
        <v>100</v>
      </c>
      <c r="D164" s="25"/>
      <c r="E164" s="25"/>
      <c r="F164" s="25"/>
      <c r="G164" s="25"/>
      <c r="H164" s="25"/>
      <c r="I164" s="25"/>
      <c r="J164" s="25"/>
      <c r="K164" s="25"/>
      <c r="L164" s="25"/>
      <c r="M164" s="26" t="s">
        <v>103</v>
      </c>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7">
        <v>38</v>
      </c>
      <c r="AL164" s="28"/>
      <c r="AM164" s="28"/>
      <c r="AN164" s="28"/>
      <c r="AO164" s="28"/>
      <c r="AP164" s="28"/>
      <c r="AQ164" s="29">
        <v>1</v>
      </c>
      <c r="AR164" s="29"/>
      <c r="AS164" s="29"/>
      <c r="AT164" s="29"/>
      <c r="AU164" s="30">
        <v>0.99</v>
      </c>
      <c r="AV164" s="31"/>
      <c r="AW164" s="31"/>
      <c r="AX164" s="32"/>
    </row>
    <row r="165" spans="1:50" ht="30" customHeight="1">
      <c r="A165" s="43"/>
      <c r="B165" s="44"/>
      <c r="C165" s="24" t="s">
        <v>102</v>
      </c>
      <c r="D165" s="25"/>
      <c r="E165" s="25"/>
      <c r="F165" s="25"/>
      <c r="G165" s="25"/>
      <c r="H165" s="25"/>
      <c r="I165" s="25"/>
      <c r="J165" s="25"/>
      <c r="K165" s="25"/>
      <c r="L165" s="25"/>
      <c r="M165" s="26" t="s">
        <v>101</v>
      </c>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7">
        <v>6</v>
      </c>
      <c r="AL165" s="28"/>
      <c r="AM165" s="28"/>
      <c r="AN165" s="28"/>
      <c r="AO165" s="28"/>
      <c r="AP165" s="28"/>
      <c r="AQ165" s="36" t="s">
        <v>88</v>
      </c>
      <c r="AR165" s="29"/>
      <c r="AS165" s="29"/>
      <c r="AT165" s="29"/>
      <c r="AU165" s="30" t="s">
        <v>29</v>
      </c>
      <c r="AV165" s="31"/>
      <c r="AW165" s="31"/>
      <c r="AX165" s="32"/>
    </row>
    <row r="166" spans="1:50" ht="30" customHeight="1">
      <c r="A166" s="45"/>
      <c r="B166" s="46"/>
      <c r="C166" s="24" t="s">
        <v>100</v>
      </c>
      <c r="D166" s="25"/>
      <c r="E166" s="25"/>
      <c r="F166" s="25"/>
      <c r="G166" s="25"/>
      <c r="H166" s="25"/>
      <c r="I166" s="25"/>
      <c r="J166" s="25"/>
      <c r="K166" s="25"/>
      <c r="L166" s="25"/>
      <c r="M166" s="26" t="s">
        <v>99</v>
      </c>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7">
        <v>2</v>
      </c>
      <c r="AL166" s="28"/>
      <c r="AM166" s="28"/>
      <c r="AN166" s="28"/>
      <c r="AO166" s="28"/>
      <c r="AP166" s="28"/>
      <c r="AQ166" s="29">
        <v>1</v>
      </c>
      <c r="AR166" s="29"/>
      <c r="AS166" s="29"/>
      <c r="AT166" s="29"/>
      <c r="AU166" s="30">
        <v>0.98</v>
      </c>
      <c r="AV166" s="31"/>
      <c r="AW166" s="31"/>
      <c r="AX166" s="32"/>
    </row>
    <row r="167" spans="1:50" ht="53.25" customHeight="1">
      <c r="A167" s="33">
        <v>3</v>
      </c>
      <c r="B167" s="33">
        <v>1</v>
      </c>
      <c r="C167" s="47" t="s">
        <v>98</v>
      </c>
      <c r="D167" s="48"/>
      <c r="E167" s="48"/>
      <c r="F167" s="48"/>
      <c r="G167" s="48"/>
      <c r="H167" s="48"/>
      <c r="I167" s="48"/>
      <c r="J167" s="48"/>
      <c r="K167" s="48"/>
      <c r="L167" s="48"/>
      <c r="M167" s="26" t="s">
        <v>97</v>
      </c>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7">
        <v>30</v>
      </c>
      <c r="AL167" s="28"/>
      <c r="AM167" s="28"/>
      <c r="AN167" s="28"/>
      <c r="AO167" s="28"/>
      <c r="AP167" s="28"/>
      <c r="AQ167" s="49">
        <v>1</v>
      </c>
      <c r="AR167" s="50"/>
      <c r="AS167" s="50"/>
      <c r="AT167" s="50"/>
      <c r="AU167" s="37">
        <v>0.925</v>
      </c>
      <c r="AV167" s="38"/>
      <c r="AW167" s="38"/>
      <c r="AX167" s="39"/>
    </row>
    <row r="168" spans="1:50" ht="30" customHeight="1">
      <c r="A168" s="33">
        <v>4</v>
      </c>
      <c r="B168" s="33">
        <v>1</v>
      </c>
      <c r="C168" s="24" t="s">
        <v>96</v>
      </c>
      <c r="D168" s="25"/>
      <c r="E168" s="25"/>
      <c r="F168" s="25"/>
      <c r="G168" s="25"/>
      <c r="H168" s="25"/>
      <c r="I168" s="25"/>
      <c r="J168" s="25"/>
      <c r="K168" s="25"/>
      <c r="L168" s="25"/>
      <c r="M168" s="26" t="s">
        <v>95</v>
      </c>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7">
        <v>3</v>
      </c>
      <c r="AL168" s="28"/>
      <c r="AM168" s="28"/>
      <c r="AN168" s="28"/>
      <c r="AO168" s="28"/>
      <c r="AP168" s="28"/>
      <c r="AQ168" s="29">
        <v>1</v>
      </c>
      <c r="AR168" s="29"/>
      <c r="AS168" s="29"/>
      <c r="AT168" s="29"/>
      <c r="AU168" s="40">
        <v>0.764</v>
      </c>
      <c r="AV168" s="31"/>
      <c r="AW168" s="31"/>
      <c r="AX168" s="32"/>
    </row>
    <row r="169" spans="1:50" ht="30" customHeight="1">
      <c r="A169" s="33">
        <v>5</v>
      </c>
      <c r="B169" s="33">
        <v>1</v>
      </c>
      <c r="C169" s="24" t="s">
        <v>92</v>
      </c>
      <c r="D169" s="25"/>
      <c r="E169" s="25"/>
      <c r="F169" s="25"/>
      <c r="G169" s="25"/>
      <c r="H169" s="25"/>
      <c r="I169" s="25"/>
      <c r="J169" s="25"/>
      <c r="K169" s="25"/>
      <c r="L169" s="25"/>
      <c r="M169" s="26" t="s">
        <v>91</v>
      </c>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34">
        <v>1.8</v>
      </c>
      <c r="AL169" s="35"/>
      <c r="AM169" s="35"/>
      <c r="AN169" s="35"/>
      <c r="AO169" s="35"/>
      <c r="AP169" s="35"/>
      <c r="AQ169" s="29" t="s">
        <v>88</v>
      </c>
      <c r="AR169" s="29"/>
      <c r="AS169" s="29"/>
      <c r="AT169" s="29"/>
      <c r="AU169" s="30" t="s">
        <v>29</v>
      </c>
      <c r="AV169" s="31"/>
      <c r="AW169" s="31"/>
      <c r="AX169" s="32"/>
    </row>
    <row r="170" spans="1:50" ht="30" customHeight="1">
      <c r="A170" s="33">
        <v>6</v>
      </c>
      <c r="B170" s="33">
        <v>1</v>
      </c>
      <c r="C170" s="24" t="s">
        <v>94</v>
      </c>
      <c r="D170" s="25"/>
      <c r="E170" s="25"/>
      <c r="F170" s="25"/>
      <c r="G170" s="25"/>
      <c r="H170" s="25"/>
      <c r="I170" s="25"/>
      <c r="J170" s="25"/>
      <c r="K170" s="25"/>
      <c r="L170" s="25"/>
      <c r="M170" s="26" t="s">
        <v>93</v>
      </c>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34">
        <v>0.8</v>
      </c>
      <c r="AL170" s="35"/>
      <c r="AM170" s="35"/>
      <c r="AN170" s="35"/>
      <c r="AO170" s="35"/>
      <c r="AP170" s="35"/>
      <c r="AQ170" s="36" t="s">
        <v>88</v>
      </c>
      <c r="AR170" s="29"/>
      <c r="AS170" s="29"/>
      <c r="AT170" s="29"/>
      <c r="AU170" s="30" t="s">
        <v>29</v>
      </c>
      <c r="AV170" s="31"/>
      <c r="AW170" s="31"/>
      <c r="AX170" s="32"/>
    </row>
    <row r="171" spans="1:50" ht="13.5">
      <c r="A171" s="14"/>
      <c r="B171" s="14"/>
      <c r="C171" s="17"/>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3.5">
      <c r="A172" s="14"/>
      <c r="B172" t="s">
        <v>198</v>
      </c>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sheetData>
  <sheetProtection/>
  <mergeCells count="685">
    <mergeCell ref="AT28:AX28"/>
    <mergeCell ref="Y25:AA25"/>
    <mergeCell ref="AB25:AD25"/>
    <mergeCell ref="AE25:AI25"/>
    <mergeCell ref="AJ25:AN25"/>
    <mergeCell ref="AO25:AS25"/>
    <mergeCell ref="AT25:AX25"/>
    <mergeCell ref="Y27:AA27"/>
    <mergeCell ref="AB27:AD27"/>
    <mergeCell ref="AE27:AI27"/>
    <mergeCell ref="Y28:AA28"/>
    <mergeCell ref="AB26:AD26"/>
    <mergeCell ref="AE26:AI26"/>
    <mergeCell ref="AJ26:AN26"/>
    <mergeCell ref="AO26:AS26"/>
    <mergeCell ref="AT26:AX26"/>
    <mergeCell ref="AB28:AD28"/>
    <mergeCell ref="AE28:AI28"/>
    <mergeCell ref="AJ28:AN28"/>
    <mergeCell ref="AO28:AS28"/>
    <mergeCell ref="AJ27:AN27"/>
    <mergeCell ref="AO27:AS27"/>
    <mergeCell ref="AT27:AX27"/>
    <mergeCell ref="AG51:AX51"/>
    <mergeCell ref="AG52:AX52"/>
    <mergeCell ref="AG53:AX53"/>
    <mergeCell ref="AO29:AS29"/>
    <mergeCell ref="AT29:AX29"/>
    <mergeCell ref="AO30:AS30"/>
    <mergeCell ref="AT30:AX30"/>
    <mergeCell ref="AG54:AX54"/>
    <mergeCell ref="AG55:AX55"/>
    <mergeCell ref="AG56:AX56"/>
    <mergeCell ref="AG45:AX45"/>
    <mergeCell ref="AG46:AX46"/>
    <mergeCell ref="AG47:AX47"/>
    <mergeCell ref="AG48:AX48"/>
    <mergeCell ref="AG49:AX49"/>
    <mergeCell ref="AG50:AX50"/>
    <mergeCell ref="R38:W38"/>
    <mergeCell ref="X38:AX38"/>
    <mergeCell ref="C39:K39"/>
    <mergeCell ref="L39:Q39"/>
    <mergeCell ref="R39:W39"/>
    <mergeCell ref="X39:AX39"/>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9"/>
    <mergeCell ref="G23:X23"/>
    <mergeCell ref="Y23:AA23"/>
    <mergeCell ref="AB23:AD23"/>
    <mergeCell ref="AE23:AI23"/>
    <mergeCell ref="AJ23:AN23"/>
    <mergeCell ref="AB29:AD29"/>
    <mergeCell ref="AE29:AI29"/>
    <mergeCell ref="AJ29:AN29"/>
    <mergeCell ref="Y26:AA26"/>
    <mergeCell ref="AO23:AS23"/>
    <mergeCell ref="AT23:AX23"/>
    <mergeCell ref="G24:X29"/>
    <mergeCell ref="Y24:AA24"/>
    <mergeCell ref="AB24:AD24"/>
    <mergeCell ref="AE24:AI24"/>
    <mergeCell ref="AJ24:AN24"/>
    <mergeCell ref="AO24:AS24"/>
    <mergeCell ref="AT24:AX24"/>
    <mergeCell ref="Y29:AA29"/>
    <mergeCell ref="A30:F32"/>
    <mergeCell ref="G30:X30"/>
    <mergeCell ref="Y30:AA30"/>
    <mergeCell ref="AB30:AD30"/>
    <mergeCell ref="AE30:AI30"/>
    <mergeCell ref="AJ30:AN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A33:B4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40:K40"/>
    <mergeCell ref="L40:Q40"/>
    <mergeCell ref="R40:W40"/>
    <mergeCell ref="X40:AX40"/>
    <mergeCell ref="C38:K38"/>
    <mergeCell ref="L38:Q38"/>
    <mergeCell ref="C41:K41"/>
    <mergeCell ref="L41:Q41"/>
    <mergeCell ref="R41:W41"/>
    <mergeCell ref="X41:AX41"/>
    <mergeCell ref="C42:K42"/>
    <mergeCell ref="L42:Q42"/>
    <mergeCell ref="R42:W42"/>
    <mergeCell ref="X42:AX42"/>
    <mergeCell ref="A43:AX43"/>
    <mergeCell ref="C44:AC44"/>
    <mergeCell ref="AD44:AF44"/>
    <mergeCell ref="AG44:AX44"/>
    <mergeCell ref="A45:B47"/>
    <mergeCell ref="C45:AC45"/>
    <mergeCell ref="AD45:AF45"/>
    <mergeCell ref="C46:AC46"/>
    <mergeCell ref="AD46:AF46"/>
    <mergeCell ref="C47:AC47"/>
    <mergeCell ref="AD47:AF47"/>
    <mergeCell ref="A48:B53"/>
    <mergeCell ref="C48:AC48"/>
    <mergeCell ref="AD48:AF48"/>
    <mergeCell ref="C49:AC49"/>
    <mergeCell ref="AD49:AF49"/>
    <mergeCell ref="C50:AC50"/>
    <mergeCell ref="AD50:AF50"/>
    <mergeCell ref="C51:AC51"/>
    <mergeCell ref="AD51:AF51"/>
    <mergeCell ref="C52:AC52"/>
    <mergeCell ref="AD52:AF52"/>
    <mergeCell ref="C53:AC53"/>
    <mergeCell ref="AD53:AF53"/>
    <mergeCell ref="A54:B56"/>
    <mergeCell ref="C54:AC54"/>
    <mergeCell ref="AD54:AF54"/>
    <mergeCell ref="C55:AC55"/>
    <mergeCell ref="AD55:AF55"/>
    <mergeCell ref="C56:AC56"/>
    <mergeCell ref="AD56:AF56"/>
    <mergeCell ref="AD57:AF57"/>
    <mergeCell ref="AG57:AX60"/>
    <mergeCell ref="C58:F58"/>
    <mergeCell ref="G58:S58"/>
    <mergeCell ref="T58:AF58"/>
    <mergeCell ref="C59:F59"/>
    <mergeCell ref="G59:S59"/>
    <mergeCell ref="T59:AF59"/>
    <mergeCell ref="C60:F60"/>
    <mergeCell ref="G60:S60"/>
    <mergeCell ref="T60:AF60"/>
    <mergeCell ref="A61:B62"/>
    <mergeCell ref="C61:F61"/>
    <mergeCell ref="G61:AX61"/>
    <mergeCell ref="C62:F62"/>
    <mergeCell ref="G62:AX62"/>
    <mergeCell ref="A57:B60"/>
    <mergeCell ref="C57:AC57"/>
    <mergeCell ref="A63:AX63"/>
    <mergeCell ref="A64:AX64"/>
    <mergeCell ref="A65:AX65"/>
    <mergeCell ref="A66:E66"/>
    <mergeCell ref="F66:AX66"/>
    <mergeCell ref="A67:AX67"/>
    <mergeCell ref="A68:E68"/>
    <mergeCell ref="F68:AX68"/>
    <mergeCell ref="A69:AX69"/>
    <mergeCell ref="A70:AX70"/>
    <mergeCell ref="A71:AX71"/>
    <mergeCell ref="A72:B72"/>
    <mergeCell ref="C72:J72"/>
    <mergeCell ref="K72:R72"/>
    <mergeCell ref="S72:Z72"/>
    <mergeCell ref="AA72:AH72"/>
    <mergeCell ref="AI72:AP72"/>
    <mergeCell ref="AQ72:AX72"/>
    <mergeCell ref="A73:F95"/>
    <mergeCell ref="A96:F139"/>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C159:L159"/>
    <mergeCell ref="M159:AJ159"/>
    <mergeCell ref="AK159:AP159"/>
    <mergeCell ref="AQ159:AT159"/>
    <mergeCell ref="AU159:AX159"/>
    <mergeCell ref="A159:B162"/>
    <mergeCell ref="C160:L160"/>
    <mergeCell ref="M160:AJ160"/>
    <mergeCell ref="AK160:AP160"/>
    <mergeCell ref="AQ160:AT160"/>
    <mergeCell ref="AU160:AX160"/>
    <mergeCell ref="C161:L161"/>
    <mergeCell ref="M161:AJ161"/>
    <mergeCell ref="AK161:AP161"/>
    <mergeCell ref="AQ161:AT161"/>
    <mergeCell ref="AU161:AX161"/>
    <mergeCell ref="C162:L162"/>
    <mergeCell ref="M162:AJ162"/>
    <mergeCell ref="AK162:AP162"/>
    <mergeCell ref="AQ162:AT162"/>
    <mergeCell ref="AU162:AX162"/>
    <mergeCell ref="C163:L163"/>
    <mergeCell ref="M163:AJ163"/>
    <mergeCell ref="AK163:AP163"/>
    <mergeCell ref="AQ163:AT163"/>
    <mergeCell ref="AU163:AX163"/>
    <mergeCell ref="A163:B166"/>
    <mergeCell ref="A167:B167"/>
    <mergeCell ref="C167:L167"/>
    <mergeCell ref="M167:AJ167"/>
    <mergeCell ref="AK167:AP167"/>
    <mergeCell ref="AQ167:AT167"/>
    <mergeCell ref="C165:L165"/>
    <mergeCell ref="M165:AJ165"/>
    <mergeCell ref="AK165:AP165"/>
    <mergeCell ref="AQ165:AT165"/>
    <mergeCell ref="AU167:AX167"/>
    <mergeCell ref="A168:B168"/>
    <mergeCell ref="C168:L168"/>
    <mergeCell ref="M168:AJ168"/>
    <mergeCell ref="AK168:AP168"/>
    <mergeCell ref="AQ168:AT168"/>
    <mergeCell ref="AU168:AX168"/>
    <mergeCell ref="AU169:AX169"/>
    <mergeCell ref="A170:B170"/>
    <mergeCell ref="C170:L170"/>
    <mergeCell ref="M170:AJ170"/>
    <mergeCell ref="AK170:AP170"/>
    <mergeCell ref="AQ170:AT170"/>
    <mergeCell ref="AU170:AX170"/>
    <mergeCell ref="C164:L164"/>
    <mergeCell ref="M164:AJ164"/>
    <mergeCell ref="AK164:AP164"/>
    <mergeCell ref="AQ164:AT164"/>
    <mergeCell ref="AU164:AX164"/>
    <mergeCell ref="A169:B169"/>
    <mergeCell ref="C169:L169"/>
    <mergeCell ref="M169:AJ169"/>
    <mergeCell ref="AK169:AP169"/>
    <mergeCell ref="AQ169:AT169"/>
    <mergeCell ref="C166:L166"/>
    <mergeCell ref="M166:AJ166"/>
    <mergeCell ref="AK166:AP166"/>
    <mergeCell ref="AQ166:AT166"/>
    <mergeCell ref="AU166:AX166"/>
    <mergeCell ref="AU165:AX165"/>
  </mergeCells>
  <printOptions/>
  <pageMargins left="0.6299212598425197" right="0.3937007874015748" top="0.7874015748031497" bottom="0.3937007874015748" header="0.5118110236220472" footer="0.5118110236220472"/>
  <pageSetup fitToHeight="4" horizontalDpi="600" verticalDpi="600" orientation="portrait" paperSize="9" scale="65" r:id="rId2"/>
  <headerFooter differentFirst="1" alignWithMargins="0">
    <oddHeader>&amp;R事業番号0051</oddHeader>
  </headerFooter>
  <rowBreaks count="4" manualBreakCount="4">
    <brk id="42" max="49" man="1"/>
    <brk id="72" max="49" man="1"/>
    <brk id="95" max="49" man="1"/>
    <brk id="14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2014-07-04T08:57:21Z</dcterms:modified>
  <cp:category/>
  <cp:version/>
  <cp:contentType/>
  <cp:contentStatus/>
</cp:coreProperties>
</file>