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activeTab="0"/>
  </bookViews>
  <sheets>
    <sheet name="0038" sheetId="1" r:id="rId1"/>
  </sheets>
  <definedNames>
    <definedName name="_xlnm.Print_Area" localSheetId="0">'0038'!$A$1:$AX$165</definedName>
  </definedNames>
  <calcPr fullCalcOnLoad="1"/>
</workbook>
</file>

<file path=xl/sharedStrings.xml><?xml version="1.0" encoding="utf-8"?>
<sst xmlns="http://schemas.openxmlformats.org/spreadsheetml/2006/main" count="238" uniqueCount="164">
  <si>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</si>
  <si>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</si>
  <si>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</si>
  <si>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</si>
  <si>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</si>
  <si>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</si>
  <si>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</si>
  <si>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</si>
  <si>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</si>
  <si>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</si>
  <si>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</si>
  <si>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</si>
  <si>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</si>
  <si>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</si>
  <si>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</si>
  <si>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</si>
  <si>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</si>
  <si>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</si>
  <si>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</si>
  <si>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</si>
  <si>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</si>
  <si>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</si>
  <si>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</si>
  <si>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</si>
  <si>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</si>
  <si>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</si>
  <si>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</si>
  <si>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</si>
  <si>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</si>
  <si>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</si>
  <si>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</si>
  <si>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</si>
  <si>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</si>
  <si>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</si>
  <si>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</si>
  <si>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</si>
  <si>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</si>
  <si>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</si>
  <si>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</si>
  <si>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</si>
  <si>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</si>
  <si>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</si>
  <si>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</si>
  <si>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</si>
  <si>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</si>
  <si>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</si>
  <si>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</si>
  <si>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</si>
  <si>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</si>
  <si>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</si>
  <si>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</si>
  <si>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</si>
  <si>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</si>
  <si>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</si>
  <si>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</si>
  <si>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</si>
  <si>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</si>
  <si>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</si>
  <si>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</si>
  <si>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</si>
  <si>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</si>
  <si>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</si>
  <si>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</si>
  <si>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</si>
  <si>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（法務省）</t>
  </si>
  <si>
    <t>一般会計</t>
  </si>
  <si>
    <t>担当部局庁</t>
  </si>
  <si>
    <t>公安調査庁</t>
  </si>
  <si>
    <t>総務部総務課</t>
  </si>
  <si>
    <t>総務課長
山西 宏紀</t>
  </si>
  <si>
    <t>破壊的団体等の規制に関する調査等を通じた公共の安全の確保を図るための業務の実施
Ⅱ-7-(1)破壊的団体等の規制に関する調査等を通じた公共の安全の確保を図るための業務の実施</t>
  </si>
  <si>
    <t>関係する計画、通知等</t>
  </si>
  <si>
    <t>　当該システムは，本庁と地方支分部局間のオンライン化により，調査によって収集した情報を迅速に集約するとともに，データベース化して共有するものであり，当庁の基幹システムとしての役割を担っている。本件事業は，当該システムの運用に係るシステム機器の賃借及び機器等の保守を委託するものである。</t>
  </si>
  <si>
    <t>■直接実施　　　　　□委託・請負　　　　　□補助　　　　　□負担　　　　　□交付　　　　　□貸付　　　　　□その他</t>
  </si>
  <si>
    <t>％</t>
  </si>
  <si>
    <t>当初見込み</t>
  </si>
  <si>
    <t>(目)団体等調査業務庁費</t>
  </si>
  <si>
    <t>国費投入の
必要性</t>
  </si>
  <si>
    <t>広く国民のニーズがあるか。国費を投入しなければ事業目的が達成できないのか。</t>
  </si>
  <si>
    <t>○</t>
  </si>
  <si>
    <t>・国家の安全や国民の基本的人権に密接に関連する業務については，国家・政府の責任において監督・実施すべきものであり，地方自治体への移管や民営化に馴染まない。
・暴力主義的破壊活動を行う危険性のある破壊的団体の規制に関する調査等を行うことによって，公共の安全の確保を図ることは，優先度が高い事業である。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</si>
  <si>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</si>
  <si>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</si>
  <si>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</si>
  <si>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</si>
  <si>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</si>
  <si>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</si>
  <si>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</si>
  <si>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</si>
  <si>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</si>
  <si>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・本システムを活用することにより，公安調査官は，蓄積された各種情報をリアルタイムで検索することができるため，迅速かつ効率的な調査・分析業務を行う上で，より効果的なものである。
・公安調査官は，調査・分析業務を行うに当たって，本システムを日常的に使用しているものであり，十分に活用している。</t>
  </si>
  <si>
    <t>活動実績は見込みに見合ったものであるか。</t>
  </si>
  <si>
    <t>整備された施設や成果物は十分に活用されているか。</t>
  </si>
  <si>
    <t>所管府省・部局名</t>
  </si>
  <si>
    <t>0071</t>
  </si>
  <si>
    <t>0078</t>
  </si>
  <si>
    <t>0048</t>
  </si>
  <si>
    <t>A. 株式会社ＪＥＣＣ</t>
  </si>
  <si>
    <t>E.</t>
  </si>
  <si>
    <t>物品賃借料</t>
  </si>
  <si>
    <t>システム機器</t>
  </si>
  <si>
    <t>B.</t>
  </si>
  <si>
    <t>F.</t>
  </si>
  <si>
    <t>C.</t>
  </si>
  <si>
    <t>G.</t>
  </si>
  <si>
    <t>D.</t>
  </si>
  <si>
    <t>H.</t>
  </si>
  <si>
    <t>支出先上位１０者リスト</t>
  </si>
  <si>
    <t>A.</t>
  </si>
  <si>
    <t>支　出　先</t>
  </si>
  <si>
    <t>業　務　概　要</t>
  </si>
  <si>
    <t>支　出　額
（百万円）</t>
  </si>
  <si>
    <t>システム機器賃借（サーバ等）</t>
  </si>
  <si>
    <t>－</t>
  </si>
  <si>
    <t>システム機器賃借（カード型パスワード生成機）</t>
  </si>
  <si>
    <t>システム機器賃借（旧通信機器）</t>
  </si>
  <si>
    <t>随意契約</t>
  </si>
  <si>
    <t>システム機器賃借（パソコン）</t>
  </si>
  <si>
    <t>システム機器賃借（新通信機器）</t>
  </si>
  <si>
    <t>東芝ソリューション株式会社
（一般競争入札・随意契約）</t>
  </si>
  <si>
    <t>システム保守・運用支援</t>
  </si>
  <si>
    <t>システム機器構築（パソコン）等</t>
  </si>
  <si>
    <t>東芝情報機器株式会社
（一般競争入札）</t>
  </si>
  <si>
    <t>東芝ＩＴサービス株式会社
（少額随契）</t>
  </si>
  <si>
    <t>システム機器修繕</t>
  </si>
  <si>
    <t>随意契約</t>
  </si>
  <si>
    <t>－</t>
  </si>
  <si>
    <t>株式会社ＰＦＵ（少額随契）</t>
  </si>
  <si>
    <t>0038</t>
  </si>
  <si>
    <t>―</t>
  </si>
  <si>
    <t>株式会社ＪＥＣＣ
（平成22，24年度に国庫債務負担行為による競争入札を実施・一般競争入札・随意契約）</t>
  </si>
  <si>
    <t>東銀リース株式会社
（平成22,23年度に国庫債務負担行為による競争入札を実施）</t>
  </si>
  <si>
    <t>システム機器賃借（プリンタ）</t>
  </si>
  <si>
    <t>システム機器賃借（パソコン等）</t>
  </si>
  <si>
    <t>株式会社大塚商会
（一般競争入札）</t>
  </si>
  <si>
    <t>システム機器構築（通信機器等）</t>
  </si>
  <si>
    <t>ソフトウェアライセンス利用料</t>
  </si>
  <si>
    <t>物品購入（トナーカートリッジ）</t>
  </si>
  <si>
    <t>目標値
（26年度）</t>
  </si>
  <si>
    <t>開始年度：昭和62年度
終了年度：未定</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</si>
  <si>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</si>
  <si>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</si>
  <si>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</si>
  <si>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</si>
  <si>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</si>
  <si>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</si>
  <si>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</si>
  <si>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</si>
  <si>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　上記のとおり，事業の効率性及び有効性についてはおおむね評価できるものと考える。</t>
  </si>
  <si>
    <t>　調査対象団体に関する各種情報をリアルタイムで集約し，一元的・総合的に管理することで，調査・分析業務の迅速化，合理化及び効率化を図り，確度の高い情報を政府，関係機関等に適時・適切に提供するなどして，公共の安全の確保を図ることを目的としている。</t>
  </si>
  <si>
    <t>　　本事業では，物品の賃借や役務の提供契約について，本庁において一括調達，一括契約を実施するとともに，システム機器の賃貸借契約については，国庫債務負担行為を活用し，複数年契約とすることでコストの削減を図っている。引き続き，システム保守等について，引き続き，保守状況の実績等を踏まえ，保守条件や工数・単価など仕様を更に精査し，契約内容の見直しを進める。</t>
  </si>
  <si>
    <t>・物品等の調達に当たっては，仕様の見直しにより広く応募者を募るなどして，競争性を確保するとともに，会計法令に従い，適正な手続により支出先を選定している。
・一括調達，一括契約や，国庫債務負担行為を活用した複数年契約を推進するなどしてコストの削減に取り組んでいる。
・費目・使途については，事業目的を達成するために必要なものに限定して執行を行っている。</t>
  </si>
  <si>
    <t>公安情報電算機処理システムの整備・運用</t>
  </si>
  <si>
    <t>公安情報電算機処理システムの稼働率</t>
  </si>
  <si>
    <t>算出根拠</t>
  </si>
  <si>
    <t>システム利用者数</t>
  </si>
  <si>
    <t>人</t>
  </si>
  <si>
    <t>X/Y</t>
  </si>
  <si>
    <t>円/人</t>
  </si>
  <si>
    <t>96,433,827
/1,461</t>
  </si>
  <si>
    <t>144,220,965
/1,441</t>
  </si>
  <si>
    <t>122,710,826
/1,461</t>
  </si>
  <si>
    <t>83,991（円/人）
(X)平成25年度年間執行額　122,710,826円
(Y)平成25年度システム利用者数　 1,461人</t>
  </si>
  <si>
    <t>破壊活動防止法　第27条
無差別大量殺人行為を行った団体の規制に関する法律　第５条，第７条，第29条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</si>
</sst>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0_ "/>
  </numFmts>
  <fonts count="5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style="medium"/>
      <right/>
      <top style="thin"/>
      <bottom style="dashed"/>
    </border>
    <border>
      <left/>
      <right style="double"/>
      <top style="thin"/>
      <bottom style="dashed"/>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border>
    <border>
      <left/>
      <right style="medium"/>
      <top style="medium"/>
      <bottom/>
    </border>
    <border>
      <left style="double"/>
      <right/>
      <top/>
      <bottom/>
    </border>
    <border>
      <left style="double"/>
      <right/>
      <top/>
      <bottom style="medium"/>
    </border>
    <border>
      <left/>
      <right style="medium"/>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right style="double"/>
      <top style="hair"/>
      <bottom style="hair"/>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thin"/>
      <right/>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medium"/>
      <right/>
      <top style="hair"/>
      <bottom style="thin"/>
    </border>
    <border>
      <left style="double"/>
      <right/>
      <top/>
      <bottom style="thin"/>
    </border>
    <border>
      <left style="thin"/>
      <right style="thin"/>
      <top style="thin"/>
      <bottom/>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1" fillId="32" borderId="0" applyNumberFormat="0" applyBorder="0" applyAlignment="0" applyProtection="0"/>
  </cellStyleXfs>
  <cellXfs count="560">
    <xf numFmtId="0" fontId="0" fillId="0" borderId="0" xfId="0" applyAlignment="1">
      <alignment vertical="center"/>
    </xf>
    <xf numFmtId="0" fontId="14" fillId="0" borderId="0" xfId="0" applyFont="1" applyAlignme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8" fillId="0" borderId="11" xfId="60" applyFont="1" applyFill="1" applyBorder="1" applyAlignment="1" applyProtection="1">
      <alignment vertical="top"/>
      <protection/>
    </xf>
    <xf numFmtId="0" fontId="6" fillId="0" borderId="11" xfId="62" applyFont="1" applyFill="1" applyBorder="1" applyAlignment="1" applyProtection="1">
      <alignment horizontal="center" vertical="center" wrapText="1"/>
      <protection/>
    </xf>
    <xf numFmtId="0" fontId="10" fillId="33" borderId="12" xfId="0" applyFont="1" applyFill="1" applyBorder="1" applyAlignment="1">
      <alignment horizontal="center" vertical="center" textRotation="255" wrapText="1"/>
    </xf>
    <xf numFmtId="0" fontId="10" fillId="33" borderId="13" xfId="0" applyFont="1" applyFill="1" applyBorder="1" applyAlignment="1">
      <alignment horizontal="center" vertical="center" textRotation="255" wrapText="1"/>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176" fontId="0" fillId="0" borderId="0" xfId="0" applyNumberFormat="1" applyFont="1" applyAlignment="1">
      <alignment vertical="center"/>
    </xf>
    <xf numFmtId="0" fontId="0" fillId="0" borderId="15" xfId="0" applyFont="1" applyBorder="1" applyAlignment="1">
      <alignment vertical="center"/>
    </xf>
    <xf numFmtId="0" fontId="0" fillId="0" borderId="16" xfId="0" applyFont="1" applyBorder="1" applyAlignment="1">
      <alignment horizontal="right" vertical="center" wrapText="1"/>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5" xfId="0" applyFont="1" applyBorder="1" applyAlignment="1">
      <alignment horizontal="center" vertical="center"/>
    </xf>
    <xf numFmtId="178" fontId="0" fillId="0" borderId="16"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0" fontId="0" fillId="0" borderId="19" xfId="0" applyFont="1" applyBorder="1" applyAlignment="1">
      <alignment vertical="center" wrapText="1"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33" borderId="15" xfId="0" applyFont="1" applyFill="1" applyBorder="1" applyAlignment="1">
      <alignment vertical="center"/>
    </xf>
    <xf numFmtId="0" fontId="0" fillId="0" borderId="15" xfId="0" applyFont="1" applyBorder="1" applyAlignment="1">
      <alignment vertical="center" wrapText="1" shrinkToFit="1"/>
    </xf>
    <xf numFmtId="0" fontId="0" fillId="0" borderId="15" xfId="0" applyFont="1" applyBorder="1" applyAlignment="1">
      <alignment vertical="center" shrinkToFit="1"/>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179" fontId="0" fillId="0" borderId="15" xfId="0" applyNumberFormat="1" applyFont="1" applyBorder="1" applyAlignment="1">
      <alignment vertical="center" wrapText="1"/>
    </xf>
    <xf numFmtId="179" fontId="0" fillId="0" borderId="15" xfId="0" applyNumberFormat="1"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vertical="center" wrapText="1"/>
    </xf>
    <xf numFmtId="176" fontId="0" fillId="0" borderId="15" xfId="0" applyNumberFormat="1" applyFont="1" applyBorder="1" applyAlignment="1">
      <alignment vertical="center" wrapText="1"/>
    </xf>
    <xf numFmtId="176" fontId="0" fillId="0" borderId="15" xfId="0" applyNumberFormat="1" applyFont="1" applyBorder="1" applyAlignment="1">
      <alignment vertical="center"/>
    </xf>
    <xf numFmtId="0" fontId="0" fillId="0" borderId="15" xfId="0" applyFont="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horizontal="right" vertical="center" wrapText="1"/>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shrinkToFit="1"/>
    </xf>
    <xf numFmtId="0" fontId="0" fillId="0" borderId="0" xfId="0" applyFont="1" applyAlignment="1">
      <alignment vertical="center" shrinkToFit="1"/>
    </xf>
    <xf numFmtId="0" fontId="0" fillId="0" borderId="26" xfId="0" applyFont="1" applyBorder="1" applyAlignment="1">
      <alignment vertical="center" shrinkToFit="1"/>
    </xf>
    <xf numFmtId="0" fontId="0" fillId="0" borderId="23" xfId="0" applyFont="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5" xfId="0" applyFont="1" applyBorder="1" applyAlignment="1">
      <alignment vertical="center" wrapText="1" shrinkToFit="1"/>
    </xf>
    <xf numFmtId="0" fontId="0" fillId="0" borderId="0" xfId="0" applyFont="1" applyBorder="1" applyAlignment="1">
      <alignment vertical="center" wrapText="1" shrinkToFit="1"/>
    </xf>
    <xf numFmtId="0" fontId="0" fillId="0" borderId="26" xfId="0" applyFont="1" applyBorder="1" applyAlignment="1">
      <alignment vertical="center" wrapText="1" shrinkToFit="1"/>
    </xf>
    <xf numFmtId="0" fontId="0" fillId="0" borderId="0" xfId="0" applyFont="1" applyBorder="1" applyAlignment="1">
      <alignment vertical="center"/>
    </xf>
    <xf numFmtId="0" fontId="0" fillId="33" borderId="15"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8"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8"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8"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5" fillId="0" borderId="50" xfId="0" applyFont="1" applyFill="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0" xfId="0" applyFont="1" applyBorder="1" applyAlignment="1">
      <alignment horizontal="center"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0" fillId="0" borderId="50" xfId="0" applyFont="1" applyBorder="1" applyAlignment="1">
      <alignment horizontal="center" vertical="center"/>
    </xf>
    <xf numFmtId="0" fontId="8"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6" fillId="33" borderId="56" xfId="62" applyFont="1" applyFill="1" applyBorder="1" applyAlignment="1" applyProtection="1">
      <alignment horizontal="center" vertical="center" wrapText="1"/>
      <protection/>
    </xf>
    <xf numFmtId="0" fontId="6" fillId="33" borderId="57" xfId="62" applyFont="1" applyFill="1" applyBorder="1" applyAlignment="1" applyProtection="1">
      <alignment horizontal="center" vertical="center" wrapText="1"/>
      <protection/>
    </xf>
    <xf numFmtId="0" fontId="6" fillId="33" borderId="58"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59" xfId="62"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8" fillId="0" borderId="63" xfId="60" applyFont="1" applyFill="1" applyBorder="1" applyAlignment="1" applyProtection="1">
      <alignment vertical="top"/>
      <protection/>
    </xf>
    <xf numFmtId="0" fontId="0" fillId="0" borderId="57" xfId="0" applyFont="1" applyBorder="1" applyAlignment="1">
      <alignment vertical="top"/>
    </xf>
    <xf numFmtId="0" fontId="0" fillId="0" borderId="64" xfId="0" applyFont="1" applyBorder="1" applyAlignment="1">
      <alignment vertical="top"/>
    </xf>
    <xf numFmtId="0" fontId="0" fillId="0" borderId="65"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66" xfId="0" applyFont="1" applyBorder="1" applyAlignment="1">
      <alignment vertical="top"/>
    </xf>
    <xf numFmtId="0" fontId="0" fillId="0" borderId="61" xfId="0" applyFont="1" applyBorder="1" applyAlignment="1">
      <alignment vertical="top"/>
    </xf>
    <xf numFmtId="0" fontId="0" fillId="0" borderId="67" xfId="0" applyFont="1" applyBorder="1" applyAlignment="1">
      <alignment vertical="top"/>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5" fillId="0" borderId="68" xfId="0" applyFont="1" applyFill="1" applyBorder="1" applyAlignment="1">
      <alignment horizontal="center" vertical="center"/>
    </xf>
    <xf numFmtId="0" fontId="15" fillId="0" borderId="69" xfId="0" applyFont="1" applyBorder="1" applyAlignment="1">
      <alignment horizontal="center" vertical="center"/>
    </xf>
    <xf numFmtId="0" fontId="15" fillId="0" borderId="71" xfId="0" applyFont="1" applyBorder="1" applyAlignment="1">
      <alignment horizontal="center" vertical="center"/>
    </xf>
    <xf numFmtId="0" fontId="0" fillId="0" borderId="50" xfId="0" applyFont="1" applyFill="1" applyBorder="1" applyAlignment="1">
      <alignment horizontal="center" vertical="center"/>
    </xf>
    <xf numFmtId="0" fontId="0"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176" fontId="0" fillId="0" borderId="72" xfId="0" applyNumberFormat="1" applyFont="1" applyBorder="1" applyAlignment="1">
      <alignment horizontal="right" vertical="center"/>
    </xf>
    <xf numFmtId="0" fontId="0" fillId="0" borderId="73" xfId="0" applyFont="1" applyFill="1" applyBorder="1" applyAlignment="1">
      <alignment vertical="center" textRotation="255"/>
    </xf>
    <xf numFmtId="0" fontId="0" fillId="0" borderId="28" xfId="0" applyFont="1" applyBorder="1" applyAlignment="1">
      <alignment vertical="center" textRotation="255"/>
    </xf>
    <xf numFmtId="0" fontId="0" fillId="0" borderId="74" xfId="0" applyFont="1" applyBorder="1" applyAlignment="1">
      <alignment vertical="center" textRotation="255"/>
    </xf>
    <xf numFmtId="0" fontId="0" fillId="0" borderId="75"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14" fillId="35" borderId="76" xfId="0" applyFont="1" applyFill="1" applyBorder="1" applyAlignment="1">
      <alignment horizontal="center" vertical="center"/>
    </xf>
    <xf numFmtId="0" fontId="14" fillId="35" borderId="69" xfId="0" applyFont="1" applyFill="1" applyBorder="1" applyAlignment="1">
      <alignment horizontal="center" vertical="center"/>
    </xf>
    <xf numFmtId="0" fontId="14" fillId="35" borderId="71" xfId="0" applyFont="1" applyFill="1" applyBorder="1" applyAlignment="1">
      <alignment horizontal="center" vertical="center"/>
    </xf>
    <xf numFmtId="0" fontId="0" fillId="34" borderId="73"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34" xfId="0" applyFont="1" applyFill="1" applyBorder="1" applyAlignment="1">
      <alignment horizontal="left" vertical="center"/>
    </xf>
    <xf numFmtId="0" fontId="2" fillId="35" borderId="69" xfId="0" applyFont="1" applyFill="1" applyBorder="1" applyAlignment="1">
      <alignment horizontal="center" vertical="center"/>
    </xf>
    <xf numFmtId="0" fontId="2" fillId="35" borderId="71"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3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3" xfId="0" applyFont="1" applyBorder="1" applyAlignment="1">
      <alignment horizontal="center" vertical="center"/>
    </xf>
    <xf numFmtId="49" fontId="0" fillId="0" borderId="28" xfId="0" applyNumberFormat="1" applyFont="1" applyFill="1" applyBorder="1" applyAlignment="1" quotePrefix="1">
      <alignment horizontal="center" vertical="center"/>
    </xf>
    <xf numFmtId="49" fontId="0" fillId="0" borderId="28" xfId="0" applyNumberFormat="1" applyFont="1" applyFill="1" applyBorder="1" applyAlignment="1">
      <alignment horizontal="center" vertical="center"/>
    </xf>
    <xf numFmtId="49" fontId="0" fillId="0" borderId="32" xfId="0" applyNumberFormat="1" applyFont="1" applyFill="1" applyBorder="1" applyAlignment="1" quotePrefix="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49" fontId="0" fillId="0" borderId="28"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14" fillId="33" borderId="76" xfId="0" applyFont="1" applyFill="1" applyBorder="1" applyAlignment="1">
      <alignment horizontal="center" vertical="center" wrapText="1"/>
    </xf>
    <xf numFmtId="0" fontId="14" fillId="33" borderId="69" xfId="0" applyFont="1" applyFill="1" applyBorder="1" applyAlignment="1">
      <alignment horizontal="center" vertical="center" wrapText="1"/>
    </xf>
    <xf numFmtId="0" fontId="14" fillId="33" borderId="71" xfId="0" applyFont="1" applyFill="1" applyBorder="1" applyAlignment="1">
      <alignment horizontal="center" vertical="center" wrapText="1"/>
    </xf>
    <xf numFmtId="0" fontId="0" fillId="0" borderId="73" xfId="0" applyFont="1" applyFill="1" applyBorder="1" applyAlignment="1">
      <alignment vertical="center" wrapText="1"/>
    </xf>
    <xf numFmtId="0" fontId="14" fillId="33" borderId="78"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79" xfId="0" applyFont="1" applyFill="1" applyBorder="1" applyAlignment="1">
      <alignment horizontal="center" vertical="center" wrapText="1"/>
    </xf>
    <xf numFmtId="0" fontId="0" fillId="0" borderId="28" xfId="0" applyFont="1" applyBorder="1" applyAlignment="1">
      <alignment vertical="center"/>
    </xf>
    <xf numFmtId="0" fontId="0" fillId="0" borderId="74" xfId="0" applyFont="1" applyBorder="1" applyAlignment="1">
      <alignment vertical="center"/>
    </xf>
    <xf numFmtId="0" fontId="0" fillId="0" borderId="80" xfId="0" applyFont="1" applyBorder="1" applyAlignment="1">
      <alignment vertical="center"/>
    </xf>
    <xf numFmtId="0" fontId="10" fillId="33" borderId="81" xfId="0" applyFont="1" applyFill="1" applyBorder="1" applyAlignment="1">
      <alignment horizontal="center" vertical="center" textRotation="255" wrapText="1"/>
    </xf>
    <xf numFmtId="0" fontId="10" fillId="33" borderId="82" xfId="0" applyFont="1" applyFill="1" applyBorder="1" applyAlignment="1">
      <alignment horizontal="center" vertical="center" textRotation="255"/>
    </xf>
    <xf numFmtId="0" fontId="0" fillId="0" borderId="60"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83" xfId="0" applyFont="1" applyFill="1" applyBorder="1" applyAlignment="1">
      <alignment horizontal="left" vertical="top" wrapText="1"/>
    </xf>
    <xf numFmtId="0" fontId="8" fillId="0" borderId="84" xfId="0" applyFont="1" applyFill="1" applyBorder="1" applyAlignment="1">
      <alignment horizontal="left" vertical="top"/>
    </xf>
    <xf numFmtId="0" fontId="8" fillId="0" borderId="85" xfId="0" applyFont="1" applyFill="1" applyBorder="1" applyAlignment="1">
      <alignment horizontal="left" vertical="top"/>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vertical="center" wrapText="1"/>
    </xf>
    <xf numFmtId="0" fontId="0" fillId="0" borderId="87" xfId="0" applyFont="1" applyFill="1" applyBorder="1" applyAlignment="1">
      <alignment vertical="center" wrapText="1"/>
    </xf>
    <xf numFmtId="0" fontId="0" fillId="0" borderId="90" xfId="0" applyFont="1" applyFill="1" applyBorder="1" applyAlignment="1">
      <alignment vertical="center" wrapText="1"/>
    </xf>
    <xf numFmtId="0" fontId="0" fillId="0" borderId="8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0" fillId="0" borderId="19" xfId="0" applyFont="1" applyFill="1" applyBorder="1" applyAlignment="1">
      <alignment horizontal="left" vertical="center"/>
    </xf>
    <xf numFmtId="0" fontId="0" fillId="0" borderId="20" xfId="0" applyFont="1" applyBorder="1" applyAlignment="1">
      <alignment horizontal="left" vertical="center"/>
    </xf>
    <xf numFmtId="0" fontId="0" fillId="0" borderId="92"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79" xfId="0" applyFont="1" applyBorder="1" applyAlignment="1">
      <alignment horizontal="left" vertical="center"/>
    </xf>
    <xf numFmtId="0" fontId="16"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35" borderId="98" xfId="0" applyFont="1" applyFill="1" applyBorder="1" applyAlignment="1">
      <alignment horizontal="center" vertical="center" wrapText="1"/>
    </xf>
    <xf numFmtId="49" fontId="16" fillId="0" borderId="99" xfId="0" applyNumberFormat="1" applyFont="1" applyFill="1" applyBorder="1" applyAlignment="1">
      <alignment horizontal="center" vertical="center"/>
    </xf>
    <xf numFmtId="49" fontId="0" fillId="0" borderId="100" xfId="0" applyNumberFormat="1" applyFont="1" applyBorder="1" applyAlignment="1">
      <alignment horizontal="center" vertical="center"/>
    </xf>
    <xf numFmtId="0" fontId="16" fillId="0" borderId="101" xfId="0" applyFont="1" applyFill="1" applyBorder="1" applyAlignment="1">
      <alignment vertical="center"/>
    </xf>
    <xf numFmtId="0" fontId="0" fillId="0" borderId="41" xfId="0" applyFont="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49" fontId="16" fillId="0" borderId="103" xfId="0" applyNumberFormat="1" applyFont="1" applyFill="1" applyBorder="1" applyAlignment="1">
      <alignment horizontal="center" vertical="center"/>
    </xf>
    <xf numFmtId="49" fontId="0" fillId="0" borderId="104" xfId="0" applyNumberFormat="1" applyFont="1" applyBorder="1" applyAlignment="1">
      <alignment horizontal="center" vertical="center"/>
    </xf>
    <xf numFmtId="0" fontId="16" fillId="0" borderId="105" xfId="0" applyFont="1" applyFill="1" applyBorder="1" applyAlignment="1">
      <alignment vertical="center"/>
    </xf>
    <xf numFmtId="0" fontId="0" fillId="0" borderId="36" xfId="0" applyFont="1" applyBorder="1" applyAlignment="1">
      <alignment vertical="center"/>
    </xf>
    <xf numFmtId="0" fontId="0" fillId="0" borderId="106" xfId="0" applyFont="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20" xfId="0" applyFont="1" applyBorder="1" applyAlignment="1">
      <alignment horizontal="left" vertical="top"/>
    </xf>
    <xf numFmtId="0" fontId="0" fillId="0" borderId="92" xfId="0" applyFont="1" applyBorder="1" applyAlignment="1">
      <alignment horizontal="left" vertical="top"/>
    </xf>
    <xf numFmtId="0" fontId="0" fillId="0" borderId="25" xfId="0" applyFont="1" applyBorder="1" applyAlignment="1">
      <alignment horizontal="left" vertical="top"/>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79" xfId="0" applyFont="1" applyBorder="1" applyAlignment="1">
      <alignment horizontal="left" vertical="top"/>
    </xf>
    <xf numFmtId="0" fontId="0" fillId="0" borderId="40" xfId="0" applyFont="1" applyFill="1" applyBorder="1" applyAlignment="1">
      <alignmen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107" xfId="0" applyFont="1" applyBorder="1" applyAlignment="1">
      <alignment horizontal="center" vertical="center"/>
    </xf>
    <xf numFmtId="0" fontId="0" fillId="0" borderId="96"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4" fillId="35" borderId="76" xfId="0" applyFont="1" applyFill="1" applyBorder="1" applyAlignment="1">
      <alignment horizontal="center" vertical="center" wrapText="1"/>
    </xf>
    <xf numFmtId="0" fontId="14" fillId="35" borderId="69" xfId="0" applyFont="1" applyFill="1" applyBorder="1" applyAlignment="1">
      <alignment horizontal="center" vertical="center" wrapText="1"/>
    </xf>
    <xf numFmtId="0" fontId="14" fillId="35" borderId="71"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0"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8" fillId="0" borderId="117" xfId="0" applyFont="1" applyFill="1" applyBorder="1" applyAlignment="1">
      <alignment horizontal="left" vertical="top" wrapText="1"/>
    </xf>
    <xf numFmtId="0" fontId="0" fillId="0" borderId="118" xfId="0" applyFont="1" applyBorder="1" applyAlignment="1">
      <alignment horizontal="left" vertical="top"/>
    </xf>
    <xf numFmtId="0" fontId="0" fillId="0" borderId="119" xfId="0" applyFont="1" applyBorder="1" applyAlignment="1">
      <alignment horizontal="left" vertical="top"/>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120" xfId="0" applyFont="1" applyFill="1" applyBorder="1" applyAlignment="1">
      <alignment horizontal="left" vertical="center"/>
    </xf>
    <xf numFmtId="0" fontId="0" fillId="0" borderId="61" xfId="0" applyFont="1" applyFill="1" applyBorder="1" applyAlignment="1">
      <alignment horizontal="left" vertical="center"/>
    </xf>
    <xf numFmtId="0" fontId="0" fillId="0" borderId="67" xfId="0" applyFont="1" applyFill="1" applyBorder="1" applyAlignment="1">
      <alignment horizontal="left" vertical="center"/>
    </xf>
    <xf numFmtId="0" fontId="0" fillId="0" borderId="121" xfId="0" applyFont="1" applyFill="1" applyBorder="1" applyAlignment="1">
      <alignment horizontal="center" vertical="center"/>
    </xf>
    <xf numFmtId="177" fontId="0" fillId="0" borderId="122"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2" fillId="33" borderId="81"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wrapText="1"/>
    </xf>
    <xf numFmtId="0" fontId="12" fillId="33" borderId="10"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60"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35" borderId="8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8" fillId="35" borderId="15"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48"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0" fillId="0" borderId="20" xfId="0" applyFont="1" applyFill="1" applyBorder="1" applyAlignment="1">
      <alignment horizontal="left" vertical="center"/>
    </xf>
    <xf numFmtId="0" fontId="0" fillId="0" borderId="92" xfId="0" applyFont="1" applyFill="1" applyBorder="1" applyAlignment="1">
      <alignment horizontal="left" vertical="center"/>
    </xf>
    <xf numFmtId="0" fontId="0" fillId="0" borderId="125" xfId="0" applyFont="1" applyFill="1" applyBorder="1" applyAlignment="1">
      <alignment horizontal="center" vertical="center"/>
    </xf>
    <xf numFmtId="177" fontId="0" fillId="0" borderId="38"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0" fontId="0" fillId="0" borderId="7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0" fontId="0" fillId="33" borderId="18" xfId="0" applyFont="1" applyFill="1" applyBorder="1" applyAlignment="1">
      <alignment horizontal="center" vertical="center"/>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51" xfId="0" applyFont="1" applyFill="1" applyBorder="1" applyAlignment="1">
      <alignment horizontal="center" vertical="center" shrinkToFit="1"/>
    </xf>
    <xf numFmtId="0" fontId="10" fillId="36" borderId="8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82"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59" xfId="0" applyFont="1" applyFill="1" applyBorder="1" applyAlignment="1">
      <alignment horizontal="center" vertical="center" wrapText="1"/>
    </xf>
    <xf numFmtId="0" fontId="10" fillId="36" borderId="78"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36" borderId="91" xfId="0" applyFont="1" applyFill="1" applyBorder="1" applyAlignment="1">
      <alignment horizontal="center" vertical="center" wrapText="1"/>
    </xf>
    <xf numFmtId="176" fontId="0" fillId="0" borderId="16"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51" xfId="0" applyNumberFormat="1" applyFont="1" applyBorder="1" applyAlignment="1">
      <alignment horizontal="center" vertical="center"/>
    </xf>
    <xf numFmtId="0" fontId="0" fillId="33"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7" fillId="33" borderId="16" xfId="0" applyFont="1" applyFill="1" applyBorder="1" applyAlignment="1">
      <alignment horizontal="center" vertical="center" wrapText="1" shrinkToFit="1"/>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176" fontId="0" fillId="0" borderId="16" xfId="0" applyNumberFormat="1" applyFont="1" applyFill="1" applyBorder="1" applyAlignment="1">
      <alignment vertical="center"/>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0" fontId="0" fillId="0" borderId="127" xfId="0" applyFont="1" applyBorder="1" applyAlignment="1">
      <alignment horizontal="center" vertical="center"/>
    </xf>
    <xf numFmtId="0" fontId="10" fillId="33" borderId="81"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78" xfId="0" applyFont="1" applyBorder="1" applyAlignment="1">
      <alignment horizontal="center" vertical="center"/>
    </xf>
    <xf numFmtId="0" fontId="0" fillId="0" borderId="23" xfId="0" applyFont="1" applyBorder="1" applyAlignment="1">
      <alignment horizontal="center" vertical="center"/>
    </xf>
    <xf numFmtId="0" fontId="0" fillId="0" borderId="91" xfId="0" applyFont="1" applyBorder="1" applyAlignment="1">
      <alignment horizontal="center" vertical="center"/>
    </xf>
    <xf numFmtId="0" fontId="13"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2"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26"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13" fillId="33" borderId="19"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13" fillId="33" borderId="16"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50" xfId="0" applyFont="1" applyFill="1" applyBorder="1" applyAlignment="1">
      <alignment horizontal="center" vertical="center"/>
    </xf>
    <xf numFmtId="0" fontId="0" fillId="0" borderId="53" xfId="0" applyFont="1" applyBorder="1" applyAlignment="1">
      <alignment horizontal="center" vertical="center"/>
    </xf>
    <xf numFmtId="0" fontId="0" fillId="0" borderId="127" xfId="0" applyFont="1" applyFill="1" applyBorder="1" applyAlignment="1">
      <alignment horizontal="center" vertical="center"/>
    </xf>
    <xf numFmtId="180" fontId="0" fillId="0" borderId="16" xfId="0" applyNumberFormat="1" applyFont="1" applyBorder="1" applyAlignment="1">
      <alignment horizontal="center" vertical="center"/>
    </xf>
    <xf numFmtId="180" fontId="0" fillId="0" borderId="17" xfId="0" applyNumberFormat="1"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10" fillId="36" borderId="129" xfId="0" applyFont="1" applyFill="1" applyBorder="1" applyAlignment="1">
      <alignment horizontal="center" vertical="center" wrapText="1"/>
    </xf>
    <xf numFmtId="0" fontId="10" fillId="36" borderId="15" xfId="0" applyFont="1" applyFill="1" applyBorder="1" applyAlignment="1">
      <alignment horizontal="center" vertical="center"/>
    </xf>
    <xf numFmtId="0" fontId="10" fillId="36" borderId="130" xfId="0" applyFont="1" applyFill="1" applyBorder="1" applyAlignment="1">
      <alignment horizontal="center" vertical="center"/>
    </xf>
    <xf numFmtId="0" fontId="10" fillId="36" borderId="129" xfId="0" applyFont="1" applyFill="1" applyBorder="1" applyAlignment="1">
      <alignment horizontal="center" vertical="center"/>
    </xf>
    <xf numFmtId="0" fontId="10" fillId="36" borderId="131" xfId="0" applyFont="1" applyFill="1" applyBorder="1" applyAlignment="1">
      <alignment horizontal="center" vertical="center"/>
    </xf>
    <xf numFmtId="0" fontId="10" fillId="36" borderId="127" xfId="0" applyFont="1" applyFill="1" applyBorder="1" applyAlignment="1">
      <alignment horizontal="center" vertical="center"/>
    </xf>
    <xf numFmtId="0" fontId="10" fillId="36" borderId="132" xfId="0" applyFont="1" applyFill="1" applyBorder="1" applyAlignment="1">
      <alignment horizontal="center" vertical="center"/>
    </xf>
    <xf numFmtId="179" fontId="0" fillId="0" borderId="16" xfId="0" applyNumberFormat="1" applyFont="1" applyBorder="1" applyAlignment="1">
      <alignment horizontal="center" vertical="center"/>
    </xf>
    <xf numFmtId="179" fontId="0" fillId="0" borderId="17" xfId="0" applyNumberFormat="1" applyFont="1" applyBorder="1" applyAlignment="1">
      <alignment horizontal="center" vertical="center"/>
    </xf>
    <xf numFmtId="179" fontId="0" fillId="0" borderId="51" xfId="0" applyNumberFormat="1"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33" borderId="135" xfId="0" applyFont="1" applyFill="1" applyBorder="1" applyAlignment="1">
      <alignment horizontal="center" vertical="center"/>
    </xf>
    <xf numFmtId="0" fontId="0" fillId="0" borderId="52"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65" xfId="0" applyFont="1" applyBorder="1" applyAlignment="1">
      <alignment horizontal="left" vertical="center" wrapText="1"/>
    </xf>
    <xf numFmtId="0" fontId="0" fillId="0" borderId="0" xfId="0" applyFont="1" applyBorder="1" applyAlignment="1">
      <alignment horizontal="left" vertical="center" wrapText="1"/>
    </xf>
    <xf numFmtId="0" fontId="0" fillId="0" borderId="26" xfId="0" applyFont="1" applyBorder="1" applyAlignment="1">
      <alignment horizontal="left" vertical="center" wrapText="1"/>
    </xf>
    <xf numFmtId="0" fontId="0" fillId="0" borderId="126"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9" fillId="33" borderId="136" xfId="62" applyFont="1" applyFill="1" applyBorder="1" applyAlignment="1" applyProtection="1">
      <alignment horizontal="center" vertical="center" wrapText="1"/>
      <protection/>
    </xf>
    <xf numFmtId="0" fontId="9" fillId="33" borderId="15" xfId="62" applyFont="1" applyFill="1" applyBorder="1" applyAlignment="1" applyProtection="1">
      <alignment horizontal="center" vertical="center" wrapText="1"/>
      <protection/>
    </xf>
    <xf numFmtId="178"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0" fontId="9" fillId="33" borderId="22" xfId="62" applyFont="1" applyFill="1" applyBorder="1" applyAlignment="1" applyProtection="1">
      <alignment horizontal="center" vertical="center" wrapText="1"/>
      <protection/>
    </xf>
    <xf numFmtId="0" fontId="9" fillId="33" borderId="23" xfId="62" applyFont="1" applyFill="1" applyBorder="1" applyAlignment="1" applyProtection="1">
      <alignment horizontal="center" vertical="center" wrapText="1"/>
      <protection/>
    </xf>
    <xf numFmtId="0" fontId="9" fillId="33" borderId="24" xfId="62" applyFont="1" applyFill="1" applyBorder="1" applyAlignment="1" applyProtection="1">
      <alignment horizontal="center" vertical="center" wrapText="1"/>
      <protection/>
    </xf>
    <xf numFmtId="177" fontId="0" fillId="0" borderId="38"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9" fillId="33" borderId="43" xfId="62" applyFont="1" applyFill="1" applyBorder="1" applyAlignment="1" applyProtection="1">
      <alignment horizontal="center" vertical="center" wrapText="1"/>
      <protection/>
    </xf>
    <xf numFmtId="0" fontId="9" fillId="33" borderId="41" xfId="62" applyFont="1" applyFill="1" applyBorder="1" applyAlignment="1" applyProtection="1">
      <alignment horizontal="center" vertical="center" wrapText="1"/>
      <protection/>
    </xf>
    <xf numFmtId="0" fontId="9" fillId="33" borderId="42" xfId="62" applyFont="1" applyFill="1" applyBorder="1" applyAlignment="1" applyProtection="1">
      <alignment horizontal="center" vertical="center" wrapText="1"/>
      <protection/>
    </xf>
    <xf numFmtId="0" fontId="0" fillId="0" borderId="122" xfId="0" applyFont="1" applyFill="1" applyBorder="1" applyAlignment="1">
      <alignment horizontal="right" vertical="center"/>
    </xf>
    <xf numFmtId="0" fontId="0" fillId="0" borderId="122" xfId="0" applyFont="1" applyFill="1" applyBorder="1" applyAlignment="1">
      <alignment vertical="center"/>
    </xf>
    <xf numFmtId="177" fontId="0" fillId="0" borderId="43"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39" xfId="0" applyNumberFormat="1" applyFont="1" applyFill="1" applyBorder="1" applyAlignment="1">
      <alignment horizontal="center" vertical="center"/>
    </xf>
    <xf numFmtId="177" fontId="0" fillId="0" borderId="140" xfId="0" applyNumberFormat="1" applyFont="1" applyFill="1" applyBorder="1" applyAlignment="1">
      <alignment horizontal="center" vertical="center"/>
    </xf>
    <xf numFmtId="177" fontId="0" fillId="0" borderId="142" xfId="0" applyNumberFormat="1" applyFont="1" applyFill="1" applyBorder="1" applyAlignment="1">
      <alignment horizontal="center"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6" fillId="33" borderId="145" xfId="62"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0" fontId="0" fillId="0" borderId="50" xfId="60" applyFont="1" applyFill="1" applyBorder="1" applyAlignment="1" applyProtection="1">
      <alignment vertical="top" wrapText="1"/>
      <protection/>
    </xf>
    <xf numFmtId="0" fontId="0" fillId="0" borderId="17" xfId="60" applyFont="1" applyFill="1" applyBorder="1" applyAlignment="1" applyProtection="1">
      <alignment vertical="top" wrapText="1"/>
      <protection/>
    </xf>
    <xf numFmtId="0" fontId="0" fillId="0" borderId="51" xfId="60" applyFont="1" applyFill="1" applyBorder="1" applyAlignment="1" applyProtection="1">
      <alignment vertical="top" wrapText="1"/>
      <protection/>
    </xf>
    <xf numFmtId="0" fontId="6" fillId="33" borderId="146" xfId="62" applyFont="1" applyFill="1" applyBorder="1" applyAlignment="1" applyProtection="1">
      <alignment horizontal="center" vertical="center" wrapText="1"/>
      <protection/>
    </xf>
    <xf numFmtId="0" fontId="0" fillId="0" borderId="50" xfId="60" applyFont="1" applyFill="1" applyBorder="1" applyAlignment="1" applyProtection="1">
      <alignment vertical="center" wrapText="1"/>
      <protection/>
    </xf>
    <xf numFmtId="0" fontId="0" fillId="0" borderId="17" xfId="60" applyFont="1" applyFill="1" applyBorder="1" applyAlignment="1" applyProtection="1">
      <alignment vertical="center" wrapText="1"/>
      <protection/>
    </xf>
    <xf numFmtId="0" fontId="0" fillId="0" borderId="51" xfId="60" applyFont="1" applyFill="1" applyBorder="1" applyAlignment="1" applyProtection="1">
      <alignment vertical="center" wrapText="1"/>
      <protection/>
    </xf>
    <xf numFmtId="0" fontId="6" fillId="33" borderId="81" xfId="62" applyFont="1" applyFill="1" applyBorder="1" applyAlignment="1" applyProtection="1">
      <alignment horizontal="center" vertical="center" wrapText="1"/>
      <protection/>
    </xf>
    <xf numFmtId="0" fontId="6" fillId="33" borderId="20" xfId="62" applyFont="1" applyFill="1" applyBorder="1" applyAlignment="1" applyProtection="1">
      <alignment horizontal="center" vertical="center" wrapText="1"/>
      <protection/>
    </xf>
    <xf numFmtId="0" fontId="6" fillId="33" borderId="82" xfId="62" applyFont="1" applyFill="1" applyBorder="1" applyAlignment="1" applyProtection="1">
      <alignment horizontal="center" vertical="center" wrapText="1"/>
      <protection/>
    </xf>
    <xf numFmtId="0" fontId="6" fillId="33" borderId="78" xfId="62" applyFont="1" applyFill="1" applyBorder="1" applyAlignment="1" applyProtection="1">
      <alignment horizontal="center" vertical="center" wrapText="1"/>
      <protection/>
    </xf>
    <xf numFmtId="0" fontId="6" fillId="33" borderId="23" xfId="62" applyFont="1" applyFill="1" applyBorder="1" applyAlignment="1" applyProtection="1">
      <alignment horizontal="center" vertical="center" wrapText="1"/>
      <protection/>
    </xf>
    <xf numFmtId="0" fontId="6" fillId="33" borderId="91" xfId="62" applyFont="1" applyFill="1" applyBorder="1" applyAlignment="1" applyProtection="1">
      <alignment horizontal="center" vertical="center" wrapText="1"/>
      <protection/>
    </xf>
    <xf numFmtId="0" fontId="6" fillId="0" borderId="147" xfId="62" applyFont="1" applyFill="1" applyBorder="1" applyAlignment="1" applyProtection="1">
      <alignment horizontal="center" vertical="center" wrapText="1"/>
      <protection/>
    </xf>
    <xf numFmtId="0" fontId="6" fillId="0" borderId="137" xfId="62"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9" fillId="33" borderId="52" xfId="62"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9" fillId="33" borderId="19" xfId="62" applyFont="1" applyFill="1" applyBorder="1" applyAlignment="1" applyProtection="1">
      <alignment horizontal="center" vertical="center" wrapText="1"/>
      <protection/>
    </xf>
    <xf numFmtId="0" fontId="9" fillId="33" borderId="20" xfId="62" applyFont="1" applyFill="1" applyBorder="1" applyAlignment="1" applyProtection="1">
      <alignment horizontal="center" vertical="center" wrapText="1"/>
      <protection/>
    </xf>
    <xf numFmtId="0" fontId="9" fillId="33" borderId="21" xfId="62" applyFont="1" applyFill="1" applyBorder="1" applyAlignment="1" applyProtection="1">
      <alignment horizontal="center" vertical="center" wrapText="1"/>
      <protection/>
    </xf>
    <xf numFmtId="0" fontId="0" fillId="0" borderId="124" xfId="0" applyFont="1" applyFill="1" applyBorder="1" applyAlignment="1">
      <alignment vertical="center"/>
    </xf>
    <xf numFmtId="3" fontId="0" fillId="0" borderId="48" xfId="0" applyNumberFormat="1" applyFont="1" applyFill="1" applyBorder="1" applyAlignment="1">
      <alignment horizontal="right" vertical="center"/>
    </xf>
    <xf numFmtId="3" fontId="0" fillId="0" borderId="46" xfId="0" applyNumberFormat="1" applyFont="1" applyFill="1" applyBorder="1" applyAlignment="1">
      <alignment horizontal="right" vertical="center"/>
    </xf>
    <xf numFmtId="3" fontId="0" fillId="0" borderId="47"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44" xfId="0" applyNumberFormat="1" applyFont="1" applyFill="1" applyBorder="1" applyAlignment="1">
      <alignment horizontal="center" vertical="center"/>
    </xf>
    <xf numFmtId="0" fontId="10" fillId="33" borderId="81" xfId="62" applyFont="1" applyFill="1" applyBorder="1" applyAlignment="1" applyProtection="1">
      <alignment horizontal="center" vertical="center" wrapText="1" shrinkToFit="1"/>
      <protection/>
    </xf>
    <xf numFmtId="0" fontId="10" fillId="33" borderId="20" xfId="62" applyFont="1" applyFill="1" applyBorder="1" applyAlignment="1" applyProtection="1">
      <alignment horizontal="center" vertical="center" wrapText="1" shrinkToFit="1"/>
      <protection/>
    </xf>
    <xf numFmtId="0" fontId="0" fillId="0" borderId="50" xfId="62" applyFont="1" applyFill="1" applyBorder="1" applyAlignment="1" applyProtection="1">
      <alignment horizontal="left" vertical="center" wrapText="1" shrinkToFit="1"/>
      <protection/>
    </xf>
    <xf numFmtId="0" fontId="0" fillId="0" borderId="17" xfId="62" applyFont="1" applyFill="1" applyBorder="1" applyAlignment="1" applyProtection="1">
      <alignment horizontal="left" vertical="center" wrapText="1" shrinkToFit="1"/>
      <protection/>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6" fillId="33" borderId="16" xfId="60" applyNumberFormat="1" applyFont="1" applyFill="1" applyBorder="1" applyAlignment="1" applyProtection="1">
      <alignment horizontal="center" vertical="center" wrapText="1"/>
      <protection/>
    </xf>
    <xf numFmtId="0" fontId="2" fillId="0" borderId="16" xfId="60" applyFont="1" applyFill="1" applyBorder="1" applyAlignment="1">
      <alignment horizontal="left" vertical="center" shrinkToFit="1"/>
      <protection/>
    </xf>
    <xf numFmtId="0" fontId="0" fillId="0" borderId="17" xfId="0" applyFont="1" applyBorder="1" applyAlignment="1">
      <alignment horizontal="left" vertical="center" shrinkToFit="1"/>
    </xf>
    <xf numFmtId="0" fontId="0" fillId="0" borderId="51" xfId="0" applyFont="1" applyBorder="1" applyAlignment="1">
      <alignment horizontal="left" vertical="center" shrinkToFit="1"/>
    </xf>
    <xf numFmtId="0" fontId="7" fillId="33" borderId="145" xfId="62" applyFont="1" applyFill="1" applyBorder="1" applyAlignment="1" applyProtection="1">
      <alignment horizontal="center" vertical="center" wrapText="1" shrinkToFit="1"/>
      <protection/>
    </xf>
    <xf numFmtId="0" fontId="7" fillId="33" borderId="17" xfId="62" applyFont="1" applyFill="1" applyBorder="1" applyAlignment="1" applyProtection="1">
      <alignment horizontal="center" vertical="center" shrinkToFit="1"/>
      <protection/>
    </xf>
    <xf numFmtId="0" fontId="7" fillId="33" borderId="146" xfId="62" applyFont="1" applyFill="1" applyBorder="1" applyAlignment="1" applyProtection="1">
      <alignment horizontal="center" vertical="center" shrinkToFit="1"/>
      <protection/>
    </xf>
    <xf numFmtId="0" fontId="9" fillId="0" borderId="50" xfId="62" applyFont="1" applyFill="1" applyBorder="1" applyAlignment="1" applyProtection="1">
      <alignment horizontal="center" vertical="center" wrapText="1"/>
      <protection/>
    </xf>
    <xf numFmtId="0" fontId="9" fillId="0" borderId="17" xfId="62" applyFont="1" applyFill="1" applyBorder="1" applyAlignment="1" applyProtection="1">
      <alignment horizontal="center" vertical="center"/>
      <protection/>
    </xf>
    <xf numFmtId="0" fontId="6" fillId="33" borderId="16" xfId="60" applyFont="1" applyFill="1" applyBorder="1" applyAlignment="1" applyProtection="1">
      <alignment horizontal="center" vertical="center" shrinkToFit="1"/>
      <protection/>
    </xf>
    <xf numFmtId="0" fontId="9" fillId="0" borderId="16" xfId="61" applyFont="1" applyFill="1" applyBorder="1" applyAlignment="1" applyProtection="1">
      <alignment horizontal="center" vertical="center" wrapText="1" shrinkToFit="1"/>
      <protection/>
    </xf>
    <xf numFmtId="0" fontId="9" fillId="0" borderId="17" xfId="61" applyFont="1" applyFill="1" applyBorder="1" applyAlignment="1" applyProtection="1">
      <alignment horizontal="center" vertical="center" shrinkToFit="1"/>
      <protection/>
    </xf>
    <xf numFmtId="0" fontId="9" fillId="0" borderId="51" xfId="61" applyFont="1" applyFill="1" applyBorder="1" applyAlignment="1" applyProtection="1">
      <alignment horizontal="center" vertical="center" shrinkToFit="1"/>
      <protection/>
    </xf>
    <xf numFmtId="0" fontId="10" fillId="33" borderId="145" xfId="62" applyFont="1" applyFill="1" applyBorder="1" applyAlignment="1" applyProtection="1">
      <alignment horizontal="center" vertical="center"/>
      <protection/>
    </xf>
    <xf numFmtId="0" fontId="10" fillId="33" borderId="17" xfId="62" applyFont="1" applyFill="1" applyBorder="1" applyAlignment="1" applyProtection="1">
      <alignment horizontal="center" vertical="center"/>
      <protection/>
    </xf>
    <xf numFmtId="0" fontId="9" fillId="0" borderId="50" xfId="60" applyFont="1" applyFill="1" applyBorder="1" applyAlignment="1" applyProtection="1">
      <alignment horizontal="center" vertical="center" wrapText="1" shrinkToFit="1"/>
      <protection/>
    </xf>
    <xf numFmtId="0" fontId="6" fillId="33" borderId="16" xfId="62" applyFont="1" applyFill="1" applyBorder="1" applyAlignment="1" applyProtection="1">
      <alignment horizontal="center" vertical="center"/>
      <protection/>
    </xf>
    <xf numFmtId="0" fontId="6" fillId="33" borderId="17" xfId="62" applyFont="1" applyFill="1" applyBorder="1" applyAlignment="1" applyProtection="1">
      <alignment horizontal="center" vertical="center"/>
      <protection/>
    </xf>
    <xf numFmtId="0" fontId="6" fillId="33" borderId="18" xfId="62" applyFont="1" applyFill="1" applyBorder="1" applyAlignment="1" applyProtection="1">
      <alignment horizontal="center" vertical="center"/>
      <protection/>
    </xf>
    <xf numFmtId="0" fontId="9" fillId="0" borderId="16" xfId="61" applyFont="1" applyFill="1" applyBorder="1" applyAlignment="1" applyProtection="1">
      <alignment horizontal="left" vertical="center" wrapText="1"/>
      <protection/>
    </xf>
    <xf numFmtId="0" fontId="9" fillId="0" borderId="17" xfId="61" applyFont="1" applyFill="1" applyBorder="1" applyAlignment="1" applyProtection="1">
      <alignment horizontal="left" vertical="center" wrapText="1"/>
      <protection/>
    </xf>
    <xf numFmtId="0" fontId="0" fillId="0" borderId="17" xfId="0" applyFont="1" applyBorder="1" applyAlignment="1">
      <alignment horizontal="left" vertical="center"/>
    </xf>
    <xf numFmtId="0" fontId="0" fillId="0" borderId="51" xfId="0" applyFont="1" applyBorder="1" applyAlignment="1">
      <alignment horizontal="left" vertical="center"/>
    </xf>
    <xf numFmtId="0" fontId="4" fillId="0" borderId="61" xfId="0" applyFont="1" applyBorder="1" applyAlignment="1">
      <alignment horizontal="center" vertical="center"/>
    </xf>
    <xf numFmtId="49" fontId="4" fillId="0" borderId="61" xfId="0" applyNumberFormat="1" applyFont="1" applyBorder="1" applyAlignment="1">
      <alignment horizontal="center" vertical="center"/>
    </xf>
    <xf numFmtId="0" fontId="5" fillId="33" borderId="148" xfId="62" applyFont="1" applyFill="1" applyBorder="1" applyAlignment="1" applyProtection="1">
      <alignment horizontal="center" vertical="center"/>
      <protection/>
    </xf>
    <xf numFmtId="0" fontId="0" fillId="0" borderId="11" xfId="0" applyFont="1" applyBorder="1" applyAlignment="1">
      <alignment vertical="center"/>
    </xf>
    <xf numFmtId="0" fontId="5" fillId="35" borderId="11" xfId="0" applyFont="1" applyFill="1" applyBorder="1" applyAlignment="1">
      <alignment vertical="center"/>
    </xf>
    <xf numFmtId="0" fontId="0" fillId="0" borderId="149" xfId="0" applyFont="1" applyBorder="1" applyAlignment="1">
      <alignment vertical="center"/>
    </xf>
    <xf numFmtId="0" fontId="6" fillId="33" borderId="76" xfId="62" applyFont="1" applyFill="1" applyBorder="1" applyAlignment="1" applyProtection="1">
      <alignment horizontal="center" vertical="center"/>
      <protection/>
    </xf>
    <xf numFmtId="0" fontId="6" fillId="33" borderId="69" xfId="62" applyFont="1" applyFill="1" applyBorder="1" applyAlignment="1" applyProtection="1">
      <alignment horizontal="center" vertical="center"/>
      <protection/>
    </xf>
    <xf numFmtId="0" fontId="9" fillId="0" borderId="68" xfId="60"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6" fillId="33" borderId="150" xfId="60"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51" xfId="0" applyFont="1" applyBorder="1" applyAlignment="1">
      <alignment horizontal="center" vertical="center"/>
    </xf>
    <xf numFmtId="0" fontId="6" fillId="33" borderId="150" xfId="60" applyFont="1" applyFill="1" applyBorder="1" applyAlignment="1" applyProtection="1">
      <alignment horizontal="center" vertical="center"/>
      <protection/>
    </xf>
    <xf numFmtId="0" fontId="0" fillId="0" borderId="7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85</xdr:row>
      <xdr:rowOff>428625</xdr:rowOff>
    </xdr:from>
    <xdr:to>
      <xdr:col>34</xdr:col>
      <xdr:colOff>142875</xdr:colOff>
      <xdr:row>86</xdr:row>
      <xdr:rowOff>571500</xdr:rowOff>
    </xdr:to>
    <xdr:sp>
      <xdr:nvSpPr>
        <xdr:cNvPr id="1" name="Rectangle 62"/>
        <xdr:cNvSpPr>
          <a:spLocks/>
        </xdr:cNvSpPr>
      </xdr:nvSpPr>
      <xdr:spPr>
        <a:xfrm>
          <a:off x="4419600" y="36547425"/>
          <a:ext cx="2524125" cy="8096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サーバ，</a:t>
          </a:r>
          <a:r>
            <a:rPr lang="en-US" cap="none" sz="1100" b="0" i="0" u="none" baseline="0">
              <a:solidFill>
                <a:srgbClr val="000000"/>
              </a:solidFill>
              <a:latin typeface="ＭＳ Ｐゴシック"/>
              <a:ea typeface="ＭＳ Ｐゴシック"/>
              <a:cs typeface="ＭＳ Ｐゴシック"/>
            </a:rPr>
            <a:t>パソコン端末及びプリンタ等の賃貸借並びに保守・運用支援の役務の契約等</a:t>
          </a:r>
        </a:p>
      </xdr:txBody>
    </xdr:sp>
    <xdr:clientData/>
  </xdr:twoCellAnchor>
  <xdr:twoCellAnchor>
    <xdr:from>
      <xdr:col>21</xdr:col>
      <xdr:colOff>85725</xdr:colOff>
      <xdr:row>79</xdr:row>
      <xdr:rowOff>47625</xdr:rowOff>
    </xdr:from>
    <xdr:to>
      <xdr:col>35</xdr:col>
      <xdr:colOff>161925</xdr:colOff>
      <xdr:row>80</xdr:row>
      <xdr:rowOff>66675</xdr:rowOff>
    </xdr:to>
    <xdr:sp>
      <xdr:nvSpPr>
        <xdr:cNvPr id="2" name="Rectangle 63"/>
        <xdr:cNvSpPr>
          <a:spLocks/>
        </xdr:cNvSpPr>
      </xdr:nvSpPr>
      <xdr:spPr>
        <a:xfrm>
          <a:off x="4286250" y="32165925"/>
          <a:ext cx="287655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公安調査庁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80</xdr:row>
      <xdr:rowOff>171450</xdr:rowOff>
    </xdr:from>
    <xdr:to>
      <xdr:col>34</xdr:col>
      <xdr:colOff>180975</xdr:colOff>
      <xdr:row>81</xdr:row>
      <xdr:rowOff>247650</xdr:rowOff>
    </xdr:to>
    <xdr:sp>
      <xdr:nvSpPr>
        <xdr:cNvPr id="3" name="Rectangle 64"/>
        <xdr:cNvSpPr>
          <a:spLocks/>
        </xdr:cNvSpPr>
      </xdr:nvSpPr>
      <xdr:spPr>
        <a:xfrm>
          <a:off x="4467225" y="32956500"/>
          <a:ext cx="2514600" cy="7429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公安情報電算機処理システムの整備・運用事業に必要な物品の賃貸借及び保守役務の契約等</a:t>
          </a:r>
        </a:p>
      </xdr:txBody>
    </xdr:sp>
    <xdr:clientData/>
  </xdr:twoCellAnchor>
  <xdr:twoCellAnchor>
    <xdr:from>
      <xdr:col>21</xdr:col>
      <xdr:colOff>85725</xdr:colOff>
      <xdr:row>80</xdr:row>
      <xdr:rowOff>171450</xdr:rowOff>
    </xdr:from>
    <xdr:to>
      <xdr:col>21</xdr:col>
      <xdr:colOff>161925</xdr:colOff>
      <xdr:row>81</xdr:row>
      <xdr:rowOff>38100</xdr:rowOff>
    </xdr:to>
    <xdr:sp>
      <xdr:nvSpPr>
        <xdr:cNvPr id="4" name="AutoShape 65"/>
        <xdr:cNvSpPr>
          <a:spLocks/>
        </xdr:cNvSpPr>
      </xdr:nvSpPr>
      <xdr:spPr>
        <a:xfrm>
          <a:off x="4286250" y="32956500"/>
          <a:ext cx="7620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80</xdr:row>
      <xdr:rowOff>171450</xdr:rowOff>
    </xdr:from>
    <xdr:to>
      <xdr:col>35</xdr:col>
      <xdr:colOff>114300</xdr:colOff>
      <xdr:row>81</xdr:row>
      <xdr:rowOff>38100</xdr:rowOff>
    </xdr:to>
    <xdr:sp>
      <xdr:nvSpPr>
        <xdr:cNvPr id="5" name="AutoShape 66"/>
        <xdr:cNvSpPr>
          <a:spLocks/>
        </xdr:cNvSpPr>
      </xdr:nvSpPr>
      <xdr:spPr>
        <a:xfrm>
          <a:off x="7038975" y="32956500"/>
          <a:ext cx="76200"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83</xdr:row>
      <xdr:rowOff>619125</xdr:rowOff>
    </xdr:from>
    <xdr:to>
      <xdr:col>33</xdr:col>
      <xdr:colOff>171450</xdr:colOff>
      <xdr:row>84</xdr:row>
      <xdr:rowOff>161925</xdr:rowOff>
    </xdr:to>
    <xdr:sp>
      <xdr:nvSpPr>
        <xdr:cNvPr id="6" name="Rectangle 67"/>
        <xdr:cNvSpPr>
          <a:spLocks/>
        </xdr:cNvSpPr>
      </xdr:nvSpPr>
      <xdr:spPr>
        <a:xfrm>
          <a:off x="4638675" y="35404425"/>
          <a:ext cx="213360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【一般競争入札・随意契約】</a:t>
          </a:r>
        </a:p>
      </xdr:txBody>
    </xdr:sp>
    <xdr:clientData/>
  </xdr:twoCellAnchor>
  <xdr:twoCellAnchor>
    <xdr:from>
      <xdr:col>21</xdr:col>
      <xdr:colOff>66675</xdr:colOff>
      <xdr:row>84</xdr:row>
      <xdr:rowOff>238125</xdr:rowOff>
    </xdr:from>
    <xdr:to>
      <xdr:col>35</xdr:col>
      <xdr:colOff>142875</xdr:colOff>
      <xdr:row>85</xdr:row>
      <xdr:rowOff>247650</xdr:rowOff>
    </xdr:to>
    <xdr:sp>
      <xdr:nvSpPr>
        <xdr:cNvPr id="7" name="Rectangle 68"/>
        <xdr:cNvSpPr>
          <a:spLocks/>
        </xdr:cNvSpPr>
      </xdr:nvSpPr>
      <xdr:spPr>
        <a:xfrm>
          <a:off x="4267200" y="35690175"/>
          <a:ext cx="2876550"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Ａ．（株）ＪＥＣＣほか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85725</xdr:colOff>
      <xdr:row>85</xdr:row>
      <xdr:rowOff>476250</xdr:rowOff>
    </xdr:from>
    <xdr:to>
      <xdr:col>21</xdr:col>
      <xdr:colOff>161925</xdr:colOff>
      <xdr:row>86</xdr:row>
      <xdr:rowOff>342900</xdr:rowOff>
    </xdr:to>
    <xdr:sp>
      <xdr:nvSpPr>
        <xdr:cNvPr id="8" name="AutoShape 69"/>
        <xdr:cNvSpPr>
          <a:spLocks/>
        </xdr:cNvSpPr>
      </xdr:nvSpPr>
      <xdr:spPr>
        <a:xfrm>
          <a:off x="4286250" y="36595050"/>
          <a:ext cx="76200" cy="533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85</xdr:row>
      <xdr:rowOff>476250</xdr:rowOff>
    </xdr:from>
    <xdr:to>
      <xdr:col>35</xdr:col>
      <xdr:colOff>142875</xdr:colOff>
      <xdr:row>86</xdr:row>
      <xdr:rowOff>342900</xdr:rowOff>
    </xdr:to>
    <xdr:sp>
      <xdr:nvSpPr>
        <xdr:cNvPr id="9" name="AutoShape 70"/>
        <xdr:cNvSpPr>
          <a:spLocks/>
        </xdr:cNvSpPr>
      </xdr:nvSpPr>
      <xdr:spPr>
        <a:xfrm>
          <a:off x="7067550" y="36595050"/>
          <a:ext cx="76200"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81</xdr:row>
      <xdr:rowOff>285750</xdr:rowOff>
    </xdr:from>
    <xdr:to>
      <xdr:col>28</xdr:col>
      <xdr:colOff>114300</xdr:colOff>
      <xdr:row>83</xdr:row>
      <xdr:rowOff>333375</xdr:rowOff>
    </xdr:to>
    <xdr:sp>
      <xdr:nvSpPr>
        <xdr:cNvPr id="10" name="Line 71"/>
        <xdr:cNvSpPr>
          <a:spLocks/>
        </xdr:cNvSpPr>
      </xdr:nvSpPr>
      <xdr:spPr>
        <a:xfrm>
          <a:off x="5715000" y="33737550"/>
          <a:ext cx="0" cy="1381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65"/>
  <sheetViews>
    <sheetView tabSelected="1" view="pageBreakPreview" zoomScaleNormal="70" zoomScaleSheetLayoutView="100" zoomScalePageLayoutView="60" workbookViewId="0" topLeftCell="I1">
      <selection activeCell="AA1" sqref="AA1"/>
    </sheetView>
  </sheetViews>
  <sheetFormatPr defaultColWidth="9.00390625" defaultRowHeight="13.5"/>
  <cols>
    <col min="1" max="50" width="2.625" style="10" customWidth="1"/>
    <col min="51" max="57" width="2.25390625" style="10" customWidth="1"/>
    <col min="58" max="58" width="12.125" style="10" bestFit="1" customWidth="1"/>
    <col min="59" max="59" width="9.00390625" style="10" customWidth="1"/>
    <col min="60" max="60" width="16.625" style="10" customWidth="1"/>
    <col min="61" max="61" width="15.625" style="10" customWidth="1"/>
    <col min="62" max="16384" width="9.00390625" style="10" customWidth="1"/>
  </cols>
  <sheetData>
    <row r="1" spans="36:50" ht="21.75" customHeight="1" thickBot="1">
      <c r="AJ1" s="545" t="s">
        <v>0</v>
      </c>
      <c r="AK1" s="545"/>
      <c r="AL1" s="545"/>
      <c r="AM1" s="545"/>
      <c r="AN1" s="545"/>
      <c r="AO1" s="545"/>
      <c r="AP1" s="545"/>
      <c r="AQ1" s="546" t="s">
        <v>128</v>
      </c>
      <c r="AR1" s="546"/>
      <c r="AS1" s="546"/>
      <c r="AT1" s="546"/>
      <c r="AU1" s="546"/>
      <c r="AV1" s="546"/>
      <c r="AW1" s="546"/>
      <c r="AX1" s="546"/>
    </row>
    <row r="2" spans="1:50" ht="21" customHeight="1" thickBot="1">
      <c r="A2" s="547" t="s">
        <v>49</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9" t="s">
        <v>64</v>
      </c>
      <c r="AP2" s="548"/>
      <c r="AQ2" s="548"/>
      <c r="AR2" s="548"/>
      <c r="AS2" s="548"/>
      <c r="AT2" s="548"/>
      <c r="AU2" s="548"/>
      <c r="AV2" s="548"/>
      <c r="AW2" s="548"/>
      <c r="AX2" s="550"/>
    </row>
    <row r="3" spans="1:50" ht="24.75" customHeight="1">
      <c r="A3" s="551" t="s">
        <v>27</v>
      </c>
      <c r="B3" s="552"/>
      <c r="C3" s="552"/>
      <c r="D3" s="552"/>
      <c r="E3" s="552"/>
      <c r="F3" s="552"/>
      <c r="G3" s="553" t="s">
        <v>152</v>
      </c>
      <c r="H3" s="554"/>
      <c r="I3" s="554"/>
      <c r="J3" s="554"/>
      <c r="K3" s="554"/>
      <c r="L3" s="554"/>
      <c r="M3" s="554"/>
      <c r="N3" s="554"/>
      <c r="O3" s="554"/>
      <c r="P3" s="554"/>
      <c r="Q3" s="554"/>
      <c r="R3" s="554"/>
      <c r="S3" s="554"/>
      <c r="T3" s="554"/>
      <c r="U3" s="554"/>
      <c r="V3" s="554"/>
      <c r="W3" s="554"/>
      <c r="X3" s="554"/>
      <c r="Y3" s="555" t="s">
        <v>66</v>
      </c>
      <c r="Z3" s="556"/>
      <c r="AA3" s="556"/>
      <c r="AB3" s="556"/>
      <c r="AC3" s="556"/>
      <c r="AD3" s="557"/>
      <c r="AE3" s="556" t="s">
        <v>67</v>
      </c>
      <c r="AF3" s="556"/>
      <c r="AG3" s="556"/>
      <c r="AH3" s="556"/>
      <c r="AI3" s="556"/>
      <c r="AJ3" s="556"/>
      <c r="AK3" s="556"/>
      <c r="AL3" s="556"/>
      <c r="AM3" s="556"/>
      <c r="AN3" s="556"/>
      <c r="AO3" s="556"/>
      <c r="AP3" s="557"/>
      <c r="AQ3" s="558" t="s">
        <v>1</v>
      </c>
      <c r="AR3" s="556"/>
      <c r="AS3" s="556"/>
      <c r="AT3" s="556"/>
      <c r="AU3" s="556"/>
      <c r="AV3" s="556"/>
      <c r="AW3" s="556"/>
      <c r="AX3" s="559"/>
    </row>
    <row r="4" spans="1:50" ht="30" customHeight="1">
      <c r="A4" s="526" t="s">
        <v>28</v>
      </c>
      <c r="B4" s="527"/>
      <c r="C4" s="527"/>
      <c r="D4" s="527"/>
      <c r="E4" s="527"/>
      <c r="F4" s="528"/>
      <c r="G4" s="529" t="s">
        <v>139</v>
      </c>
      <c r="H4" s="530"/>
      <c r="I4" s="530"/>
      <c r="J4" s="530"/>
      <c r="K4" s="530"/>
      <c r="L4" s="530"/>
      <c r="M4" s="530"/>
      <c r="N4" s="530"/>
      <c r="O4" s="530"/>
      <c r="P4" s="530"/>
      <c r="Q4" s="530"/>
      <c r="R4" s="530"/>
      <c r="S4" s="530"/>
      <c r="T4" s="530"/>
      <c r="U4" s="530"/>
      <c r="V4" s="50"/>
      <c r="W4" s="50"/>
      <c r="X4" s="50"/>
      <c r="Y4" s="531" t="s">
        <v>2</v>
      </c>
      <c r="Z4" s="413"/>
      <c r="AA4" s="413"/>
      <c r="AB4" s="413"/>
      <c r="AC4" s="413"/>
      <c r="AD4" s="414"/>
      <c r="AE4" s="413" t="s">
        <v>68</v>
      </c>
      <c r="AF4" s="413"/>
      <c r="AG4" s="413"/>
      <c r="AH4" s="413"/>
      <c r="AI4" s="413"/>
      <c r="AJ4" s="413"/>
      <c r="AK4" s="413"/>
      <c r="AL4" s="413"/>
      <c r="AM4" s="413"/>
      <c r="AN4" s="413"/>
      <c r="AO4" s="413"/>
      <c r="AP4" s="414"/>
      <c r="AQ4" s="532" t="s">
        <v>69</v>
      </c>
      <c r="AR4" s="533"/>
      <c r="AS4" s="533"/>
      <c r="AT4" s="533"/>
      <c r="AU4" s="533"/>
      <c r="AV4" s="533"/>
      <c r="AW4" s="533"/>
      <c r="AX4" s="534"/>
    </row>
    <row r="5" spans="1:50" ht="60" customHeight="1">
      <c r="A5" s="535" t="s">
        <v>3</v>
      </c>
      <c r="B5" s="536"/>
      <c r="C5" s="536"/>
      <c r="D5" s="536"/>
      <c r="E5" s="536"/>
      <c r="F5" s="536"/>
      <c r="G5" s="537" t="s">
        <v>65</v>
      </c>
      <c r="H5" s="50"/>
      <c r="I5" s="50"/>
      <c r="J5" s="50"/>
      <c r="K5" s="50"/>
      <c r="L5" s="50"/>
      <c r="M5" s="50"/>
      <c r="N5" s="50"/>
      <c r="O5" s="50"/>
      <c r="P5" s="50"/>
      <c r="Q5" s="50"/>
      <c r="R5" s="50"/>
      <c r="S5" s="50"/>
      <c r="T5" s="50"/>
      <c r="U5" s="50"/>
      <c r="V5" s="50"/>
      <c r="W5" s="50"/>
      <c r="X5" s="50"/>
      <c r="Y5" s="538" t="s">
        <v>48</v>
      </c>
      <c r="Z5" s="539"/>
      <c r="AA5" s="539"/>
      <c r="AB5" s="539"/>
      <c r="AC5" s="539"/>
      <c r="AD5" s="540"/>
      <c r="AE5" s="541" t="s">
        <v>70</v>
      </c>
      <c r="AF5" s="542"/>
      <c r="AG5" s="542"/>
      <c r="AH5" s="542"/>
      <c r="AI5" s="542"/>
      <c r="AJ5" s="542"/>
      <c r="AK5" s="542"/>
      <c r="AL5" s="542"/>
      <c r="AM5" s="542"/>
      <c r="AN5" s="542"/>
      <c r="AO5" s="542"/>
      <c r="AP5" s="542"/>
      <c r="AQ5" s="543"/>
      <c r="AR5" s="543"/>
      <c r="AS5" s="543"/>
      <c r="AT5" s="543"/>
      <c r="AU5" s="543"/>
      <c r="AV5" s="543"/>
      <c r="AW5" s="543"/>
      <c r="AX5" s="544"/>
    </row>
    <row r="6" spans="1:50" ht="45" customHeight="1">
      <c r="A6" s="516" t="s">
        <v>22</v>
      </c>
      <c r="B6" s="517"/>
      <c r="C6" s="517"/>
      <c r="D6" s="517"/>
      <c r="E6" s="517"/>
      <c r="F6" s="517"/>
      <c r="G6" s="518" t="s">
        <v>163</v>
      </c>
      <c r="H6" s="519"/>
      <c r="I6" s="519"/>
      <c r="J6" s="519"/>
      <c r="K6" s="519"/>
      <c r="L6" s="519"/>
      <c r="M6" s="519"/>
      <c r="N6" s="519"/>
      <c r="O6" s="519"/>
      <c r="P6" s="519"/>
      <c r="Q6" s="519"/>
      <c r="R6" s="519"/>
      <c r="S6" s="519"/>
      <c r="T6" s="519"/>
      <c r="U6" s="519"/>
      <c r="V6" s="520"/>
      <c r="W6" s="520"/>
      <c r="X6" s="521"/>
      <c r="Y6" s="522" t="s">
        <v>71</v>
      </c>
      <c r="Z6" s="50"/>
      <c r="AA6" s="50"/>
      <c r="AB6" s="50"/>
      <c r="AC6" s="50"/>
      <c r="AD6" s="51"/>
      <c r="AE6" s="523"/>
      <c r="AF6" s="524"/>
      <c r="AG6" s="524"/>
      <c r="AH6" s="524"/>
      <c r="AI6" s="524"/>
      <c r="AJ6" s="524"/>
      <c r="AK6" s="524"/>
      <c r="AL6" s="524"/>
      <c r="AM6" s="524"/>
      <c r="AN6" s="524"/>
      <c r="AO6" s="524"/>
      <c r="AP6" s="524"/>
      <c r="AQ6" s="524"/>
      <c r="AR6" s="524"/>
      <c r="AS6" s="524"/>
      <c r="AT6" s="524"/>
      <c r="AU6" s="524"/>
      <c r="AV6" s="524"/>
      <c r="AW6" s="524"/>
      <c r="AX6" s="525"/>
    </row>
    <row r="7" spans="1:50" ht="103.5" customHeight="1">
      <c r="A7" s="481" t="s">
        <v>23</v>
      </c>
      <c r="B7" s="482"/>
      <c r="C7" s="482"/>
      <c r="D7" s="482"/>
      <c r="E7" s="482"/>
      <c r="F7" s="482"/>
      <c r="G7" s="483" t="s">
        <v>149</v>
      </c>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5"/>
    </row>
    <row r="8" spans="1:50" ht="122.25" customHeight="1">
      <c r="A8" s="481" t="s">
        <v>32</v>
      </c>
      <c r="B8" s="482"/>
      <c r="C8" s="482"/>
      <c r="D8" s="482"/>
      <c r="E8" s="482"/>
      <c r="F8" s="482"/>
      <c r="G8" s="483" t="s">
        <v>72</v>
      </c>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5"/>
    </row>
    <row r="9" spans="1:50" ht="29.25" customHeight="1">
      <c r="A9" s="481" t="s">
        <v>4</v>
      </c>
      <c r="B9" s="482"/>
      <c r="C9" s="482"/>
      <c r="D9" s="482"/>
      <c r="E9" s="482"/>
      <c r="F9" s="486"/>
      <c r="G9" s="487" t="s">
        <v>73</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21" customHeight="1">
      <c r="A10" s="490" t="s">
        <v>24</v>
      </c>
      <c r="B10" s="491"/>
      <c r="C10" s="491"/>
      <c r="D10" s="491"/>
      <c r="E10" s="491"/>
      <c r="F10" s="492"/>
      <c r="G10" s="496"/>
      <c r="H10" s="497"/>
      <c r="I10" s="497"/>
      <c r="J10" s="497"/>
      <c r="K10" s="497"/>
      <c r="L10" s="497"/>
      <c r="M10" s="497"/>
      <c r="N10" s="497"/>
      <c r="O10" s="497"/>
      <c r="P10" s="86" t="s">
        <v>140</v>
      </c>
      <c r="Q10" s="87"/>
      <c r="R10" s="87"/>
      <c r="S10" s="87"/>
      <c r="T10" s="87"/>
      <c r="U10" s="87"/>
      <c r="V10" s="354"/>
      <c r="W10" s="86" t="s">
        <v>141</v>
      </c>
      <c r="X10" s="87"/>
      <c r="Y10" s="87"/>
      <c r="Z10" s="87"/>
      <c r="AA10" s="87"/>
      <c r="AB10" s="87"/>
      <c r="AC10" s="354"/>
      <c r="AD10" s="86" t="s">
        <v>142</v>
      </c>
      <c r="AE10" s="87"/>
      <c r="AF10" s="87"/>
      <c r="AG10" s="87"/>
      <c r="AH10" s="87"/>
      <c r="AI10" s="87"/>
      <c r="AJ10" s="354"/>
      <c r="AK10" s="86" t="s">
        <v>143</v>
      </c>
      <c r="AL10" s="87"/>
      <c r="AM10" s="87"/>
      <c r="AN10" s="87"/>
      <c r="AO10" s="87"/>
      <c r="AP10" s="87"/>
      <c r="AQ10" s="354"/>
      <c r="AR10" s="86" t="s">
        <v>144</v>
      </c>
      <c r="AS10" s="87"/>
      <c r="AT10" s="87"/>
      <c r="AU10" s="87"/>
      <c r="AV10" s="87"/>
      <c r="AW10" s="87"/>
      <c r="AX10" s="498"/>
    </row>
    <row r="11" spans="1:50" ht="21" customHeight="1">
      <c r="A11" s="147"/>
      <c r="B11" s="148"/>
      <c r="C11" s="148"/>
      <c r="D11" s="148"/>
      <c r="E11" s="148"/>
      <c r="F11" s="149"/>
      <c r="G11" s="499" t="s">
        <v>5</v>
      </c>
      <c r="H11" s="500"/>
      <c r="I11" s="505" t="s">
        <v>6</v>
      </c>
      <c r="J11" s="506"/>
      <c r="K11" s="506"/>
      <c r="L11" s="506"/>
      <c r="M11" s="506"/>
      <c r="N11" s="506"/>
      <c r="O11" s="507"/>
      <c r="P11" s="508">
        <v>117</v>
      </c>
      <c r="Q11" s="508"/>
      <c r="R11" s="508"/>
      <c r="S11" s="508"/>
      <c r="T11" s="508"/>
      <c r="U11" s="508"/>
      <c r="V11" s="508"/>
      <c r="W11" s="508">
        <v>121</v>
      </c>
      <c r="X11" s="508"/>
      <c r="Y11" s="508"/>
      <c r="Z11" s="508"/>
      <c r="AA11" s="508"/>
      <c r="AB11" s="508"/>
      <c r="AC11" s="508"/>
      <c r="AD11" s="509">
        <v>124</v>
      </c>
      <c r="AE11" s="510"/>
      <c r="AF11" s="510"/>
      <c r="AG11" s="510"/>
      <c r="AH11" s="510"/>
      <c r="AI11" s="510"/>
      <c r="AJ11" s="511"/>
      <c r="AK11" s="512">
        <f>L36</f>
        <v>158</v>
      </c>
      <c r="AL11" s="513"/>
      <c r="AM11" s="513"/>
      <c r="AN11" s="513"/>
      <c r="AO11" s="513"/>
      <c r="AP11" s="513"/>
      <c r="AQ11" s="514"/>
      <c r="AR11" s="468" t="s">
        <v>129</v>
      </c>
      <c r="AS11" s="469"/>
      <c r="AT11" s="469"/>
      <c r="AU11" s="469"/>
      <c r="AV11" s="469"/>
      <c r="AW11" s="469"/>
      <c r="AX11" s="515"/>
    </row>
    <row r="12" spans="1:50" ht="21" customHeight="1">
      <c r="A12" s="147"/>
      <c r="B12" s="148"/>
      <c r="C12" s="148"/>
      <c r="D12" s="148"/>
      <c r="E12" s="148"/>
      <c r="F12" s="149"/>
      <c r="G12" s="501"/>
      <c r="H12" s="502"/>
      <c r="I12" s="463" t="s">
        <v>7</v>
      </c>
      <c r="J12" s="464"/>
      <c r="K12" s="464"/>
      <c r="L12" s="464"/>
      <c r="M12" s="464"/>
      <c r="N12" s="464"/>
      <c r="O12" s="465"/>
      <c r="P12" s="319">
        <v>-14</v>
      </c>
      <c r="Q12" s="319"/>
      <c r="R12" s="319"/>
      <c r="S12" s="319"/>
      <c r="T12" s="319"/>
      <c r="U12" s="319"/>
      <c r="V12" s="319"/>
      <c r="W12" s="467">
        <v>0</v>
      </c>
      <c r="X12" s="467"/>
      <c r="Y12" s="467"/>
      <c r="Z12" s="467"/>
      <c r="AA12" s="467"/>
      <c r="AB12" s="467"/>
      <c r="AC12" s="467"/>
      <c r="AD12" s="467">
        <v>0</v>
      </c>
      <c r="AE12" s="467"/>
      <c r="AF12" s="467"/>
      <c r="AG12" s="467"/>
      <c r="AH12" s="467"/>
      <c r="AI12" s="467"/>
      <c r="AJ12" s="467"/>
      <c r="AK12" s="468" t="s">
        <v>129</v>
      </c>
      <c r="AL12" s="469"/>
      <c r="AM12" s="469"/>
      <c r="AN12" s="469"/>
      <c r="AO12" s="469"/>
      <c r="AP12" s="469"/>
      <c r="AQ12" s="470"/>
      <c r="AR12" s="477"/>
      <c r="AS12" s="477"/>
      <c r="AT12" s="477"/>
      <c r="AU12" s="477"/>
      <c r="AV12" s="477"/>
      <c r="AW12" s="477"/>
      <c r="AX12" s="478"/>
    </row>
    <row r="13" spans="1:50" ht="21" customHeight="1">
      <c r="A13" s="147"/>
      <c r="B13" s="148"/>
      <c r="C13" s="148"/>
      <c r="D13" s="148"/>
      <c r="E13" s="148"/>
      <c r="F13" s="149"/>
      <c r="G13" s="501"/>
      <c r="H13" s="502"/>
      <c r="I13" s="463" t="s">
        <v>57</v>
      </c>
      <c r="J13" s="479"/>
      <c r="K13" s="479"/>
      <c r="L13" s="479"/>
      <c r="M13" s="479"/>
      <c r="N13" s="479"/>
      <c r="O13" s="480"/>
      <c r="P13" s="466">
        <v>0</v>
      </c>
      <c r="Q13" s="466"/>
      <c r="R13" s="466"/>
      <c r="S13" s="466"/>
      <c r="T13" s="466"/>
      <c r="U13" s="466"/>
      <c r="V13" s="466"/>
      <c r="W13" s="467">
        <v>0</v>
      </c>
      <c r="X13" s="467"/>
      <c r="Y13" s="467"/>
      <c r="Z13" s="467"/>
      <c r="AA13" s="467"/>
      <c r="AB13" s="467"/>
      <c r="AC13" s="467"/>
      <c r="AD13" s="467">
        <v>0</v>
      </c>
      <c r="AE13" s="467"/>
      <c r="AF13" s="467"/>
      <c r="AG13" s="467"/>
      <c r="AH13" s="467"/>
      <c r="AI13" s="467"/>
      <c r="AJ13" s="467"/>
      <c r="AK13" s="468" t="s">
        <v>129</v>
      </c>
      <c r="AL13" s="469"/>
      <c r="AM13" s="469"/>
      <c r="AN13" s="469"/>
      <c r="AO13" s="469"/>
      <c r="AP13" s="469"/>
      <c r="AQ13" s="470"/>
      <c r="AR13" s="472"/>
      <c r="AS13" s="472"/>
      <c r="AT13" s="472"/>
      <c r="AU13" s="472"/>
      <c r="AV13" s="472"/>
      <c r="AW13" s="472"/>
      <c r="AX13" s="473"/>
    </row>
    <row r="14" spans="1:50" ht="21" customHeight="1">
      <c r="A14" s="147"/>
      <c r="B14" s="148"/>
      <c r="C14" s="148"/>
      <c r="D14" s="148"/>
      <c r="E14" s="148"/>
      <c r="F14" s="149"/>
      <c r="G14" s="501"/>
      <c r="H14" s="502"/>
      <c r="I14" s="463" t="s">
        <v>58</v>
      </c>
      <c r="J14" s="479"/>
      <c r="K14" s="479"/>
      <c r="L14" s="479"/>
      <c r="M14" s="479"/>
      <c r="N14" s="479"/>
      <c r="O14" s="480"/>
      <c r="P14" s="466">
        <v>0</v>
      </c>
      <c r="Q14" s="466"/>
      <c r="R14" s="466"/>
      <c r="S14" s="466"/>
      <c r="T14" s="466"/>
      <c r="U14" s="466"/>
      <c r="V14" s="466"/>
      <c r="W14" s="467">
        <v>0</v>
      </c>
      <c r="X14" s="467"/>
      <c r="Y14" s="467"/>
      <c r="Z14" s="467"/>
      <c r="AA14" s="467"/>
      <c r="AB14" s="467"/>
      <c r="AC14" s="467"/>
      <c r="AD14" s="467">
        <v>0</v>
      </c>
      <c r="AE14" s="467"/>
      <c r="AF14" s="467"/>
      <c r="AG14" s="467"/>
      <c r="AH14" s="467"/>
      <c r="AI14" s="467"/>
      <c r="AJ14" s="467"/>
      <c r="AK14" s="474"/>
      <c r="AL14" s="475"/>
      <c r="AM14" s="475"/>
      <c r="AN14" s="475"/>
      <c r="AO14" s="475"/>
      <c r="AP14" s="475"/>
      <c r="AQ14" s="476"/>
      <c r="AR14" s="472"/>
      <c r="AS14" s="472"/>
      <c r="AT14" s="472"/>
      <c r="AU14" s="472"/>
      <c r="AV14" s="472"/>
      <c r="AW14" s="472"/>
      <c r="AX14" s="473"/>
    </row>
    <row r="15" spans="1:50" ht="24.75" customHeight="1">
      <c r="A15" s="147"/>
      <c r="B15" s="148"/>
      <c r="C15" s="148"/>
      <c r="D15" s="148"/>
      <c r="E15" s="148"/>
      <c r="F15" s="149"/>
      <c r="G15" s="501"/>
      <c r="H15" s="502"/>
      <c r="I15" s="463" t="s">
        <v>56</v>
      </c>
      <c r="J15" s="464"/>
      <c r="K15" s="464"/>
      <c r="L15" s="464"/>
      <c r="M15" s="464"/>
      <c r="N15" s="464"/>
      <c r="O15" s="465"/>
      <c r="P15" s="466">
        <v>0</v>
      </c>
      <c r="Q15" s="466"/>
      <c r="R15" s="466"/>
      <c r="S15" s="466"/>
      <c r="T15" s="466"/>
      <c r="U15" s="466"/>
      <c r="V15" s="466"/>
      <c r="W15" s="467">
        <v>0</v>
      </c>
      <c r="X15" s="467"/>
      <c r="Y15" s="467"/>
      <c r="Z15" s="467"/>
      <c r="AA15" s="467"/>
      <c r="AB15" s="467"/>
      <c r="AC15" s="467"/>
      <c r="AD15" s="467">
        <v>0</v>
      </c>
      <c r="AE15" s="467"/>
      <c r="AF15" s="467"/>
      <c r="AG15" s="467"/>
      <c r="AH15" s="467"/>
      <c r="AI15" s="467"/>
      <c r="AJ15" s="467"/>
      <c r="AK15" s="468" t="s">
        <v>129</v>
      </c>
      <c r="AL15" s="469"/>
      <c r="AM15" s="469"/>
      <c r="AN15" s="469"/>
      <c r="AO15" s="469"/>
      <c r="AP15" s="469"/>
      <c r="AQ15" s="470"/>
      <c r="AR15" s="471"/>
      <c r="AS15" s="472"/>
      <c r="AT15" s="472"/>
      <c r="AU15" s="472"/>
      <c r="AV15" s="472"/>
      <c r="AW15" s="472"/>
      <c r="AX15" s="473"/>
    </row>
    <row r="16" spans="1:50" ht="24.75" customHeight="1">
      <c r="A16" s="147"/>
      <c r="B16" s="148"/>
      <c r="C16" s="148"/>
      <c r="D16" s="148"/>
      <c r="E16" s="148"/>
      <c r="F16" s="149"/>
      <c r="G16" s="503"/>
      <c r="H16" s="504"/>
      <c r="I16" s="457" t="s">
        <v>19</v>
      </c>
      <c r="J16" s="458"/>
      <c r="K16" s="458"/>
      <c r="L16" s="458"/>
      <c r="M16" s="458"/>
      <c r="N16" s="458"/>
      <c r="O16" s="459"/>
      <c r="P16" s="345">
        <f>SUM(P11:V15)</f>
        <v>103</v>
      </c>
      <c r="Q16" s="346"/>
      <c r="R16" s="346"/>
      <c r="S16" s="346"/>
      <c r="T16" s="346"/>
      <c r="U16" s="346"/>
      <c r="V16" s="347"/>
      <c r="W16" s="345">
        <f>SUM(W11:AC15)</f>
        <v>121</v>
      </c>
      <c r="X16" s="346"/>
      <c r="Y16" s="346"/>
      <c r="Z16" s="346"/>
      <c r="AA16" s="346"/>
      <c r="AB16" s="346"/>
      <c r="AC16" s="347"/>
      <c r="AD16" s="345">
        <f>SUM(AD11:AJ15)</f>
        <v>124</v>
      </c>
      <c r="AE16" s="346"/>
      <c r="AF16" s="346"/>
      <c r="AG16" s="346"/>
      <c r="AH16" s="346"/>
      <c r="AI16" s="346"/>
      <c r="AJ16" s="347"/>
      <c r="AK16" s="345">
        <f>SUM(AK11:AQ15)</f>
        <v>158</v>
      </c>
      <c r="AL16" s="346"/>
      <c r="AM16" s="346"/>
      <c r="AN16" s="346"/>
      <c r="AO16" s="346"/>
      <c r="AP16" s="346"/>
      <c r="AQ16" s="347"/>
      <c r="AR16" s="460" t="str">
        <f>AR11</f>
        <v>―</v>
      </c>
      <c r="AS16" s="461"/>
      <c r="AT16" s="461"/>
      <c r="AU16" s="461"/>
      <c r="AV16" s="461"/>
      <c r="AW16" s="461"/>
      <c r="AX16" s="462"/>
    </row>
    <row r="17" spans="1:50" ht="24.75" customHeight="1">
      <c r="A17" s="147"/>
      <c r="B17" s="148"/>
      <c r="C17" s="148"/>
      <c r="D17" s="148"/>
      <c r="E17" s="148"/>
      <c r="F17" s="149"/>
      <c r="G17" s="447" t="s">
        <v>8</v>
      </c>
      <c r="H17" s="448"/>
      <c r="I17" s="448"/>
      <c r="J17" s="448"/>
      <c r="K17" s="448"/>
      <c r="L17" s="448"/>
      <c r="M17" s="448"/>
      <c r="N17" s="448"/>
      <c r="O17" s="448"/>
      <c r="P17" s="57">
        <v>96</v>
      </c>
      <c r="Q17" s="57"/>
      <c r="R17" s="57"/>
      <c r="S17" s="57"/>
      <c r="T17" s="57"/>
      <c r="U17" s="57"/>
      <c r="V17" s="57"/>
      <c r="W17" s="57">
        <v>144</v>
      </c>
      <c r="X17" s="57"/>
      <c r="Y17" s="57"/>
      <c r="Z17" s="57"/>
      <c r="AA17" s="57"/>
      <c r="AB17" s="57"/>
      <c r="AC17" s="57"/>
      <c r="AD17" s="454">
        <v>123</v>
      </c>
      <c r="AE17" s="455"/>
      <c r="AF17" s="455"/>
      <c r="AG17" s="455"/>
      <c r="AH17" s="455"/>
      <c r="AI17" s="455"/>
      <c r="AJ17" s="456"/>
      <c r="AK17" s="452"/>
      <c r="AL17" s="452"/>
      <c r="AM17" s="452"/>
      <c r="AN17" s="452"/>
      <c r="AO17" s="452"/>
      <c r="AP17" s="452"/>
      <c r="AQ17" s="452"/>
      <c r="AR17" s="452"/>
      <c r="AS17" s="452"/>
      <c r="AT17" s="452"/>
      <c r="AU17" s="452"/>
      <c r="AV17" s="452"/>
      <c r="AW17" s="452"/>
      <c r="AX17" s="453"/>
    </row>
    <row r="18" spans="1:50" ht="24.75" customHeight="1">
      <c r="A18" s="493"/>
      <c r="B18" s="494"/>
      <c r="C18" s="494"/>
      <c r="D18" s="494"/>
      <c r="E18" s="494"/>
      <c r="F18" s="495"/>
      <c r="G18" s="447" t="s">
        <v>9</v>
      </c>
      <c r="H18" s="448"/>
      <c r="I18" s="448"/>
      <c r="J18" s="448"/>
      <c r="K18" s="448"/>
      <c r="L18" s="448"/>
      <c r="M18" s="448"/>
      <c r="N18" s="448"/>
      <c r="O18" s="448"/>
      <c r="P18" s="449">
        <f>ROUND(P17/P16,3)</f>
        <v>0.932</v>
      </c>
      <c r="Q18" s="450"/>
      <c r="R18" s="450"/>
      <c r="S18" s="450"/>
      <c r="T18" s="450"/>
      <c r="U18" s="450"/>
      <c r="V18" s="451"/>
      <c r="W18" s="449">
        <f>ROUND(W17/W16,3)</f>
        <v>1.19</v>
      </c>
      <c r="X18" s="450"/>
      <c r="Y18" s="450"/>
      <c r="Z18" s="450"/>
      <c r="AA18" s="450"/>
      <c r="AB18" s="450"/>
      <c r="AC18" s="451"/>
      <c r="AD18" s="449">
        <f>ROUND(AD17/AD16,3)</f>
        <v>0.992</v>
      </c>
      <c r="AE18" s="450"/>
      <c r="AF18" s="450"/>
      <c r="AG18" s="450"/>
      <c r="AH18" s="450"/>
      <c r="AI18" s="450"/>
      <c r="AJ18" s="451"/>
      <c r="AK18" s="452"/>
      <c r="AL18" s="452"/>
      <c r="AM18" s="452"/>
      <c r="AN18" s="452"/>
      <c r="AO18" s="452"/>
      <c r="AP18" s="452"/>
      <c r="AQ18" s="452"/>
      <c r="AR18" s="452"/>
      <c r="AS18" s="452"/>
      <c r="AT18" s="452"/>
      <c r="AU18" s="452"/>
      <c r="AV18" s="452"/>
      <c r="AW18" s="452"/>
      <c r="AX18" s="453"/>
    </row>
    <row r="19" spans="1:50" ht="31.5" customHeight="1">
      <c r="A19" s="423" t="s">
        <v>11</v>
      </c>
      <c r="B19" s="424"/>
      <c r="C19" s="424"/>
      <c r="D19" s="424"/>
      <c r="E19" s="424"/>
      <c r="F19" s="425"/>
      <c r="G19" s="415" t="s">
        <v>35</v>
      </c>
      <c r="H19" s="87"/>
      <c r="I19" s="87"/>
      <c r="J19" s="87"/>
      <c r="K19" s="87"/>
      <c r="L19" s="87"/>
      <c r="M19" s="87"/>
      <c r="N19" s="87"/>
      <c r="O19" s="87"/>
      <c r="P19" s="87"/>
      <c r="Q19" s="87"/>
      <c r="R19" s="87"/>
      <c r="S19" s="87"/>
      <c r="T19" s="87"/>
      <c r="U19" s="87"/>
      <c r="V19" s="87"/>
      <c r="W19" s="87"/>
      <c r="X19" s="354"/>
      <c r="Y19" s="416"/>
      <c r="Z19" s="138"/>
      <c r="AA19" s="139"/>
      <c r="AB19" s="86" t="s">
        <v>10</v>
      </c>
      <c r="AC19" s="87"/>
      <c r="AD19" s="354"/>
      <c r="AE19" s="84" t="s">
        <v>140</v>
      </c>
      <c r="AF19" s="84"/>
      <c r="AG19" s="84"/>
      <c r="AH19" s="84"/>
      <c r="AI19" s="84"/>
      <c r="AJ19" s="84" t="s">
        <v>141</v>
      </c>
      <c r="AK19" s="84"/>
      <c r="AL19" s="84"/>
      <c r="AM19" s="84"/>
      <c r="AN19" s="84"/>
      <c r="AO19" s="84" t="s">
        <v>142</v>
      </c>
      <c r="AP19" s="84"/>
      <c r="AQ19" s="84"/>
      <c r="AR19" s="84"/>
      <c r="AS19" s="84"/>
      <c r="AT19" s="85" t="s">
        <v>138</v>
      </c>
      <c r="AU19" s="84"/>
      <c r="AV19" s="84"/>
      <c r="AW19" s="84"/>
      <c r="AX19" s="435"/>
    </row>
    <row r="20" spans="1:50" ht="26.25" customHeight="1">
      <c r="A20" s="426"/>
      <c r="B20" s="424"/>
      <c r="C20" s="424"/>
      <c r="D20" s="424"/>
      <c r="E20" s="424"/>
      <c r="F20" s="425"/>
      <c r="G20" s="436" t="s">
        <v>153</v>
      </c>
      <c r="H20" s="437"/>
      <c r="I20" s="437"/>
      <c r="J20" s="437"/>
      <c r="K20" s="437"/>
      <c r="L20" s="437"/>
      <c r="M20" s="437"/>
      <c r="N20" s="437"/>
      <c r="O20" s="437"/>
      <c r="P20" s="437"/>
      <c r="Q20" s="437"/>
      <c r="R20" s="437"/>
      <c r="S20" s="437"/>
      <c r="T20" s="437"/>
      <c r="U20" s="437"/>
      <c r="V20" s="437"/>
      <c r="W20" s="437"/>
      <c r="X20" s="438"/>
      <c r="Y20" s="370" t="s">
        <v>12</v>
      </c>
      <c r="Z20" s="445"/>
      <c r="AA20" s="446"/>
      <c r="AB20" s="390" t="s">
        <v>14</v>
      </c>
      <c r="AC20" s="390"/>
      <c r="AD20" s="390"/>
      <c r="AE20" s="418">
        <v>99.99</v>
      </c>
      <c r="AF20" s="419"/>
      <c r="AG20" s="419"/>
      <c r="AH20" s="419"/>
      <c r="AI20" s="419"/>
      <c r="AJ20" s="418">
        <v>99.99</v>
      </c>
      <c r="AK20" s="419"/>
      <c r="AL20" s="419"/>
      <c r="AM20" s="419"/>
      <c r="AN20" s="419"/>
      <c r="AO20" s="418">
        <v>99.93</v>
      </c>
      <c r="AP20" s="419"/>
      <c r="AQ20" s="419"/>
      <c r="AR20" s="419"/>
      <c r="AS20" s="419"/>
      <c r="AT20" s="420"/>
      <c r="AU20" s="421"/>
      <c r="AV20" s="421"/>
      <c r="AW20" s="421"/>
      <c r="AX20" s="422"/>
    </row>
    <row r="21" spans="1:50" ht="26.25" customHeight="1">
      <c r="A21" s="427"/>
      <c r="B21" s="428"/>
      <c r="C21" s="428"/>
      <c r="D21" s="428"/>
      <c r="E21" s="428"/>
      <c r="F21" s="429"/>
      <c r="G21" s="439"/>
      <c r="H21" s="440"/>
      <c r="I21" s="440"/>
      <c r="J21" s="440"/>
      <c r="K21" s="440"/>
      <c r="L21" s="440"/>
      <c r="M21" s="440"/>
      <c r="N21" s="440"/>
      <c r="O21" s="440"/>
      <c r="P21" s="440"/>
      <c r="Q21" s="440"/>
      <c r="R21" s="440"/>
      <c r="S21" s="440"/>
      <c r="T21" s="440"/>
      <c r="U21" s="440"/>
      <c r="V21" s="440"/>
      <c r="W21" s="440"/>
      <c r="X21" s="441"/>
      <c r="Y21" s="86" t="s">
        <v>60</v>
      </c>
      <c r="Z21" s="87"/>
      <c r="AA21" s="354"/>
      <c r="AB21" s="390" t="s">
        <v>14</v>
      </c>
      <c r="AC21" s="390"/>
      <c r="AD21" s="390"/>
      <c r="AE21" s="430">
        <v>100</v>
      </c>
      <c r="AF21" s="431"/>
      <c r="AG21" s="431"/>
      <c r="AH21" s="431"/>
      <c r="AI21" s="431"/>
      <c r="AJ21" s="430">
        <v>100</v>
      </c>
      <c r="AK21" s="431"/>
      <c r="AL21" s="431"/>
      <c r="AM21" s="431"/>
      <c r="AN21" s="431"/>
      <c r="AO21" s="430">
        <v>100</v>
      </c>
      <c r="AP21" s="431"/>
      <c r="AQ21" s="431"/>
      <c r="AR21" s="431"/>
      <c r="AS21" s="431"/>
      <c r="AT21" s="430">
        <v>100</v>
      </c>
      <c r="AU21" s="431"/>
      <c r="AV21" s="431"/>
      <c r="AW21" s="431"/>
      <c r="AX21" s="432"/>
    </row>
    <row r="22" spans="1:50" ht="26.25" customHeight="1">
      <c r="A22" s="427"/>
      <c r="B22" s="428"/>
      <c r="C22" s="428"/>
      <c r="D22" s="428"/>
      <c r="E22" s="428"/>
      <c r="F22" s="429"/>
      <c r="G22" s="442"/>
      <c r="H22" s="443"/>
      <c r="I22" s="443"/>
      <c r="J22" s="443"/>
      <c r="K22" s="443"/>
      <c r="L22" s="443"/>
      <c r="M22" s="443"/>
      <c r="N22" s="443"/>
      <c r="O22" s="443"/>
      <c r="P22" s="443"/>
      <c r="Q22" s="443"/>
      <c r="R22" s="443"/>
      <c r="S22" s="443"/>
      <c r="T22" s="443"/>
      <c r="U22" s="443"/>
      <c r="V22" s="443"/>
      <c r="W22" s="443"/>
      <c r="X22" s="444"/>
      <c r="Y22" s="86" t="s">
        <v>13</v>
      </c>
      <c r="Z22" s="87"/>
      <c r="AA22" s="354"/>
      <c r="AB22" s="390" t="s">
        <v>74</v>
      </c>
      <c r="AC22" s="390"/>
      <c r="AD22" s="390"/>
      <c r="AE22" s="430">
        <f>ROUND(AE20/AE21*100,1)</f>
        <v>100</v>
      </c>
      <c r="AF22" s="431"/>
      <c r="AG22" s="431"/>
      <c r="AH22" s="431"/>
      <c r="AI22" s="431"/>
      <c r="AJ22" s="430">
        <f>ROUND(AJ20/AJ21*100,1)</f>
        <v>100</v>
      </c>
      <c r="AK22" s="431"/>
      <c r="AL22" s="431"/>
      <c r="AM22" s="431"/>
      <c r="AN22" s="431"/>
      <c r="AO22" s="430">
        <f>ROUND(AO20/AO21*100,1)</f>
        <v>99.9</v>
      </c>
      <c r="AP22" s="431"/>
      <c r="AQ22" s="431"/>
      <c r="AR22" s="431"/>
      <c r="AS22" s="431"/>
      <c r="AT22" s="433"/>
      <c r="AU22" s="433"/>
      <c r="AV22" s="433"/>
      <c r="AW22" s="433"/>
      <c r="AX22" s="434"/>
    </row>
    <row r="23" spans="1:50" ht="31.5" customHeight="1">
      <c r="A23" s="358" t="s">
        <v>30</v>
      </c>
      <c r="B23" s="359"/>
      <c r="C23" s="359"/>
      <c r="D23" s="359"/>
      <c r="E23" s="359"/>
      <c r="F23" s="360"/>
      <c r="G23" s="415" t="s">
        <v>33</v>
      </c>
      <c r="H23" s="87"/>
      <c r="I23" s="87"/>
      <c r="J23" s="87"/>
      <c r="K23" s="87"/>
      <c r="L23" s="87"/>
      <c r="M23" s="87"/>
      <c r="N23" s="87"/>
      <c r="O23" s="87"/>
      <c r="P23" s="87"/>
      <c r="Q23" s="87"/>
      <c r="R23" s="87"/>
      <c r="S23" s="87"/>
      <c r="T23" s="87"/>
      <c r="U23" s="87"/>
      <c r="V23" s="87"/>
      <c r="W23" s="87"/>
      <c r="X23" s="354"/>
      <c r="Y23" s="416"/>
      <c r="Z23" s="138"/>
      <c r="AA23" s="139"/>
      <c r="AB23" s="86" t="s">
        <v>10</v>
      </c>
      <c r="AC23" s="87"/>
      <c r="AD23" s="354"/>
      <c r="AE23" s="84" t="s">
        <v>140</v>
      </c>
      <c r="AF23" s="84"/>
      <c r="AG23" s="84"/>
      <c r="AH23" s="84"/>
      <c r="AI23" s="84"/>
      <c r="AJ23" s="84" t="s">
        <v>141</v>
      </c>
      <c r="AK23" s="84"/>
      <c r="AL23" s="84"/>
      <c r="AM23" s="84"/>
      <c r="AN23" s="84"/>
      <c r="AO23" s="84" t="s">
        <v>142</v>
      </c>
      <c r="AP23" s="84"/>
      <c r="AQ23" s="84"/>
      <c r="AR23" s="84"/>
      <c r="AS23" s="84"/>
      <c r="AT23" s="355" t="s">
        <v>50</v>
      </c>
      <c r="AU23" s="356"/>
      <c r="AV23" s="356"/>
      <c r="AW23" s="356"/>
      <c r="AX23" s="357"/>
    </row>
    <row r="24" spans="1:55" ht="49.5" customHeight="1">
      <c r="A24" s="361"/>
      <c r="B24" s="362"/>
      <c r="C24" s="362"/>
      <c r="D24" s="362"/>
      <c r="E24" s="362"/>
      <c r="F24" s="363"/>
      <c r="G24" s="402" t="s">
        <v>155</v>
      </c>
      <c r="H24" s="403"/>
      <c r="I24" s="403"/>
      <c r="J24" s="403"/>
      <c r="K24" s="403"/>
      <c r="L24" s="403"/>
      <c r="M24" s="403"/>
      <c r="N24" s="403"/>
      <c r="O24" s="403"/>
      <c r="P24" s="403"/>
      <c r="Q24" s="403"/>
      <c r="R24" s="403"/>
      <c r="S24" s="403"/>
      <c r="T24" s="403"/>
      <c r="U24" s="403"/>
      <c r="V24" s="403"/>
      <c r="W24" s="403"/>
      <c r="X24" s="404"/>
      <c r="Y24" s="408" t="s">
        <v>61</v>
      </c>
      <c r="Z24" s="409"/>
      <c r="AA24" s="410"/>
      <c r="AB24" s="411" t="s">
        <v>156</v>
      </c>
      <c r="AC24" s="411"/>
      <c r="AD24" s="411"/>
      <c r="AE24" s="367">
        <v>1461</v>
      </c>
      <c r="AF24" s="368"/>
      <c r="AG24" s="368"/>
      <c r="AH24" s="368"/>
      <c r="AI24" s="368"/>
      <c r="AJ24" s="367">
        <v>1441</v>
      </c>
      <c r="AK24" s="368"/>
      <c r="AL24" s="368"/>
      <c r="AM24" s="368"/>
      <c r="AN24" s="368"/>
      <c r="AO24" s="367">
        <v>1461</v>
      </c>
      <c r="AP24" s="368"/>
      <c r="AQ24" s="368"/>
      <c r="AR24" s="368"/>
      <c r="AS24" s="368"/>
      <c r="AT24" s="367" t="s">
        <v>29</v>
      </c>
      <c r="AU24" s="368"/>
      <c r="AV24" s="368"/>
      <c r="AW24" s="368"/>
      <c r="AX24" s="369"/>
      <c r="AY24" s="11"/>
      <c r="AZ24" s="12"/>
      <c r="BA24" s="12"/>
      <c r="BB24" s="12"/>
      <c r="BC24" s="12"/>
    </row>
    <row r="25" spans="1:50" ht="49.5" customHeight="1">
      <c r="A25" s="364"/>
      <c r="B25" s="365"/>
      <c r="C25" s="365"/>
      <c r="D25" s="365"/>
      <c r="E25" s="365"/>
      <c r="F25" s="366"/>
      <c r="G25" s="405"/>
      <c r="H25" s="406"/>
      <c r="I25" s="406"/>
      <c r="J25" s="406"/>
      <c r="K25" s="406"/>
      <c r="L25" s="406"/>
      <c r="M25" s="406"/>
      <c r="N25" s="406"/>
      <c r="O25" s="406"/>
      <c r="P25" s="406"/>
      <c r="Q25" s="406"/>
      <c r="R25" s="406"/>
      <c r="S25" s="406"/>
      <c r="T25" s="406"/>
      <c r="U25" s="406"/>
      <c r="V25" s="406"/>
      <c r="W25" s="406"/>
      <c r="X25" s="407"/>
      <c r="Y25" s="412" t="s">
        <v>75</v>
      </c>
      <c r="Z25" s="413"/>
      <c r="AA25" s="414"/>
      <c r="AB25" s="417" t="s">
        <v>29</v>
      </c>
      <c r="AC25" s="417"/>
      <c r="AD25" s="417"/>
      <c r="AE25" s="367" t="s">
        <v>29</v>
      </c>
      <c r="AF25" s="368"/>
      <c r="AG25" s="368"/>
      <c r="AH25" s="368"/>
      <c r="AI25" s="368"/>
      <c r="AJ25" s="367" t="s">
        <v>29</v>
      </c>
      <c r="AK25" s="368"/>
      <c r="AL25" s="368"/>
      <c r="AM25" s="368"/>
      <c r="AN25" s="368"/>
      <c r="AO25" s="367" t="s">
        <v>29</v>
      </c>
      <c r="AP25" s="368"/>
      <c r="AQ25" s="368"/>
      <c r="AR25" s="368"/>
      <c r="AS25" s="368"/>
      <c r="AT25" s="367" t="s">
        <v>29</v>
      </c>
      <c r="AU25" s="368"/>
      <c r="AV25" s="368"/>
      <c r="AW25" s="368"/>
      <c r="AX25" s="369"/>
    </row>
    <row r="26" spans="1:50" ht="32.25" customHeight="1">
      <c r="A26" s="391" t="s">
        <v>15</v>
      </c>
      <c r="B26" s="131"/>
      <c r="C26" s="131"/>
      <c r="D26" s="131"/>
      <c r="E26" s="131"/>
      <c r="F26" s="392"/>
      <c r="G26" s="87" t="s">
        <v>154</v>
      </c>
      <c r="H26" s="87"/>
      <c r="I26" s="87"/>
      <c r="J26" s="87"/>
      <c r="K26" s="87"/>
      <c r="L26" s="87"/>
      <c r="M26" s="87"/>
      <c r="N26" s="87"/>
      <c r="O26" s="87"/>
      <c r="P26" s="87"/>
      <c r="Q26" s="87"/>
      <c r="R26" s="87"/>
      <c r="S26" s="87"/>
      <c r="T26" s="87"/>
      <c r="U26" s="87"/>
      <c r="V26" s="87"/>
      <c r="W26" s="87"/>
      <c r="X26" s="354"/>
      <c r="Y26" s="399"/>
      <c r="Z26" s="400"/>
      <c r="AA26" s="401"/>
      <c r="AB26" s="86" t="s">
        <v>10</v>
      </c>
      <c r="AC26" s="87"/>
      <c r="AD26" s="354"/>
      <c r="AE26" s="86" t="s">
        <v>140</v>
      </c>
      <c r="AF26" s="87"/>
      <c r="AG26" s="87"/>
      <c r="AH26" s="87"/>
      <c r="AI26" s="354"/>
      <c r="AJ26" s="86" t="s">
        <v>141</v>
      </c>
      <c r="AK26" s="87"/>
      <c r="AL26" s="87"/>
      <c r="AM26" s="87"/>
      <c r="AN26" s="354"/>
      <c r="AO26" s="86" t="s">
        <v>142</v>
      </c>
      <c r="AP26" s="87"/>
      <c r="AQ26" s="87"/>
      <c r="AR26" s="87"/>
      <c r="AS26" s="354"/>
      <c r="AT26" s="355" t="s">
        <v>55</v>
      </c>
      <c r="AU26" s="356"/>
      <c r="AV26" s="356"/>
      <c r="AW26" s="356"/>
      <c r="AX26" s="357"/>
    </row>
    <row r="27" spans="1:50" ht="46.5" customHeight="1">
      <c r="A27" s="393"/>
      <c r="B27" s="394"/>
      <c r="C27" s="394"/>
      <c r="D27" s="394"/>
      <c r="E27" s="394"/>
      <c r="F27" s="395"/>
      <c r="G27" s="378" t="s">
        <v>162</v>
      </c>
      <c r="H27" s="379"/>
      <c r="I27" s="379"/>
      <c r="J27" s="379"/>
      <c r="K27" s="379"/>
      <c r="L27" s="379"/>
      <c r="M27" s="379"/>
      <c r="N27" s="379"/>
      <c r="O27" s="379"/>
      <c r="P27" s="379"/>
      <c r="Q27" s="379"/>
      <c r="R27" s="379"/>
      <c r="S27" s="379"/>
      <c r="T27" s="379"/>
      <c r="U27" s="379"/>
      <c r="V27" s="379"/>
      <c r="W27" s="379"/>
      <c r="X27" s="380"/>
      <c r="Y27" s="384" t="s">
        <v>15</v>
      </c>
      <c r="Z27" s="385"/>
      <c r="AA27" s="386"/>
      <c r="AB27" s="75" t="s">
        <v>158</v>
      </c>
      <c r="AC27" s="373"/>
      <c r="AD27" s="374"/>
      <c r="AE27" s="387">
        <v>66005</v>
      </c>
      <c r="AF27" s="388"/>
      <c r="AG27" s="388"/>
      <c r="AH27" s="388"/>
      <c r="AI27" s="389"/>
      <c r="AJ27" s="387">
        <v>100084</v>
      </c>
      <c r="AK27" s="388"/>
      <c r="AL27" s="388"/>
      <c r="AM27" s="388"/>
      <c r="AN27" s="389"/>
      <c r="AO27" s="387">
        <v>83991</v>
      </c>
      <c r="AP27" s="388"/>
      <c r="AQ27" s="388"/>
      <c r="AR27" s="388"/>
      <c r="AS27" s="389"/>
      <c r="AT27" s="367" t="s">
        <v>29</v>
      </c>
      <c r="AU27" s="368"/>
      <c r="AV27" s="368"/>
      <c r="AW27" s="368"/>
      <c r="AX27" s="369"/>
    </row>
    <row r="28" spans="1:59" ht="46.5" customHeight="1">
      <c r="A28" s="396"/>
      <c r="B28" s="397"/>
      <c r="C28" s="397"/>
      <c r="D28" s="397"/>
      <c r="E28" s="397"/>
      <c r="F28" s="398"/>
      <c r="G28" s="381"/>
      <c r="H28" s="382"/>
      <c r="I28" s="382"/>
      <c r="J28" s="382"/>
      <c r="K28" s="382"/>
      <c r="L28" s="382"/>
      <c r="M28" s="382"/>
      <c r="N28" s="382"/>
      <c r="O28" s="382"/>
      <c r="P28" s="382"/>
      <c r="Q28" s="382"/>
      <c r="R28" s="382"/>
      <c r="S28" s="382"/>
      <c r="T28" s="382"/>
      <c r="U28" s="382"/>
      <c r="V28" s="382"/>
      <c r="W28" s="382"/>
      <c r="X28" s="383"/>
      <c r="Y28" s="370" t="s">
        <v>54</v>
      </c>
      <c r="Z28" s="371"/>
      <c r="AA28" s="372"/>
      <c r="AB28" s="75" t="s">
        <v>157</v>
      </c>
      <c r="AC28" s="373"/>
      <c r="AD28" s="374"/>
      <c r="AE28" s="375" t="s">
        <v>159</v>
      </c>
      <c r="AF28" s="376"/>
      <c r="AG28" s="376"/>
      <c r="AH28" s="376"/>
      <c r="AI28" s="377"/>
      <c r="AJ28" s="375" t="s">
        <v>160</v>
      </c>
      <c r="AK28" s="376"/>
      <c r="AL28" s="376"/>
      <c r="AM28" s="376"/>
      <c r="AN28" s="377"/>
      <c r="AO28" s="375" t="s">
        <v>161</v>
      </c>
      <c r="AP28" s="376"/>
      <c r="AQ28" s="376"/>
      <c r="AR28" s="376"/>
      <c r="AS28" s="377"/>
      <c r="AT28" s="367" t="s">
        <v>29</v>
      </c>
      <c r="AU28" s="368"/>
      <c r="AV28" s="368"/>
      <c r="AW28" s="368"/>
      <c r="AX28" s="369"/>
      <c r="BG28" s="22"/>
    </row>
    <row r="29" spans="1:59" ht="22.5" customHeight="1">
      <c r="A29" s="323" t="s">
        <v>62</v>
      </c>
      <c r="B29" s="324"/>
      <c r="C29" s="329" t="s">
        <v>16</v>
      </c>
      <c r="D29" s="330"/>
      <c r="E29" s="330"/>
      <c r="F29" s="330"/>
      <c r="G29" s="330"/>
      <c r="H29" s="330"/>
      <c r="I29" s="330"/>
      <c r="J29" s="330"/>
      <c r="K29" s="331"/>
      <c r="L29" s="332" t="s">
        <v>51</v>
      </c>
      <c r="M29" s="332"/>
      <c r="N29" s="332"/>
      <c r="O29" s="332"/>
      <c r="P29" s="332"/>
      <c r="Q29" s="332"/>
      <c r="R29" s="333" t="s">
        <v>144</v>
      </c>
      <c r="S29" s="333"/>
      <c r="T29" s="333"/>
      <c r="U29" s="333"/>
      <c r="V29" s="333"/>
      <c r="W29" s="333"/>
      <c r="X29" s="334" t="s">
        <v>26</v>
      </c>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5"/>
      <c r="BG29" s="22"/>
    </row>
    <row r="30" spans="1:59" ht="22.5" customHeight="1">
      <c r="A30" s="325"/>
      <c r="B30" s="326"/>
      <c r="C30" s="336" t="s">
        <v>76</v>
      </c>
      <c r="D30" s="269"/>
      <c r="E30" s="269"/>
      <c r="F30" s="269"/>
      <c r="G30" s="269"/>
      <c r="H30" s="269"/>
      <c r="I30" s="269"/>
      <c r="J30" s="269"/>
      <c r="K30" s="337"/>
      <c r="L30" s="338">
        <v>158</v>
      </c>
      <c r="M30" s="338"/>
      <c r="N30" s="338"/>
      <c r="O30" s="338"/>
      <c r="P30" s="338"/>
      <c r="Q30" s="338"/>
      <c r="R30" s="339" t="s">
        <v>29</v>
      </c>
      <c r="S30" s="340"/>
      <c r="T30" s="340"/>
      <c r="U30" s="340"/>
      <c r="V30" s="340"/>
      <c r="W30" s="341"/>
      <c r="X30" s="241"/>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c r="BG30" s="22"/>
    </row>
    <row r="31" spans="1:59" ht="22.5" customHeight="1">
      <c r="A31" s="325"/>
      <c r="B31" s="326"/>
      <c r="C31" s="318"/>
      <c r="D31" s="281"/>
      <c r="E31" s="281"/>
      <c r="F31" s="281"/>
      <c r="G31" s="281"/>
      <c r="H31" s="281"/>
      <c r="I31" s="281"/>
      <c r="J31" s="281"/>
      <c r="K31" s="282"/>
      <c r="L31" s="319"/>
      <c r="M31" s="319"/>
      <c r="N31" s="319"/>
      <c r="O31" s="319"/>
      <c r="P31" s="319"/>
      <c r="Q31" s="319"/>
      <c r="R31" s="319"/>
      <c r="S31" s="319"/>
      <c r="T31" s="319"/>
      <c r="U31" s="319"/>
      <c r="V31" s="319"/>
      <c r="W31" s="319"/>
      <c r="X31" s="320"/>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c r="BG31" s="22"/>
    </row>
    <row r="32" spans="1:50" ht="22.5" customHeight="1">
      <c r="A32" s="325"/>
      <c r="B32" s="326"/>
      <c r="C32" s="318"/>
      <c r="D32" s="281"/>
      <c r="E32" s="281"/>
      <c r="F32" s="281"/>
      <c r="G32" s="281"/>
      <c r="H32" s="281"/>
      <c r="I32" s="281"/>
      <c r="J32" s="281"/>
      <c r="K32" s="282"/>
      <c r="L32" s="319"/>
      <c r="M32" s="319"/>
      <c r="N32" s="319"/>
      <c r="O32" s="319"/>
      <c r="P32" s="319"/>
      <c r="Q32" s="319"/>
      <c r="R32" s="319"/>
      <c r="S32" s="319"/>
      <c r="T32" s="319"/>
      <c r="U32" s="319"/>
      <c r="V32" s="319"/>
      <c r="W32" s="319"/>
      <c r="X32" s="320"/>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2"/>
    </row>
    <row r="33" spans="1:50" ht="22.5" customHeight="1">
      <c r="A33" s="325"/>
      <c r="B33" s="326"/>
      <c r="C33" s="318"/>
      <c r="D33" s="281"/>
      <c r="E33" s="281"/>
      <c r="F33" s="281"/>
      <c r="G33" s="281"/>
      <c r="H33" s="281"/>
      <c r="I33" s="281"/>
      <c r="J33" s="281"/>
      <c r="K33" s="282"/>
      <c r="L33" s="319"/>
      <c r="M33" s="319"/>
      <c r="N33" s="319"/>
      <c r="O33" s="319"/>
      <c r="P33" s="319"/>
      <c r="Q33" s="319"/>
      <c r="R33" s="319"/>
      <c r="S33" s="319"/>
      <c r="T33" s="319"/>
      <c r="U33" s="319"/>
      <c r="V33" s="319"/>
      <c r="W33" s="319"/>
      <c r="X33" s="320"/>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2"/>
    </row>
    <row r="34" spans="1:50" ht="22.5" customHeight="1">
      <c r="A34" s="325"/>
      <c r="B34" s="326"/>
      <c r="C34" s="318"/>
      <c r="D34" s="281"/>
      <c r="E34" s="281"/>
      <c r="F34" s="281"/>
      <c r="G34" s="281"/>
      <c r="H34" s="281"/>
      <c r="I34" s="281"/>
      <c r="J34" s="281"/>
      <c r="K34" s="282"/>
      <c r="L34" s="319"/>
      <c r="M34" s="319"/>
      <c r="N34" s="319"/>
      <c r="O34" s="319"/>
      <c r="P34" s="319"/>
      <c r="Q34" s="319"/>
      <c r="R34" s="319"/>
      <c r="S34" s="319"/>
      <c r="T34" s="319"/>
      <c r="U34" s="319"/>
      <c r="V34" s="319"/>
      <c r="W34" s="319"/>
      <c r="X34" s="320"/>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2"/>
    </row>
    <row r="35" spans="1:50" ht="22.5" customHeight="1">
      <c r="A35" s="325"/>
      <c r="B35" s="326"/>
      <c r="C35" s="344"/>
      <c r="D35" s="292"/>
      <c r="E35" s="292"/>
      <c r="F35" s="292"/>
      <c r="G35" s="292"/>
      <c r="H35" s="292"/>
      <c r="I35" s="292"/>
      <c r="J35" s="292"/>
      <c r="K35" s="293"/>
      <c r="L35" s="345"/>
      <c r="M35" s="346"/>
      <c r="N35" s="346"/>
      <c r="O35" s="346"/>
      <c r="P35" s="346"/>
      <c r="Q35" s="347"/>
      <c r="R35" s="345"/>
      <c r="S35" s="346"/>
      <c r="T35" s="346"/>
      <c r="U35" s="346"/>
      <c r="V35" s="346"/>
      <c r="W35" s="347"/>
      <c r="X35" s="320"/>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row>
    <row r="36" spans="1:50" ht="21" customHeight="1" thickBot="1">
      <c r="A36" s="327"/>
      <c r="B36" s="328"/>
      <c r="C36" s="348" t="s">
        <v>19</v>
      </c>
      <c r="D36" s="349"/>
      <c r="E36" s="349"/>
      <c r="F36" s="349"/>
      <c r="G36" s="349"/>
      <c r="H36" s="349"/>
      <c r="I36" s="349"/>
      <c r="J36" s="349"/>
      <c r="K36" s="350"/>
      <c r="L36" s="351">
        <f>SUM(L30:Q35)</f>
        <v>158</v>
      </c>
      <c r="M36" s="352"/>
      <c r="N36" s="352"/>
      <c r="O36" s="352"/>
      <c r="P36" s="352"/>
      <c r="Q36" s="353"/>
      <c r="R36" s="351">
        <f>SUM(R30:W35)</f>
        <v>0</v>
      </c>
      <c r="S36" s="352"/>
      <c r="T36" s="352"/>
      <c r="U36" s="352"/>
      <c r="V36" s="352"/>
      <c r="W36" s="353"/>
      <c r="X36" s="315"/>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0.75" customHeight="1" thickBot="1">
      <c r="A37" s="4"/>
      <c r="B37" s="5"/>
      <c r="C37" s="13"/>
      <c r="D37" s="13"/>
      <c r="E37" s="13"/>
      <c r="F37" s="13"/>
      <c r="G37" s="13"/>
      <c r="H37" s="13"/>
      <c r="I37" s="13"/>
      <c r="J37" s="13"/>
      <c r="K37" s="13"/>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94" t="s">
        <v>52</v>
      </c>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1" customHeight="1">
      <c r="A39" s="8"/>
      <c r="B39" s="9"/>
      <c r="C39" s="297" t="s">
        <v>37</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9"/>
      <c r="AD39" s="298" t="s">
        <v>44</v>
      </c>
      <c r="AE39" s="298"/>
      <c r="AF39" s="298"/>
      <c r="AG39" s="300" t="s">
        <v>36</v>
      </c>
      <c r="AH39" s="298"/>
      <c r="AI39" s="298"/>
      <c r="AJ39" s="298"/>
      <c r="AK39" s="298"/>
      <c r="AL39" s="298"/>
      <c r="AM39" s="298"/>
      <c r="AN39" s="298"/>
      <c r="AO39" s="298"/>
      <c r="AP39" s="298"/>
      <c r="AQ39" s="298"/>
      <c r="AR39" s="298"/>
      <c r="AS39" s="298"/>
      <c r="AT39" s="298"/>
      <c r="AU39" s="298"/>
      <c r="AV39" s="298"/>
      <c r="AW39" s="298"/>
      <c r="AX39" s="301"/>
    </row>
    <row r="40" spans="1:50" ht="26.25" customHeight="1">
      <c r="A40" s="302" t="s">
        <v>77</v>
      </c>
      <c r="B40" s="303"/>
      <c r="C40" s="304" t="s">
        <v>78</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6"/>
      <c r="AD40" s="280" t="s">
        <v>79</v>
      </c>
      <c r="AE40" s="281"/>
      <c r="AF40" s="282"/>
      <c r="AG40" s="307" t="s">
        <v>80</v>
      </c>
      <c r="AH40" s="308"/>
      <c r="AI40" s="308"/>
      <c r="AJ40" s="308"/>
      <c r="AK40" s="308"/>
      <c r="AL40" s="308"/>
      <c r="AM40" s="308"/>
      <c r="AN40" s="308"/>
      <c r="AO40" s="308"/>
      <c r="AP40" s="308"/>
      <c r="AQ40" s="308"/>
      <c r="AR40" s="308"/>
      <c r="AS40" s="308"/>
      <c r="AT40" s="308"/>
      <c r="AU40" s="308"/>
      <c r="AV40" s="308"/>
      <c r="AW40" s="308"/>
      <c r="AX40" s="309"/>
    </row>
    <row r="41" spans="1:50" ht="26.25" customHeight="1">
      <c r="A41" s="233"/>
      <c r="B41" s="234"/>
      <c r="C41" s="310" t="s">
        <v>81</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259"/>
      <c r="AD41" s="280" t="s">
        <v>79</v>
      </c>
      <c r="AE41" s="281"/>
      <c r="AF41" s="282"/>
      <c r="AG41" s="273"/>
      <c r="AH41" s="274"/>
      <c r="AI41" s="274"/>
      <c r="AJ41" s="274"/>
      <c r="AK41" s="274"/>
      <c r="AL41" s="274"/>
      <c r="AM41" s="274"/>
      <c r="AN41" s="274"/>
      <c r="AO41" s="274"/>
      <c r="AP41" s="274"/>
      <c r="AQ41" s="274"/>
      <c r="AR41" s="274"/>
      <c r="AS41" s="274"/>
      <c r="AT41" s="274"/>
      <c r="AU41" s="274"/>
      <c r="AV41" s="274"/>
      <c r="AW41" s="274"/>
      <c r="AX41" s="275"/>
    </row>
    <row r="42" spans="1:50" ht="30" customHeight="1">
      <c r="A42" s="235"/>
      <c r="B42" s="236"/>
      <c r="C42" s="312" t="s">
        <v>82</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291" t="s">
        <v>79</v>
      </c>
      <c r="AE42" s="292"/>
      <c r="AF42" s="293"/>
      <c r="AG42" s="276"/>
      <c r="AH42" s="277"/>
      <c r="AI42" s="277"/>
      <c r="AJ42" s="277"/>
      <c r="AK42" s="277"/>
      <c r="AL42" s="277"/>
      <c r="AM42" s="277"/>
      <c r="AN42" s="277"/>
      <c r="AO42" s="277"/>
      <c r="AP42" s="277"/>
      <c r="AQ42" s="277"/>
      <c r="AR42" s="277"/>
      <c r="AS42" s="277"/>
      <c r="AT42" s="277"/>
      <c r="AU42" s="277"/>
      <c r="AV42" s="277"/>
      <c r="AW42" s="277"/>
      <c r="AX42" s="278"/>
    </row>
    <row r="43" spans="1:50" ht="26.25" customHeight="1">
      <c r="A43" s="217" t="s">
        <v>83</v>
      </c>
      <c r="B43" s="232"/>
      <c r="C43" s="267" t="s">
        <v>84</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68" t="s">
        <v>79</v>
      </c>
      <c r="AE43" s="269"/>
      <c r="AF43" s="269"/>
      <c r="AG43" s="270" t="s">
        <v>151</v>
      </c>
      <c r="AH43" s="271"/>
      <c r="AI43" s="271"/>
      <c r="AJ43" s="271"/>
      <c r="AK43" s="271"/>
      <c r="AL43" s="271"/>
      <c r="AM43" s="271"/>
      <c r="AN43" s="271"/>
      <c r="AO43" s="271"/>
      <c r="AP43" s="271"/>
      <c r="AQ43" s="271"/>
      <c r="AR43" s="271"/>
      <c r="AS43" s="271"/>
      <c r="AT43" s="271"/>
      <c r="AU43" s="271"/>
      <c r="AV43" s="271"/>
      <c r="AW43" s="271"/>
      <c r="AX43" s="272"/>
    </row>
    <row r="44" spans="1:50" ht="26.25" customHeight="1">
      <c r="A44" s="233"/>
      <c r="B44" s="234"/>
      <c r="C44" s="279" t="s">
        <v>85</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80" t="s">
        <v>29</v>
      </c>
      <c r="AE44" s="281"/>
      <c r="AF44" s="282"/>
      <c r="AG44" s="273"/>
      <c r="AH44" s="274"/>
      <c r="AI44" s="274"/>
      <c r="AJ44" s="274"/>
      <c r="AK44" s="274"/>
      <c r="AL44" s="274"/>
      <c r="AM44" s="274"/>
      <c r="AN44" s="274"/>
      <c r="AO44" s="274"/>
      <c r="AP44" s="274"/>
      <c r="AQ44" s="274"/>
      <c r="AR44" s="274"/>
      <c r="AS44" s="274"/>
      <c r="AT44" s="274"/>
      <c r="AU44" s="274"/>
      <c r="AV44" s="274"/>
      <c r="AW44" s="274"/>
      <c r="AX44" s="275"/>
    </row>
    <row r="45" spans="1:50" ht="26.25" customHeight="1">
      <c r="A45" s="233"/>
      <c r="B45" s="234"/>
      <c r="C45" s="279" t="s">
        <v>86</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80" t="s">
        <v>79</v>
      </c>
      <c r="AE45" s="281"/>
      <c r="AF45" s="281"/>
      <c r="AG45" s="273"/>
      <c r="AH45" s="274"/>
      <c r="AI45" s="274"/>
      <c r="AJ45" s="274"/>
      <c r="AK45" s="274"/>
      <c r="AL45" s="274"/>
      <c r="AM45" s="274"/>
      <c r="AN45" s="274"/>
      <c r="AO45" s="274"/>
      <c r="AP45" s="274"/>
      <c r="AQ45" s="274"/>
      <c r="AR45" s="274"/>
      <c r="AS45" s="274"/>
      <c r="AT45" s="274"/>
      <c r="AU45" s="274"/>
      <c r="AV45" s="274"/>
      <c r="AW45" s="274"/>
      <c r="AX45" s="275"/>
    </row>
    <row r="46" spans="1:50" ht="26.25" customHeight="1">
      <c r="A46" s="233"/>
      <c r="B46" s="234"/>
      <c r="C46" s="279" t="s">
        <v>87</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80" t="s">
        <v>29</v>
      </c>
      <c r="AE46" s="281"/>
      <c r="AF46" s="281"/>
      <c r="AG46" s="273"/>
      <c r="AH46" s="274"/>
      <c r="AI46" s="274"/>
      <c r="AJ46" s="274"/>
      <c r="AK46" s="274"/>
      <c r="AL46" s="274"/>
      <c r="AM46" s="274"/>
      <c r="AN46" s="274"/>
      <c r="AO46" s="274"/>
      <c r="AP46" s="274"/>
      <c r="AQ46" s="274"/>
      <c r="AR46" s="274"/>
      <c r="AS46" s="274"/>
      <c r="AT46" s="274"/>
      <c r="AU46" s="274"/>
      <c r="AV46" s="274"/>
      <c r="AW46" s="274"/>
      <c r="AX46" s="275"/>
    </row>
    <row r="47" spans="1:50" ht="26.25" customHeight="1">
      <c r="A47" s="233"/>
      <c r="B47" s="234"/>
      <c r="C47" s="279" t="s">
        <v>88</v>
      </c>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89"/>
      <c r="AD47" s="280" t="s">
        <v>79</v>
      </c>
      <c r="AE47" s="281"/>
      <c r="AF47" s="281"/>
      <c r="AG47" s="273"/>
      <c r="AH47" s="274"/>
      <c r="AI47" s="274"/>
      <c r="AJ47" s="274"/>
      <c r="AK47" s="274"/>
      <c r="AL47" s="274"/>
      <c r="AM47" s="274"/>
      <c r="AN47" s="274"/>
      <c r="AO47" s="274"/>
      <c r="AP47" s="274"/>
      <c r="AQ47" s="274"/>
      <c r="AR47" s="274"/>
      <c r="AS47" s="274"/>
      <c r="AT47" s="274"/>
      <c r="AU47" s="274"/>
      <c r="AV47" s="274"/>
      <c r="AW47" s="274"/>
      <c r="AX47" s="275"/>
    </row>
    <row r="48" spans="1:50" ht="26.25" customHeight="1">
      <c r="A48" s="233"/>
      <c r="B48" s="234"/>
      <c r="C48" s="290" t="s">
        <v>89</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91" t="s">
        <v>29</v>
      </c>
      <c r="AE48" s="292"/>
      <c r="AF48" s="293"/>
      <c r="AG48" s="276"/>
      <c r="AH48" s="277"/>
      <c r="AI48" s="277"/>
      <c r="AJ48" s="277"/>
      <c r="AK48" s="277"/>
      <c r="AL48" s="277"/>
      <c r="AM48" s="277"/>
      <c r="AN48" s="277"/>
      <c r="AO48" s="277"/>
      <c r="AP48" s="277"/>
      <c r="AQ48" s="277"/>
      <c r="AR48" s="277"/>
      <c r="AS48" s="277"/>
      <c r="AT48" s="277"/>
      <c r="AU48" s="277"/>
      <c r="AV48" s="277"/>
      <c r="AW48" s="277"/>
      <c r="AX48" s="278"/>
    </row>
    <row r="49" spans="1:50" ht="35.25" customHeight="1">
      <c r="A49" s="217" t="s">
        <v>45</v>
      </c>
      <c r="B49" s="232"/>
      <c r="C49" s="283" t="s">
        <v>46</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5"/>
      <c r="AD49" s="286" t="s">
        <v>29</v>
      </c>
      <c r="AE49" s="287"/>
      <c r="AF49" s="287"/>
      <c r="AG49" s="270" t="s">
        <v>90</v>
      </c>
      <c r="AH49" s="271"/>
      <c r="AI49" s="271"/>
      <c r="AJ49" s="271"/>
      <c r="AK49" s="271"/>
      <c r="AL49" s="271"/>
      <c r="AM49" s="271"/>
      <c r="AN49" s="271"/>
      <c r="AO49" s="271"/>
      <c r="AP49" s="271"/>
      <c r="AQ49" s="271"/>
      <c r="AR49" s="271"/>
      <c r="AS49" s="271"/>
      <c r="AT49" s="271"/>
      <c r="AU49" s="271"/>
      <c r="AV49" s="271"/>
      <c r="AW49" s="271"/>
      <c r="AX49" s="272"/>
    </row>
    <row r="50" spans="1:50" ht="35.25" customHeight="1">
      <c r="A50" s="233"/>
      <c r="B50" s="234"/>
      <c r="C50" s="279" t="s">
        <v>91</v>
      </c>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88" t="s">
        <v>29</v>
      </c>
      <c r="AE50" s="107"/>
      <c r="AF50" s="107"/>
      <c r="AG50" s="273"/>
      <c r="AH50" s="274"/>
      <c r="AI50" s="274"/>
      <c r="AJ50" s="274"/>
      <c r="AK50" s="274"/>
      <c r="AL50" s="274"/>
      <c r="AM50" s="274"/>
      <c r="AN50" s="274"/>
      <c r="AO50" s="274"/>
      <c r="AP50" s="274"/>
      <c r="AQ50" s="274"/>
      <c r="AR50" s="274"/>
      <c r="AS50" s="274"/>
      <c r="AT50" s="274"/>
      <c r="AU50" s="274"/>
      <c r="AV50" s="274"/>
      <c r="AW50" s="274"/>
      <c r="AX50" s="275"/>
    </row>
    <row r="51" spans="1:50" ht="35.25" customHeight="1">
      <c r="A51" s="233"/>
      <c r="B51" s="234"/>
      <c r="C51" s="279" t="s">
        <v>92</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88" t="s">
        <v>79</v>
      </c>
      <c r="AE51" s="107"/>
      <c r="AF51" s="107"/>
      <c r="AG51" s="276"/>
      <c r="AH51" s="277"/>
      <c r="AI51" s="277"/>
      <c r="AJ51" s="277"/>
      <c r="AK51" s="277"/>
      <c r="AL51" s="277"/>
      <c r="AM51" s="277"/>
      <c r="AN51" s="277"/>
      <c r="AO51" s="277"/>
      <c r="AP51" s="277"/>
      <c r="AQ51" s="277"/>
      <c r="AR51" s="277"/>
      <c r="AS51" s="277"/>
      <c r="AT51" s="277"/>
      <c r="AU51" s="277"/>
      <c r="AV51" s="277"/>
      <c r="AW51" s="277"/>
      <c r="AX51" s="278"/>
    </row>
    <row r="52" spans="1:50" ht="33" customHeight="1">
      <c r="A52" s="217" t="s">
        <v>39</v>
      </c>
      <c r="B52" s="232"/>
      <c r="C52" s="237" t="s">
        <v>42</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9"/>
      <c r="AD52" s="240" t="s">
        <v>29</v>
      </c>
      <c r="AE52" s="117"/>
      <c r="AF52" s="118"/>
      <c r="AG52" s="241"/>
      <c r="AH52" s="242"/>
      <c r="AI52" s="242"/>
      <c r="AJ52" s="242"/>
      <c r="AK52" s="242"/>
      <c r="AL52" s="242"/>
      <c r="AM52" s="242"/>
      <c r="AN52" s="242"/>
      <c r="AO52" s="242"/>
      <c r="AP52" s="242"/>
      <c r="AQ52" s="242"/>
      <c r="AR52" s="242"/>
      <c r="AS52" s="242"/>
      <c r="AT52" s="242"/>
      <c r="AU52" s="242"/>
      <c r="AV52" s="242"/>
      <c r="AW52" s="242"/>
      <c r="AX52" s="243"/>
    </row>
    <row r="53" spans="1:50" ht="15.75" customHeight="1">
      <c r="A53" s="233"/>
      <c r="B53" s="234"/>
      <c r="C53" s="250" t="s">
        <v>0</v>
      </c>
      <c r="D53" s="251"/>
      <c r="E53" s="251"/>
      <c r="F53" s="251"/>
      <c r="G53" s="252" t="s">
        <v>38</v>
      </c>
      <c r="H53" s="253"/>
      <c r="I53" s="253"/>
      <c r="J53" s="253"/>
      <c r="K53" s="253"/>
      <c r="L53" s="253"/>
      <c r="M53" s="253"/>
      <c r="N53" s="253"/>
      <c r="O53" s="253"/>
      <c r="P53" s="253"/>
      <c r="Q53" s="253"/>
      <c r="R53" s="253"/>
      <c r="S53" s="254"/>
      <c r="T53" s="255" t="s">
        <v>93</v>
      </c>
      <c r="U53" s="83"/>
      <c r="V53" s="83"/>
      <c r="W53" s="83"/>
      <c r="X53" s="83"/>
      <c r="Y53" s="83"/>
      <c r="Z53" s="83"/>
      <c r="AA53" s="83"/>
      <c r="AB53" s="83"/>
      <c r="AC53" s="83"/>
      <c r="AD53" s="83"/>
      <c r="AE53" s="83"/>
      <c r="AF53" s="83"/>
      <c r="AG53" s="244"/>
      <c r="AH53" s="245"/>
      <c r="AI53" s="245"/>
      <c r="AJ53" s="245"/>
      <c r="AK53" s="245"/>
      <c r="AL53" s="245"/>
      <c r="AM53" s="245"/>
      <c r="AN53" s="245"/>
      <c r="AO53" s="245"/>
      <c r="AP53" s="245"/>
      <c r="AQ53" s="245"/>
      <c r="AR53" s="245"/>
      <c r="AS53" s="245"/>
      <c r="AT53" s="245"/>
      <c r="AU53" s="245"/>
      <c r="AV53" s="245"/>
      <c r="AW53" s="245"/>
      <c r="AX53" s="246"/>
    </row>
    <row r="54" spans="1:50" ht="19.5" customHeight="1">
      <c r="A54" s="233"/>
      <c r="B54" s="234"/>
      <c r="C54" s="256"/>
      <c r="D54" s="257"/>
      <c r="E54" s="257"/>
      <c r="F54" s="257"/>
      <c r="G54" s="258"/>
      <c r="H54" s="259"/>
      <c r="I54" s="259"/>
      <c r="J54" s="259"/>
      <c r="K54" s="259"/>
      <c r="L54" s="259"/>
      <c r="M54" s="259"/>
      <c r="N54" s="259"/>
      <c r="O54" s="259"/>
      <c r="P54" s="259"/>
      <c r="Q54" s="259"/>
      <c r="R54" s="259"/>
      <c r="S54" s="260"/>
      <c r="T54" s="261"/>
      <c r="U54" s="259"/>
      <c r="V54" s="259"/>
      <c r="W54" s="259"/>
      <c r="X54" s="259"/>
      <c r="Y54" s="259"/>
      <c r="Z54" s="259"/>
      <c r="AA54" s="259"/>
      <c r="AB54" s="259"/>
      <c r="AC54" s="259"/>
      <c r="AD54" s="259"/>
      <c r="AE54" s="259"/>
      <c r="AF54" s="259"/>
      <c r="AG54" s="244"/>
      <c r="AH54" s="245"/>
      <c r="AI54" s="245"/>
      <c r="AJ54" s="245"/>
      <c r="AK54" s="245"/>
      <c r="AL54" s="245"/>
      <c r="AM54" s="245"/>
      <c r="AN54" s="245"/>
      <c r="AO54" s="245"/>
      <c r="AP54" s="245"/>
      <c r="AQ54" s="245"/>
      <c r="AR54" s="245"/>
      <c r="AS54" s="245"/>
      <c r="AT54" s="245"/>
      <c r="AU54" s="245"/>
      <c r="AV54" s="245"/>
      <c r="AW54" s="245"/>
      <c r="AX54" s="246"/>
    </row>
    <row r="55" spans="1:50" ht="24" customHeight="1">
      <c r="A55" s="235"/>
      <c r="B55" s="236"/>
      <c r="C55" s="262"/>
      <c r="D55" s="263"/>
      <c r="E55" s="263"/>
      <c r="F55" s="263"/>
      <c r="G55" s="264"/>
      <c r="H55" s="265"/>
      <c r="I55" s="265"/>
      <c r="J55" s="265"/>
      <c r="K55" s="265"/>
      <c r="L55" s="265"/>
      <c r="M55" s="265"/>
      <c r="N55" s="265"/>
      <c r="O55" s="265"/>
      <c r="P55" s="265"/>
      <c r="Q55" s="265"/>
      <c r="R55" s="265"/>
      <c r="S55" s="266"/>
      <c r="T55" s="216"/>
      <c r="U55" s="74"/>
      <c r="V55" s="74"/>
      <c r="W55" s="74"/>
      <c r="X55" s="74"/>
      <c r="Y55" s="74"/>
      <c r="Z55" s="74"/>
      <c r="AA55" s="74"/>
      <c r="AB55" s="74"/>
      <c r="AC55" s="74"/>
      <c r="AD55" s="74"/>
      <c r="AE55" s="74"/>
      <c r="AF55" s="74"/>
      <c r="AG55" s="247"/>
      <c r="AH55" s="248"/>
      <c r="AI55" s="248"/>
      <c r="AJ55" s="248"/>
      <c r="AK55" s="248"/>
      <c r="AL55" s="248"/>
      <c r="AM55" s="248"/>
      <c r="AN55" s="248"/>
      <c r="AO55" s="248"/>
      <c r="AP55" s="248"/>
      <c r="AQ55" s="248"/>
      <c r="AR55" s="248"/>
      <c r="AS55" s="248"/>
      <c r="AT55" s="248"/>
      <c r="AU55" s="248"/>
      <c r="AV55" s="248"/>
      <c r="AW55" s="248"/>
      <c r="AX55" s="249"/>
    </row>
    <row r="56" spans="1:50" ht="57" customHeight="1">
      <c r="A56" s="217" t="s">
        <v>53</v>
      </c>
      <c r="B56" s="218"/>
      <c r="C56" s="130" t="s">
        <v>59</v>
      </c>
      <c r="D56" s="221"/>
      <c r="E56" s="221"/>
      <c r="F56" s="222"/>
      <c r="G56" s="223" t="s">
        <v>148</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66.75" customHeight="1" thickBot="1">
      <c r="A57" s="219"/>
      <c r="B57" s="220"/>
      <c r="C57" s="226" t="s">
        <v>63</v>
      </c>
      <c r="D57" s="227"/>
      <c r="E57" s="227"/>
      <c r="F57" s="228"/>
      <c r="G57" s="229" t="s">
        <v>150</v>
      </c>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21" customHeight="1">
      <c r="A58" s="207" t="s">
        <v>40</v>
      </c>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row>
    <row r="59" spans="1:50" ht="120" customHeight="1" thickBot="1">
      <c r="A59" s="210"/>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7"/>
    </row>
    <row r="60" spans="1:50" ht="21" customHeight="1">
      <c r="A60" s="211" t="s">
        <v>41</v>
      </c>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3"/>
    </row>
    <row r="61" spans="1:50" ht="120" customHeight="1" thickBot="1">
      <c r="A61" s="182"/>
      <c r="B61" s="214"/>
      <c r="C61" s="214"/>
      <c r="D61" s="214"/>
      <c r="E61" s="215"/>
      <c r="F61" s="185"/>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21" customHeight="1">
      <c r="A62" s="211" t="s">
        <v>47</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3"/>
    </row>
    <row r="63" spans="1:50" ht="99.75" customHeight="1" thickBot="1">
      <c r="A63" s="182"/>
      <c r="B63" s="183"/>
      <c r="C63" s="183"/>
      <c r="D63" s="183"/>
      <c r="E63" s="184"/>
      <c r="F63" s="185"/>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21" customHeight="1">
      <c r="A64" s="188" t="s">
        <v>43</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0"/>
    </row>
    <row r="65" spans="1:50" ht="99.75" customHeight="1" thickBot="1">
      <c r="A65" s="191"/>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0" ht="19.5" customHeight="1">
      <c r="A66" s="188" t="s">
        <v>34</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5" customHeight="1" thickBot="1">
      <c r="A67" s="196"/>
      <c r="B67" s="197"/>
      <c r="C67" s="198" t="s">
        <v>145</v>
      </c>
      <c r="D67" s="89"/>
      <c r="E67" s="89"/>
      <c r="F67" s="89"/>
      <c r="G67" s="89"/>
      <c r="H67" s="89"/>
      <c r="I67" s="89"/>
      <c r="J67" s="199"/>
      <c r="K67" s="200" t="s">
        <v>94</v>
      </c>
      <c r="L67" s="201"/>
      <c r="M67" s="201"/>
      <c r="N67" s="201"/>
      <c r="O67" s="201"/>
      <c r="P67" s="201"/>
      <c r="Q67" s="201"/>
      <c r="R67" s="201"/>
      <c r="S67" s="198" t="s">
        <v>146</v>
      </c>
      <c r="T67" s="89"/>
      <c r="U67" s="89"/>
      <c r="V67" s="89"/>
      <c r="W67" s="89"/>
      <c r="X67" s="89"/>
      <c r="Y67" s="89"/>
      <c r="Z67" s="199"/>
      <c r="AA67" s="202" t="s">
        <v>95</v>
      </c>
      <c r="AB67" s="201"/>
      <c r="AC67" s="201"/>
      <c r="AD67" s="201"/>
      <c r="AE67" s="201"/>
      <c r="AF67" s="201"/>
      <c r="AG67" s="201"/>
      <c r="AH67" s="201"/>
      <c r="AI67" s="198" t="s">
        <v>147</v>
      </c>
      <c r="AJ67" s="203"/>
      <c r="AK67" s="203"/>
      <c r="AL67" s="203"/>
      <c r="AM67" s="203"/>
      <c r="AN67" s="203"/>
      <c r="AO67" s="203"/>
      <c r="AP67" s="204"/>
      <c r="AQ67" s="205" t="s">
        <v>96</v>
      </c>
      <c r="AR67" s="205"/>
      <c r="AS67" s="205"/>
      <c r="AT67" s="205"/>
      <c r="AU67" s="205"/>
      <c r="AV67" s="205"/>
      <c r="AW67" s="205"/>
      <c r="AX67" s="206"/>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144" t="s">
        <v>25</v>
      </c>
      <c r="B69" s="145"/>
      <c r="C69" s="145"/>
      <c r="D69" s="145"/>
      <c r="E69" s="145"/>
      <c r="F69" s="146"/>
      <c r="G69" s="153"/>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5"/>
    </row>
    <row r="70" spans="1:50" ht="38.25" customHeight="1">
      <c r="A70" s="147"/>
      <c r="B70" s="148"/>
      <c r="C70" s="148"/>
      <c r="D70" s="148"/>
      <c r="E70" s="148"/>
      <c r="F70" s="149"/>
      <c r="G70" s="156"/>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8"/>
    </row>
    <row r="71" spans="1:50" ht="41.25" customHeight="1" hidden="1">
      <c r="A71" s="147"/>
      <c r="B71" s="148"/>
      <c r="C71" s="148"/>
      <c r="D71" s="148"/>
      <c r="E71" s="148"/>
      <c r="F71" s="149"/>
      <c r="G71" s="156"/>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8"/>
    </row>
    <row r="72" spans="1:50" ht="51.75" customHeight="1" hidden="1">
      <c r="A72" s="147"/>
      <c r="B72" s="148"/>
      <c r="C72" s="148"/>
      <c r="D72" s="148"/>
      <c r="E72" s="148"/>
      <c r="F72" s="149"/>
      <c r="G72" s="156"/>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8"/>
    </row>
    <row r="73" spans="1:50" ht="51.75" customHeight="1" hidden="1">
      <c r="A73" s="147"/>
      <c r="B73" s="148"/>
      <c r="C73" s="148"/>
      <c r="D73" s="148"/>
      <c r="E73" s="148"/>
      <c r="F73" s="149"/>
      <c r="G73" s="156"/>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8"/>
    </row>
    <row r="74" spans="1:50" ht="51.75" customHeight="1" hidden="1">
      <c r="A74" s="147"/>
      <c r="B74" s="148"/>
      <c r="C74" s="148"/>
      <c r="D74" s="148"/>
      <c r="E74" s="148"/>
      <c r="F74" s="149"/>
      <c r="G74" s="156"/>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8"/>
    </row>
    <row r="75" spans="1:50" ht="51.75" customHeight="1" hidden="1">
      <c r="A75" s="147"/>
      <c r="B75" s="148"/>
      <c r="C75" s="148"/>
      <c r="D75" s="148"/>
      <c r="E75" s="148"/>
      <c r="F75" s="149"/>
      <c r="G75" s="156"/>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8"/>
    </row>
    <row r="76" spans="1:50" ht="51.75" customHeight="1" hidden="1">
      <c r="A76" s="147"/>
      <c r="B76" s="148"/>
      <c r="C76" s="148"/>
      <c r="D76" s="148"/>
      <c r="E76" s="148"/>
      <c r="F76" s="149"/>
      <c r="G76" s="156"/>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8"/>
    </row>
    <row r="77" spans="1:50" ht="51.75" customHeight="1" hidden="1">
      <c r="A77" s="147"/>
      <c r="B77" s="148"/>
      <c r="C77" s="148"/>
      <c r="D77" s="148"/>
      <c r="E77" s="148"/>
      <c r="F77" s="149"/>
      <c r="G77" s="156"/>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8"/>
    </row>
    <row r="78" spans="1:50" ht="41.25" customHeight="1">
      <c r="A78" s="147"/>
      <c r="B78" s="148"/>
      <c r="C78" s="148"/>
      <c r="D78" s="148"/>
      <c r="E78" s="148"/>
      <c r="F78" s="149"/>
      <c r="G78" s="156"/>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8"/>
    </row>
    <row r="79" spans="1:50" ht="52.5" customHeight="1">
      <c r="A79" s="147"/>
      <c r="B79" s="148"/>
      <c r="C79" s="148"/>
      <c r="D79" s="148"/>
      <c r="E79" s="148"/>
      <c r="F79" s="149"/>
      <c r="G79" s="156"/>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8"/>
    </row>
    <row r="80" spans="1:50" ht="52.5" customHeight="1">
      <c r="A80" s="147"/>
      <c r="B80" s="148"/>
      <c r="C80" s="148"/>
      <c r="D80" s="148"/>
      <c r="E80" s="148"/>
      <c r="F80" s="149"/>
      <c r="G80" s="156"/>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8"/>
    </row>
    <row r="81" spans="1:50" ht="52.5" customHeight="1">
      <c r="A81" s="147"/>
      <c r="B81" s="148"/>
      <c r="C81" s="148"/>
      <c r="D81" s="148"/>
      <c r="E81" s="148"/>
      <c r="F81" s="149"/>
      <c r="G81" s="156"/>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8"/>
    </row>
    <row r="82" spans="1:50" ht="52.5" customHeight="1">
      <c r="A82" s="147"/>
      <c r="B82" s="148"/>
      <c r="C82" s="148"/>
      <c r="D82" s="148"/>
      <c r="E82" s="148"/>
      <c r="F82" s="149"/>
      <c r="G82" s="156"/>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8"/>
    </row>
    <row r="83" spans="1:50" ht="52.5" customHeight="1">
      <c r="A83" s="147"/>
      <c r="B83" s="148"/>
      <c r="C83" s="148"/>
      <c r="D83" s="148"/>
      <c r="E83" s="148"/>
      <c r="F83" s="149"/>
      <c r="G83" s="156"/>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8"/>
    </row>
    <row r="84" spans="1:50" ht="52.5" customHeight="1">
      <c r="A84" s="147"/>
      <c r="B84" s="148"/>
      <c r="C84" s="148"/>
      <c r="D84" s="148"/>
      <c r="E84" s="148"/>
      <c r="F84" s="149"/>
      <c r="G84" s="156"/>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8"/>
    </row>
    <row r="85" spans="1:50" ht="52.5" customHeight="1">
      <c r="A85" s="147"/>
      <c r="B85" s="148"/>
      <c r="C85" s="148"/>
      <c r="D85" s="148"/>
      <c r="E85" s="148"/>
      <c r="F85" s="149"/>
      <c r="G85" s="156"/>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8"/>
    </row>
    <row r="86" spans="1:50" ht="52.5" customHeight="1">
      <c r="A86" s="147"/>
      <c r="B86" s="148"/>
      <c r="C86" s="148"/>
      <c r="D86" s="148"/>
      <c r="E86" s="148"/>
      <c r="F86" s="149"/>
      <c r="G86" s="156"/>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8"/>
    </row>
    <row r="87" spans="1:50" ht="52.5" customHeight="1">
      <c r="A87" s="147"/>
      <c r="B87" s="148"/>
      <c r="C87" s="148"/>
      <c r="D87" s="148"/>
      <c r="E87" s="148"/>
      <c r="F87" s="149"/>
      <c r="G87" s="156"/>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8"/>
    </row>
    <row r="88" spans="1:50" ht="42" customHeight="1">
      <c r="A88" s="147"/>
      <c r="B88" s="148"/>
      <c r="C88" s="148"/>
      <c r="D88" s="148"/>
      <c r="E88" s="148"/>
      <c r="F88" s="149"/>
      <c r="G88" s="156"/>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8"/>
    </row>
    <row r="89" spans="1:50" ht="52.5" customHeight="1">
      <c r="A89" s="147"/>
      <c r="B89" s="148"/>
      <c r="C89" s="148"/>
      <c r="D89" s="148"/>
      <c r="E89" s="148"/>
      <c r="F89" s="149"/>
      <c r="G89" s="156"/>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8"/>
    </row>
    <row r="90" spans="1:50" ht="52.5" customHeight="1">
      <c r="A90" s="147"/>
      <c r="B90" s="148"/>
      <c r="C90" s="148"/>
      <c r="D90" s="148"/>
      <c r="E90" s="148"/>
      <c r="F90" s="149"/>
      <c r="G90" s="156"/>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8"/>
    </row>
    <row r="91" spans="1:50" ht="52.5" customHeight="1">
      <c r="A91" s="147"/>
      <c r="B91" s="148"/>
      <c r="C91" s="148"/>
      <c r="D91" s="148"/>
      <c r="E91" s="148"/>
      <c r="F91" s="149"/>
      <c r="G91" s="156"/>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8"/>
    </row>
    <row r="92" spans="1:50" ht="52.5" customHeight="1">
      <c r="A92" s="147"/>
      <c r="B92" s="148"/>
      <c r="C92" s="148"/>
      <c r="D92" s="148"/>
      <c r="E92" s="148"/>
      <c r="F92" s="149"/>
      <c r="G92" s="156"/>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8"/>
    </row>
    <row r="93" spans="1:50" ht="52.5" customHeight="1">
      <c r="A93" s="147"/>
      <c r="B93" s="148"/>
      <c r="C93" s="148"/>
      <c r="D93" s="148"/>
      <c r="E93" s="148"/>
      <c r="F93" s="149"/>
      <c r="G93" s="156"/>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8"/>
    </row>
    <row r="94" spans="1:50" ht="52.5" customHeight="1">
      <c r="A94" s="147"/>
      <c r="B94" s="148"/>
      <c r="C94" s="148"/>
      <c r="D94" s="148"/>
      <c r="E94" s="148"/>
      <c r="F94" s="149"/>
      <c r="G94" s="156"/>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8"/>
    </row>
    <row r="95" spans="1:50" ht="52.5" customHeight="1">
      <c r="A95" s="147"/>
      <c r="B95" s="148"/>
      <c r="C95" s="148"/>
      <c r="D95" s="148"/>
      <c r="E95" s="148"/>
      <c r="F95" s="149"/>
      <c r="G95" s="156"/>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8"/>
    </row>
    <row r="96" spans="1:50" ht="52.5" customHeight="1">
      <c r="A96" s="147"/>
      <c r="B96" s="148"/>
      <c r="C96" s="148"/>
      <c r="D96" s="148"/>
      <c r="E96" s="148"/>
      <c r="F96" s="149"/>
      <c r="G96" s="156"/>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8"/>
    </row>
    <row r="97" spans="1:50" ht="52.5" customHeight="1">
      <c r="A97" s="147"/>
      <c r="B97" s="148"/>
      <c r="C97" s="148"/>
      <c r="D97" s="148"/>
      <c r="E97" s="148"/>
      <c r="F97" s="149"/>
      <c r="G97" s="156"/>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8"/>
    </row>
    <row r="98" spans="1:50" ht="47.25" customHeight="1">
      <c r="A98" s="147"/>
      <c r="B98" s="148"/>
      <c r="C98" s="148"/>
      <c r="D98" s="148"/>
      <c r="E98" s="148"/>
      <c r="F98" s="149"/>
      <c r="G98" s="156"/>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8"/>
    </row>
    <row r="99" spans="1:50" ht="18" customHeight="1">
      <c r="A99" s="147"/>
      <c r="B99" s="148"/>
      <c r="C99" s="148"/>
      <c r="D99" s="148"/>
      <c r="E99" s="148"/>
      <c r="F99" s="149"/>
      <c r="G99" s="156"/>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8"/>
    </row>
    <row r="100" spans="1:50" ht="18" customHeight="1" thickBot="1">
      <c r="A100" s="150"/>
      <c r="B100" s="151"/>
      <c r="C100" s="151"/>
      <c r="D100" s="151"/>
      <c r="E100" s="151"/>
      <c r="F100" s="152"/>
      <c r="G100" s="159"/>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1"/>
    </row>
    <row r="101" spans="1:50" ht="0.75" customHeight="1" thickBot="1">
      <c r="A101" s="7"/>
      <c r="B101" s="7"/>
      <c r="C101" s="7"/>
      <c r="D101" s="7"/>
      <c r="E101" s="7"/>
      <c r="F101" s="7"/>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30" customHeight="1">
      <c r="A102" s="162" t="s">
        <v>31</v>
      </c>
      <c r="B102" s="163"/>
      <c r="C102" s="163"/>
      <c r="D102" s="163"/>
      <c r="E102" s="163"/>
      <c r="F102" s="164"/>
      <c r="G102" s="171" t="s">
        <v>97</v>
      </c>
      <c r="H102" s="172"/>
      <c r="I102" s="172"/>
      <c r="J102" s="172"/>
      <c r="K102" s="172"/>
      <c r="L102" s="172"/>
      <c r="M102" s="172"/>
      <c r="N102" s="172"/>
      <c r="O102" s="172"/>
      <c r="P102" s="172"/>
      <c r="Q102" s="172"/>
      <c r="R102" s="172"/>
      <c r="S102" s="172"/>
      <c r="T102" s="172"/>
      <c r="U102" s="172"/>
      <c r="V102" s="172"/>
      <c r="W102" s="172"/>
      <c r="X102" s="172"/>
      <c r="Y102" s="172"/>
      <c r="Z102" s="172"/>
      <c r="AA102" s="172"/>
      <c r="AB102" s="173"/>
      <c r="AC102" s="174" t="s">
        <v>98</v>
      </c>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6"/>
    </row>
    <row r="103" spans="1:50" ht="24.75" customHeight="1">
      <c r="A103" s="165"/>
      <c r="B103" s="166"/>
      <c r="C103" s="166"/>
      <c r="D103" s="166"/>
      <c r="E103" s="166"/>
      <c r="F103" s="167"/>
      <c r="G103" s="177" t="s">
        <v>16</v>
      </c>
      <c r="H103" s="50"/>
      <c r="I103" s="50"/>
      <c r="J103" s="50"/>
      <c r="K103" s="51"/>
      <c r="L103" s="75" t="s">
        <v>17</v>
      </c>
      <c r="M103" s="50"/>
      <c r="N103" s="50"/>
      <c r="O103" s="50"/>
      <c r="P103" s="50"/>
      <c r="Q103" s="50"/>
      <c r="R103" s="50"/>
      <c r="S103" s="50"/>
      <c r="T103" s="50"/>
      <c r="U103" s="50"/>
      <c r="V103" s="50"/>
      <c r="W103" s="50"/>
      <c r="X103" s="51"/>
      <c r="Y103" s="132" t="s">
        <v>18</v>
      </c>
      <c r="Z103" s="133"/>
      <c r="AA103" s="133"/>
      <c r="AB103" s="134"/>
      <c r="AC103" s="130" t="s">
        <v>16</v>
      </c>
      <c r="AD103" s="131"/>
      <c r="AE103" s="131"/>
      <c r="AF103" s="131"/>
      <c r="AG103" s="131"/>
      <c r="AH103" s="75" t="s">
        <v>17</v>
      </c>
      <c r="AI103" s="50"/>
      <c r="AJ103" s="50"/>
      <c r="AK103" s="50"/>
      <c r="AL103" s="50"/>
      <c r="AM103" s="50"/>
      <c r="AN103" s="50"/>
      <c r="AO103" s="50"/>
      <c r="AP103" s="50"/>
      <c r="AQ103" s="50"/>
      <c r="AR103" s="50"/>
      <c r="AS103" s="50"/>
      <c r="AT103" s="51"/>
      <c r="AU103" s="132" t="s">
        <v>18</v>
      </c>
      <c r="AV103" s="133"/>
      <c r="AW103" s="133"/>
      <c r="AX103" s="135"/>
    </row>
    <row r="104" spans="1:50" ht="24.75" customHeight="1">
      <c r="A104" s="165"/>
      <c r="B104" s="166"/>
      <c r="C104" s="166"/>
      <c r="D104" s="166"/>
      <c r="E104" s="166"/>
      <c r="F104" s="167"/>
      <c r="G104" s="116" t="s">
        <v>99</v>
      </c>
      <c r="H104" s="117"/>
      <c r="I104" s="117"/>
      <c r="J104" s="117"/>
      <c r="K104" s="118"/>
      <c r="L104" s="178" t="s">
        <v>100</v>
      </c>
      <c r="M104" s="179"/>
      <c r="N104" s="179"/>
      <c r="O104" s="179"/>
      <c r="P104" s="179"/>
      <c r="Q104" s="179"/>
      <c r="R104" s="179"/>
      <c r="S104" s="179"/>
      <c r="T104" s="179"/>
      <c r="U104" s="179"/>
      <c r="V104" s="179"/>
      <c r="W104" s="179"/>
      <c r="X104" s="180"/>
      <c r="Y104" s="112">
        <v>52</v>
      </c>
      <c r="Z104" s="113"/>
      <c r="AA104" s="113"/>
      <c r="AB104" s="181"/>
      <c r="AC104" s="116"/>
      <c r="AD104" s="117"/>
      <c r="AE104" s="117"/>
      <c r="AF104" s="117"/>
      <c r="AG104" s="118"/>
      <c r="AH104" s="119"/>
      <c r="AI104" s="120"/>
      <c r="AJ104" s="120"/>
      <c r="AK104" s="120"/>
      <c r="AL104" s="120"/>
      <c r="AM104" s="120"/>
      <c r="AN104" s="120"/>
      <c r="AO104" s="120"/>
      <c r="AP104" s="120"/>
      <c r="AQ104" s="120"/>
      <c r="AR104" s="120"/>
      <c r="AS104" s="120"/>
      <c r="AT104" s="121"/>
      <c r="AU104" s="122"/>
      <c r="AV104" s="123"/>
      <c r="AW104" s="123"/>
      <c r="AX104" s="125"/>
    </row>
    <row r="105" spans="1:50" ht="24.75" customHeight="1">
      <c r="A105" s="165"/>
      <c r="B105" s="166"/>
      <c r="C105" s="166"/>
      <c r="D105" s="166"/>
      <c r="E105" s="166"/>
      <c r="F105" s="167"/>
      <c r="G105" s="106"/>
      <c r="H105" s="107"/>
      <c r="I105" s="107"/>
      <c r="J105" s="107"/>
      <c r="K105" s="108"/>
      <c r="L105" s="109"/>
      <c r="M105" s="110"/>
      <c r="N105" s="110"/>
      <c r="O105" s="110"/>
      <c r="P105" s="110"/>
      <c r="Q105" s="110"/>
      <c r="R105" s="110"/>
      <c r="S105" s="110"/>
      <c r="T105" s="110"/>
      <c r="U105" s="110"/>
      <c r="V105" s="110"/>
      <c r="W105" s="110"/>
      <c r="X105" s="111"/>
      <c r="Y105" s="112"/>
      <c r="Z105" s="113"/>
      <c r="AA105" s="113"/>
      <c r="AB105" s="115"/>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4"/>
    </row>
    <row r="106" spans="1:50" ht="24.75" customHeight="1">
      <c r="A106" s="165"/>
      <c r="B106" s="166"/>
      <c r="C106" s="166"/>
      <c r="D106" s="166"/>
      <c r="E106" s="166"/>
      <c r="F106" s="167"/>
      <c r="G106" s="106"/>
      <c r="H106" s="107"/>
      <c r="I106" s="107"/>
      <c r="J106" s="107"/>
      <c r="K106" s="108"/>
      <c r="L106" s="109"/>
      <c r="M106" s="110"/>
      <c r="N106" s="110"/>
      <c r="O106" s="110"/>
      <c r="P106" s="110"/>
      <c r="Q106" s="110"/>
      <c r="R106" s="110"/>
      <c r="S106" s="110"/>
      <c r="T106" s="110"/>
      <c r="U106" s="110"/>
      <c r="V106" s="110"/>
      <c r="W106" s="110"/>
      <c r="X106" s="111"/>
      <c r="Y106" s="112"/>
      <c r="Z106" s="113"/>
      <c r="AA106" s="113"/>
      <c r="AB106" s="115"/>
      <c r="AC106" s="106"/>
      <c r="AD106" s="107"/>
      <c r="AE106" s="107"/>
      <c r="AF106" s="107"/>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165"/>
      <c r="B107" s="166"/>
      <c r="C107" s="166"/>
      <c r="D107" s="166"/>
      <c r="E107" s="166"/>
      <c r="F107" s="167"/>
      <c r="G107" s="106"/>
      <c r="H107" s="107"/>
      <c r="I107" s="107"/>
      <c r="J107" s="107"/>
      <c r="K107" s="108"/>
      <c r="L107" s="109"/>
      <c r="M107" s="110"/>
      <c r="N107" s="110"/>
      <c r="O107" s="110"/>
      <c r="P107" s="110"/>
      <c r="Q107" s="110"/>
      <c r="R107" s="110"/>
      <c r="S107" s="110"/>
      <c r="T107" s="110"/>
      <c r="U107" s="110"/>
      <c r="V107" s="110"/>
      <c r="W107" s="110"/>
      <c r="X107" s="111"/>
      <c r="Y107" s="112"/>
      <c r="Z107" s="113"/>
      <c r="AA107" s="113"/>
      <c r="AB107" s="115"/>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165"/>
      <c r="B108" s="166"/>
      <c r="C108" s="166"/>
      <c r="D108" s="166"/>
      <c r="E108" s="166"/>
      <c r="F108" s="167"/>
      <c r="G108" s="106"/>
      <c r="H108" s="107"/>
      <c r="I108" s="107"/>
      <c r="J108" s="107"/>
      <c r="K108" s="108"/>
      <c r="L108" s="109"/>
      <c r="M108" s="110"/>
      <c r="N108" s="110"/>
      <c r="O108" s="110"/>
      <c r="P108" s="110"/>
      <c r="Q108" s="110"/>
      <c r="R108" s="110"/>
      <c r="S108" s="110"/>
      <c r="T108" s="110"/>
      <c r="U108" s="110"/>
      <c r="V108" s="110"/>
      <c r="W108" s="110"/>
      <c r="X108" s="111"/>
      <c r="Y108" s="112"/>
      <c r="Z108" s="113"/>
      <c r="AA108" s="113"/>
      <c r="AB108" s="113"/>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165"/>
      <c r="B109" s="166"/>
      <c r="C109" s="166"/>
      <c r="D109" s="166"/>
      <c r="E109" s="166"/>
      <c r="F109" s="167"/>
      <c r="G109" s="106"/>
      <c r="H109" s="107"/>
      <c r="I109" s="107"/>
      <c r="J109" s="107"/>
      <c r="K109" s="108"/>
      <c r="L109" s="109"/>
      <c r="M109" s="110"/>
      <c r="N109" s="110"/>
      <c r="O109" s="110"/>
      <c r="P109" s="110"/>
      <c r="Q109" s="110"/>
      <c r="R109" s="110"/>
      <c r="S109" s="110"/>
      <c r="T109" s="110"/>
      <c r="U109" s="110"/>
      <c r="V109" s="110"/>
      <c r="W109" s="110"/>
      <c r="X109" s="111"/>
      <c r="Y109" s="112"/>
      <c r="Z109" s="113"/>
      <c r="AA109" s="113"/>
      <c r="AB109" s="113"/>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165"/>
      <c r="B110" s="166"/>
      <c r="C110" s="166"/>
      <c r="D110" s="166"/>
      <c r="E110" s="166"/>
      <c r="F110" s="167"/>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3"/>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165"/>
      <c r="B111" s="166"/>
      <c r="C111" s="166"/>
      <c r="D111" s="166"/>
      <c r="E111" s="166"/>
      <c r="F111" s="167"/>
      <c r="G111" s="97"/>
      <c r="H111" s="98"/>
      <c r="I111" s="98"/>
      <c r="J111" s="98"/>
      <c r="K111" s="99"/>
      <c r="L111" s="100"/>
      <c r="M111" s="101"/>
      <c r="N111" s="101"/>
      <c r="O111" s="101"/>
      <c r="P111" s="101"/>
      <c r="Q111" s="101"/>
      <c r="R111" s="101"/>
      <c r="S111" s="101"/>
      <c r="T111" s="101"/>
      <c r="U111" s="101"/>
      <c r="V111" s="101"/>
      <c r="W111" s="101"/>
      <c r="X111" s="102"/>
      <c r="Y111" s="103"/>
      <c r="Z111" s="104"/>
      <c r="AA111" s="104"/>
      <c r="AB111" s="104"/>
      <c r="AC111" s="97"/>
      <c r="AD111" s="98"/>
      <c r="AE111" s="98"/>
      <c r="AF111" s="98"/>
      <c r="AG111" s="99"/>
      <c r="AH111" s="100"/>
      <c r="AI111" s="101"/>
      <c r="AJ111" s="101"/>
      <c r="AK111" s="101"/>
      <c r="AL111" s="101"/>
      <c r="AM111" s="101"/>
      <c r="AN111" s="101"/>
      <c r="AO111" s="101"/>
      <c r="AP111" s="101"/>
      <c r="AQ111" s="101"/>
      <c r="AR111" s="101"/>
      <c r="AS111" s="101"/>
      <c r="AT111" s="102"/>
      <c r="AU111" s="103"/>
      <c r="AV111" s="104"/>
      <c r="AW111" s="104"/>
      <c r="AX111" s="105"/>
    </row>
    <row r="112" spans="1:50" ht="24.75" customHeight="1">
      <c r="A112" s="165"/>
      <c r="B112" s="166"/>
      <c r="C112" s="166"/>
      <c r="D112" s="166"/>
      <c r="E112" s="166"/>
      <c r="F112" s="167"/>
      <c r="G112" s="136" t="s">
        <v>19</v>
      </c>
      <c r="H112" s="50"/>
      <c r="I112" s="50"/>
      <c r="J112" s="50"/>
      <c r="K112" s="50"/>
      <c r="L112" s="137"/>
      <c r="M112" s="138"/>
      <c r="N112" s="138"/>
      <c r="O112" s="138"/>
      <c r="P112" s="138"/>
      <c r="Q112" s="138"/>
      <c r="R112" s="138"/>
      <c r="S112" s="138"/>
      <c r="T112" s="138"/>
      <c r="U112" s="138"/>
      <c r="V112" s="138"/>
      <c r="W112" s="138"/>
      <c r="X112" s="139"/>
      <c r="Y112" s="140">
        <f>SUM(Y104:AB111)</f>
        <v>52</v>
      </c>
      <c r="Z112" s="141"/>
      <c r="AA112" s="141"/>
      <c r="AB112" s="142"/>
      <c r="AC112" s="136" t="s">
        <v>19</v>
      </c>
      <c r="AD112" s="50"/>
      <c r="AE112" s="50"/>
      <c r="AF112" s="50"/>
      <c r="AG112" s="50"/>
      <c r="AH112" s="137"/>
      <c r="AI112" s="138"/>
      <c r="AJ112" s="138"/>
      <c r="AK112" s="138"/>
      <c r="AL112" s="138"/>
      <c r="AM112" s="138"/>
      <c r="AN112" s="138"/>
      <c r="AO112" s="138"/>
      <c r="AP112" s="138"/>
      <c r="AQ112" s="138"/>
      <c r="AR112" s="138"/>
      <c r="AS112" s="138"/>
      <c r="AT112" s="139"/>
      <c r="AU112" s="140">
        <f>SUM(AU104:AX111)</f>
        <v>0</v>
      </c>
      <c r="AV112" s="141"/>
      <c r="AW112" s="141"/>
      <c r="AX112" s="143"/>
    </row>
    <row r="113" spans="1:50" ht="30" customHeight="1">
      <c r="A113" s="165"/>
      <c r="B113" s="166"/>
      <c r="C113" s="166"/>
      <c r="D113" s="166"/>
      <c r="E113" s="166"/>
      <c r="F113" s="167"/>
      <c r="G113" s="126" t="s">
        <v>101</v>
      </c>
      <c r="H113" s="127"/>
      <c r="I113" s="127"/>
      <c r="J113" s="127"/>
      <c r="K113" s="127"/>
      <c r="L113" s="127"/>
      <c r="M113" s="127"/>
      <c r="N113" s="127"/>
      <c r="O113" s="127"/>
      <c r="P113" s="127"/>
      <c r="Q113" s="127"/>
      <c r="R113" s="127"/>
      <c r="S113" s="127"/>
      <c r="T113" s="127"/>
      <c r="U113" s="127"/>
      <c r="V113" s="127"/>
      <c r="W113" s="127"/>
      <c r="X113" s="127"/>
      <c r="Y113" s="127"/>
      <c r="Z113" s="127"/>
      <c r="AA113" s="127"/>
      <c r="AB113" s="128"/>
      <c r="AC113" s="126" t="s">
        <v>102</v>
      </c>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9"/>
    </row>
    <row r="114" spans="1:50" ht="25.5" customHeight="1">
      <c r="A114" s="165"/>
      <c r="B114" s="166"/>
      <c r="C114" s="166"/>
      <c r="D114" s="166"/>
      <c r="E114" s="166"/>
      <c r="F114" s="167"/>
      <c r="G114" s="130" t="s">
        <v>16</v>
      </c>
      <c r="H114" s="131"/>
      <c r="I114" s="131"/>
      <c r="J114" s="131"/>
      <c r="K114" s="131"/>
      <c r="L114" s="75" t="s">
        <v>17</v>
      </c>
      <c r="M114" s="50"/>
      <c r="N114" s="50"/>
      <c r="O114" s="50"/>
      <c r="P114" s="50"/>
      <c r="Q114" s="50"/>
      <c r="R114" s="50"/>
      <c r="S114" s="50"/>
      <c r="T114" s="50"/>
      <c r="U114" s="50"/>
      <c r="V114" s="50"/>
      <c r="W114" s="50"/>
      <c r="X114" s="51"/>
      <c r="Y114" s="132" t="s">
        <v>18</v>
      </c>
      <c r="Z114" s="133"/>
      <c r="AA114" s="133"/>
      <c r="AB114" s="134"/>
      <c r="AC114" s="130" t="s">
        <v>16</v>
      </c>
      <c r="AD114" s="131"/>
      <c r="AE114" s="131"/>
      <c r="AF114" s="131"/>
      <c r="AG114" s="131"/>
      <c r="AH114" s="75" t="s">
        <v>17</v>
      </c>
      <c r="AI114" s="50"/>
      <c r="AJ114" s="50"/>
      <c r="AK114" s="50"/>
      <c r="AL114" s="50"/>
      <c r="AM114" s="50"/>
      <c r="AN114" s="50"/>
      <c r="AO114" s="50"/>
      <c r="AP114" s="50"/>
      <c r="AQ114" s="50"/>
      <c r="AR114" s="50"/>
      <c r="AS114" s="50"/>
      <c r="AT114" s="51"/>
      <c r="AU114" s="132" t="s">
        <v>18</v>
      </c>
      <c r="AV114" s="133"/>
      <c r="AW114" s="133"/>
      <c r="AX114" s="135"/>
    </row>
    <row r="115" spans="1:50" ht="24.75" customHeight="1">
      <c r="A115" s="165"/>
      <c r="B115" s="166"/>
      <c r="C115" s="166"/>
      <c r="D115" s="166"/>
      <c r="E115" s="166"/>
      <c r="F115" s="167"/>
      <c r="G115" s="116"/>
      <c r="H115" s="117"/>
      <c r="I115" s="117"/>
      <c r="J115" s="117"/>
      <c r="K115" s="118"/>
      <c r="L115" s="119"/>
      <c r="M115" s="120"/>
      <c r="N115" s="120"/>
      <c r="O115" s="120"/>
      <c r="P115" s="120"/>
      <c r="Q115" s="120"/>
      <c r="R115" s="120"/>
      <c r="S115" s="120"/>
      <c r="T115" s="120"/>
      <c r="U115" s="120"/>
      <c r="V115" s="120"/>
      <c r="W115" s="120"/>
      <c r="X115" s="121"/>
      <c r="Y115" s="122"/>
      <c r="Z115" s="123"/>
      <c r="AA115" s="123"/>
      <c r="AB115" s="124"/>
      <c r="AC115" s="116"/>
      <c r="AD115" s="117"/>
      <c r="AE115" s="117"/>
      <c r="AF115" s="117"/>
      <c r="AG115" s="118"/>
      <c r="AH115" s="119"/>
      <c r="AI115" s="120"/>
      <c r="AJ115" s="120"/>
      <c r="AK115" s="120"/>
      <c r="AL115" s="120"/>
      <c r="AM115" s="120"/>
      <c r="AN115" s="120"/>
      <c r="AO115" s="120"/>
      <c r="AP115" s="120"/>
      <c r="AQ115" s="120"/>
      <c r="AR115" s="120"/>
      <c r="AS115" s="120"/>
      <c r="AT115" s="121"/>
      <c r="AU115" s="122"/>
      <c r="AV115" s="123"/>
      <c r="AW115" s="123"/>
      <c r="AX115" s="125"/>
    </row>
    <row r="116" spans="1:50" ht="24.75" customHeight="1">
      <c r="A116" s="165"/>
      <c r="B116" s="166"/>
      <c r="C116" s="166"/>
      <c r="D116" s="166"/>
      <c r="E116" s="166"/>
      <c r="F116" s="167"/>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5"/>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4"/>
    </row>
    <row r="117" spans="1:50" ht="24.75" customHeight="1">
      <c r="A117" s="165"/>
      <c r="B117" s="166"/>
      <c r="C117" s="166"/>
      <c r="D117" s="166"/>
      <c r="E117" s="166"/>
      <c r="F117" s="167"/>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5"/>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165"/>
      <c r="B118" s="166"/>
      <c r="C118" s="166"/>
      <c r="D118" s="166"/>
      <c r="E118" s="166"/>
      <c r="F118" s="167"/>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5"/>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165"/>
      <c r="B119" s="166"/>
      <c r="C119" s="166"/>
      <c r="D119" s="166"/>
      <c r="E119" s="166"/>
      <c r="F119" s="167"/>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3"/>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165"/>
      <c r="B120" s="166"/>
      <c r="C120" s="166"/>
      <c r="D120" s="166"/>
      <c r="E120" s="166"/>
      <c r="F120" s="167"/>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165"/>
      <c r="B121" s="166"/>
      <c r="C121" s="166"/>
      <c r="D121" s="166"/>
      <c r="E121" s="166"/>
      <c r="F121" s="167"/>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3"/>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165"/>
      <c r="B122" s="166"/>
      <c r="C122" s="166"/>
      <c r="D122" s="166"/>
      <c r="E122" s="166"/>
      <c r="F122" s="167"/>
      <c r="G122" s="97"/>
      <c r="H122" s="98"/>
      <c r="I122" s="98"/>
      <c r="J122" s="98"/>
      <c r="K122" s="99"/>
      <c r="L122" s="100"/>
      <c r="M122" s="101"/>
      <c r="N122" s="101"/>
      <c r="O122" s="101"/>
      <c r="P122" s="101"/>
      <c r="Q122" s="101"/>
      <c r="R122" s="101"/>
      <c r="S122" s="101"/>
      <c r="T122" s="101"/>
      <c r="U122" s="101"/>
      <c r="V122" s="101"/>
      <c r="W122" s="101"/>
      <c r="X122" s="102"/>
      <c r="Y122" s="103"/>
      <c r="Z122" s="104"/>
      <c r="AA122" s="104"/>
      <c r="AB122" s="104"/>
      <c r="AC122" s="97"/>
      <c r="AD122" s="98"/>
      <c r="AE122" s="98"/>
      <c r="AF122" s="98"/>
      <c r="AG122" s="99"/>
      <c r="AH122" s="100"/>
      <c r="AI122" s="101"/>
      <c r="AJ122" s="101"/>
      <c r="AK122" s="101"/>
      <c r="AL122" s="101"/>
      <c r="AM122" s="101"/>
      <c r="AN122" s="101"/>
      <c r="AO122" s="101"/>
      <c r="AP122" s="101"/>
      <c r="AQ122" s="101"/>
      <c r="AR122" s="101"/>
      <c r="AS122" s="101"/>
      <c r="AT122" s="102"/>
      <c r="AU122" s="103"/>
      <c r="AV122" s="104"/>
      <c r="AW122" s="104"/>
      <c r="AX122" s="105"/>
    </row>
    <row r="123" spans="1:50" ht="24.75" customHeight="1">
      <c r="A123" s="165"/>
      <c r="B123" s="166"/>
      <c r="C123" s="166"/>
      <c r="D123" s="166"/>
      <c r="E123" s="166"/>
      <c r="F123" s="167"/>
      <c r="G123" s="136" t="s">
        <v>19</v>
      </c>
      <c r="H123" s="50"/>
      <c r="I123" s="50"/>
      <c r="J123" s="50"/>
      <c r="K123" s="50"/>
      <c r="L123" s="137"/>
      <c r="M123" s="138"/>
      <c r="N123" s="138"/>
      <c r="O123" s="138"/>
      <c r="P123" s="138"/>
      <c r="Q123" s="138"/>
      <c r="R123" s="138"/>
      <c r="S123" s="138"/>
      <c r="T123" s="138"/>
      <c r="U123" s="138"/>
      <c r="V123" s="138"/>
      <c r="W123" s="138"/>
      <c r="X123" s="139"/>
      <c r="Y123" s="140">
        <f>SUM(Y115:AB122)</f>
        <v>0</v>
      </c>
      <c r="Z123" s="141"/>
      <c r="AA123" s="141"/>
      <c r="AB123" s="142"/>
      <c r="AC123" s="136" t="s">
        <v>19</v>
      </c>
      <c r="AD123" s="50"/>
      <c r="AE123" s="50"/>
      <c r="AF123" s="50"/>
      <c r="AG123" s="50"/>
      <c r="AH123" s="137"/>
      <c r="AI123" s="138"/>
      <c r="AJ123" s="138"/>
      <c r="AK123" s="138"/>
      <c r="AL123" s="138"/>
      <c r="AM123" s="138"/>
      <c r="AN123" s="138"/>
      <c r="AO123" s="138"/>
      <c r="AP123" s="138"/>
      <c r="AQ123" s="138"/>
      <c r="AR123" s="138"/>
      <c r="AS123" s="138"/>
      <c r="AT123" s="139"/>
      <c r="AU123" s="140">
        <f>SUM(AU115:AX122)</f>
        <v>0</v>
      </c>
      <c r="AV123" s="141"/>
      <c r="AW123" s="141"/>
      <c r="AX123" s="143"/>
    </row>
    <row r="124" spans="1:50" ht="30" customHeight="1">
      <c r="A124" s="165"/>
      <c r="B124" s="166"/>
      <c r="C124" s="166"/>
      <c r="D124" s="166"/>
      <c r="E124" s="166"/>
      <c r="F124" s="167"/>
      <c r="G124" s="126" t="s">
        <v>103</v>
      </c>
      <c r="H124" s="127"/>
      <c r="I124" s="127"/>
      <c r="J124" s="127"/>
      <c r="K124" s="127"/>
      <c r="L124" s="127"/>
      <c r="M124" s="127"/>
      <c r="N124" s="127"/>
      <c r="O124" s="127"/>
      <c r="P124" s="127"/>
      <c r="Q124" s="127"/>
      <c r="R124" s="127"/>
      <c r="S124" s="127"/>
      <c r="T124" s="127"/>
      <c r="U124" s="127"/>
      <c r="V124" s="127"/>
      <c r="W124" s="127"/>
      <c r="X124" s="127"/>
      <c r="Y124" s="127"/>
      <c r="Z124" s="127"/>
      <c r="AA124" s="127"/>
      <c r="AB124" s="128"/>
      <c r="AC124" s="126" t="s">
        <v>104</v>
      </c>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9"/>
    </row>
    <row r="125" spans="1:50" ht="24.75" customHeight="1">
      <c r="A125" s="165"/>
      <c r="B125" s="166"/>
      <c r="C125" s="166"/>
      <c r="D125" s="166"/>
      <c r="E125" s="166"/>
      <c r="F125" s="167"/>
      <c r="G125" s="130" t="s">
        <v>16</v>
      </c>
      <c r="H125" s="131"/>
      <c r="I125" s="131"/>
      <c r="J125" s="131"/>
      <c r="K125" s="131"/>
      <c r="L125" s="75" t="s">
        <v>17</v>
      </c>
      <c r="M125" s="50"/>
      <c r="N125" s="50"/>
      <c r="O125" s="50"/>
      <c r="P125" s="50"/>
      <c r="Q125" s="50"/>
      <c r="R125" s="50"/>
      <c r="S125" s="50"/>
      <c r="T125" s="50"/>
      <c r="U125" s="50"/>
      <c r="V125" s="50"/>
      <c r="W125" s="50"/>
      <c r="X125" s="51"/>
      <c r="Y125" s="132" t="s">
        <v>18</v>
      </c>
      <c r="Z125" s="133"/>
      <c r="AA125" s="133"/>
      <c r="AB125" s="134"/>
      <c r="AC125" s="130" t="s">
        <v>16</v>
      </c>
      <c r="AD125" s="131"/>
      <c r="AE125" s="131"/>
      <c r="AF125" s="131"/>
      <c r="AG125" s="131"/>
      <c r="AH125" s="75" t="s">
        <v>17</v>
      </c>
      <c r="AI125" s="50"/>
      <c r="AJ125" s="50"/>
      <c r="AK125" s="50"/>
      <c r="AL125" s="50"/>
      <c r="AM125" s="50"/>
      <c r="AN125" s="50"/>
      <c r="AO125" s="50"/>
      <c r="AP125" s="50"/>
      <c r="AQ125" s="50"/>
      <c r="AR125" s="50"/>
      <c r="AS125" s="50"/>
      <c r="AT125" s="51"/>
      <c r="AU125" s="132" t="s">
        <v>18</v>
      </c>
      <c r="AV125" s="133"/>
      <c r="AW125" s="133"/>
      <c r="AX125" s="135"/>
    </row>
    <row r="126" spans="1:50" ht="24.75" customHeight="1">
      <c r="A126" s="165"/>
      <c r="B126" s="166"/>
      <c r="C126" s="166"/>
      <c r="D126" s="166"/>
      <c r="E126" s="166"/>
      <c r="F126" s="167"/>
      <c r="G126" s="116"/>
      <c r="H126" s="117"/>
      <c r="I126" s="117"/>
      <c r="J126" s="117"/>
      <c r="K126" s="118"/>
      <c r="L126" s="119"/>
      <c r="M126" s="120"/>
      <c r="N126" s="120"/>
      <c r="O126" s="120"/>
      <c r="P126" s="120"/>
      <c r="Q126" s="120"/>
      <c r="R126" s="120"/>
      <c r="S126" s="120"/>
      <c r="T126" s="120"/>
      <c r="U126" s="120"/>
      <c r="V126" s="120"/>
      <c r="W126" s="120"/>
      <c r="X126" s="121"/>
      <c r="Y126" s="122"/>
      <c r="Z126" s="123"/>
      <c r="AA126" s="123"/>
      <c r="AB126" s="124"/>
      <c r="AC126" s="116"/>
      <c r="AD126" s="117"/>
      <c r="AE126" s="117"/>
      <c r="AF126" s="117"/>
      <c r="AG126" s="118"/>
      <c r="AH126" s="119"/>
      <c r="AI126" s="120"/>
      <c r="AJ126" s="120"/>
      <c r="AK126" s="120"/>
      <c r="AL126" s="120"/>
      <c r="AM126" s="120"/>
      <c r="AN126" s="120"/>
      <c r="AO126" s="120"/>
      <c r="AP126" s="120"/>
      <c r="AQ126" s="120"/>
      <c r="AR126" s="120"/>
      <c r="AS126" s="120"/>
      <c r="AT126" s="121"/>
      <c r="AU126" s="122"/>
      <c r="AV126" s="123"/>
      <c r="AW126" s="123"/>
      <c r="AX126" s="125"/>
    </row>
    <row r="127" spans="1:50" ht="24.75" customHeight="1">
      <c r="A127" s="165"/>
      <c r="B127" s="166"/>
      <c r="C127" s="166"/>
      <c r="D127" s="166"/>
      <c r="E127" s="166"/>
      <c r="F127" s="167"/>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5"/>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4"/>
    </row>
    <row r="128" spans="1:50" ht="24.75" customHeight="1">
      <c r="A128" s="165"/>
      <c r="B128" s="166"/>
      <c r="C128" s="166"/>
      <c r="D128" s="166"/>
      <c r="E128" s="166"/>
      <c r="F128" s="167"/>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5"/>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165"/>
      <c r="B129" s="166"/>
      <c r="C129" s="166"/>
      <c r="D129" s="166"/>
      <c r="E129" s="166"/>
      <c r="F129" s="167"/>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5"/>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165"/>
      <c r="B130" s="166"/>
      <c r="C130" s="166"/>
      <c r="D130" s="166"/>
      <c r="E130" s="166"/>
      <c r="F130" s="167"/>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3"/>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165"/>
      <c r="B131" s="166"/>
      <c r="C131" s="166"/>
      <c r="D131" s="166"/>
      <c r="E131" s="166"/>
      <c r="F131" s="167"/>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165"/>
      <c r="B132" s="166"/>
      <c r="C132" s="166"/>
      <c r="D132" s="166"/>
      <c r="E132" s="166"/>
      <c r="F132" s="167"/>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3"/>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165"/>
      <c r="B133" s="166"/>
      <c r="C133" s="166"/>
      <c r="D133" s="166"/>
      <c r="E133" s="166"/>
      <c r="F133" s="167"/>
      <c r="G133" s="97"/>
      <c r="H133" s="98"/>
      <c r="I133" s="98"/>
      <c r="J133" s="98"/>
      <c r="K133" s="99"/>
      <c r="L133" s="100"/>
      <c r="M133" s="101"/>
      <c r="N133" s="101"/>
      <c r="O133" s="101"/>
      <c r="P133" s="101"/>
      <c r="Q133" s="101"/>
      <c r="R133" s="101"/>
      <c r="S133" s="101"/>
      <c r="T133" s="101"/>
      <c r="U133" s="101"/>
      <c r="V133" s="101"/>
      <c r="W133" s="101"/>
      <c r="X133" s="102"/>
      <c r="Y133" s="103"/>
      <c r="Z133" s="104"/>
      <c r="AA133" s="104"/>
      <c r="AB133" s="104"/>
      <c r="AC133" s="97"/>
      <c r="AD133" s="98"/>
      <c r="AE133" s="98"/>
      <c r="AF133" s="98"/>
      <c r="AG133" s="99"/>
      <c r="AH133" s="100"/>
      <c r="AI133" s="101"/>
      <c r="AJ133" s="101"/>
      <c r="AK133" s="101"/>
      <c r="AL133" s="101"/>
      <c r="AM133" s="101"/>
      <c r="AN133" s="101"/>
      <c r="AO133" s="101"/>
      <c r="AP133" s="101"/>
      <c r="AQ133" s="101"/>
      <c r="AR133" s="101"/>
      <c r="AS133" s="101"/>
      <c r="AT133" s="102"/>
      <c r="AU133" s="103"/>
      <c r="AV133" s="104"/>
      <c r="AW133" s="104"/>
      <c r="AX133" s="105"/>
    </row>
    <row r="134" spans="1:50" ht="24.75" customHeight="1">
      <c r="A134" s="165"/>
      <c r="B134" s="166"/>
      <c r="C134" s="166"/>
      <c r="D134" s="166"/>
      <c r="E134" s="166"/>
      <c r="F134" s="167"/>
      <c r="G134" s="136" t="s">
        <v>19</v>
      </c>
      <c r="H134" s="50"/>
      <c r="I134" s="50"/>
      <c r="J134" s="50"/>
      <c r="K134" s="50"/>
      <c r="L134" s="137"/>
      <c r="M134" s="138"/>
      <c r="N134" s="138"/>
      <c r="O134" s="138"/>
      <c r="P134" s="138"/>
      <c r="Q134" s="138"/>
      <c r="R134" s="138"/>
      <c r="S134" s="138"/>
      <c r="T134" s="138"/>
      <c r="U134" s="138"/>
      <c r="V134" s="138"/>
      <c r="W134" s="138"/>
      <c r="X134" s="139"/>
      <c r="Y134" s="140">
        <f>SUM(Y126:AB133)</f>
        <v>0</v>
      </c>
      <c r="Z134" s="141"/>
      <c r="AA134" s="141"/>
      <c r="AB134" s="142"/>
      <c r="AC134" s="136" t="s">
        <v>19</v>
      </c>
      <c r="AD134" s="50"/>
      <c r="AE134" s="50"/>
      <c r="AF134" s="50"/>
      <c r="AG134" s="50"/>
      <c r="AH134" s="137"/>
      <c r="AI134" s="138"/>
      <c r="AJ134" s="138"/>
      <c r="AK134" s="138"/>
      <c r="AL134" s="138"/>
      <c r="AM134" s="138"/>
      <c r="AN134" s="138"/>
      <c r="AO134" s="138"/>
      <c r="AP134" s="138"/>
      <c r="AQ134" s="138"/>
      <c r="AR134" s="138"/>
      <c r="AS134" s="138"/>
      <c r="AT134" s="139"/>
      <c r="AU134" s="140">
        <f>SUM(AU126:AX133)</f>
        <v>0</v>
      </c>
      <c r="AV134" s="141"/>
      <c r="AW134" s="141"/>
      <c r="AX134" s="143"/>
    </row>
    <row r="135" spans="1:50" ht="30" customHeight="1">
      <c r="A135" s="165"/>
      <c r="B135" s="166"/>
      <c r="C135" s="166"/>
      <c r="D135" s="166"/>
      <c r="E135" s="166"/>
      <c r="F135" s="167"/>
      <c r="G135" s="126" t="s">
        <v>105</v>
      </c>
      <c r="H135" s="127"/>
      <c r="I135" s="127"/>
      <c r="J135" s="127"/>
      <c r="K135" s="127"/>
      <c r="L135" s="127"/>
      <c r="M135" s="127"/>
      <c r="N135" s="127"/>
      <c r="O135" s="127"/>
      <c r="P135" s="127"/>
      <c r="Q135" s="127"/>
      <c r="R135" s="127"/>
      <c r="S135" s="127"/>
      <c r="T135" s="127"/>
      <c r="U135" s="127"/>
      <c r="V135" s="127"/>
      <c r="W135" s="127"/>
      <c r="X135" s="127"/>
      <c r="Y135" s="127"/>
      <c r="Z135" s="127"/>
      <c r="AA135" s="127"/>
      <c r="AB135" s="128"/>
      <c r="AC135" s="126" t="s">
        <v>106</v>
      </c>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9"/>
    </row>
    <row r="136" spans="1:50" ht="24.75" customHeight="1">
      <c r="A136" s="165"/>
      <c r="B136" s="166"/>
      <c r="C136" s="166"/>
      <c r="D136" s="166"/>
      <c r="E136" s="166"/>
      <c r="F136" s="167"/>
      <c r="G136" s="130" t="s">
        <v>16</v>
      </c>
      <c r="H136" s="131"/>
      <c r="I136" s="131"/>
      <c r="J136" s="131"/>
      <c r="K136" s="131"/>
      <c r="L136" s="75" t="s">
        <v>17</v>
      </c>
      <c r="M136" s="50"/>
      <c r="N136" s="50"/>
      <c r="O136" s="50"/>
      <c r="P136" s="50"/>
      <c r="Q136" s="50"/>
      <c r="R136" s="50"/>
      <c r="S136" s="50"/>
      <c r="T136" s="50"/>
      <c r="U136" s="50"/>
      <c r="V136" s="50"/>
      <c r="W136" s="50"/>
      <c r="X136" s="51"/>
      <c r="Y136" s="132" t="s">
        <v>18</v>
      </c>
      <c r="Z136" s="133"/>
      <c r="AA136" s="133"/>
      <c r="AB136" s="134"/>
      <c r="AC136" s="130" t="s">
        <v>16</v>
      </c>
      <c r="AD136" s="131"/>
      <c r="AE136" s="131"/>
      <c r="AF136" s="131"/>
      <c r="AG136" s="131"/>
      <c r="AH136" s="75" t="s">
        <v>17</v>
      </c>
      <c r="AI136" s="50"/>
      <c r="AJ136" s="50"/>
      <c r="AK136" s="50"/>
      <c r="AL136" s="50"/>
      <c r="AM136" s="50"/>
      <c r="AN136" s="50"/>
      <c r="AO136" s="50"/>
      <c r="AP136" s="50"/>
      <c r="AQ136" s="50"/>
      <c r="AR136" s="50"/>
      <c r="AS136" s="50"/>
      <c r="AT136" s="51"/>
      <c r="AU136" s="132" t="s">
        <v>18</v>
      </c>
      <c r="AV136" s="133"/>
      <c r="AW136" s="133"/>
      <c r="AX136" s="135"/>
    </row>
    <row r="137" spans="1:50" ht="24.75" customHeight="1">
      <c r="A137" s="165"/>
      <c r="B137" s="166"/>
      <c r="C137" s="166"/>
      <c r="D137" s="166"/>
      <c r="E137" s="166"/>
      <c r="F137" s="167"/>
      <c r="G137" s="116"/>
      <c r="H137" s="117"/>
      <c r="I137" s="117"/>
      <c r="J137" s="117"/>
      <c r="K137" s="118"/>
      <c r="L137" s="119"/>
      <c r="M137" s="120"/>
      <c r="N137" s="120"/>
      <c r="O137" s="120"/>
      <c r="P137" s="120"/>
      <c r="Q137" s="120"/>
      <c r="R137" s="120"/>
      <c r="S137" s="120"/>
      <c r="T137" s="120"/>
      <c r="U137" s="120"/>
      <c r="V137" s="120"/>
      <c r="W137" s="120"/>
      <c r="X137" s="121"/>
      <c r="Y137" s="122"/>
      <c r="Z137" s="123"/>
      <c r="AA137" s="123"/>
      <c r="AB137" s="124"/>
      <c r="AC137" s="116"/>
      <c r="AD137" s="117"/>
      <c r="AE137" s="117"/>
      <c r="AF137" s="117"/>
      <c r="AG137" s="118"/>
      <c r="AH137" s="119"/>
      <c r="AI137" s="120"/>
      <c r="AJ137" s="120"/>
      <c r="AK137" s="120"/>
      <c r="AL137" s="120"/>
      <c r="AM137" s="120"/>
      <c r="AN137" s="120"/>
      <c r="AO137" s="120"/>
      <c r="AP137" s="120"/>
      <c r="AQ137" s="120"/>
      <c r="AR137" s="120"/>
      <c r="AS137" s="120"/>
      <c r="AT137" s="121"/>
      <c r="AU137" s="122"/>
      <c r="AV137" s="123"/>
      <c r="AW137" s="123"/>
      <c r="AX137" s="125"/>
    </row>
    <row r="138" spans="1:50" ht="24.75" customHeight="1">
      <c r="A138" s="165"/>
      <c r="B138" s="166"/>
      <c r="C138" s="166"/>
      <c r="D138" s="166"/>
      <c r="E138" s="166"/>
      <c r="F138" s="167"/>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5"/>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c r="A139" s="165"/>
      <c r="B139" s="166"/>
      <c r="C139" s="166"/>
      <c r="D139" s="166"/>
      <c r="E139" s="166"/>
      <c r="F139" s="167"/>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5"/>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165"/>
      <c r="B140" s="166"/>
      <c r="C140" s="166"/>
      <c r="D140" s="166"/>
      <c r="E140" s="166"/>
      <c r="F140" s="167"/>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165"/>
      <c r="B141" s="166"/>
      <c r="C141" s="166"/>
      <c r="D141" s="166"/>
      <c r="E141" s="166"/>
      <c r="F141" s="167"/>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3"/>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165"/>
      <c r="B142" s="166"/>
      <c r="C142" s="166"/>
      <c r="D142" s="166"/>
      <c r="E142" s="166"/>
      <c r="F142" s="167"/>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3"/>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165"/>
      <c r="B143" s="166"/>
      <c r="C143" s="166"/>
      <c r="D143" s="166"/>
      <c r="E143" s="166"/>
      <c r="F143" s="167"/>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165"/>
      <c r="B144" s="166"/>
      <c r="C144" s="166"/>
      <c r="D144" s="166"/>
      <c r="E144" s="166"/>
      <c r="F144" s="167"/>
      <c r="G144" s="97"/>
      <c r="H144" s="98"/>
      <c r="I144" s="98"/>
      <c r="J144" s="98"/>
      <c r="K144" s="99"/>
      <c r="L144" s="100"/>
      <c r="M144" s="101"/>
      <c r="N144" s="101"/>
      <c r="O144" s="101"/>
      <c r="P144" s="101"/>
      <c r="Q144" s="101"/>
      <c r="R144" s="101"/>
      <c r="S144" s="101"/>
      <c r="T144" s="101"/>
      <c r="U144" s="101"/>
      <c r="V144" s="101"/>
      <c r="W144" s="101"/>
      <c r="X144" s="102"/>
      <c r="Y144" s="103"/>
      <c r="Z144" s="104"/>
      <c r="AA144" s="104"/>
      <c r="AB144" s="104"/>
      <c r="AC144" s="97"/>
      <c r="AD144" s="98"/>
      <c r="AE144" s="98"/>
      <c r="AF144" s="98"/>
      <c r="AG144" s="99"/>
      <c r="AH144" s="100"/>
      <c r="AI144" s="101"/>
      <c r="AJ144" s="101"/>
      <c r="AK144" s="101"/>
      <c r="AL144" s="101"/>
      <c r="AM144" s="101"/>
      <c r="AN144" s="101"/>
      <c r="AO144" s="101"/>
      <c r="AP144" s="101"/>
      <c r="AQ144" s="101"/>
      <c r="AR144" s="101"/>
      <c r="AS144" s="101"/>
      <c r="AT144" s="102"/>
      <c r="AU144" s="103"/>
      <c r="AV144" s="104"/>
      <c r="AW144" s="104"/>
      <c r="AX144" s="105"/>
    </row>
    <row r="145" spans="1:50" ht="24.75" customHeight="1" thickBot="1">
      <c r="A145" s="168"/>
      <c r="B145" s="169"/>
      <c r="C145" s="169"/>
      <c r="D145" s="169"/>
      <c r="E145" s="169"/>
      <c r="F145" s="170"/>
      <c r="G145" s="88" t="s">
        <v>19</v>
      </c>
      <c r="H145" s="89"/>
      <c r="I145" s="89"/>
      <c r="J145" s="89"/>
      <c r="K145" s="89"/>
      <c r="L145" s="90"/>
      <c r="M145" s="91"/>
      <c r="N145" s="91"/>
      <c r="O145" s="91"/>
      <c r="P145" s="91"/>
      <c r="Q145" s="91"/>
      <c r="R145" s="91"/>
      <c r="S145" s="91"/>
      <c r="T145" s="91"/>
      <c r="U145" s="91"/>
      <c r="V145" s="91"/>
      <c r="W145" s="91"/>
      <c r="X145" s="92"/>
      <c r="Y145" s="93">
        <f>SUM(Y137:AB144)</f>
        <v>0</v>
      </c>
      <c r="Z145" s="94"/>
      <c r="AA145" s="94"/>
      <c r="AB145" s="95"/>
      <c r="AC145" s="88" t="s">
        <v>19</v>
      </c>
      <c r="AD145" s="89"/>
      <c r="AE145" s="89"/>
      <c r="AF145" s="89"/>
      <c r="AG145" s="89"/>
      <c r="AH145" s="90"/>
      <c r="AI145" s="91"/>
      <c r="AJ145" s="91"/>
      <c r="AK145" s="91"/>
      <c r="AL145" s="91"/>
      <c r="AM145" s="91"/>
      <c r="AN145" s="91"/>
      <c r="AO145" s="91"/>
      <c r="AP145" s="91"/>
      <c r="AQ145" s="91"/>
      <c r="AR145" s="91"/>
      <c r="AS145" s="91"/>
      <c r="AT145" s="92"/>
      <c r="AU145" s="93">
        <f>SUM(AU137:AX144)</f>
        <v>0</v>
      </c>
      <c r="AV145" s="94"/>
      <c r="AW145" s="94"/>
      <c r="AX145" s="96"/>
    </row>
    <row r="146" spans="1:50" ht="24.75" customHeight="1">
      <c r="A146" s="3"/>
      <c r="B146" s="3"/>
      <c r="C146" s="3"/>
      <c r="D146" s="3"/>
      <c r="E146" s="3"/>
      <c r="F146" s="3"/>
      <c r="G146" s="20"/>
      <c r="H146" s="20"/>
      <c r="I146" s="20"/>
      <c r="J146" s="20"/>
      <c r="K146" s="20"/>
      <c r="L146" s="2"/>
      <c r="M146" s="20"/>
      <c r="N146" s="20"/>
      <c r="O146" s="20"/>
      <c r="P146" s="20"/>
      <c r="Q146" s="20"/>
      <c r="R146" s="20"/>
      <c r="S146" s="20"/>
      <c r="T146" s="20"/>
      <c r="U146" s="20"/>
      <c r="V146" s="20"/>
      <c r="W146" s="20"/>
      <c r="X146" s="20"/>
      <c r="Y146" s="21"/>
      <c r="Z146" s="21"/>
      <c r="AA146" s="21"/>
      <c r="AB146" s="21"/>
      <c r="AC146" s="20"/>
      <c r="AD146" s="20"/>
      <c r="AE146" s="20"/>
      <c r="AF146" s="20"/>
      <c r="AG146" s="20"/>
      <c r="AH146" s="2"/>
      <c r="AI146" s="20"/>
      <c r="AJ146" s="20"/>
      <c r="AK146" s="20"/>
      <c r="AL146" s="20"/>
      <c r="AM146" s="20"/>
      <c r="AN146" s="20"/>
      <c r="AO146" s="20"/>
      <c r="AP146" s="20"/>
      <c r="AQ146" s="20"/>
      <c r="AR146" s="20"/>
      <c r="AS146" s="20"/>
      <c r="AT146" s="20"/>
      <c r="AU146" s="21"/>
      <c r="AV146" s="21"/>
      <c r="AW146" s="21"/>
      <c r="AX146" s="21"/>
    </row>
    <row r="149" ht="14.25">
      <c r="B149" s="1" t="s">
        <v>107</v>
      </c>
    </row>
    <row r="150" ht="13.5">
      <c r="B150" s="10" t="s">
        <v>108</v>
      </c>
    </row>
    <row r="151" spans="1:50" ht="34.5" customHeight="1">
      <c r="A151" s="41"/>
      <c r="B151" s="41"/>
      <c r="C151" s="84" t="s">
        <v>109</v>
      </c>
      <c r="D151" s="84"/>
      <c r="E151" s="84"/>
      <c r="F151" s="84"/>
      <c r="G151" s="84"/>
      <c r="H151" s="84"/>
      <c r="I151" s="84"/>
      <c r="J151" s="84"/>
      <c r="K151" s="84"/>
      <c r="L151" s="84"/>
      <c r="M151" s="84" t="s">
        <v>110</v>
      </c>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5" t="s">
        <v>111</v>
      </c>
      <c r="AL151" s="84"/>
      <c r="AM151" s="84"/>
      <c r="AN151" s="84"/>
      <c r="AO151" s="84"/>
      <c r="AP151" s="84"/>
      <c r="AQ151" s="84" t="s">
        <v>20</v>
      </c>
      <c r="AR151" s="84"/>
      <c r="AS151" s="84"/>
      <c r="AT151" s="84"/>
      <c r="AU151" s="86" t="s">
        <v>21</v>
      </c>
      <c r="AV151" s="87"/>
      <c r="AW151" s="87"/>
      <c r="AX151" s="46"/>
    </row>
    <row r="152" spans="1:50" ht="30" customHeight="1">
      <c r="A152" s="37">
        <v>1</v>
      </c>
      <c r="B152" s="38">
        <v>1</v>
      </c>
      <c r="C152" s="31" t="s">
        <v>130</v>
      </c>
      <c r="D152" s="78"/>
      <c r="E152" s="78"/>
      <c r="F152" s="78"/>
      <c r="G152" s="78"/>
      <c r="H152" s="78"/>
      <c r="I152" s="78"/>
      <c r="J152" s="78"/>
      <c r="K152" s="78"/>
      <c r="L152" s="79"/>
      <c r="M152" s="64" t="s">
        <v>112</v>
      </c>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6"/>
      <c r="AK152" s="58">
        <v>43</v>
      </c>
      <c r="AL152" s="67"/>
      <c r="AM152" s="67"/>
      <c r="AN152" s="67"/>
      <c r="AO152" s="67"/>
      <c r="AP152" s="68"/>
      <c r="AQ152" s="61">
        <v>1</v>
      </c>
      <c r="AR152" s="62"/>
      <c r="AS152" s="62"/>
      <c r="AT152" s="63"/>
      <c r="AU152" s="28">
        <v>0.975</v>
      </c>
      <c r="AV152" s="29"/>
      <c r="AW152" s="29"/>
      <c r="AX152" s="30"/>
    </row>
    <row r="153" spans="1:50" ht="30" customHeight="1">
      <c r="A153" s="69"/>
      <c r="B153" s="70"/>
      <c r="C153" s="80"/>
      <c r="D153" s="81"/>
      <c r="E153" s="81"/>
      <c r="F153" s="81"/>
      <c r="G153" s="81"/>
      <c r="H153" s="81"/>
      <c r="I153" s="81"/>
      <c r="J153" s="81"/>
      <c r="K153" s="81"/>
      <c r="L153" s="82"/>
      <c r="M153" s="64" t="s">
        <v>114</v>
      </c>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6"/>
      <c r="AK153" s="58">
        <v>5</v>
      </c>
      <c r="AL153" s="67"/>
      <c r="AM153" s="67"/>
      <c r="AN153" s="67"/>
      <c r="AO153" s="67"/>
      <c r="AP153" s="68"/>
      <c r="AQ153" s="61">
        <v>1</v>
      </c>
      <c r="AR153" s="62"/>
      <c r="AS153" s="62"/>
      <c r="AT153" s="63"/>
      <c r="AU153" s="28">
        <v>0.968</v>
      </c>
      <c r="AV153" s="29"/>
      <c r="AW153" s="29"/>
      <c r="AX153" s="30"/>
    </row>
    <row r="154" spans="1:50" ht="30" customHeight="1">
      <c r="A154" s="69"/>
      <c r="B154" s="70"/>
      <c r="C154" s="80"/>
      <c r="D154" s="81"/>
      <c r="E154" s="81"/>
      <c r="F154" s="81"/>
      <c r="G154" s="81"/>
      <c r="H154" s="81"/>
      <c r="I154" s="81"/>
      <c r="J154" s="81"/>
      <c r="K154" s="81"/>
      <c r="L154" s="82"/>
      <c r="M154" s="64" t="s">
        <v>115</v>
      </c>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6"/>
      <c r="AK154" s="58">
        <v>2</v>
      </c>
      <c r="AL154" s="67"/>
      <c r="AM154" s="67"/>
      <c r="AN154" s="67"/>
      <c r="AO154" s="67"/>
      <c r="AP154" s="68"/>
      <c r="AQ154" s="61" t="s">
        <v>116</v>
      </c>
      <c r="AR154" s="62"/>
      <c r="AS154" s="62"/>
      <c r="AT154" s="63"/>
      <c r="AU154" s="75" t="s">
        <v>113</v>
      </c>
      <c r="AV154" s="76"/>
      <c r="AW154" s="76"/>
      <c r="AX154" s="77"/>
    </row>
    <row r="155" spans="1:50" ht="30" customHeight="1">
      <c r="A155" s="69"/>
      <c r="B155" s="70"/>
      <c r="C155" s="69"/>
      <c r="D155" s="83"/>
      <c r="E155" s="83"/>
      <c r="F155" s="83"/>
      <c r="G155" s="83"/>
      <c r="H155" s="83"/>
      <c r="I155" s="83"/>
      <c r="J155" s="83"/>
      <c r="K155" s="83"/>
      <c r="L155" s="70"/>
      <c r="M155" s="64" t="s">
        <v>117</v>
      </c>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6"/>
      <c r="AK155" s="58">
        <v>1</v>
      </c>
      <c r="AL155" s="67"/>
      <c r="AM155" s="67"/>
      <c r="AN155" s="67"/>
      <c r="AO155" s="67"/>
      <c r="AP155" s="68"/>
      <c r="AQ155" s="61">
        <v>2</v>
      </c>
      <c r="AR155" s="62"/>
      <c r="AS155" s="62"/>
      <c r="AT155" s="63"/>
      <c r="AU155" s="28">
        <v>0.965</v>
      </c>
      <c r="AV155" s="29"/>
      <c r="AW155" s="29"/>
      <c r="AX155" s="30"/>
    </row>
    <row r="156" spans="1:50" ht="30" customHeight="1">
      <c r="A156" s="39"/>
      <c r="B156" s="40"/>
      <c r="C156" s="39"/>
      <c r="D156" s="74"/>
      <c r="E156" s="74"/>
      <c r="F156" s="74"/>
      <c r="G156" s="74"/>
      <c r="H156" s="74"/>
      <c r="I156" s="74"/>
      <c r="J156" s="74"/>
      <c r="K156" s="74"/>
      <c r="L156" s="40"/>
      <c r="M156" s="64" t="s">
        <v>118</v>
      </c>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6"/>
      <c r="AK156" s="58">
        <v>1</v>
      </c>
      <c r="AL156" s="67"/>
      <c r="AM156" s="67"/>
      <c r="AN156" s="67"/>
      <c r="AO156" s="67"/>
      <c r="AP156" s="68"/>
      <c r="AQ156" s="61">
        <v>1</v>
      </c>
      <c r="AR156" s="62"/>
      <c r="AS156" s="62"/>
      <c r="AT156" s="63"/>
      <c r="AU156" s="28">
        <v>0.993</v>
      </c>
      <c r="AV156" s="29"/>
      <c r="AW156" s="29"/>
      <c r="AX156" s="30"/>
    </row>
    <row r="157" spans="1:50" ht="30" customHeight="1">
      <c r="A157" s="37">
        <v>2</v>
      </c>
      <c r="B157" s="38">
        <v>1</v>
      </c>
      <c r="C157" s="31" t="s">
        <v>119</v>
      </c>
      <c r="D157" s="32"/>
      <c r="E157" s="32"/>
      <c r="F157" s="32"/>
      <c r="G157" s="32"/>
      <c r="H157" s="32"/>
      <c r="I157" s="32"/>
      <c r="J157" s="32"/>
      <c r="K157" s="32"/>
      <c r="L157" s="33"/>
      <c r="M157" s="57" t="s">
        <v>135</v>
      </c>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8">
        <v>22</v>
      </c>
      <c r="AL157" s="59"/>
      <c r="AM157" s="59"/>
      <c r="AN157" s="59"/>
      <c r="AO157" s="59"/>
      <c r="AP157" s="60"/>
      <c r="AQ157" s="56" t="s">
        <v>116</v>
      </c>
      <c r="AR157" s="56"/>
      <c r="AS157" s="56"/>
      <c r="AT157" s="56"/>
      <c r="AU157" s="75" t="s">
        <v>113</v>
      </c>
      <c r="AV157" s="76"/>
      <c r="AW157" s="76"/>
      <c r="AX157" s="77"/>
    </row>
    <row r="158" spans="1:50" ht="30" customHeight="1">
      <c r="A158" s="69"/>
      <c r="B158" s="70"/>
      <c r="C158" s="71"/>
      <c r="D158" s="72"/>
      <c r="E158" s="72"/>
      <c r="F158" s="72"/>
      <c r="G158" s="72"/>
      <c r="H158" s="72"/>
      <c r="I158" s="72"/>
      <c r="J158" s="72"/>
      <c r="K158" s="72"/>
      <c r="L158" s="73"/>
      <c r="M158" s="57" t="s">
        <v>120</v>
      </c>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8">
        <v>14</v>
      </c>
      <c r="AL158" s="59"/>
      <c r="AM158" s="59"/>
      <c r="AN158" s="59"/>
      <c r="AO158" s="59"/>
      <c r="AP158" s="60"/>
      <c r="AQ158" s="56">
        <v>1</v>
      </c>
      <c r="AR158" s="56"/>
      <c r="AS158" s="56"/>
      <c r="AT158" s="56"/>
      <c r="AU158" s="28">
        <v>0.995</v>
      </c>
      <c r="AV158" s="29"/>
      <c r="AW158" s="29"/>
      <c r="AX158" s="30"/>
    </row>
    <row r="159" spans="1:50" ht="30" customHeight="1">
      <c r="A159" s="39"/>
      <c r="B159" s="40"/>
      <c r="C159" s="39"/>
      <c r="D159" s="74"/>
      <c r="E159" s="74"/>
      <c r="F159" s="74"/>
      <c r="G159" s="74"/>
      <c r="H159" s="74"/>
      <c r="I159" s="74"/>
      <c r="J159" s="74"/>
      <c r="K159" s="74"/>
      <c r="L159" s="40"/>
      <c r="M159" s="23" t="s">
        <v>121</v>
      </c>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53">
        <v>5</v>
      </c>
      <c r="AL159" s="54"/>
      <c r="AM159" s="54"/>
      <c r="AN159" s="54"/>
      <c r="AO159" s="54"/>
      <c r="AP159" s="54"/>
      <c r="AQ159" s="61">
        <v>2</v>
      </c>
      <c r="AR159" s="62"/>
      <c r="AS159" s="62"/>
      <c r="AT159" s="63"/>
      <c r="AU159" s="28">
        <v>0.965</v>
      </c>
      <c r="AV159" s="29"/>
      <c r="AW159" s="29"/>
      <c r="AX159" s="30"/>
    </row>
    <row r="160" spans="1:50" ht="30" customHeight="1">
      <c r="A160" s="37">
        <v>3</v>
      </c>
      <c r="B160" s="38">
        <v>1</v>
      </c>
      <c r="C160" s="31" t="s">
        <v>131</v>
      </c>
      <c r="D160" s="32"/>
      <c r="E160" s="32"/>
      <c r="F160" s="32"/>
      <c r="G160" s="32"/>
      <c r="H160" s="32"/>
      <c r="I160" s="32"/>
      <c r="J160" s="32"/>
      <c r="K160" s="32"/>
      <c r="L160" s="33"/>
      <c r="M160" s="23" t="s">
        <v>133</v>
      </c>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4">
        <v>16</v>
      </c>
      <c r="AL160" s="25"/>
      <c r="AM160" s="25"/>
      <c r="AN160" s="25"/>
      <c r="AO160" s="25"/>
      <c r="AP160" s="26"/>
      <c r="AQ160" s="27">
        <v>8</v>
      </c>
      <c r="AR160" s="27"/>
      <c r="AS160" s="27"/>
      <c r="AT160" s="27"/>
      <c r="AU160" s="28">
        <v>0.557</v>
      </c>
      <c r="AV160" s="29"/>
      <c r="AW160" s="29"/>
      <c r="AX160" s="30"/>
    </row>
    <row r="161" spans="1:50" ht="30" customHeight="1">
      <c r="A161" s="39"/>
      <c r="B161" s="40"/>
      <c r="C161" s="34"/>
      <c r="D161" s="35"/>
      <c r="E161" s="35"/>
      <c r="F161" s="35"/>
      <c r="G161" s="35"/>
      <c r="H161" s="35"/>
      <c r="I161" s="35"/>
      <c r="J161" s="35"/>
      <c r="K161" s="35"/>
      <c r="L161" s="36"/>
      <c r="M161" s="23" t="s">
        <v>132</v>
      </c>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4">
        <v>0.4</v>
      </c>
      <c r="AL161" s="25"/>
      <c r="AM161" s="25"/>
      <c r="AN161" s="25"/>
      <c r="AO161" s="25"/>
      <c r="AP161" s="26"/>
      <c r="AQ161" s="27">
        <v>5</v>
      </c>
      <c r="AR161" s="27"/>
      <c r="AS161" s="27"/>
      <c r="AT161" s="27"/>
      <c r="AU161" s="28">
        <v>0.164</v>
      </c>
      <c r="AV161" s="29"/>
      <c r="AW161" s="29"/>
      <c r="AX161" s="30"/>
    </row>
    <row r="162" spans="1:50" ht="30" customHeight="1">
      <c r="A162" s="41">
        <v>4</v>
      </c>
      <c r="B162" s="41">
        <v>1</v>
      </c>
      <c r="C162" s="52" t="s">
        <v>134</v>
      </c>
      <c r="D162" s="45"/>
      <c r="E162" s="45"/>
      <c r="F162" s="45"/>
      <c r="G162" s="45"/>
      <c r="H162" s="45"/>
      <c r="I162" s="45"/>
      <c r="J162" s="45"/>
      <c r="K162" s="45"/>
      <c r="L162" s="46"/>
      <c r="M162" s="44" t="s">
        <v>136</v>
      </c>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6"/>
      <c r="AK162" s="55">
        <v>10</v>
      </c>
      <c r="AL162" s="23"/>
      <c r="AM162" s="23"/>
      <c r="AN162" s="23"/>
      <c r="AO162" s="23"/>
      <c r="AP162" s="23"/>
      <c r="AQ162" s="56">
        <v>5</v>
      </c>
      <c r="AR162" s="56"/>
      <c r="AS162" s="56"/>
      <c r="AT162" s="56"/>
      <c r="AU162" s="28">
        <v>0.915</v>
      </c>
      <c r="AV162" s="29"/>
      <c r="AW162" s="29"/>
      <c r="AX162" s="30"/>
    </row>
    <row r="163" spans="1:50" ht="30" customHeight="1">
      <c r="A163" s="41">
        <v>5</v>
      </c>
      <c r="B163" s="41">
        <v>1</v>
      </c>
      <c r="C163" s="52" t="s">
        <v>122</v>
      </c>
      <c r="D163" s="45"/>
      <c r="E163" s="45"/>
      <c r="F163" s="45"/>
      <c r="G163" s="45"/>
      <c r="H163" s="45"/>
      <c r="I163" s="45"/>
      <c r="J163" s="45"/>
      <c r="K163" s="45"/>
      <c r="L163" s="46"/>
      <c r="M163" s="44" t="s">
        <v>137</v>
      </c>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6"/>
      <c r="AK163" s="53">
        <v>3</v>
      </c>
      <c r="AL163" s="54"/>
      <c r="AM163" s="54"/>
      <c r="AN163" s="54"/>
      <c r="AO163" s="54"/>
      <c r="AP163" s="54"/>
      <c r="AQ163" s="27">
        <v>2</v>
      </c>
      <c r="AR163" s="27"/>
      <c r="AS163" s="27"/>
      <c r="AT163" s="27"/>
      <c r="AU163" s="28">
        <v>0.861</v>
      </c>
      <c r="AV163" s="29"/>
      <c r="AW163" s="29"/>
      <c r="AX163" s="30"/>
    </row>
    <row r="164" spans="1:50" ht="30" customHeight="1">
      <c r="A164" s="41">
        <v>6</v>
      </c>
      <c r="B164" s="41">
        <v>1</v>
      </c>
      <c r="C164" s="42" t="s">
        <v>123</v>
      </c>
      <c r="D164" s="43"/>
      <c r="E164" s="43"/>
      <c r="F164" s="43"/>
      <c r="G164" s="43"/>
      <c r="H164" s="43"/>
      <c r="I164" s="43"/>
      <c r="J164" s="43"/>
      <c r="K164" s="43"/>
      <c r="L164" s="43"/>
      <c r="M164" s="44" t="s">
        <v>124</v>
      </c>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6"/>
      <c r="AK164" s="47">
        <v>0.4</v>
      </c>
      <c r="AL164" s="48"/>
      <c r="AM164" s="48"/>
      <c r="AN164" s="48"/>
      <c r="AO164" s="48"/>
      <c r="AP164" s="48"/>
      <c r="AQ164" s="27" t="s">
        <v>125</v>
      </c>
      <c r="AR164" s="27"/>
      <c r="AS164" s="27"/>
      <c r="AT164" s="27"/>
      <c r="AU164" s="49" t="s">
        <v>126</v>
      </c>
      <c r="AV164" s="50"/>
      <c r="AW164" s="50"/>
      <c r="AX164" s="51"/>
    </row>
    <row r="165" spans="1:50" ht="30" customHeight="1">
      <c r="A165" s="41">
        <v>7</v>
      </c>
      <c r="B165" s="41">
        <v>1</v>
      </c>
      <c r="C165" s="42" t="s">
        <v>127</v>
      </c>
      <c r="D165" s="43"/>
      <c r="E165" s="43"/>
      <c r="F165" s="43"/>
      <c r="G165" s="43"/>
      <c r="H165" s="43"/>
      <c r="I165" s="43"/>
      <c r="J165" s="43"/>
      <c r="K165" s="43"/>
      <c r="L165" s="43"/>
      <c r="M165" s="44" t="s">
        <v>124</v>
      </c>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c r="AK165" s="47">
        <v>0.1</v>
      </c>
      <c r="AL165" s="48"/>
      <c r="AM165" s="48"/>
      <c r="AN165" s="48"/>
      <c r="AO165" s="48"/>
      <c r="AP165" s="48"/>
      <c r="AQ165" s="27" t="s">
        <v>125</v>
      </c>
      <c r="AR165" s="27"/>
      <c r="AS165" s="27"/>
      <c r="AT165" s="27"/>
      <c r="AU165" s="49" t="s">
        <v>126</v>
      </c>
      <c r="AV165" s="50"/>
      <c r="AW165" s="50"/>
      <c r="AX165" s="51"/>
    </row>
  </sheetData>
  <sheetProtection/>
  <mergeCells count="583">
    <mergeCell ref="AJ1:AP1"/>
    <mergeCell ref="AQ1:AX1"/>
    <mergeCell ref="A2:AN2"/>
    <mergeCell ref="AO2:AX2"/>
    <mergeCell ref="A3:F3"/>
    <mergeCell ref="G3:X3"/>
    <mergeCell ref="Y3:AD3"/>
    <mergeCell ref="AE3:AP3"/>
    <mergeCell ref="AQ3:AX3"/>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G18:O18"/>
    <mergeCell ref="P18:V18"/>
    <mergeCell ref="W18:AC18"/>
    <mergeCell ref="AD18:AJ18"/>
    <mergeCell ref="AK18:AQ18"/>
    <mergeCell ref="AR18:AX18"/>
    <mergeCell ref="G17:O17"/>
    <mergeCell ref="P17:V17"/>
    <mergeCell ref="W17:AC17"/>
    <mergeCell ref="AD17:AJ17"/>
    <mergeCell ref="AK17:AQ17"/>
    <mergeCell ref="AR17:AX17"/>
    <mergeCell ref="AO20:AS20"/>
    <mergeCell ref="AT20:AX20"/>
    <mergeCell ref="Y21:AA21"/>
    <mergeCell ref="A19:F22"/>
    <mergeCell ref="G19:X19"/>
    <mergeCell ref="Y19:AA19"/>
    <mergeCell ref="AB19:AD19"/>
    <mergeCell ref="AE19:AI19"/>
    <mergeCell ref="AJ19:AN19"/>
    <mergeCell ref="AB21:AD21"/>
    <mergeCell ref="AE21:AI21"/>
    <mergeCell ref="AJ21:AN21"/>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26:F28"/>
    <mergeCell ref="G26:X26"/>
    <mergeCell ref="Y26:AA26"/>
    <mergeCell ref="AB26:AD26"/>
    <mergeCell ref="AE26:AI26"/>
    <mergeCell ref="AJ26:AN26"/>
    <mergeCell ref="G24:X25"/>
    <mergeCell ref="Y24:AA24"/>
    <mergeCell ref="AB24:AD24"/>
    <mergeCell ref="AE24:AI24"/>
    <mergeCell ref="AJ24:AN24"/>
    <mergeCell ref="Y25:AA25"/>
    <mergeCell ref="G23:X23"/>
    <mergeCell ref="Y23:AA23"/>
    <mergeCell ref="AB23:AD23"/>
    <mergeCell ref="AE23:AI23"/>
    <mergeCell ref="AJ23:AN23"/>
    <mergeCell ref="AB25:AD25"/>
    <mergeCell ref="AE25:AI25"/>
    <mergeCell ref="AJ25:AN25"/>
    <mergeCell ref="AE20:AI20"/>
    <mergeCell ref="AJ20:AN20"/>
    <mergeCell ref="AO26:AS26"/>
    <mergeCell ref="AT26:AX26"/>
    <mergeCell ref="A23:F25"/>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3:AS23"/>
    <mergeCell ref="AT23:AX23"/>
    <mergeCell ref="AO24:AS24"/>
    <mergeCell ref="AT24:AX24"/>
    <mergeCell ref="AO25:AS25"/>
    <mergeCell ref="AT25:AX25"/>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G69:AX100"/>
    <mergeCell ref="A102:F145"/>
    <mergeCell ref="G102:AB102"/>
    <mergeCell ref="AC102:AX102"/>
    <mergeCell ref="G103:K103"/>
    <mergeCell ref="L103:X103"/>
    <mergeCell ref="Y103:AB103"/>
    <mergeCell ref="G105:K105"/>
    <mergeCell ref="L105:X105"/>
    <mergeCell ref="Y105:AB105"/>
    <mergeCell ref="AC105:AG105"/>
    <mergeCell ref="AH105:AT105"/>
    <mergeCell ref="AU105:AX105"/>
    <mergeCell ref="AC103:AG103"/>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151:B151"/>
    <mergeCell ref="C151:L151"/>
    <mergeCell ref="M151:AJ151"/>
    <mergeCell ref="AK151:AP151"/>
    <mergeCell ref="AQ151:AT151"/>
    <mergeCell ref="AU151:AX151"/>
    <mergeCell ref="G145:K145"/>
    <mergeCell ref="L145:X145"/>
    <mergeCell ref="Y145:AB145"/>
    <mergeCell ref="AC145:AG145"/>
    <mergeCell ref="AH145:AT145"/>
    <mergeCell ref="AU145:AX145"/>
    <mergeCell ref="A157:B159"/>
    <mergeCell ref="C157:L159"/>
    <mergeCell ref="M157:AJ157"/>
    <mergeCell ref="AK157:AP157"/>
    <mergeCell ref="AQ157:AT157"/>
    <mergeCell ref="AU157:AX157"/>
    <mergeCell ref="M154:AJ154"/>
    <mergeCell ref="AK154:AP154"/>
    <mergeCell ref="AQ154:AT154"/>
    <mergeCell ref="AU154:AX154"/>
    <mergeCell ref="M155:AJ155"/>
    <mergeCell ref="AK155:AP155"/>
    <mergeCell ref="AQ155:AT155"/>
    <mergeCell ref="AU155:AX155"/>
    <mergeCell ref="A152:B156"/>
    <mergeCell ref="C152:L156"/>
    <mergeCell ref="M152:AJ152"/>
    <mergeCell ref="AK152:AP152"/>
    <mergeCell ref="AQ152:AT152"/>
    <mergeCell ref="AU152:AX152"/>
    <mergeCell ref="M153:AJ153"/>
    <mergeCell ref="AK153:AP153"/>
    <mergeCell ref="AQ153:AT153"/>
    <mergeCell ref="AU153:AX153"/>
    <mergeCell ref="M158:AJ158"/>
    <mergeCell ref="AK158:AP158"/>
    <mergeCell ref="AQ158:AT158"/>
    <mergeCell ref="AU158:AX158"/>
    <mergeCell ref="M159:AJ159"/>
    <mergeCell ref="AK159:AP159"/>
    <mergeCell ref="AQ159:AT159"/>
    <mergeCell ref="AU159:AX159"/>
    <mergeCell ref="M156:AJ156"/>
    <mergeCell ref="AK156:AP156"/>
    <mergeCell ref="AQ156:AT156"/>
    <mergeCell ref="AU156:AX15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M161:AJ161"/>
    <mergeCell ref="AK161:AP161"/>
    <mergeCell ref="AQ161:AT161"/>
    <mergeCell ref="AU161:AX161"/>
    <mergeCell ref="C160:L161"/>
    <mergeCell ref="A160:B161"/>
    <mergeCell ref="M160:AJ160"/>
    <mergeCell ref="AK160:AP160"/>
    <mergeCell ref="AQ160:AT160"/>
    <mergeCell ref="AU160:AX160"/>
  </mergeCells>
  <printOptions/>
  <pageMargins left="0.6299212598425197" right="0.3937007874015748" top="0.7874015748031497" bottom="0.3937007874015748" header="0.5118110236220472" footer="0.5118110236220472"/>
  <pageSetup fitToHeight="4" horizontalDpi="600" verticalDpi="600" orientation="portrait" paperSize="9" scale="68" r:id="rId2"/>
  <headerFooter differentFirst="1" alignWithMargins="0">
    <oddHeader>&amp;R事業番号0038</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2014-07-14T05:43:54Z</dcterms:modified>
  <cp:category/>
  <cp:version/>
  <cp:contentType/>
  <cp:contentStatus/>
</cp:coreProperties>
</file>