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8550"/>
  </bookViews>
  <sheets>
    <sheet name="総括表" sheetId="21" r:id="rId1"/>
  </sheets>
  <definedNames>
    <definedName name="_xlnm._FilterDatabase" localSheetId="0" hidden="1">総括表!$A$6:$AO$12</definedName>
    <definedName name="_xlnm.Print_Area" localSheetId="0">総括表!$A$1:$AP$62</definedName>
    <definedName name="_xlnm.Print_Titles" localSheetId="0">総括表!$1:$5</definedName>
  </definedNames>
  <calcPr calcId="145621"/>
</workbook>
</file>

<file path=xl/calcChain.xml><?xml version="1.0" encoding="utf-8"?>
<calcChain xmlns="http://schemas.openxmlformats.org/spreadsheetml/2006/main">
  <c r="AN57" i="21" l="1"/>
  <c r="AF57" i="21"/>
  <c r="X57" i="21"/>
  <c r="P57" i="21"/>
  <c r="H57" i="21"/>
  <c r="AN55" i="21"/>
  <c r="T55" i="21"/>
  <c r="AN54" i="21"/>
  <c r="T54" i="21"/>
  <c r="AN53" i="21"/>
  <c r="T53" i="21"/>
  <c r="AN52" i="21"/>
  <c r="T52" i="21"/>
  <c r="AN51" i="21"/>
  <c r="T51" i="21"/>
  <c r="AN50" i="21"/>
  <c r="AL50" i="21"/>
  <c r="AL57" i="21" s="1"/>
  <c r="AJ50" i="21"/>
  <c r="AH50" i="21"/>
  <c r="AH57" i="21" s="1"/>
  <c r="AF50" i="21"/>
  <c r="AD50" i="21"/>
  <c r="AD57" i="21" s="1"/>
  <c r="AB50" i="21"/>
  <c r="Z50" i="21"/>
  <c r="Z57" i="21" s="1"/>
  <c r="X50" i="21"/>
  <c r="V50" i="21"/>
  <c r="V57" i="21" s="1"/>
  <c r="T50" i="21"/>
  <c r="T57" i="21" s="1"/>
  <c r="R50" i="21"/>
  <c r="R57" i="21" s="1"/>
  <c r="P50" i="21"/>
  <c r="N50" i="21"/>
  <c r="N57" i="21" s="1"/>
  <c r="L50" i="21"/>
  <c r="L57" i="21" s="1"/>
  <c r="J50" i="21"/>
  <c r="J57" i="21" s="1"/>
  <c r="H50" i="21"/>
  <c r="F50" i="21"/>
  <c r="F57" i="21" s="1"/>
  <c r="D50" i="21"/>
  <c r="D57" i="21" s="1"/>
  <c r="AB57" i="21" l="1"/>
  <c r="AJ57" i="21"/>
</calcChain>
</file>

<file path=xl/sharedStrings.xml><?xml version="1.0" encoding="utf-8"?>
<sst xmlns="http://schemas.openxmlformats.org/spreadsheetml/2006/main" count="171" uniqueCount="82">
  <si>
    <t>(所管）○○省</t>
    <rPh sb="1" eb="3">
      <t>ショカン</t>
    </rPh>
    <rPh sb="6" eb="7">
      <t>ショウ</t>
    </rPh>
    <phoneticPr fontId="2"/>
  </si>
  <si>
    <t>政策評価体系</t>
    <rPh sb="0" eb="2">
      <t>セイサク</t>
    </rPh>
    <rPh sb="2" eb="4">
      <t>ヒョウカ</t>
    </rPh>
    <rPh sb="4" eb="6">
      <t>タイケイ</t>
    </rPh>
    <phoneticPr fontId="2"/>
  </si>
  <si>
    <t>一般会計</t>
    <rPh sb="0" eb="2">
      <t>イッパン</t>
    </rPh>
    <rPh sb="2" eb="4">
      <t>カイケイ</t>
    </rPh>
    <phoneticPr fontId="2"/>
  </si>
  <si>
    <t>特別会計</t>
    <rPh sb="0" eb="2">
      <t>トクベツ</t>
    </rPh>
    <rPh sb="2" eb="4">
      <t>カイケイ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</si>
  <si>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</si>
  <si>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</si>
  <si>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</si>
  <si>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</si>
  <si>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</si>
  <si>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（注）</t>
    <rPh sb="1" eb="2">
      <t>チュウ</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</si>
  <si>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</si>
  <si>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</si>
  <si>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</si>
  <si>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</si>
  <si>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</si>
  <si>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差引額</t>
    <rPh sb="0" eb="2">
      <t>サシヒキ</t>
    </rPh>
    <rPh sb="2" eb="3">
      <t>ガク</t>
    </rPh>
    <phoneticPr fontId="2"/>
  </si>
  <si>
    <t>政策ごとの決算との対応について（総括表）　</t>
    <rPh sb="5" eb="7">
      <t>ケッサン</t>
    </rPh>
    <rPh sb="16" eb="18">
      <t>ソウカツ</t>
    </rPh>
    <rPh sb="18" eb="19">
      <t>ヒョウ</t>
    </rPh>
    <phoneticPr fontId="2"/>
  </si>
  <si>
    <t>２．下段&lt;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</si>
  <si>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　　総額の「内数」で表記し、合計欄において本書きに含めている。</t>
    <phoneticPr fontId="2"/>
  </si>
  <si>
    <t>１</t>
    <phoneticPr fontId="2"/>
  </si>
  <si>
    <t>２</t>
    <phoneticPr fontId="2"/>
  </si>
  <si>
    <t>３</t>
    <phoneticPr fontId="2"/>
  </si>
  <si>
    <t>１．上記政策評価体系は、移替元の○○○所管の政策評価体系である。</t>
    <rPh sb="2" eb="4">
      <t>ジョウキ</t>
    </rPh>
    <rPh sb="4" eb="6">
      <t>セイサク</t>
    </rPh>
    <rPh sb="6" eb="8">
      <t>ヒョウカ</t>
    </rPh>
    <rPh sb="8" eb="10">
      <t>タイケイ</t>
    </rPh>
    <rPh sb="12" eb="13">
      <t>ウツ</t>
    </rPh>
    <rPh sb="13" eb="14">
      <t>ガ</t>
    </rPh>
    <rPh sb="14" eb="15">
      <t>モト</t>
    </rPh>
    <rPh sb="19" eb="21">
      <t>ショカン</t>
    </rPh>
    <rPh sb="22" eb="24">
      <t>セイサク</t>
    </rPh>
    <rPh sb="24" eb="26">
      <t>ヒョウカ</t>
    </rPh>
    <rPh sb="26" eb="28">
      <t>タイケイ</t>
    </rPh>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</si>
  <si>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</si>
  <si>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</si>
  <si>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</si>
  <si>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</si>
  <si>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</si>
  <si>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</si>
  <si>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予算総則の規定による経費増額</t>
    <rPh sb="0" eb="2">
      <t>ヨサン</t>
    </rPh>
    <rPh sb="2" eb="4">
      <t>ソウソク</t>
    </rPh>
    <rPh sb="5" eb="7">
      <t>キテイ</t>
    </rPh>
    <rPh sb="10" eb="12">
      <t>ケイヒ</t>
    </rPh>
    <rPh sb="12" eb="14">
      <t>ゾウガク</t>
    </rPh>
    <phoneticPr fontId="2"/>
  </si>
  <si>
    <t>流用等増△減額</t>
    <rPh sb="0" eb="3">
      <t>リュウヨウトウ</t>
    </rPh>
    <rPh sb="3" eb="4">
      <t>ゾウ</t>
    </rPh>
    <rPh sb="5" eb="6">
      <t>ゲン</t>
    </rPh>
    <rPh sb="6" eb="7">
      <t>ガク</t>
    </rPh>
    <phoneticPr fontId="2"/>
  </si>
  <si>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</si>
  <si>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</si>
  <si>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</si>
  <si>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</si>
  <si>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(1)　総合法律支援の充実強化</t>
    <rPh sb="4" eb="6">
      <t>ソウゴウ</t>
    </rPh>
    <rPh sb="6" eb="8">
      <t>ホウリツ</t>
    </rPh>
    <rPh sb="8" eb="10">
      <t>シエン</t>
    </rPh>
    <rPh sb="11" eb="13">
      <t>ジュウジツ</t>
    </rPh>
    <rPh sb="13" eb="15">
      <t>キョウカ</t>
    </rPh>
    <phoneticPr fontId="2"/>
  </si>
  <si>
    <t>(2)　法曹養成制度の充実</t>
    <rPh sb="4" eb="6">
      <t>ホウソウ</t>
    </rPh>
    <rPh sb="6" eb="8">
      <t>ヨウセイ</t>
    </rPh>
    <rPh sb="8" eb="10">
      <t>セイド</t>
    </rPh>
    <rPh sb="11" eb="13">
      <t>ジュウジツ</t>
    </rPh>
    <phoneticPr fontId="2"/>
  </si>
  <si>
    <t>(4)　法教育の推進</t>
    <rPh sb="4" eb="5">
      <t>ホウ</t>
    </rPh>
    <rPh sb="5" eb="7">
      <t>キョウイク</t>
    </rPh>
    <rPh sb="8" eb="10">
      <t>スイシン</t>
    </rPh>
    <phoneticPr fontId="2"/>
  </si>
  <si>
    <t>法務に関する調査研究</t>
    <rPh sb="0" eb="2">
      <t>ホウム</t>
    </rPh>
    <rPh sb="3" eb="4">
      <t>カン</t>
    </rPh>
    <rPh sb="6" eb="8">
      <t>チョウサ</t>
    </rPh>
    <rPh sb="8" eb="10">
      <t>ケンキュウ</t>
    </rPh>
    <phoneticPr fontId="2"/>
  </si>
  <si>
    <t>(1)　法務に関する調査研究</t>
    <rPh sb="4" eb="6">
      <t>ホウム</t>
    </rPh>
    <rPh sb="7" eb="8">
      <t>カン</t>
    </rPh>
    <rPh sb="10" eb="12">
      <t>チョウサ</t>
    </rPh>
    <rPh sb="12" eb="14">
      <t>ケンキュウ</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</si>
  <si>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</si>
  <si>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</si>
  <si>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</si>
  <si>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５</t>
    <phoneticPr fontId="2"/>
  </si>
  <si>
    <t>６</t>
    <phoneticPr fontId="2"/>
  </si>
  <si>
    <t>矯正処遇の適正な実施</t>
    <rPh sb="0" eb="2">
      <t>キョウセイ</t>
    </rPh>
    <rPh sb="2" eb="4">
      <t>ショグウ</t>
    </rPh>
    <rPh sb="5" eb="7">
      <t>テキセイ</t>
    </rPh>
    <rPh sb="8" eb="10">
      <t>ジッシ</t>
    </rPh>
    <phoneticPr fontId="2"/>
  </si>
  <si>
    <t>更生保護活動の適切な実施</t>
    <rPh sb="0" eb="2">
      <t>コウセイ</t>
    </rPh>
    <rPh sb="2" eb="4">
      <t>ホゴ</t>
    </rPh>
    <rPh sb="4" eb="6">
      <t>カツドウ</t>
    </rPh>
    <rPh sb="7" eb="9">
      <t>テキセツ</t>
    </rPh>
    <rPh sb="10" eb="12">
      <t>ジッシ</t>
    </rPh>
    <phoneticPr fontId="2"/>
  </si>
  <si>
    <t>(2)　医療観察対象者の社会復帰</t>
    <rPh sb="4" eb="6">
      <t>イリョウ</t>
    </rPh>
    <rPh sb="6" eb="8">
      <t>カンサツ</t>
    </rPh>
    <rPh sb="8" eb="10">
      <t>タイショウ</t>
    </rPh>
    <rPh sb="10" eb="11">
      <t>シャ</t>
    </rPh>
    <rPh sb="12" eb="14">
      <t>シャカイ</t>
    </rPh>
    <rPh sb="14" eb="16">
      <t>フッキ</t>
    </rPh>
    <phoneticPr fontId="2"/>
  </si>
  <si>
    <t>７</t>
    <phoneticPr fontId="2"/>
  </si>
  <si>
    <t>９</t>
    <phoneticPr fontId="2"/>
  </si>
  <si>
    <t>国民の財産や身分関係の保護</t>
    <rPh sb="0" eb="2">
      <t>コクミン</t>
    </rPh>
    <rPh sb="3" eb="5">
      <t>ザイサン</t>
    </rPh>
    <rPh sb="6" eb="8">
      <t>ミブン</t>
    </rPh>
    <rPh sb="8" eb="10">
      <t>カンケイ</t>
    </rPh>
    <rPh sb="11" eb="13">
      <t>ホゴ</t>
    </rPh>
    <phoneticPr fontId="2"/>
  </si>
  <si>
    <t>10</t>
    <phoneticPr fontId="2"/>
  </si>
  <si>
    <t>人権の擁護</t>
    <rPh sb="0" eb="2">
      <t>ジンケン</t>
    </rPh>
    <rPh sb="3" eb="5">
      <t>ヨウゴ</t>
    </rPh>
    <phoneticPr fontId="2"/>
  </si>
  <si>
    <t>(1)　人権の擁護</t>
    <rPh sb="4" eb="6">
      <t>ジンケン</t>
    </rPh>
    <rPh sb="7" eb="9">
      <t>ヨウゴ</t>
    </rPh>
    <phoneticPr fontId="2"/>
  </si>
  <si>
    <t>１1</t>
    <phoneticPr fontId="2"/>
  </si>
  <si>
    <t>１2</t>
    <phoneticPr fontId="2"/>
  </si>
  <si>
    <t>出入国の公正な管理</t>
    <rPh sb="0" eb="1">
      <t>シュツ</t>
    </rPh>
    <rPh sb="1" eb="3">
      <t>ニュウコク</t>
    </rPh>
    <rPh sb="4" eb="6">
      <t>コウセイ</t>
    </rPh>
    <rPh sb="7" eb="9">
      <t>カンリ</t>
    </rPh>
    <phoneticPr fontId="2"/>
  </si>
  <si>
    <t>(1)　出入国の公正な管理</t>
    <rPh sb="4" eb="5">
      <t>シュツ</t>
    </rPh>
    <rPh sb="5" eb="7">
      <t>ニュウコク</t>
    </rPh>
    <rPh sb="8" eb="10">
      <t>コウセイ</t>
    </rPh>
    <rPh sb="11" eb="13">
      <t>カンリ</t>
    </rPh>
    <phoneticPr fontId="2"/>
  </si>
  <si>
    <t>13</t>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</si>
  <si>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</si>
  <si>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</si>
  <si>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</si>
  <si>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</si>
  <si>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</si>
  <si>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（単位：千円）</t>
    <rPh sb="1" eb="3">
      <t>タンイ</t>
    </rPh>
    <rPh sb="4" eb="5">
      <t>セン</t>
    </rPh>
    <rPh sb="5" eb="6">
      <t>エン</t>
    </rPh>
    <phoneticPr fontId="2"/>
  </si>
  <si>
    <t>(1)　社会経済情勢に対応した基本法制の整備</t>
    <rPh sb="4" eb="6">
      <t>シャカイ</t>
    </rPh>
    <rPh sb="6" eb="8">
      <t>ケイザイ</t>
    </rPh>
    <rPh sb="8" eb="10">
      <t>ジョウセイ</t>
    </rPh>
    <rPh sb="11" eb="13">
      <t>タイオウ</t>
    </rPh>
    <rPh sb="15" eb="17">
      <t>キホン</t>
    </rPh>
    <rPh sb="17" eb="19">
      <t>ホウセイ</t>
    </rPh>
    <rPh sb="20" eb="22">
      <t>セイビ</t>
    </rPh>
    <phoneticPr fontId="2"/>
  </si>
  <si>
    <t>(3)　裁判外紛争解決手続の拡充・活性化</t>
    <rPh sb="4" eb="6">
      <t>サイバン</t>
    </rPh>
    <rPh sb="6" eb="7">
      <t>ソト</t>
    </rPh>
    <rPh sb="7" eb="9">
      <t>フンソウ</t>
    </rPh>
    <rPh sb="9" eb="11">
      <t>カイケツ</t>
    </rPh>
    <rPh sb="11" eb="13">
      <t>テツヅ</t>
    </rPh>
    <rPh sb="14" eb="16">
      <t>カクジュウ</t>
    </rPh>
    <rPh sb="17" eb="20">
      <t>カッセイカ</t>
    </rPh>
    <phoneticPr fontId="2"/>
  </si>
  <si>
    <t>(2)　検察権行使を支える事務の適正な運営</t>
    <rPh sb="4" eb="6">
      <t>ケンサツ</t>
    </rPh>
    <rPh sb="6" eb="7">
      <t>ケン</t>
    </rPh>
    <rPh sb="7" eb="9">
      <t>コウシ</t>
    </rPh>
    <rPh sb="10" eb="11">
      <t>ササ</t>
    </rPh>
    <rPh sb="13" eb="14">
      <t>コト</t>
    </rPh>
    <rPh sb="14" eb="15">
      <t>ツトム</t>
    </rPh>
    <rPh sb="16" eb="18">
      <t>テキセイ</t>
    </rPh>
    <rPh sb="19" eb="21">
      <t>ウンエイ</t>
    </rPh>
    <phoneticPr fontId="2"/>
  </si>
  <si>
    <t>(2)　矯正施設における収容環境の維持及び適
   正な処遇の実施</t>
    <rPh sb="4" eb="6">
      <t>キョウセイ</t>
    </rPh>
    <rPh sb="6" eb="8">
      <t>シセツ</t>
    </rPh>
    <rPh sb="12" eb="14">
      <t>シュウヨウ</t>
    </rPh>
    <rPh sb="14" eb="16">
      <t>カンキョウ</t>
    </rPh>
    <rPh sb="17" eb="19">
      <t>イジ</t>
    </rPh>
    <rPh sb="19" eb="20">
      <t>オヨ</t>
    </rPh>
    <rPh sb="21" eb="22">
      <t>タマタマ</t>
    </rPh>
    <rPh sb="26" eb="27">
      <t>セイ</t>
    </rPh>
    <rPh sb="28" eb="29">
      <t>トコロ</t>
    </rPh>
    <rPh sb="29" eb="30">
      <t>グウ</t>
    </rPh>
    <rPh sb="31" eb="33">
      <t>ジッシ</t>
    </rPh>
    <phoneticPr fontId="2"/>
  </si>
  <si>
    <t>(1)　矯正施設の適正な保安警備及び処遇体制
　 の整備</t>
    <rPh sb="4" eb="6">
      <t>キョウセイ</t>
    </rPh>
    <rPh sb="6" eb="8">
      <t>シセツ</t>
    </rPh>
    <rPh sb="9" eb="11">
      <t>テキセイ</t>
    </rPh>
    <rPh sb="12" eb="14">
      <t>ホアン</t>
    </rPh>
    <rPh sb="14" eb="16">
      <t>ケイビ</t>
    </rPh>
    <rPh sb="16" eb="17">
      <t>オヨ</t>
    </rPh>
    <rPh sb="18" eb="20">
      <t>ショグウ</t>
    </rPh>
    <rPh sb="20" eb="22">
      <t>タイセイ</t>
    </rPh>
    <rPh sb="26" eb="28">
      <t>セイビ</t>
    </rPh>
    <phoneticPr fontId="2"/>
  </si>
  <si>
    <t>(3)　矯正施設の適正な運営に必要な民間委託
　 等の実施</t>
    <rPh sb="4" eb="6">
      <t>キョウセイ</t>
    </rPh>
    <rPh sb="6" eb="8">
      <t>シセツ</t>
    </rPh>
    <rPh sb="9" eb="11">
      <t>テキセイ</t>
    </rPh>
    <rPh sb="12" eb="14">
      <t>ウンエイ</t>
    </rPh>
    <rPh sb="15" eb="17">
      <t>ヒツヨウ</t>
    </rPh>
    <rPh sb="18" eb="20">
      <t>ミンカン</t>
    </rPh>
    <rPh sb="20" eb="22">
      <t>イタク</t>
    </rPh>
    <rPh sb="25" eb="26">
      <t>ナド</t>
    </rPh>
    <rPh sb="27" eb="28">
      <t>ジツ</t>
    </rPh>
    <rPh sb="28" eb="29">
      <t>シ</t>
    </rPh>
    <phoneticPr fontId="2"/>
  </si>
  <si>
    <t>(1)　保護観察対象者等の改善更生等</t>
    <rPh sb="4" eb="6">
      <t>ホゴ</t>
    </rPh>
    <rPh sb="6" eb="8">
      <t>カンサツ</t>
    </rPh>
    <rPh sb="8" eb="11">
      <t>タイショウシャ</t>
    </rPh>
    <rPh sb="11" eb="12">
      <t>ナド</t>
    </rPh>
    <rPh sb="13" eb="14">
      <t>アラタメル</t>
    </rPh>
    <rPh sb="14" eb="15">
      <t>ゼン</t>
    </rPh>
    <rPh sb="15" eb="17">
      <t>コウセイ</t>
    </rPh>
    <rPh sb="17" eb="18">
      <t>ナド</t>
    </rPh>
    <phoneticPr fontId="2"/>
  </si>
  <si>
    <t>破壊的団体等の規制に関する調査等を通じた公共
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4" eb="26">
      <t>アンゼン</t>
    </rPh>
    <rPh sb="27" eb="29">
      <t>カクホ</t>
    </rPh>
    <rPh sb="30" eb="31">
      <t>ハカ</t>
    </rPh>
    <rPh sb="35" eb="37">
      <t>ギョウム</t>
    </rPh>
    <rPh sb="38" eb="40">
      <t>ジッシ</t>
    </rPh>
    <phoneticPr fontId="2"/>
  </si>
  <si>
    <t>(1)　登記事務の適正円滑な処理</t>
    <rPh sb="4" eb="6">
      <t>トウキ</t>
    </rPh>
    <rPh sb="6" eb="8">
      <t>ジム</t>
    </rPh>
    <rPh sb="9" eb="11">
      <t>テキセイ</t>
    </rPh>
    <rPh sb="11" eb="13">
      <t>エンカツ</t>
    </rPh>
    <rPh sb="14" eb="15">
      <t>トコロ</t>
    </rPh>
    <rPh sb="15" eb="16">
      <t>リ</t>
    </rPh>
    <phoneticPr fontId="2"/>
  </si>
  <si>
    <t>(2)　国籍・戸籍・供託事務の適正円滑な処理</t>
    <rPh sb="4" eb="6">
      <t>コクセキ</t>
    </rPh>
    <rPh sb="7" eb="9">
      <t>コセキ</t>
    </rPh>
    <rPh sb="10" eb="12">
      <t>キョウタク</t>
    </rPh>
    <rPh sb="12" eb="14">
      <t>ジム</t>
    </rPh>
    <rPh sb="15" eb="17">
      <t>テキセイ</t>
    </rPh>
    <rPh sb="17" eb="19">
      <t>エンカツ</t>
    </rPh>
    <rPh sb="20" eb="22">
      <t>ショリ</t>
    </rPh>
    <phoneticPr fontId="2"/>
  </si>
  <si>
    <t>(3)　債権管理回収業の審査監督</t>
    <rPh sb="4" eb="6">
      <t>サイケン</t>
    </rPh>
    <rPh sb="6" eb="8">
      <t>カンリ</t>
    </rPh>
    <rPh sb="8" eb="10">
      <t>カイシュウ</t>
    </rPh>
    <rPh sb="10" eb="11">
      <t>ギョウ</t>
    </rPh>
    <rPh sb="12" eb="14">
      <t>シンサ</t>
    </rPh>
    <rPh sb="14" eb="16">
      <t>カントク</t>
    </rPh>
    <phoneticPr fontId="2"/>
  </si>
  <si>
    <t>国の利害に関係のある争訟の統一的かつ適正な
処理</t>
    <rPh sb="0" eb="1">
      <t>クニ</t>
    </rPh>
    <rPh sb="2" eb="4">
      <t>リガイ</t>
    </rPh>
    <rPh sb="5" eb="7">
      <t>カンケイ</t>
    </rPh>
    <rPh sb="10" eb="12">
      <t>ソウショウ</t>
    </rPh>
    <rPh sb="13" eb="16">
      <t>トウイツテキ</t>
    </rPh>
    <rPh sb="18" eb="20">
      <t>テキセイ</t>
    </rPh>
    <rPh sb="22" eb="24">
      <t>ショリ</t>
    </rPh>
    <phoneticPr fontId="2"/>
  </si>
  <si>
    <t>(1)　国の利害に関係のある争訟の統一的かつ
　 適正な処理</t>
    <rPh sb="4" eb="5">
      <t>クニ</t>
    </rPh>
    <rPh sb="6" eb="8">
      <t>リガイ</t>
    </rPh>
    <rPh sb="9" eb="11">
      <t>カンケイ</t>
    </rPh>
    <rPh sb="14" eb="16">
      <t>ソウショウ</t>
    </rPh>
    <rPh sb="17" eb="20">
      <t>トウイツテキ</t>
    </rPh>
    <rPh sb="25" eb="27">
      <t>テキセイ</t>
    </rPh>
    <rPh sb="28" eb="30">
      <t>ショリ</t>
    </rPh>
    <phoneticPr fontId="2"/>
  </si>
  <si>
    <t>(1)　破壊的団体等の規制に関する調査等を通
　  じた公共の安全の確保を図るための業務の
    実施</t>
    <rPh sb="4" eb="7">
      <t>ハカイテキ</t>
    </rPh>
    <rPh sb="7" eb="9">
      <t>ダンタイ</t>
    </rPh>
    <rPh sb="9" eb="10">
      <t>ナド</t>
    </rPh>
    <rPh sb="11" eb="13">
      <t>キセイ</t>
    </rPh>
    <rPh sb="14" eb="15">
      <t>カン</t>
    </rPh>
    <rPh sb="17" eb="19">
      <t>チョウサ</t>
    </rPh>
    <rPh sb="19" eb="20">
      <t>ナド</t>
    </rPh>
    <rPh sb="21" eb="22">
      <t>ツウ</t>
    </rPh>
    <rPh sb="28" eb="30">
      <t>コウキョウ</t>
    </rPh>
    <rPh sb="31" eb="33">
      <t>アンゼン</t>
    </rPh>
    <rPh sb="34" eb="36">
      <t>カクホ</t>
    </rPh>
    <rPh sb="37" eb="38">
      <t>ハカ</t>
    </rPh>
    <rPh sb="42" eb="44">
      <t>ギョウム</t>
    </rPh>
    <rPh sb="50" eb="52">
      <t>ジッシ</t>
    </rPh>
    <phoneticPr fontId="2"/>
  </si>
  <si>
    <t>(2)　法務行政における国際協力の推進</t>
    <rPh sb="4" eb="6">
      <t>ホウム</t>
    </rPh>
    <rPh sb="6" eb="8">
      <t>ギョウセイ</t>
    </rPh>
    <rPh sb="12" eb="14">
      <t>コクサイ</t>
    </rPh>
    <rPh sb="14" eb="16">
      <t>キョウリョク</t>
    </rPh>
    <rPh sb="17" eb="19">
      <t>スイシン</t>
    </rPh>
    <phoneticPr fontId="2"/>
  </si>
  <si>
    <t>２．特別会計とは東日本大震災復興特別会計を指し、法務省所管分のみ掲記している。</t>
    <rPh sb="2" eb="4">
      <t>トクベツ</t>
    </rPh>
    <rPh sb="4" eb="6">
      <t>カイケイ</t>
    </rPh>
    <rPh sb="8" eb="9">
      <t>ヒガシ</t>
    </rPh>
    <rPh sb="9" eb="11">
      <t>ニホン</t>
    </rPh>
    <rPh sb="11" eb="14">
      <t>ダイシンサイ</t>
    </rPh>
    <rPh sb="14" eb="16">
      <t>フッコウ</t>
    </rPh>
    <rPh sb="16" eb="18">
      <t>トクベツ</t>
    </rPh>
    <rPh sb="18" eb="20">
      <t>カイケイ</t>
    </rPh>
    <rPh sb="21" eb="22">
      <t>サ</t>
    </rPh>
    <rPh sb="24" eb="26">
      <t>ホウム</t>
    </rPh>
    <rPh sb="26" eb="27">
      <t>ショウ</t>
    </rPh>
    <rPh sb="27" eb="29">
      <t>ショカン</t>
    </rPh>
    <rPh sb="29" eb="30">
      <t>ブン</t>
    </rPh>
    <rPh sb="32" eb="33">
      <t>ケイ</t>
    </rPh>
    <rPh sb="33" eb="34">
      <t>キ</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</si>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</sst>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quot;〉&quot;"/>
    <numFmt numFmtId="177" formatCode="&quot;〈&quot;#,##0&quot;〉&quot;;[Red]&quot;〈&quot;&quot;△&quot;#,##0&quot;〉&quot;"/>
    <numFmt numFmtId="178" formatCode="&quot;（&quot;#,##0&quot;)&quot;;[Red]&quot;(&quot;&quot;△&quot;#,##0&quot;)&quot;"/>
    <numFmt numFmtId="179" formatCode="&quot;&quot;#,##0&quot;&quot;;[Red]&quot;&quot;&quot;△&quot;#,##0&quot;&quot;"/>
    <numFmt numFmtId="180"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z val="20"/>
      <color theme="1"/>
      <name val="HG明朝B"/>
      <family val="1"/>
      <charset val="128"/>
    </font>
    <font>
      <b/>
      <sz val="11"/>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8">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38" fontId="4" fillId="0" borderId="0" xfId="1" applyFont="1" applyAlignment="1">
      <alignment horizontal="right" vertical="center"/>
    </xf>
    <xf numFmtId="0" fontId="4" fillId="0" borderId="12" xfId="0" applyFont="1" applyBorder="1">
      <alignment vertical="center"/>
    </xf>
    <xf numFmtId="0" fontId="4" fillId="0" borderId="0" xfId="0" applyFont="1" applyBorder="1">
      <alignment vertical="center"/>
    </xf>
    <xf numFmtId="38" fontId="4" fillId="0" borderId="0" xfId="0" applyNumberFormat="1" applyFont="1">
      <alignment vertical="center"/>
    </xf>
    <xf numFmtId="177" fontId="6" fillId="0" borderId="14" xfId="0" applyNumberFormat="1" applyFont="1" applyBorder="1" applyAlignment="1">
      <alignment vertical="center" shrinkToFit="1"/>
    </xf>
    <xf numFmtId="177" fontId="6" fillId="0" borderId="15" xfId="1" applyNumberFormat="1" applyFont="1" applyBorder="1" applyAlignment="1">
      <alignment horizontal="right" vertical="center" shrinkToFit="1"/>
    </xf>
    <xf numFmtId="176" fontId="4" fillId="0" borderId="15" xfId="1" applyNumberFormat="1" applyFont="1" applyBorder="1" applyAlignment="1">
      <alignment horizontal="right" vertical="center" shrinkToFit="1"/>
    </xf>
    <xf numFmtId="179" fontId="4" fillId="0" borderId="17" xfId="0" applyNumberFormat="1" applyFont="1" applyBorder="1" applyAlignment="1">
      <alignment horizontal="left" vertical="center" wrapText="1"/>
    </xf>
    <xf numFmtId="0" fontId="4" fillId="0" borderId="13" xfId="0" applyFont="1" applyBorder="1">
      <alignment vertical="center"/>
    </xf>
    <xf numFmtId="179" fontId="6" fillId="0" borderId="19" xfId="0" applyNumberFormat="1" applyFont="1" applyBorder="1" applyAlignment="1">
      <alignment vertical="center" shrinkToFit="1"/>
    </xf>
    <xf numFmtId="179" fontId="4" fillId="0" borderId="19" xfId="0" applyNumberFormat="1" applyFont="1" applyBorder="1" applyAlignment="1">
      <alignment vertical="center" shrinkToFit="1"/>
    </xf>
    <xf numFmtId="176" fontId="4" fillId="0" borderId="18" xfId="1" applyNumberFormat="1" applyFont="1" applyBorder="1" applyAlignment="1">
      <alignment horizontal="right" vertical="center" shrinkToFit="1"/>
    </xf>
    <xf numFmtId="179" fontId="4" fillId="0" borderId="20" xfId="0" applyNumberFormat="1" applyFont="1" applyBorder="1" applyAlignment="1">
      <alignment vertical="center" shrinkToFit="1"/>
    </xf>
    <xf numFmtId="179" fontId="6" fillId="0" borderId="24" xfId="0" applyNumberFormat="1" applyFont="1" applyBorder="1">
      <alignment vertical="center"/>
    </xf>
    <xf numFmtId="0" fontId="7" fillId="0" borderId="0" xfId="0" applyFont="1">
      <alignment vertical="center"/>
    </xf>
    <xf numFmtId="0" fontId="7" fillId="0" borderId="0" xfId="0" applyFont="1" applyAlignment="1">
      <alignment horizontal="right" vertical="center"/>
    </xf>
    <xf numFmtId="178" fontId="4" fillId="0" borderId="0" xfId="0" applyNumberFormat="1" applyFont="1">
      <alignment vertical="center"/>
    </xf>
    <xf numFmtId="38" fontId="6" fillId="0" borderId="18" xfId="1" applyFont="1" applyBorder="1" applyAlignment="1">
      <alignment horizontal="right" vertical="center" shrinkToFit="1"/>
    </xf>
    <xf numFmtId="179" fontId="6" fillId="0" borderId="20" xfId="0" applyNumberFormat="1" applyFont="1" applyBorder="1" applyAlignment="1">
      <alignment vertical="center" shrinkToFit="1"/>
    </xf>
    <xf numFmtId="0" fontId="4" fillId="0" borderId="17" xfId="0" applyFont="1" applyBorder="1">
      <alignment vertical="center"/>
    </xf>
    <xf numFmtId="177" fontId="6" fillId="0" borderId="14" xfId="0" applyNumberFormat="1" applyFont="1" applyBorder="1" applyAlignment="1">
      <alignment vertical="center" wrapText="1"/>
    </xf>
    <xf numFmtId="0" fontId="4" fillId="0" borderId="16" xfId="0" applyFont="1" applyBorder="1">
      <alignment vertical="center"/>
    </xf>
    <xf numFmtId="179" fontId="4" fillId="0" borderId="19" xfId="0" applyNumberFormat="1" applyFont="1" applyBorder="1" applyAlignment="1">
      <alignment vertical="center" wrapText="1"/>
    </xf>
    <xf numFmtId="177" fontId="4" fillId="0" borderId="14" xfId="0" applyNumberFormat="1" applyFont="1" applyBorder="1" applyAlignment="1">
      <alignment vertical="center" shrinkToFit="1"/>
    </xf>
    <xf numFmtId="177" fontId="4" fillId="0" borderId="14" xfId="0" applyNumberFormat="1" applyFont="1" applyBorder="1" applyAlignment="1">
      <alignment vertical="center" wrapText="1"/>
    </xf>
    <xf numFmtId="177" fontId="4" fillId="0" borderId="16" xfId="0" applyNumberFormat="1" applyFont="1" applyBorder="1" applyAlignment="1">
      <alignment vertical="center" shrinkToFit="1"/>
    </xf>
    <xf numFmtId="38" fontId="4" fillId="0" borderId="18" xfId="1" applyFont="1" applyBorder="1" applyAlignment="1">
      <alignment horizontal="right" vertical="center" shrinkToFit="1"/>
    </xf>
    <xf numFmtId="177" fontId="4" fillId="0" borderId="25" xfId="0" applyNumberFormat="1" applyFont="1" applyBorder="1" applyAlignment="1">
      <alignment vertical="center" shrinkToFit="1"/>
    </xf>
    <xf numFmtId="177" fontId="4" fillId="0" borderId="16" xfId="0" applyNumberFormat="1" applyFont="1" applyBorder="1" applyAlignment="1">
      <alignment horizontal="left" vertical="center" shrinkToFit="1"/>
    </xf>
    <xf numFmtId="0" fontId="4" fillId="0" borderId="4"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8" xfId="0" applyFont="1" applyBorder="1" applyAlignment="1">
      <alignment vertical="center" shrinkToFit="1"/>
    </xf>
    <xf numFmtId="38" fontId="4" fillId="0" borderId="8" xfId="1" applyFont="1" applyBorder="1" applyAlignment="1">
      <alignment horizontal="right" vertical="center"/>
    </xf>
    <xf numFmtId="179" fontId="6" fillId="0" borderId="21" xfId="2" applyNumberFormat="1" applyFont="1" applyBorder="1" applyAlignment="1">
      <alignment vertical="top" shrinkToFit="1"/>
    </xf>
    <xf numFmtId="176" fontId="6" fillId="0" borderId="23" xfId="1" applyNumberFormat="1" applyFont="1" applyBorder="1" applyAlignment="1">
      <alignment horizontal="right" vertical="center"/>
    </xf>
    <xf numFmtId="179" fontId="6" fillId="0" borderId="21" xfId="2" applyNumberFormat="1" applyFont="1" applyBorder="1" applyAlignment="1">
      <alignment vertical="top" wrapText="1"/>
    </xf>
    <xf numFmtId="0" fontId="4" fillId="0" borderId="0" xfId="0" applyFont="1" applyFill="1" applyBorder="1">
      <alignment vertical="center"/>
    </xf>
    <xf numFmtId="38" fontId="9" fillId="0" borderId="23" xfId="1" applyFont="1" applyBorder="1" applyAlignment="1">
      <alignment horizontal="right" vertical="center" shrinkToFi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12" xfId="0" applyFont="1" applyFill="1" applyBorder="1">
      <alignment vertical="center"/>
    </xf>
    <xf numFmtId="0" fontId="4" fillId="0" borderId="26" xfId="0" applyFont="1" applyFill="1" applyBorder="1" applyAlignment="1">
      <alignment vertical="center" wrapText="1"/>
    </xf>
    <xf numFmtId="0" fontId="4" fillId="0" borderId="26" xfId="0" applyFont="1" applyFill="1" applyBorder="1" applyAlignment="1">
      <alignment horizontal="justify" vertical="center" wrapText="1"/>
    </xf>
    <xf numFmtId="179" fontId="4" fillId="0" borderId="6" xfId="0" applyNumberFormat="1" applyFont="1" applyFill="1" applyBorder="1" applyAlignment="1">
      <alignment vertical="center" wrapText="1"/>
    </xf>
    <xf numFmtId="179" fontId="4" fillId="0" borderId="26" xfId="0" applyNumberFormat="1" applyFont="1" applyFill="1" applyBorder="1" applyAlignment="1">
      <alignment vertical="center" wrapText="1"/>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79"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179" fontId="9" fillId="0" borderId="1" xfId="0" applyNumberFormat="1" applyFont="1" applyFill="1" applyBorder="1" applyAlignment="1">
      <alignment vertical="center" shrinkToFit="1"/>
    </xf>
    <xf numFmtId="38" fontId="9" fillId="0" borderId="10" xfId="1" applyFont="1" applyFill="1" applyBorder="1" applyAlignment="1">
      <alignment horizontal="right" vertical="center" shrinkToFit="1"/>
    </xf>
    <xf numFmtId="179" fontId="6" fillId="0" borderId="26" xfId="0" applyNumberFormat="1" applyFont="1" applyFill="1" applyBorder="1" applyAlignment="1">
      <alignment vertical="center" wrapText="1"/>
    </xf>
    <xf numFmtId="177" fontId="4" fillId="0" borderId="10" xfId="1" applyNumberFormat="1" applyFont="1" applyFill="1" applyBorder="1" applyAlignment="1">
      <alignment horizontal="right" vertical="center" shrinkToFit="1"/>
    </xf>
    <xf numFmtId="0" fontId="4" fillId="0" borderId="1" xfId="0" quotePrefix="1" applyFont="1" applyFill="1" applyBorder="1" applyAlignment="1">
      <alignment vertical="center"/>
    </xf>
    <xf numFmtId="179" fontId="4" fillId="0" borderId="1" xfId="0" applyNumberFormat="1" applyFont="1" applyFill="1" applyBorder="1" applyAlignment="1">
      <alignment vertical="center" shrinkToFit="1"/>
    </xf>
    <xf numFmtId="38" fontId="4" fillId="0" borderId="3" xfId="1" applyFont="1" applyFill="1" applyBorder="1" applyAlignment="1">
      <alignment horizontal="right" vertical="center" shrinkToFit="1"/>
    </xf>
    <xf numFmtId="177" fontId="4" fillId="0" borderId="3" xfId="1" applyNumberFormat="1" applyFont="1" applyFill="1" applyBorder="1" applyAlignment="1">
      <alignment horizontal="right" vertical="center" shrinkToFit="1"/>
    </xf>
    <xf numFmtId="180" fontId="9" fillId="0" borderId="23" xfId="1" applyNumberFormat="1" applyFont="1" applyBorder="1" applyAlignment="1">
      <alignment horizontal="right" vertical="center" shrinkToFit="1"/>
    </xf>
    <xf numFmtId="180" fontId="9" fillId="0" borderId="21" xfId="0" applyNumberFormat="1" applyFont="1" applyBorder="1" applyAlignment="1">
      <alignment vertical="center" shrinkToFit="1"/>
    </xf>
    <xf numFmtId="180" fontId="6" fillId="0" borderId="23" xfId="1" applyNumberFormat="1" applyFont="1" applyBorder="1" applyAlignment="1">
      <alignment horizontal="righ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4" xfId="1" applyFont="1" applyBorder="1" applyAlignment="1">
      <alignment horizontal="center" vertical="center"/>
    </xf>
    <xf numFmtId="38" fontId="4" fillId="0" borderId="10" xfId="1" applyFont="1" applyBorder="1" applyAlignment="1">
      <alignment horizontal="center" vertical="center"/>
    </xf>
    <xf numFmtId="38" fontId="5" fillId="0" borderId="4" xfId="1" applyFont="1" applyBorder="1" applyAlignment="1">
      <alignment horizontal="center" vertical="center"/>
    </xf>
    <xf numFmtId="38" fontId="5" fillId="0" borderId="10" xfId="1" applyFont="1" applyBorder="1" applyAlignment="1">
      <alignment horizontal="center" vertical="center"/>
    </xf>
    <xf numFmtId="38" fontId="4" fillId="0" borderId="4" xfId="1" applyFont="1" applyBorder="1" applyAlignment="1">
      <alignment horizontal="center" vertical="center" shrinkToFit="1"/>
    </xf>
    <xf numFmtId="38" fontId="4" fillId="0" borderId="10" xfId="1" applyFont="1" applyBorder="1" applyAlignment="1">
      <alignment horizontal="center" vertic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38" fontId="8" fillId="0" borderId="0" xfId="1" applyFont="1" applyAlignment="1">
      <alignment horizontal="center" vertical="center" textRotation="255"/>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3"/>
  <sheetViews>
    <sheetView tabSelected="1" zoomScaleNormal="100" zoomScaleSheetLayoutView="75" workbookViewId="0">
      <pane xSplit="3" ySplit="5" topLeftCell="D6" activePane="bottomRight" state="frozen"/>
      <selection pane="topRight" activeCell="D1" sqref="D1"/>
      <selection pane="bottomLeft" activeCell="A6" sqref="A6"/>
      <selection pane="bottomRight" activeCell="B9" sqref="B9"/>
    </sheetView>
  </sheetViews>
  <sheetFormatPr defaultRowHeight="13.5"/>
  <cols>
    <col min="1" max="1" width="2.625" style="3" customWidth="1"/>
    <col min="2" max="2" width="2.75" style="3" customWidth="1"/>
    <col min="3" max="3" width="41.25" style="3" customWidth="1"/>
    <col min="4" max="4" width="15.625" style="3" customWidth="1"/>
    <col min="5" max="5" width="5.125" style="4" customWidth="1"/>
    <col min="6" max="6" width="15.625" style="4" customWidth="1"/>
    <col min="7" max="7" width="5.125" style="4" customWidth="1"/>
    <col min="8" max="8" width="15.625" style="4" customWidth="1"/>
    <col min="9" max="9" width="5.125" style="4" customWidth="1"/>
    <col min="10" max="10" width="15.625" style="4" customWidth="1"/>
    <col min="11" max="11" width="5.125" style="4" customWidth="1"/>
    <col min="12" max="12" width="15.625" style="4" customWidth="1"/>
    <col min="13" max="13" width="5.125" style="4" customWidth="1"/>
    <col min="14" max="14" width="15.625" style="4" customWidth="1"/>
    <col min="15" max="15" width="5.125" style="4" customWidth="1"/>
    <col min="16" max="16" width="15.625" style="4" customWidth="1"/>
    <col min="17" max="17" width="5.125" style="4" customWidth="1"/>
    <col min="18" max="18" width="15.625" style="4" customWidth="1"/>
    <col min="19" max="19" width="5.125" style="4" customWidth="1"/>
    <col min="20" max="20" width="15.625" style="4" customWidth="1"/>
    <col min="21" max="21" width="5.125" style="4" customWidth="1"/>
    <col min="22" max="22" width="15.625" style="3" customWidth="1"/>
    <col min="23" max="23" width="5.125" style="4" customWidth="1"/>
    <col min="24" max="24" width="15.625" style="4" customWidth="1"/>
    <col min="25" max="25" width="5.125" style="4" customWidth="1"/>
    <col min="26" max="26" width="15.625" style="4" customWidth="1"/>
    <col min="27" max="27" width="5.125" style="4" customWidth="1"/>
    <col min="28" max="28" width="15.625" style="4" customWidth="1"/>
    <col min="29" max="29" width="5.125" style="4" customWidth="1"/>
    <col min="30" max="30" width="15.625" style="4" customWidth="1"/>
    <col min="31" max="31" width="5.125" style="4" customWidth="1"/>
    <col min="32" max="32" width="15.625" style="4" customWidth="1"/>
    <col min="33" max="33" width="5.125" style="4" customWidth="1"/>
    <col min="34" max="34" width="15.625" style="4" customWidth="1"/>
    <col min="35" max="35" width="5.125" style="4" customWidth="1"/>
    <col min="36" max="36" width="15.625" style="4" customWidth="1"/>
    <col min="37" max="37" width="5.125" style="4" customWidth="1"/>
    <col min="38" max="38" width="15.625" style="4" customWidth="1"/>
    <col min="39" max="39" width="5.125" style="4" customWidth="1"/>
    <col min="40" max="40" width="15.625" style="4" customWidth="1"/>
    <col min="41" max="41" width="5.125" style="4" customWidth="1"/>
    <col min="42" max="42" width="23.125" style="3" customWidth="1"/>
    <col min="43" max="43" width="13" style="3" bestFit="1" customWidth="1"/>
    <col min="44" max="16384" width="9" style="3"/>
  </cols>
  <sheetData>
    <row r="1" spans="1:43" ht="28.5">
      <c r="A1" s="1" t="s">
        <v>16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20.25" customHeight="1"/>
    <row r="3" spans="1:43">
      <c r="A3" s="3" t="s">
        <v>33</v>
      </c>
      <c r="AP3" s="4" t="s">
        <v>64</v>
      </c>
    </row>
    <row r="4" spans="1:43">
      <c r="A4" s="68" t="s">
        <v>1</v>
      </c>
      <c r="B4" s="69"/>
      <c r="C4" s="70"/>
      <c r="D4" s="74" t="s">
        <v>2</v>
      </c>
      <c r="E4" s="75"/>
      <c r="F4" s="75"/>
      <c r="G4" s="75"/>
      <c r="H4" s="75"/>
      <c r="I4" s="75"/>
      <c r="J4" s="75"/>
      <c r="K4" s="75"/>
      <c r="L4" s="75"/>
      <c r="M4" s="75"/>
      <c r="N4" s="75"/>
      <c r="O4" s="75"/>
      <c r="P4" s="75"/>
      <c r="Q4" s="75"/>
      <c r="R4" s="75"/>
      <c r="S4" s="75"/>
      <c r="T4" s="75"/>
      <c r="U4" s="75"/>
      <c r="V4" s="74" t="s">
        <v>3</v>
      </c>
      <c r="W4" s="75"/>
      <c r="X4" s="75"/>
      <c r="Y4" s="75"/>
      <c r="Z4" s="75"/>
      <c r="AA4" s="75"/>
      <c r="AB4" s="75"/>
      <c r="AC4" s="75"/>
      <c r="AD4" s="75"/>
      <c r="AE4" s="75"/>
      <c r="AF4" s="75"/>
      <c r="AG4" s="75"/>
      <c r="AH4" s="75"/>
      <c r="AI4" s="75"/>
      <c r="AJ4" s="75"/>
      <c r="AK4" s="75"/>
      <c r="AL4" s="75"/>
      <c r="AM4" s="75"/>
      <c r="AN4" s="75"/>
      <c r="AO4" s="75"/>
      <c r="AP4" s="43" t="s">
        <v>4</v>
      </c>
    </row>
    <row r="5" spans="1:43">
      <c r="A5" s="71"/>
      <c r="B5" s="72"/>
      <c r="C5" s="73"/>
      <c r="D5" s="76" t="s">
        <v>25</v>
      </c>
      <c r="E5" s="77"/>
      <c r="F5" s="76" t="s">
        <v>26</v>
      </c>
      <c r="G5" s="77"/>
      <c r="H5" s="76" t="s">
        <v>27</v>
      </c>
      <c r="I5" s="77"/>
      <c r="J5" s="76" t="s">
        <v>28</v>
      </c>
      <c r="K5" s="77"/>
      <c r="L5" s="78" t="s">
        <v>32</v>
      </c>
      <c r="M5" s="79"/>
      <c r="N5" s="76" t="s">
        <v>14</v>
      </c>
      <c r="O5" s="77"/>
      <c r="P5" s="76" t="s">
        <v>11</v>
      </c>
      <c r="Q5" s="77"/>
      <c r="R5" s="76" t="s">
        <v>12</v>
      </c>
      <c r="S5" s="77"/>
      <c r="T5" s="76" t="s">
        <v>15</v>
      </c>
      <c r="U5" s="77"/>
      <c r="V5" s="76" t="s">
        <v>25</v>
      </c>
      <c r="W5" s="77"/>
      <c r="X5" s="76" t="s">
        <v>26</v>
      </c>
      <c r="Y5" s="77"/>
      <c r="Z5" s="76" t="s">
        <v>27</v>
      </c>
      <c r="AA5" s="77"/>
      <c r="AB5" s="80" t="s">
        <v>29</v>
      </c>
      <c r="AC5" s="81"/>
      <c r="AD5" s="76" t="s">
        <v>30</v>
      </c>
      <c r="AE5" s="77"/>
      <c r="AF5" s="78" t="s">
        <v>32</v>
      </c>
      <c r="AG5" s="79"/>
      <c r="AH5" s="76" t="s">
        <v>14</v>
      </c>
      <c r="AI5" s="77"/>
      <c r="AJ5" s="76" t="s">
        <v>11</v>
      </c>
      <c r="AK5" s="77"/>
      <c r="AL5" s="76" t="s">
        <v>12</v>
      </c>
      <c r="AM5" s="77"/>
      <c r="AN5" s="76" t="s">
        <v>15</v>
      </c>
      <c r="AO5" s="77"/>
      <c r="AP5" s="44"/>
    </row>
    <row r="6" spans="1:43" ht="24" customHeight="1">
      <c r="A6" s="45" t="s">
        <v>19</v>
      </c>
      <c r="B6" s="46" t="s">
        <v>34</v>
      </c>
      <c r="C6" s="46"/>
      <c r="D6" s="57">
        <v>130314</v>
      </c>
      <c r="E6" s="53"/>
      <c r="F6" s="57">
        <v>0</v>
      </c>
      <c r="G6" s="53"/>
      <c r="H6" s="57">
        <v>0</v>
      </c>
      <c r="I6" s="53"/>
      <c r="J6" s="57">
        <v>0</v>
      </c>
      <c r="K6" s="53"/>
      <c r="L6" s="57">
        <v>0</v>
      </c>
      <c r="M6" s="53"/>
      <c r="N6" s="57">
        <v>130314</v>
      </c>
      <c r="O6" s="53"/>
      <c r="P6" s="57">
        <v>95301</v>
      </c>
      <c r="Q6" s="53"/>
      <c r="R6" s="57">
        <v>0</v>
      </c>
      <c r="S6" s="53"/>
      <c r="T6" s="57">
        <v>35012</v>
      </c>
      <c r="U6" s="54"/>
      <c r="V6" s="57">
        <v>0</v>
      </c>
      <c r="W6" s="53"/>
      <c r="X6" s="57">
        <v>0</v>
      </c>
      <c r="Y6" s="53"/>
      <c r="Z6" s="57">
        <v>0</v>
      </c>
      <c r="AA6" s="53"/>
      <c r="AB6" s="57">
        <v>0</v>
      </c>
      <c r="AC6" s="53"/>
      <c r="AD6" s="57">
        <v>0</v>
      </c>
      <c r="AE6" s="53"/>
      <c r="AF6" s="57">
        <v>0</v>
      </c>
      <c r="AG6" s="53"/>
      <c r="AH6" s="57">
        <v>0</v>
      </c>
      <c r="AI6" s="53"/>
      <c r="AJ6" s="57">
        <v>0</v>
      </c>
      <c r="AK6" s="53"/>
      <c r="AL6" s="57">
        <v>0</v>
      </c>
      <c r="AM6" s="54"/>
      <c r="AN6" s="57">
        <v>0</v>
      </c>
      <c r="AO6" s="58"/>
      <c r="AP6" s="59"/>
      <c r="AQ6" s="7"/>
    </row>
    <row r="7" spans="1:43" ht="24" customHeight="1">
      <c r="A7" s="48"/>
      <c r="B7" s="41"/>
      <c r="C7" s="49" t="s">
        <v>65</v>
      </c>
      <c r="D7" s="55">
        <v>130314</v>
      </c>
      <c r="E7" s="56"/>
      <c r="F7" s="55">
        <v>0</v>
      </c>
      <c r="G7" s="56"/>
      <c r="H7" s="55">
        <v>0</v>
      </c>
      <c r="I7" s="56"/>
      <c r="J7" s="55">
        <v>0</v>
      </c>
      <c r="K7" s="56"/>
      <c r="L7" s="55">
        <v>0</v>
      </c>
      <c r="M7" s="56"/>
      <c r="N7" s="55">
        <v>130314</v>
      </c>
      <c r="O7" s="56"/>
      <c r="P7" s="55">
        <v>95301</v>
      </c>
      <c r="Q7" s="56"/>
      <c r="R7" s="55">
        <v>0</v>
      </c>
      <c r="S7" s="56"/>
      <c r="T7" s="55">
        <v>35012</v>
      </c>
      <c r="U7" s="56"/>
      <c r="V7" s="55">
        <v>0</v>
      </c>
      <c r="W7" s="60"/>
      <c r="X7" s="55">
        <v>0</v>
      </c>
      <c r="Y7" s="60"/>
      <c r="Z7" s="55">
        <v>0</v>
      </c>
      <c r="AA7" s="60"/>
      <c r="AB7" s="55">
        <v>0</v>
      </c>
      <c r="AC7" s="60"/>
      <c r="AD7" s="55">
        <v>0</v>
      </c>
      <c r="AE7" s="60"/>
      <c r="AF7" s="55">
        <v>0</v>
      </c>
      <c r="AG7" s="60"/>
      <c r="AH7" s="55">
        <v>0</v>
      </c>
      <c r="AI7" s="60"/>
      <c r="AJ7" s="55">
        <v>0</v>
      </c>
      <c r="AK7" s="60"/>
      <c r="AL7" s="55">
        <v>0</v>
      </c>
      <c r="AM7" s="60"/>
      <c r="AN7" s="55">
        <v>0</v>
      </c>
      <c r="AO7" s="60"/>
      <c r="AP7" s="52"/>
      <c r="AQ7" s="7"/>
    </row>
    <row r="8" spans="1:43" ht="24" customHeight="1">
      <c r="A8" s="45" t="s">
        <v>20</v>
      </c>
      <c r="B8" s="46" t="s">
        <v>81</v>
      </c>
      <c r="C8" s="46"/>
      <c r="D8" s="57">
        <v>28893137</v>
      </c>
      <c r="E8" s="53"/>
      <c r="F8" s="57">
        <v>0</v>
      </c>
      <c r="G8" s="53"/>
      <c r="H8" s="57">
        <v>0</v>
      </c>
      <c r="I8" s="53"/>
      <c r="J8" s="57">
        <v>0</v>
      </c>
      <c r="K8" s="53"/>
      <c r="L8" s="57">
        <v>0</v>
      </c>
      <c r="M8" s="53"/>
      <c r="N8" s="57">
        <v>28893137</v>
      </c>
      <c r="O8" s="53"/>
      <c r="P8" s="57">
        <v>28317390</v>
      </c>
      <c r="Q8" s="53"/>
      <c r="R8" s="57">
        <v>0</v>
      </c>
      <c r="S8" s="53"/>
      <c r="T8" s="57">
        <v>575746</v>
      </c>
      <c r="U8" s="54"/>
      <c r="V8" s="57">
        <v>208318</v>
      </c>
      <c r="W8" s="53"/>
      <c r="X8" s="57">
        <v>0</v>
      </c>
      <c r="Y8" s="53"/>
      <c r="Z8" s="57">
        <v>0</v>
      </c>
      <c r="AA8" s="53"/>
      <c r="AB8" s="57">
        <v>0</v>
      </c>
      <c r="AC8" s="53"/>
      <c r="AD8" s="57">
        <v>0</v>
      </c>
      <c r="AE8" s="53"/>
      <c r="AF8" s="57">
        <v>0</v>
      </c>
      <c r="AG8" s="53"/>
      <c r="AH8" s="57">
        <v>208318</v>
      </c>
      <c r="AI8" s="53"/>
      <c r="AJ8" s="57">
        <v>208318</v>
      </c>
      <c r="AK8" s="53"/>
      <c r="AL8" s="57">
        <v>0</v>
      </c>
      <c r="AM8" s="54"/>
      <c r="AN8" s="57">
        <v>0</v>
      </c>
      <c r="AO8" s="58"/>
      <c r="AP8" s="52"/>
      <c r="AQ8" s="7"/>
    </row>
    <row r="9" spans="1:43" ht="24" customHeight="1">
      <c r="A9" s="48"/>
      <c r="B9" s="41"/>
      <c r="C9" s="49" t="s">
        <v>35</v>
      </c>
      <c r="D9" s="55">
        <v>28316684</v>
      </c>
      <c r="E9" s="56"/>
      <c r="F9" s="55">
        <v>0</v>
      </c>
      <c r="G9" s="56"/>
      <c r="H9" s="55">
        <v>0</v>
      </c>
      <c r="I9" s="56"/>
      <c r="J9" s="55">
        <v>0</v>
      </c>
      <c r="K9" s="56"/>
      <c r="L9" s="55">
        <v>0</v>
      </c>
      <c r="M9" s="56"/>
      <c r="N9" s="55">
        <v>28316684</v>
      </c>
      <c r="O9" s="56"/>
      <c r="P9" s="55">
        <v>27830257</v>
      </c>
      <c r="Q9" s="56"/>
      <c r="R9" s="55">
        <v>0</v>
      </c>
      <c r="S9" s="56"/>
      <c r="T9" s="55">
        <v>486426</v>
      </c>
      <c r="U9" s="56"/>
      <c r="V9" s="55">
        <v>208318</v>
      </c>
      <c r="W9" s="60"/>
      <c r="X9" s="55">
        <v>0</v>
      </c>
      <c r="Y9" s="60"/>
      <c r="Z9" s="55">
        <v>0</v>
      </c>
      <c r="AA9" s="60"/>
      <c r="AB9" s="55">
        <v>0</v>
      </c>
      <c r="AC9" s="60"/>
      <c r="AD9" s="55">
        <v>0</v>
      </c>
      <c r="AE9" s="60"/>
      <c r="AF9" s="55">
        <v>0</v>
      </c>
      <c r="AG9" s="60"/>
      <c r="AH9" s="55">
        <v>208318</v>
      </c>
      <c r="AI9" s="60"/>
      <c r="AJ9" s="55">
        <v>208318</v>
      </c>
      <c r="AK9" s="60"/>
      <c r="AL9" s="55">
        <v>0</v>
      </c>
      <c r="AM9" s="60"/>
      <c r="AN9" s="55">
        <v>0</v>
      </c>
      <c r="AO9" s="60"/>
      <c r="AP9" s="52"/>
      <c r="AQ9" s="7"/>
    </row>
    <row r="10" spans="1:43" ht="24" customHeight="1">
      <c r="A10" s="48"/>
      <c r="B10" s="41"/>
      <c r="C10" s="49" t="s">
        <v>36</v>
      </c>
      <c r="D10" s="55">
        <v>548241</v>
      </c>
      <c r="E10" s="56"/>
      <c r="F10" s="55">
        <v>0</v>
      </c>
      <c r="G10" s="56"/>
      <c r="H10" s="55">
        <v>0</v>
      </c>
      <c r="I10" s="56"/>
      <c r="J10" s="55">
        <v>0</v>
      </c>
      <c r="K10" s="56"/>
      <c r="L10" s="55">
        <v>0</v>
      </c>
      <c r="M10" s="56"/>
      <c r="N10" s="55">
        <v>548241</v>
      </c>
      <c r="O10" s="56"/>
      <c r="P10" s="55">
        <v>465816</v>
      </c>
      <c r="Q10" s="56"/>
      <c r="R10" s="55">
        <v>0</v>
      </c>
      <c r="S10" s="56"/>
      <c r="T10" s="55">
        <v>82424</v>
      </c>
      <c r="U10" s="56"/>
      <c r="V10" s="55">
        <v>0</v>
      </c>
      <c r="W10" s="60"/>
      <c r="X10" s="55">
        <v>0</v>
      </c>
      <c r="Y10" s="60"/>
      <c r="Z10" s="55">
        <v>0</v>
      </c>
      <c r="AA10" s="60"/>
      <c r="AB10" s="55">
        <v>0</v>
      </c>
      <c r="AC10" s="60"/>
      <c r="AD10" s="55">
        <v>0</v>
      </c>
      <c r="AE10" s="60"/>
      <c r="AF10" s="55">
        <v>0</v>
      </c>
      <c r="AG10" s="60"/>
      <c r="AH10" s="55">
        <v>0</v>
      </c>
      <c r="AI10" s="60"/>
      <c r="AJ10" s="55">
        <v>0</v>
      </c>
      <c r="AK10" s="60"/>
      <c r="AL10" s="55">
        <v>0</v>
      </c>
      <c r="AM10" s="60"/>
      <c r="AN10" s="55">
        <v>0</v>
      </c>
      <c r="AO10" s="60"/>
      <c r="AP10" s="52"/>
      <c r="AQ10" s="7"/>
    </row>
    <row r="11" spans="1:43" ht="24" customHeight="1">
      <c r="A11" s="48"/>
      <c r="B11" s="41"/>
      <c r="C11" s="49" t="s">
        <v>66</v>
      </c>
      <c r="D11" s="55">
        <v>12535</v>
      </c>
      <c r="E11" s="56"/>
      <c r="F11" s="55">
        <v>0</v>
      </c>
      <c r="G11" s="56"/>
      <c r="H11" s="55">
        <v>0</v>
      </c>
      <c r="I11" s="56"/>
      <c r="J11" s="55">
        <v>0</v>
      </c>
      <c r="K11" s="56"/>
      <c r="L11" s="55">
        <v>0</v>
      </c>
      <c r="M11" s="56"/>
      <c r="N11" s="55">
        <v>12535</v>
      </c>
      <c r="O11" s="56"/>
      <c r="P11" s="55">
        <v>8899</v>
      </c>
      <c r="Q11" s="56"/>
      <c r="R11" s="55">
        <v>0</v>
      </c>
      <c r="S11" s="56"/>
      <c r="T11" s="55">
        <v>3635</v>
      </c>
      <c r="U11" s="56"/>
      <c r="V11" s="55">
        <v>0</v>
      </c>
      <c r="W11" s="60"/>
      <c r="X11" s="55">
        <v>0</v>
      </c>
      <c r="Y11" s="60"/>
      <c r="Z11" s="55">
        <v>0</v>
      </c>
      <c r="AA11" s="60"/>
      <c r="AB11" s="55">
        <v>0</v>
      </c>
      <c r="AC11" s="60"/>
      <c r="AD11" s="55">
        <v>0</v>
      </c>
      <c r="AE11" s="60"/>
      <c r="AF11" s="55">
        <v>0</v>
      </c>
      <c r="AG11" s="60"/>
      <c r="AH11" s="55">
        <v>0</v>
      </c>
      <c r="AI11" s="60"/>
      <c r="AJ11" s="55">
        <v>0</v>
      </c>
      <c r="AK11" s="60"/>
      <c r="AL11" s="55">
        <v>0</v>
      </c>
      <c r="AM11" s="60"/>
      <c r="AN11" s="55">
        <v>0</v>
      </c>
      <c r="AO11" s="60"/>
      <c r="AP11" s="52"/>
      <c r="AQ11" s="7"/>
    </row>
    <row r="12" spans="1:43" ht="24" customHeight="1">
      <c r="A12" s="48"/>
      <c r="B12" s="41"/>
      <c r="C12" s="49" t="s">
        <v>37</v>
      </c>
      <c r="D12" s="55">
        <v>15677</v>
      </c>
      <c r="E12" s="56"/>
      <c r="F12" s="55">
        <v>0</v>
      </c>
      <c r="G12" s="56"/>
      <c r="H12" s="55">
        <v>0</v>
      </c>
      <c r="I12" s="56"/>
      <c r="J12" s="55">
        <v>0</v>
      </c>
      <c r="K12" s="56"/>
      <c r="L12" s="55">
        <v>0</v>
      </c>
      <c r="M12" s="56"/>
      <c r="N12" s="55">
        <v>15677</v>
      </c>
      <c r="O12" s="56"/>
      <c r="P12" s="55">
        <v>12416</v>
      </c>
      <c r="Q12" s="56"/>
      <c r="R12" s="55">
        <v>0</v>
      </c>
      <c r="S12" s="56"/>
      <c r="T12" s="55">
        <v>3260</v>
      </c>
      <c r="U12" s="56"/>
      <c r="V12" s="55">
        <v>0</v>
      </c>
      <c r="W12" s="60"/>
      <c r="X12" s="55">
        <v>0</v>
      </c>
      <c r="Y12" s="60"/>
      <c r="Z12" s="55">
        <v>0</v>
      </c>
      <c r="AA12" s="60"/>
      <c r="AB12" s="55">
        <v>0</v>
      </c>
      <c r="AC12" s="60"/>
      <c r="AD12" s="55">
        <v>0</v>
      </c>
      <c r="AE12" s="60"/>
      <c r="AF12" s="55">
        <v>0</v>
      </c>
      <c r="AG12" s="60"/>
      <c r="AH12" s="55">
        <v>0</v>
      </c>
      <c r="AI12" s="60"/>
      <c r="AJ12" s="55">
        <v>0</v>
      </c>
      <c r="AK12" s="60"/>
      <c r="AL12" s="55">
        <v>0</v>
      </c>
      <c r="AM12" s="60"/>
      <c r="AN12" s="55">
        <v>0</v>
      </c>
      <c r="AO12" s="60"/>
      <c r="AP12" s="52"/>
      <c r="AQ12" s="7"/>
    </row>
    <row r="13" spans="1:43" ht="24" customHeight="1">
      <c r="A13" s="45" t="s">
        <v>21</v>
      </c>
      <c r="B13" s="46" t="s">
        <v>38</v>
      </c>
      <c r="C13" s="47"/>
      <c r="D13" s="57">
        <v>32657</v>
      </c>
      <c r="E13" s="53"/>
      <c r="F13" s="57">
        <v>0</v>
      </c>
      <c r="G13" s="53"/>
      <c r="H13" s="57">
        <v>0</v>
      </c>
      <c r="I13" s="53"/>
      <c r="J13" s="57">
        <v>0</v>
      </c>
      <c r="K13" s="53"/>
      <c r="L13" s="57">
        <v>0</v>
      </c>
      <c r="M13" s="53"/>
      <c r="N13" s="57">
        <v>32657</v>
      </c>
      <c r="O13" s="53"/>
      <c r="P13" s="57">
        <v>31458</v>
      </c>
      <c r="Q13" s="53"/>
      <c r="R13" s="57">
        <v>0</v>
      </c>
      <c r="S13" s="53"/>
      <c r="T13" s="57">
        <v>1198</v>
      </c>
      <c r="U13" s="54"/>
      <c r="V13" s="57">
        <v>0</v>
      </c>
      <c r="W13" s="53"/>
      <c r="X13" s="57">
        <v>0</v>
      </c>
      <c r="Y13" s="53"/>
      <c r="Z13" s="57">
        <v>0</v>
      </c>
      <c r="AA13" s="53"/>
      <c r="AB13" s="57">
        <v>0</v>
      </c>
      <c r="AC13" s="53"/>
      <c r="AD13" s="57">
        <v>0</v>
      </c>
      <c r="AE13" s="53"/>
      <c r="AF13" s="57">
        <v>0</v>
      </c>
      <c r="AG13" s="53"/>
      <c r="AH13" s="57">
        <v>0</v>
      </c>
      <c r="AI13" s="53"/>
      <c r="AJ13" s="57">
        <v>0</v>
      </c>
      <c r="AK13" s="53"/>
      <c r="AL13" s="57">
        <v>0</v>
      </c>
      <c r="AM13" s="54"/>
      <c r="AN13" s="57">
        <v>0</v>
      </c>
      <c r="AO13" s="58"/>
      <c r="AP13" s="52"/>
      <c r="AQ13" s="7"/>
    </row>
    <row r="14" spans="1:43" ht="24" customHeight="1">
      <c r="A14" s="48"/>
      <c r="B14" s="41"/>
      <c r="C14" s="49" t="s">
        <v>39</v>
      </c>
      <c r="D14" s="55">
        <v>32657</v>
      </c>
      <c r="E14" s="56"/>
      <c r="F14" s="55">
        <v>0</v>
      </c>
      <c r="G14" s="56"/>
      <c r="H14" s="55">
        <v>0</v>
      </c>
      <c r="I14" s="56"/>
      <c r="J14" s="55">
        <v>0</v>
      </c>
      <c r="K14" s="56"/>
      <c r="L14" s="55">
        <v>0</v>
      </c>
      <c r="M14" s="56"/>
      <c r="N14" s="55">
        <v>32657</v>
      </c>
      <c r="O14" s="56"/>
      <c r="P14" s="55">
        <v>31458</v>
      </c>
      <c r="Q14" s="56"/>
      <c r="R14" s="55">
        <v>0</v>
      </c>
      <c r="S14" s="56"/>
      <c r="T14" s="55">
        <v>1198</v>
      </c>
      <c r="U14" s="56"/>
      <c r="V14" s="55">
        <v>0</v>
      </c>
      <c r="W14" s="60"/>
      <c r="X14" s="55">
        <v>0</v>
      </c>
      <c r="Y14" s="60"/>
      <c r="Z14" s="55">
        <v>0</v>
      </c>
      <c r="AA14" s="60"/>
      <c r="AB14" s="55">
        <v>0</v>
      </c>
      <c r="AC14" s="60"/>
      <c r="AD14" s="55">
        <v>0</v>
      </c>
      <c r="AE14" s="60"/>
      <c r="AF14" s="55">
        <v>0</v>
      </c>
      <c r="AG14" s="60"/>
      <c r="AH14" s="55">
        <v>0</v>
      </c>
      <c r="AI14" s="60"/>
      <c r="AJ14" s="55">
        <v>0</v>
      </c>
      <c r="AK14" s="60"/>
      <c r="AL14" s="55">
        <v>0</v>
      </c>
      <c r="AM14" s="60"/>
      <c r="AN14" s="55">
        <v>0</v>
      </c>
      <c r="AO14" s="60"/>
      <c r="AP14" s="52"/>
      <c r="AQ14" s="7"/>
    </row>
    <row r="15" spans="1:43" ht="24" customHeight="1">
      <c r="A15" s="45" t="s">
        <v>40</v>
      </c>
      <c r="B15" s="46" t="s">
        <v>41</v>
      </c>
      <c r="C15" s="46"/>
      <c r="D15" s="57">
        <v>8313474</v>
      </c>
      <c r="E15" s="53"/>
      <c r="F15" s="57">
        <v>0</v>
      </c>
      <c r="G15" s="53"/>
      <c r="H15" s="57">
        <v>0</v>
      </c>
      <c r="I15" s="53"/>
      <c r="J15" s="57">
        <v>0</v>
      </c>
      <c r="K15" s="53"/>
      <c r="L15" s="57">
        <v>0</v>
      </c>
      <c r="M15" s="53"/>
      <c r="N15" s="57">
        <v>8313474</v>
      </c>
      <c r="O15" s="53"/>
      <c r="P15" s="57">
        <v>7969631</v>
      </c>
      <c r="Q15" s="53"/>
      <c r="R15" s="57">
        <v>0</v>
      </c>
      <c r="S15" s="53"/>
      <c r="T15" s="57">
        <v>343842</v>
      </c>
      <c r="U15" s="54"/>
      <c r="V15" s="57">
        <v>0</v>
      </c>
      <c r="W15" s="53"/>
      <c r="X15" s="57">
        <v>0</v>
      </c>
      <c r="Y15" s="53"/>
      <c r="Z15" s="57">
        <v>0</v>
      </c>
      <c r="AA15" s="53"/>
      <c r="AB15" s="57">
        <v>0</v>
      </c>
      <c r="AC15" s="53"/>
      <c r="AD15" s="57">
        <v>0</v>
      </c>
      <c r="AE15" s="53"/>
      <c r="AF15" s="57">
        <v>0</v>
      </c>
      <c r="AG15" s="53"/>
      <c r="AH15" s="57">
        <v>0</v>
      </c>
      <c r="AI15" s="53"/>
      <c r="AJ15" s="57">
        <v>0</v>
      </c>
      <c r="AK15" s="53"/>
      <c r="AL15" s="57">
        <v>0</v>
      </c>
      <c r="AM15" s="54"/>
      <c r="AN15" s="57">
        <v>0</v>
      </c>
      <c r="AO15" s="58"/>
      <c r="AP15" s="52"/>
      <c r="AQ15" s="7"/>
    </row>
    <row r="16" spans="1:43" ht="24" customHeight="1">
      <c r="A16" s="48"/>
      <c r="B16" s="41"/>
      <c r="C16" s="49" t="s">
        <v>42</v>
      </c>
      <c r="D16" s="55">
        <v>4705236</v>
      </c>
      <c r="E16" s="56"/>
      <c r="F16" s="55">
        <v>0</v>
      </c>
      <c r="G16" s="56"/>
      <c r="H16" s="55">
        <v>0</v>
      </c>
      <c r="I16" s="56"/>
      <c r="J16" s="55">
        <v>0</v>
      </c>
      <c r="K16" s="56"/>
      <c r="L16" s="55">
        <v>0</v>
      </c>
      <c r="M16" s="56"/>
      <c r="N16" s="55">
        <v>4705236</v>
      </c>
      <c r="O16" s="56"/>
      <c r="P16" s="55">
        <v>4471910</v>
      </c>
      <c r="Q16" s="56"/>
      <c r="R16" s="55">
        <v>0</v>
      </c>
      <c r="S16" s="56"/>
      <c r="T16" s="55">
        <v>233325</v>
      </c>
      <c r="U16" s="56"/>
      <c r="V16" s="55">
        <v>0</v>
      </c>
      <c r="W16" s="60"/>
      <c r="X16" s="55">
        <v>0</v>
      </c>
      <c r="Y16" s="60"/>
      <c r="Z16" s="55">
        <v>0</v>
      </c>
      <c r="AA16" s="60"/>
      <c r="AB16" s="55">
        <v>0</v>
      </c>
      <c r="AC16" s="60"/>
      <c r="AD16" s="55">
        <v>0</v>
      </c>
      <c r="AE16" s="60"/>
      <c r="AF16" s="55">
        <v>0</v>
      </c>
      <c r="AG16" s="60"/>
      <c r="AH16" s="55">
        <v>0</v>
      </c>
      <c r="AI16" s="60"/>
      <c r="AJ16" s="55">
        <v>0</v>
      </c>
      <c r="AK16" s="60"/>
      <c r="AL16" s="55">
        <v>0</v>
      </c>
      <c r="AM16" s="60"/>
      <c r="AN16" s="55">
        <v>0</v>
      </c>
      <c r="AO16" s="60"/>
      <c r="AP16" s="52"/>
      <c r="AQ16" s="7"/>
    </row>
    <row r="17" spans="1:43" ht="24" customHeight="1">
      <c r="A17" s="48"/>
      <c r="B17" s="41"/>
      <c r="C17" s="49" t="s">
        <v>67</v>
      </c>
      <c r="D17" s="55">
        <v>3608238</v>
      </c>
      <c r="E17" s="56"/>
      <c r="F17" s="55">
        <v>0</v>
      </c>
      <c r="G17" s="56"/>
      <c r="H17" s="55">
        <v>0</v>
      </c>
      <c r="I17" s="56"/>
      <c r="J17" s="55">
        <v>0</v>
      </c>
      <c r="K17" s="56"/>
      <c r="L17" s="55">
        <v>0</v>
      </c>
      <c r="M17" s="56"/>
      <c r="N17" s="55">
        <v>3608238</v>
      </c>
      <c r="O17" s="56"/>
      <c r="P17" s="55">
        <v>3497720</v>
      </c>
      <c r="Q17" s="56"/>
      <c r="R17" s="55">
        <v>0</v>
      </c>
      <c r="S17" s="56"/>
      <c r="T17" s="55">
        <v>110517</v>
      </c>
      <c r="U17" s="56"/>
      <c r="V17" s="55">
        <v>0</v>
      </c>
      <c r="W17" s="60"/>
      <c r="X17" s="55">
        <v>0</v>
      </c>
      <c r="Y17" s="60"/>
      <c r="Z17" s="55">
        <v>0</v>
      </c>
      <c r="AA17" s="60"/>
      <c r="AB17" s="55">
        <v>0</v>
      </c>
      <c r="AC17" s="60"/>
      <c r="AD17" s="55">
        <v>0</v>
      </c>
      <c r="AE17" s="60"/>
      <c r="AF17" s="55">
        <v>0</v>
      </c>
      <c r="AG17" s="60"/>
      <c r="AH17" s="55">
        <v>0</v>
      </c>
      <c r="AI17" s="60"/>
      <c r="AJ17" s="55">
        <v>0</v>
      </c>
      <c r="AK17" s="60"/>
      <c r="AL17" s="55">
        <v>0</v>
      </c>
      <c r="AM17" s="60"/>
      <c r="AN17" s="55">
        <v>0</v>
      </c>
      <c r="AO17" s="60"/>
      <c r="AP17" s="52"/>
      <c r="AQ17" s="7"/>
    </row>
    <row r="18" spans="1:43" ht="24" customHeight="1">
      <c r="A18" s="45" t="s">
        <v>43</v>
      </c>
      <c r="B18" s="46" t="s">
        <v>45</v>
      </c>
      <c r="C18" s="46"/>
      <c r="D18" s="57">
        <v>71139042</v>
      </c>
      <c r="E18" s="53"/>
      <c r="F18" s="57">
        <v>1948140</v>
      </c>
      <c r="G18" s="53"/>
      <c r="H18" s="57">
        <v>0</v>
      </c>
      <c r="I18" s="53"/>
      <c r="J18" s="57">
        <v>0</v>
      </c>
      <c r="K18" s="53"/>
      <c r="L18" s="57">
        <v>0</v>
      </c>
      <c r="M18" s="53"/>
      <c r="N18" s="57">
        <v>73087182</v>
      </c>
      <c r="O18" s="53"/>
      <c r="P18" s="57">
        <v>69351293</v>
      </c>
      <c r="Q18" s="53"/>
      <c r="R18" s="57">
        <v>1789875</v>
      </c>
      <c r="S18" s="53"/>
      <c r="T18" s="57">
        <v>1946013</v>
      </c>
      <c r="U18" s="54"/>
      <c r="V18" s="57">
        <v>0</v>
      </c>
      <c r="W18" s="53"/>
      <c r="X18" s="57">
        <v>0</v>
      </c>
      <c r="Y18" s="53"/>
      <c r="Z18" s="57">
        <v>0</v>
      </c>
      <c r="AA18" s="53"/>
      <c r="AB18" s="57">
        <v>0</v>
      </c>
      <c r="AC18" s="53"/>
      <c r="AD18" s="57">
        <v>0</v>
      </c>
      <c r="AE18" s="53"/>
      <c r="AF18" s="57">
        <v>0</v>
      </c>
      <c r="AG18" s="53"/>
      <c r="AH18" s="57">
        <v>0</v>
      </c>
      <c r="AI18" s="53"/>
      <c r="AJ18" s="57">
        <v>0</v>
      </c>
      <c r="AK18" s="53"/>
      <c r="AL18" s="57">
        <v>0</v>
      </c>
      <c r="AM18" s="54"/>
      <c r="AN18" s="57">
        <v>0</v>
      </c>
      <c r="AO18" s="58"/>
      <c r="AP18" s="52"/>
      <c r="AQ18" s="7"/>
    </row>
    <row r="19" spans="1:43" ht="38.85" customHeight="1">
      <c r="A19" s="48"/>
      <c r="B19" s="41"/>
      <c r="C19" s="49" t="s">
        <v>69</v>
      </c>
      <c r="D19" s="55">
        <v>7525229</v>
      </c>
      <c r="E19" s="56"/>
      <c r="F19" s="55">
        <v>1948140</v>
      </c>
      <c r="G19" s="56"/>
      <c r="H19" s="55">
        <v>0</v>
      </c>
      <c r="I19" s="56"/>
      <c r="J19" s="55">
        <v>0</v>
      </c>
      <c r="K19" s="56"/>
      <c r="L19" s="55">
        <v>0</v>
      </c>
      <c r="M19" s="56"/>
      <c r="N19" s="55">
        <v>9473369</v>
      </c>
      <c r="O19" s="56"/>
      <c r="P19" s="55">
        <v>6494733</v>
      </c>
      <c r="Q19" s="56"/>
      <c r="R19" s="55">
        <v>1789875</v>
      </c>
      <c r="S19" s="56"/>
      <c r="T19" s="55">
        <v>1188760</v>
      </c>
      <c r="U19" s="56"/>
      <c r="V19" s="55">
        <v>0</v>
      </c>
      <c r="W19" s="60"/>
      <c r="X19" s="55">
        <v>0</v>
      </c>
      <c r="Y19" s="60"/>
      <c r="Z19" s="55">
        <v>0</v>
      </c>
      <c r="AA19" s="60"/>
      <c r="AB19" s="55">
        <v>0</v>
      </c>
      <c r="AC19" s="60"/>
      <c r="AD19" s="55">
        <v>0</v>
      </c>
      <c r="AE19" s="60"/>
      <c r="AF19" s="55">
        <v>0</v>
      </c>
      <c r="AG19" s="60"/>
      <c r="AH19" s="55">
        <v>0</v>
      </c>
      <c r="AI19" s="60"/>
      <c r="AJ19" s="55">
        <v>0</v>
      </c>
      <c r="AK19" s="60"/>
      <c r="AL19" s="55">
        <v>0</v>
      </c>
      <c r="AM19" s="60"/>
      <c r="AN19" s="55">
        <v>0</v>
      </c>
      <c r="AO19" s="60"/>
      <c r="AP19" s="52"/>
      <c r="AQ19" s="7"/>
    </row>
    <row r="20" spans="1:43" ht="38.85" customHeight="1">
      <c r="A20" s="48"/>
      <c r="B20" s="41"/>
      <c r="C20" s="49" t="s">
        <v>68</v>
      </c>
      <c r="D20" s="55">
        <v>47943229</v>
      </c>
      <c r="E20" s="56"/>
      <c r="F20" s="55">
        <v>0</v>
      </c>
      <c r="G20" s="56"/>
      <c r="H20" s="55">
        <v>0</v>
      </c>
      <c r="I20" s="56"/>
      <c r="J20" s="55">
        <v>0</v>
      </c>
      <c r="K20" s="56"/>
      <c r="L20" s="55">
        <v>0</v>
      </c>
      <c r="M20" s="56"/>
      <c r="N20" s="55">
        <v>47943229</v>
      </c>
      <c r="O20" s="56"/>
      <c r="P20" s="55">
        <v>47328616</v>
      </c>
      <c r="Q20" s="56"/>
      <c r="R20" s="55">
        <v>0</v>
      </c>
      <c r="S20" s="56"/>
      <c r="T20" s="55">
        <v>614612</v>
      </c>
      <c r="U20" s="56"/>
      <c r="V20" s="55">
        <v>0</v>
      </c>
      <c r="W20" s="60"/>
      <c r="X20" s="55">
        <v>0</v>
      </c>
      <c r="Y20" s="60"/>
      <c r="Z20" s="55">
        <v>0</v>
      </c>
      <c r="AA20" s="60"/>
      <c r="AB20" s="55">
        <v>0</v>
      </c>
      <c r="AC20" s="60"/>
      <c r="AD20" s="55">
        <v>0</v>
      </c>
      <c r="AE20" s="60"/>
      <c r="AF20" s="55">
        <v>0</v>
      </c>
      <c r="AG20" s="60"/>
      <c r="AH20" s="55">
        <v>0</v>
      </c>
      <c r="AI20" s="60"/>
      <c r="AJ20" s="55">
        <v>0</v>
      </c>
      <c r="AK20" s="60"/>
      <c r="AL20" s="55">
        <v>0</v>
      </c>
      <c r="AM20" s="60"/>
      <c r="AN20" s="55">
        <v>0</v>
      </c>
      <c r="AO20" s="60"/>
      <c r="AP20" s="52"/>
      <c r="AQ20" s="7"/>
    </row>
    <row r="21" spans="1:43" ht="38.25" customHeight="1">
      <c r="A21" s="48"/>
      <c r="B21" s="41"/>
      <c r="C21" s="49" t="s">
        <v>70</v>
      </c>
      <c r="D21" s="55">
        <v>15670584</v>
      </c>
      <c r="E21" s="56"/>
      <c r="F21" s="55">
        <v>0</v>
      </c>
      <c r="G21" s="56"/>
      <c r="H21" s="55">
        <v>0</v>
      </c>
      <c r="I21" s="56"/>
      <c r="J21" s="55">
        <v>0</v>
      </c>
      <c r="K21" s="56"/>
      <c r="L21" s="55">
        <v>0</v>
      </c>
      <c r="M21" s="56"/>
      <c r="N21" s="55">
        <v>15670584</v>
      </c>
      <c r="O21" s="56"/>
      <c r="P21" s="55">
        <v>15527943</v>
      </c>
      <c r="Q21" s="56"/>
      <c r="R21" s="55">
        <v>0</v>
      </c>
      <c r="S21" s="56"/>
      <c r="T21" s="55">
        <v>142640</v>
      </c>
      <c r="U21" s="56"/>
      <c r="V21" s="55">
        <v>0</v>
      </c>
      <c r="W21" s="60"/>
      <c r="X21" s="55">
        <v>0</v>
      </c>
      <c r="Y21" s="60"/>
      <c r="Z21" s="55">
        <v>0</v>
      </c>
      <c r="AA21" s="60"/>
      <c r="AB21" s="55">
        <v>0</v>
      </c>
      <c r="AC21" s="60"/>
      <c r="AD21" s="55">
        <v>0</v>
      </c>
      <c r="AE21" s="60"/>
      <c r="AF21" s="55">
        <v>0</v>
      </c>
      <c r="AG21" s="60"/>
      <c r="AH21" s="55">
        <v>0</v>
      </c>
      <c r="AI21" s="60"/>
      <c r="AJ21" s="55">
        <v>0</v>
      </c>
      <c r="AK21" s="60"/>
      <c r="AL21" s="55">
        <v>0</v>
      </c>
      <c r="AM21" s="60"/>
      <c r="AN21" s="55">
        <v>0</v>
      </c>
      <c r="AO21" s="60"/>
      <c r="AP21" s="52"/>
      <c r="AQ21" s="7"/>
    </row>
    <row r="22" spans="1:43" ht="24" customHeight="1">
      <c r="A22" s="45" t="s">
        <v>44</v>
      </c>
      <c r="B22" s="46" t="s">
        <v>46</v>
      </c>
      <c r="C22" s="46"/>
      <c r="D22" s="57">
        <v>11543028</v>
      </c>
      <c r="E22" s="53"/>
      <c r="F22" s="57">
        <v>0</v>
      </c>
      <c r="G22" s="53"/>
      <c r="H22" s="57">
        <v>0</v>
      </c>
      <c r="I22" s="53"/>
      <c r="J22" s="57">
        <v>0</v>
      </c>
      <c r="K22" s="53"/>
      <c r="L22" s="57">
        <v>0</v>
      </c>
      <c r="M22" s="53"/>
      <c r="N22" s="57">
        <v>11543028</v>
      </c>
      <c r="O22" s="53"/>
      <c r="P22" s="57">
        <v>10799432</v>
      </c>
      <c r="Q22" s="53"/>
      <c r="R22" s="57">
        <v>0</v>
      </c>
      <c r="S22" s="53"/>
      <c r="T22" s="57">
        <v>743595</v>
      </c>
      <c r="U22" s="54"/>
      <c r="V22" s="57">
        <v>76623</v>
      </c>
      <c r="W22" s="53"/>
      <c r="X22" s="57">
        <v>0</v>
      </c>
      <c r="Y22" s="53"/>
      <c r="Z22" s="57">
        <v>0</v>
      </c>
      <c r="AA22" s="53"/>
      <c r="AB22" s="57">
        <v>0</v>
      </c>
      <c r="AC22" s="53"/>
      <c r="AD22" s="57">
        <v>0</v>
      </c>
      <c r="AE22" s="53"/>
      <c r="AF22" s="57">
        <v>0</v>
      </c>
      <c r="AG22" s="53"/>
      <c r="AH22" s="57">
        <v>76623</v>
      </c>
      <c r="AI22" s="53"/>
      <c r="AJ22" s="57">
        <v>60049</v>
      </c>
      <c r="AK22" s="53"/>
      <c r="AL22" s="57">
        <v>0</v>
      </c>
      <c r="AM22" s="54"/>
      <c r="AN22" s="57">
        <v>16573</v>
      </c>
      <c r="AO22" s="58"/>
      <c r="AP22" s="52"/>
      <c r="AQ22" s="7"/>
    </row>
    <row r="23" spans="1:43" ht="24" customHeight="1">
      <c r="A23" s="48"/>
      <c r="B23" s="41"/>
      <c r="C23" s="49" t="s">
        <v>71</v>
      </c>
      <c r="D23" s="55">
        <v>11280152</v>
      </c>
      <c r="E23" s="56"/>
      <c r="F23" s="55">
        <v>0</v>
      </c>
      <c r="G23" s="56"/>
      <c r="H23" s="55">
        <v>0</v>
      </c>
      <c r="I23" s="56"/>
      <c r="J23" s="55">
        <v>0</v>
      </c>
      <c r="K23" s="56"/>
      <c r="L23" s="55">
        <v>0</v>
      </c>
      <c r="M23" s="56"/>
      <c r="N23" s="55">
        <v>11280152</v>
      </c>
      <c r="O23" s="56"/>
      <c r="P23" s="55">
        <v>10577462</v>
      </c>
      <c r="Q23" s="56"/>
      <c r="R23" s="55">
        <v>0</v>
      </c>
      <c r="S23" s="56"/>
      <c r="T23" s="55">
        <v>702689</v>
      </c>
      <c r="U23" s="56"/>
      <c r="V23" s="55">
        <v>76623</v>
      </c>
      <c r="W23" s="60"/>
      <c r="X23" s="55">
        <v>0</v>
      </c>
      <c r="Y23" s="60"/>
      <c r="Z23" s="55">
        <v>0</v>
      </c>
      <c r="AA23" s="60"/>
      <c r="AB23" s="55">
        <v>0</v>
      </c>
      <c r="AC23" s="60"/>
      <c r="AD23" s="55">
        <v>0</v>
      </c>
      <c r="AE23" s="60"/>
      <c r="AF23" s="55">
        <v>0</v>
      </c>
      <c r="AG23" s="60"/>
      <c r="AH23" s="55">
        <v>76623</v>
      </c>
      <c r="AI23" s="60"/>
      <c r="AJ23" s="55">
        <v>60049</v>
      </c>
      <c r="AK23" s="60"/>
      <c r="AL23" s="55">
        <v>0</v>
      </c>
      <c r="AM23" s="60"/>
      <c r="AN23" s="55">
        <v>16573</v>
      </c>
      <c r="AO23" s="60"/>
      <c r="AP23" s="52"/>
      <c r="AQ23" s="7"/>
    </row>
    <row r="24" spans="1:43" ht="24" customHeight="1">
      <c r="A24" s="48"/>
      <c r="B24" s="41"/>
      <c r="C24" s="49" t="s">
        <v>47</v>
      </c>
      <c r="D24" s="55">
        <v>262876</v>
      </c>
      <c r="E24" s="56"/>
      <c r="F24" s="55">
        <v>0</v>
      </c>
      <c r="G24" s="56"/>
      <c r="H24" s="55">
        <v>0</v>
      </c>
      <c r="I24" s="56"/>
      <c r="J24" s="55">
        <v>0</v>
      </c>
      <c r="K24" s="56"/>
      <c r="L24" s="55">
        <v>0</v>
      </c>
      <c r="M24" s="56"/>
      <c r="N24" s="55">
        <v>262876</v>
      </c>
      <c r="O24" s="56"/>
      <c r="P24" s="55">
        <v>221969</v>
      </c>
      <c r="Q24" s="56"/>
      <c r="R24" s="55">
        <v>0</v>
      </c>
      <c r="S24" s="56"/>
      <c r="T24" s="55">
        <v>40906</v>
      </c>
      <c r="U24" s="56"/>
      <c r="V24" s="55">
        <v>0</v>
      </c>
      <c r="W24" s="60"/>
      <c r="X24" s="55">
        <v>0</v>
      </c>
      <c r="Y24" s="60"/>
      <c r="Z24" s="55">
        <v>0</v>
      </c>
      <c r="AA24" s="60"/>
      <c r="AB24" s="55">
        <v>0</v>
      </c>
      <c r="AC24" s="60"/>
      <c r="AD24" s="55">
        <v>0</v>
      </c>
      <c r="AE24" s="60"/>
      <c r="AF24" s="55">
        <v>0</v>
      </c>
      <c r="AG24" s="60"/>
      <c r="AH24" s="55">
        <v>0</v>
      </c>
      <c r="AI24" s="60"/>
      <c r="AJ24" s="55">
        <v>0</v>
      </c>
      <c r="AK24" s="60"/>
      <c r="AL24" s="55">
        <v>0</v>
      </c>
      <c r="AM24" s="60"/>
      <c r="AN24" s="55">
        <v>0</v>
      </c>
      <c r="AO24" s="60"/>
      <c r="AP24" s="52"/>
      <c r="AQ24" s="7"/>
    </row>
    <row r="25" spans="1:43" ht="38.85" customHeight="1">
      <c r="A25" s="61" t="s">
        <v>48</v>
      </c>
      <c r="B25" s="82" t="s">
        <v>72</v>
      </c>
      <c r="C25" s="82"/>
      <c r="D25" s="57">
        <v>2092976</v>
      </c>
      <c r="E25" s="53"/>
      <c r="F25" s="57">
        <v>0</v>
      </c>
      <c r="G25" s="53"/>
      <c r="H25" s="57">
        <v>0</v>
      </c>
      <c r="I25" s="53"/>
      <c r="J25" s="57">
        <v>0</v>
      </c>
      <c r="K25" s="53"/>
      <c r="L25" s="57">
        <v>0</v>
      </c>
      <c r="M25" s="53"/>
      <c r="N25" s="57">
        <v>2092976</v>
      </c>
      <c r="O25" s="53"/>
      <c r="P25" s="57">
        <v>2086791</v>
      </c>
      <c r="Q25" s="53"/>
      <c r="R25" s="57">
        <v>0</v>
      </c>
      <c r="S25" s="53"/>
      <c r="T25" s="57">
        <v>6184</v>
      </c>
      <c r="U25" s="54"/>
      <c r="V25" s="57">
        <v>0</v>
      </c>
      <c r="W25" s="53"/>
      <c r="X25" s="57">
        <v>0</v>
      </c>
      <c r="Y25" s="53"/>
      <c r="Z25" s="57">
        <v>0</v>
      </c>
      <c r="AA25" s="53"/>
      <c r="AB25" s="57">
        <v>0</v>
      </c>
      <c r="AC25" s="53"/>
      <c r="AD25" s="57">
        <v>0</v>
      </c>
      <c r="AE25" s="53"/>
      <c r="AF25" s="57">
        <v>0</v>
      </c>
      <c r="AG25" s="53"/>
      <c r="AH25" s="57">
        <v>0</v>
      </c>
      <c r="AI25" s="53"/>
      <c r="AJ25" s="57">
        <v>0</v>
      </c>
      <c r="AK25" s="53"/>
      <c r="AL25" s="57">
        <v>0</v>
      </c>
      <c r="AM25" s="54"/>
      <c r="AN25" s="57">
        <v>0</v>
      </c>
      <c r="AO25" s="58"/>
      <c r="AP25" s="52"/>
      <c r="AQ25" s="7"/>
    </row>
    <row r="26" spans="1:43" ht="54.75" customHeight="1">
      <c r="A26" s="48"/>
      <c r="B26" s="41"/>
      <c r="C26" s="50" t="s">
        <v>78</v>
      </c>
      <c r="D26" s="55">
        <v>2092976</v>
      </c>
      <c r="E26" s="56"/>
      <c r="F26" s="55">
        <v>0</v>
      </c>
      <c r="G26" s="56"/>
      <c r="H26" s="55">
        <v>0</v>
      </c>
      <c r="I26" s="56"/>
      <c r="J26" s="55">
        <v>0</v>
      </c>
      <c r="K26" s="56"/>
      <c r="L26" s="55">
        <v>0</v>
      </c>
      <c r="M26" s="56"/>
      <c r="N26" s="55">
        <v>2092976</v>
      </c>
      <c r="O26" s="56"/>
      <c r="P26" s="55">
        <v>2086791</v>
      </c>
      <c r="Q26" s="56"/>
      <c r="R26" s="55">
        <v>0</v>
      </c>
      <c r="S26" s="56"/>
      <c r="T26" s="55">
        <v>6184</v>
      </c>
      <c r="U26" s="56"/>
      <c r="V26" s="55">
        <v>0</v>
      </c>
      <c r="W26" s="60"/>
      <c r="X26" s="55">
        <v>0</v>
      </c>
      <c r="Y26" s="60"/>
      <c r="Z26" s="55">
        <v>0</v>
      </c>
      <c r="AA26" s="60"/>
      <c r="AB26" s="55">
        <v>0</v>
      </c>
      <c r="AC26" s="60"/>
      <c r="AD26" s="55">
        <v>0</v>
      </c>
      <c r="AE26" s="60"/>
      <c r="AF26" s="55">
        <v>0</v>
      </c>
      <c r="AG26" s="60"/>
      <c r="AH26" s="55">
        <v>0</v>
      </c>
      <c r="AI26" s="60"/>
      <c r="AJ26" s="55">
        <v>0</v>
      </c>
      <c r="AK26" s="60"/>
      <c r="AL26" s="55">
        <v>0</v>
      </c>
      <c r="AM26" s="60"/>
      <c r="AN26" s="55">
        <v>0</v>
      </c>
      <c r="AO26" s="60"/>
      <c r="AP26" s="52"/>
      <c r="AQ26" s="7"/>
    </row>
    <row r="27" spans="1:43" ht="24" customHeight="1">
      <c r="A27" s="45" t="s">
        <v>49</v>
      </c>
      <c r="B27" s="46" t="s">
        <v>50</v>
      </c>
      <c r="C27" s="46"/>
      <c r="D27" s="57">
        <v>51483570</v>
      </c>
      <c r="E27" s="53"/>
      <c r="F27" s="57">
        <v>0</v>
      </c>
      <c r="G27" s="53"/>
      <c r="H27" s="57">
        <v>0</v>
      </c>
      <c r="I27" s="53"/>
      <c r="J27" s="57">
        <v>0</v>
      </c>
      <c r="K27" s="53"/>
      <c r="L27" s="57">
        <v>0</v>
      </c>
      <c r="M27" s="53"/>
      <c r="N27" s="57">
        <v>51483570</v>
      </c>
      <c r="O27" s="53"/>
      <c r="P27" s="57">
        <v>49879077</v>
      </c>
      <c r="Q27" s="53"/>
      <c r="R27" s="57">
        <v>0</v>
      </c>
      <c r="S27" s="53"/>
      <c r="T27" s="57">
        <v>1604492</v>
      </c>
      <c r="U27" s="54"/>
      <c r="V27" s="57">
        <v>1801085</v>
      </c>
      <c r="W27" s="53"/>
      <c r="X27" s="57">
        <v>531846</v>
      </c>
      <c r="Y27" s="53"/>
      <c r="Z27" s="57">
        <v>0</v>
      </c>
      <c r="AA27" s="53"/>
      <c r="AB27" s="57">
        <v>0</v>
      </c>
      <c r="AC27" s="53"/>
      <c r="AD27" s="57">
        <v>0</v>
      </c>
      <c r="AE27" s="53"/>
      <c r="AF27" s="57">
        <v>0</v>
      </c>
      <c r="AG27" s="53"/>
      <c r="AH27" s="57">
        <v>2332931</v>
      </c>
      <c r="AI27" s="53"/>
      <c r="AJ27" s="57">
        <v>958719</v>
      </c>
      <c r="AK27" s="53"/>
      <c r="AL27" s="57">
        <v>602318</v>
      </c>
      <c r="AM27" s="54"/>
      <c r="AN27" s="57">
        <v>771893</v>
      </c>
      <c r="AO27" s="58"/>
      <c r="AP27" s="52"/>
      <c r="AQ27" s="7"/>
    </row>
    <row r="28" spans="1:43" ht="24" customHeight="1">
      <c r="A28" s="48"/>
      <c r="B28" s="41"/>
      <c r="C28" s="49" t="s">
        <v>73</v>
      </c>
      <c r="D28" s="55">
        <v>49753829</v>
      </c>
      <c r="E28" s="56"/>
      <c r="F28" s="55">
        <v>0</v>
      </c>
      <c r="G28" s="56"/>
      <c r="H28" s="55">
        <v>0</v>
      </c>
      <c r="I28" s="56"/>
      <c r="J28" s="55">
        <v>0</v>
      </c>
      <c r="K28" s="56"/>
      <c r="L28" s="55">
        <v>0</v>
      </c>
      <c r="M28" s="56"/>
      <c r="N28" s="55">
        <v>49753829</v>
      </c>
      <c r="O28" s="56"/>
      <c r="P28" s="55">
        <v>48174169</v>
      </c>
      <c r="Q28" s="56"/>
      <c r="R28" s="55">
        <v>0</v>
      </c>
      <c r="S28" s="56"/>
      <c r="T28" s="55">
        <v>1579659</v>
      </c>
      <c r="U28" s="56"/>
      <c r="V28" s="55">
        <v>1801085</v>
      </c>
      <c r="W28" s="60"/>
      <c r="X28" s="55">
        <v>531846</v>
      </c>
      <c r="Y28" s="60"/>
      <c r="Z28" s="55">
        <v>0</v>
      </c>
      <c r="AA28" s="60"/>
      <c r="AB28" s="55">
        <v>0</v>
      </c>
      <c r="AC28" s="60"/>
      <c r="AD28" s="55">
        <v>0</v>
      </c>
      <c r="AE28" s="60"/>
      <c r="AF28" s="55">
        <v>0</v>
      </c>
      <c r="AG28" s="60"/>
      <c r="AH28" s="55">
        <v>2332931</v>
      </c>
      <c r="AI28" s="60"/>
      <c r="AJ28" s="55">
        <v>958719</v>
      </c>
      <c r="AK28" s="60"/>
      <c r="AL28" s="55">
        <v>602318</v>
      </c>
      <c r="AM28" s="60"/>
      <c r="AN28" s="55">
        <v>771893</v>
      </c>
      <c r="AO28" s="60"/>
      <c r="AP28" s="52"/>
      <c r="AQ28" s="7"/>
    </row>
    <row r="29" spans="1:43" ht="24" customHeight="1">
      <c r="A29" s="48"/>
      <c r="B29" s="41"/>
      <c r="C29" s="49" t="s">
        <v>74</v>
      </c>
      <c r="D29" s="55">
        <v>1720393</v>
      </c>
      <c r="E29" s="56"/>
      <c r="F29" s="55">
        <v>0</v>
      </c>
      <c r="G29" s="56"/>
      <c r="H29" s="55">
        <v>0</v>
      </c>
      <c r="I29" s="56"/>
      <c r="J29" s="55">
        <v>0</v>
      </c>
      <c r="K29" s="56"/>
      <c r="L29" s="55">
        <v>0</v>
      </c>
      <c r="M29" s="56"/>
      <c r="N29" s="55">
        <v>1720393</v>
      </c>
      <c r="O29" s="56"/>
      <c r="P29" s="55">
        <v>1696280</v>
      </c>
      <c r="Q29" s="56"/>
      <c r="R29" s="55">
        <v>0</v>
      </c>
      <c r="S29" s="56"/>
      <c r="T29" s="55">
        <v>24112</v>
      </c>
      <c r="U29" s="56"/>
      <c r="V29" s="55">
        <v>0</v>
      </c>
      <c r="W29" s="60"/>
      <c r="X29" s="55">
        <v>0</v>
      </c>
      <c r="Y29" s="60"/>
      <c r="Z29" s="55">
        <v>0</v>
      </c>
      <c r="AA29" s="60"/>
      <c r="AB29" s="55">
        <v>0</v>
      </c>
      <c r="AC29" s="60"/>
      <c r="AD29" s="55">
        <v>0</v>
      </c>
      <c r="AE29" s="60"/>
      <c r="AF29" s="55">
        <v>0</v>
      </c>
      <c r="AG29" s="60"/>
      <c r="AH29" s="55">
        <v>0</v>
      </c>
      <c r="AI29" s="60"/>
      <c r="AJ29" s="55">
        <v>0</v>
      </c>
      <c r="AK29" s="60"/>
      <c r="AL29" s="55">
        <v>0</v>
      </c>
      <c r="AM29" s="60"/>
      <c r="AN29" s="55">
        <v>0</v>
      </c>
      <c r="AO29" s="60"/>
      <c r="AP29" s="52"/>
      <c r="AQ29" s="7"/>
    </row>
    <row r="30" spans="1:43" ht="24" customHeight="1">
      <c r="A30" s="48"/>
      <c r="B30" s="41"/>
      <c r="C30" s="49" t="s">
        <v>75</v>
      </c>
      <c r="D30" s="55">
        <v>9348</v>
      </c>
      <c r="E30" s="56"/>
      <c r="F30" s="55">
        <v>0</v>
      </c>
      <c r="G30" s="56"/>
      <c r="H30" s="55">
        <v>0</v>
      </c>
      <c r="I30" s="56"/>
      <c r="J30" s="55">
        <v>0</v>
      </c>
      <c r="K30" s="56"/>
      <c r="L30" s="55">
        <v>0</v>
      </c>
      <c r="M30" s="56"/>
      <c r="N30" s="55">
        <v>9348</v>
      </c>
      <c r="O30" s="56"/>
      <c r="P30" s="55">
        <v>8627</v>
      </c>
      <c r="Q30" s="56"/>
      <c r="R30" s="55">
        <v>0</v>
      </c>
      <c r="S30" s="56"/>
      <c r="T30" s="55">
        <v>720</v>
      </c>
      <c r="U30" s="56"/>
      <c r="V30" s="55">
        <v>0</v>
      </c>
      <c r="W30" s="60"/>
      <c r="X30" s="55">
        <v>0</v>
      </c>
      <c r="Y30" s="60"/>
      <c r="Z30" s="55">
        <v>0</v>
      </c>
      <c r="AA30" s="60"/>
      <c r="AB30" s="55">
        <v>0</v>
      </c>
      <c r="AC30" s="60"/>
      <c r="AD30" s="55">
        <v>0</v>
      </c>
      <c r="AE30" s="60"/>
      <c r="AF30" s="55">
        <v>0</v>
      </c>
      <c r="AG30" s="60"/>
      <c r="AH30" s="55">
        <v>0</v>
      </c>
      <c r="AI30" s="60"/>
      <c r="AJ30" s="55">
        <v>0</v>
      </c>
      <c r="AK30" s="60"/>
      <c r="AL30" s="55">
        <v>0</v>
      </c>
      <c r="AM30" s="60"/>
      <c r="AN30" s="55">
        <v>0</v>
      </c>
      <c r="AO30" s="60"/>
      <c r="AP30" s="52"/>
      <c r="AQ30" s="7"/>
    </row>
    <row r="31" spans="1:43" ht="24" customHeight="1">
      <c r="A31" s="45" t="s">
        <v>51</v>
      </c>
      <c r="B31" s="46" t="s">
        <v>52</v>
      </c>
      <c r="C31" s="46"/>
      <c r="D31" s="57">
        <v>3195780</v>
      </c>
      <c r="E31" s="53"/>
      <c r="F31" s="57">
        <v>0</v>
      </c>
      <c r="G31" s="53"/>
      <c r="H31" s="57">
        <v>0</v>
      </c>
      <c r="I31" s="53"/>
      <c r="J31" s="57">
        <v>0</v>
      </c>
      <c r="K31" s="53"/>
      <c r="L31" s="57">
        <v>0</v>
      </c>
      <c r="M31" s="53"/>
      <c r="N31" s="57">
        <v>3195780</v>
      </c>
      <c r="O31" s="53"/>
      <c r="P31" s="57">
        <v>3178705</v>
      </c>
      <c r="Q31" s="53"/>
      <c r="R31" s="57">
        <v>0</v>
      </c>
      <c r="S31" s="53"/>
      <c r="T31" s="57">
        <v>17074</v>
      </c>
      <c r="U31" s="54"/>
      <c r="V31" s="57">
        <v>0</v>
      </c>
      <c r="W31" s="53"/>
      <c r="X31" s="57">
        <v>0</v>
      </c>
      <c r="Y31" s="53"/>
      <c r="Z31" s="57">
        <v>0</v>
      </c>
      <c r="AA31" s="53"/>
      <c r="AB31" s="57">
        <v>0</v>
      </c>
      <c r="AC31" s="53"/>
      <c r="AD31" s="57">
        <v>0</v>
      </c>
      <c r="AE31" s="53"/>
      <c r="AF31" s="57">
        <v>0</v>
      </c>
      <c r="AG31" s="53"/>
      <c r="AH31" s="57">
        <v>0</v>
      </c>
      <c r="AI31" s="53"/>
      <c r="AJ31" s="57">
        <v>0</v>
      </c>
      <c r="AK31" s="53"/>
      <c r="AL31" s="57">
        <v>0</v>
      </c>
      <c r="AM31" s="54"/>
      <c r="AN31" s="57">
        <v>0</v>
      </c>
      <c r="AO31" s="58"/>
      <c r="AP31" s="52"/>
      <c r="AQ31" s="7"/>
    </row>
    <row r="32" spans="1:43" ht="24" customHeight="1">
      <c r="A32" s="48"/>
      <c r="B32" s="41"/>
      <c r="C32" s="49" t="s">
        <v>53</v>
      </c>
      <c r="D32" s="55">
        <v>3195780</v>
      </c>
      <c r="E32" s="56"/>
      <c r="F32" s="55">
        <v>0</v>
      </c>
      <c r="G32" s="56"/>
      <c r="H32" s="55">
        <v>0</v>
      </c>
      <c r="I32" s="56"/>
      <c r="J32" s="55">
        <v>0</v>
      </c>
      <c r="K32" s="56"/>
      <c r="L32" s="55">
        <v>0</v>
      </c>
      <c r="M32" s="56"/>
      <c r="N32" s="55">
        <v>3195780</v>
      </c>
      <c r="O32" s="56"/>
      <c r="P32" s="55">
        <v>3178705</v>
      </c>
      <c r="Q32" s="56"/>
      <c r="R32" s="55">
        <v>0</v>
      </c>
      <c r="S32" s="56"/>
      <c r="T32" s="55">
        <v>17074</v>
      </c>
      <c r="U32" s="56"/>
      <c r="V32" s="55">
        <v>0</v>
      </c>
      <c r="W32" s="60"/>
      <c r="X32" s="55">
        <v>0</v>
      </c>
      <c r="Y32" s="60"/>
      <c r="Z32" s="55">
        <v>0</v>
      </c>
      <c r="AA32" s="60"/>
      <c r="AB32" s="55">
        <v>0</v>
      </c>
      <c r="AC32" s="60"/>
      <c r="AD32" s="55">
        <v>0</v>
      </c>
      <c r="AE32" s="60"/>
      <c r="AF32" s="55">
        <v>0</v>
      </c>
      <c r="AG32" s="60"/>
      <c r="AH32" s="55">
        <v>0</v>
      </c>
      <c r="AI32" s="60"/>
      <c r="AJ32" s="55">
        <v>0</v>
      </c>
      <c r="AK32" s="60"/>
      <c r="AL32" s="55">
        <v>0</v>
      </c>
      <c r="AM32" s="60"/>
      <c r="AN32" s="55">
        <v>0</v>
      </c>
      <c r="AO32" s="60"/>
      <c r="AP32" s="52"/>
      <c r="AQ32" s="7"/>
    </row>
    <row r="33" spans="1:43" ht="38.85" customHeight="1">
      <c r="A33" s="45" t="s">
        <v>54</v>
      </c>
      <c r="B33" s="82" t="s">
        <v>76</v>
      </c>
      <c r="C33" s="83"/>
      <c r="D33" s="57">
        <v>1795376</v>
      </c>
      <c r="E33" s="53"/>
      <c r="F33" s="57">
        <v>0</v>
      </c>
      <c r="G33" s="53"/>
      <c r="H33" s="57">
        <v>0</v>
      </c>
      <c r="I33" s="53"/>
      <c r="J33" s="57">
        <v>0</v>
      </c>
      <c r="K33" s="53"/>
      <c r="L33" s="57">
        <v>0</v>
      </c>
      <c r="M33" s="53"/>
      <c r="N33" s="57">
        <v>1795376</v>
      </c>
      <c r="O33" s="53"/>
      <c r="P33" s="57">
        <v>1453743</v>
      </c>
      <c r="Q33" s="53"/>
      <c r="R33" s="57">
        <v>0</v>
      </c>
      <c r="S33" s="53"/>
      <c r="T33" s="57">
        <v>341632</v>
      </c>
      <c r="U33" s="54"/>
      <c r="V33" s="57">
        <v>0</v>
      </c>
      <c r="W33" s="53"/>
      <c r="X33" s="57">
        <v>0</v>
      </c>
      <c r="Y33" s="53"/>
      <c r="Z33" s="57">
        <v>0</v>
      </c>
      <c r="AA33" s="53"/>
      <c r="AB33" s="57">
        <v>0</v>
      </c>
      <c r="AC33" s="53"/>
      <c r="AD33" s="57">
        <v>0</v>
      </c>
      <c r="AE33" s="53"/>
      <c r="AF33" s="57">
        <v>0</v>
      </c>
      <c r="AG33" s="53"/>
      <c r="AH33" s="57">
        <v>0</v>
      </c>
      <c r="AI33" s="53"/>
      <c r="AJ33" s="57">
        <v>0</v>
      </c>
      <c r="AK33" s="53"/>
      <c r="AL33" s="57">
        <v>0</v>
      </c>
      <c r="AM33" s="54"/>
      <c r="AN33" s="57">
        <v>0</v>
      </c>
      <c r="AO33" s="58"/>
      <c r="AP33" s="52"/>
      <c r="AQ33" s="7"/>
    </row>
    <row r="34" spans="1:43" ht="38.25" customHeight="1">
      <c r="A34" s="48"/>
      <c r="B34" s="41"/>
      <c r="C34" s="49" t="s">
        <v>77</v>
      </c>
      <c r="D34" s="55">
        <v>1795376</v>
      </c>
      <c r="E34" s="56"/>
      <c r="F34" s="55">
        <v>0</v>
      </c>
      <c r="G34" s="56"/>
      <c r="H34" s="55">
        <v>0</v>
      </c>
      <c r="I34" s="56"/>
      <c r="J34" s="55">
        <v>0</v>
      </c>
      <c r="K34" s="56"/>
      <c r="L34" s="55">
        <v>0</v>
      </c>
      <c r="M34" s="56"/>
      <c r="N34" s="55">
        <v>1795376</v>
      </c>
      <c r="O34" s="56"/>
      <c r="P34" s="55">
        <v>1453743</v>
      </c>
      <c r="Q34" s="56"/>
      <c r="R34" s="55">
        <v>0</v>
      </c>
      <c r="S34" s="56"/>
      <c r="T34" s="55">
        <v>341632</v>
      </c>
      <c r="U34" s="56"/>
      <c r="V34" s="55">
        <v>0</v>
      </c>
      <c r="W34" s="60"/>
      <c r="X34" s="55">
        <v>0</v>
      </c>
      <c r="Y34" s="60"/>
      <c r="Z34" s="55">
        <v>0</v>
      </c>
      <c r="AA34" s="60"/>
      <c r="AB34" s="55">
        <v>0</v>
      </c>
      <c r="AC34" s="60"/>
      <c r="AD34" s="55">
        <v>0</v>
      </c>
      <c r="AE34" s="60"/>
      <c r="AF34" s="55">
        <v>0</v>
      </c>
      <c r="AG34" s="60"/>
      <c r="AH34" s="55">
        <v>0</v>
      </c>
      <c r="AI34" s="60"/>
      <c r="AJ34" s="55">
        <v>0</v>
      </c>
      <c r="AK34" s="60"/>
      <c r="AL34" s="55">
        <v>0</v>
      </c>
      <c r="AM34" s="60"/>
      <c r="AN34" s="55">
        <v>0</v>
      </c>
      <c r="AO34" s="60"/>
      <c r="AP34" s="52"/>
      <c r="AQ34" s="7"/>
    </row>
    <row r="35" spans="1:43" ht="24" customHeight="1">
      <c r="A35" s="45" t="s">
        <v>55</v>
      </c>
      <c r="B35" s="46" t="s">
        <v>56</v>
      </c>
      <c r="C35" s="46"/>
      <c r="D35" s="57">
        <v>20085153</v>
      </c>
      <c r="E35" s="53"/>
      <c r="F35" s="57">
        <v>42682</v>
      </c>
      <c r="G35" s="53"/>
      <c r="H35" s="57">
        <v>0</v>
      </c>
      <c r="I35" s="53"/>
      <c r="J35" s="57">
        <v>0</v>
      </c>
      <c r="K35" s="53"/>
      <c r="L35" s="57">
        <v>0</v>
      </c>
      <c r="M35" s="53"/>
      <c r="N35" s="57">
        <v>20127835</v>
      </c>
      <c r="O35" s="53"/>
      <c r="P35" s="57">
        <v>19308941</v>
      </c>
      <c r="Q35" s="53"/>
      <c r="R35" s="57">
        <v>0</v>
      </c>
      <c r="S35" s="53"/>
      <c r="T35" s="57">
        <v>818893</v>
      </c>
      <c r="U35" s="54"/>
      <c r="V35" s="57">
        <v>0</v>
      </c>
      <c r="W35" s="53"/>
      <c r="X35" s="57">
        <v>0</v>
      </c>
      <c r="Y35" s="53"/>
      <c r="Z35" s="57">
        <v>0</v>
      </c>
      <c r="AA35" s="53"/>
      <c r="AB35" s="57">
        <v>0</v>
      </c>
      <c r="AC35" s="53"/>
      <c r="AD35" s="57">
        <v>0</v>
      </c>
      <c r="AE35" s="53"/>
      <c r="AF35" s="57">
        <v>0</v>
      </c>
      <c r="AG35" s="53"/>
      <c r="AH35" s="57">
        <v>0</v>
      </c>
      <c r="AI35" s="53"/>
      <c r="AJ35" s="57">
        <v>0</v>
      </c>
      <c r="AK35" s="53"/>
      <c r="AL35" s="57">
        <v>0</v>
      </c>
      <c r="AM35" s="54"/>
      <c r="AN35" s="57">
        <v>0</v>
      </c>
      <c r="AO35" s="58"/>
      <c r="AP35" s="52"/>
      <c r="AQ35" s="7"/>
    </row>
    <row r="36" spans="1:43" ht="24" customHeight="1">
      <c r="A36" s="48"/>
      <c r="B36" s="41"/>
      <c r="C36" s="49" t="s">
        <v>57</v>
      </c>
      <c r="D36" s="55">
        <v>20085153</v>
      </c>
      <c r="E36" s="56"/>
      <c r="F36" s="55">
        <v>42682</v>
      </c>
      <c r="G36" s="56"/>
      <c r="H36" s="55">
        <v>0</v>
      </c>
      <c r="I36" s="56"/>
      <c r="J36" s="55">
        <v>0</v>
      </c>
      <c r="K36" s="56"/>
      <c r="L36" s="55">
        <v>0</v>
      </c>
      <c r="M36" s="56"/>
      <c r="N36" s="55">
        <v>20127835</v>
      </c>
      <c r="O36" s="56"/>
      <c r="P36" s="55">
        <v>19308941</v>
      </c>
      <c r="Q36" s="56"/>
      <c r="R36" s="55">
        <v>0</v>
      </c>
      <c r="S36" s="56"/>
      <c r="T36" s="55">
        <v>818893</v>
      </c>
      <c r="U36" s="56"/>
      <c r="V36" s="55">
        <v>0</v>
      </c>
      <c r="W36" s="60"/>
      <c r="X36" s="55">
        <v>0</v>
      </c>
      <c r="Y36" s="60"/>
      <c r="Z36" s="55">
        <v>0</v>
      </c>
      <c r="AA36" s="60"/>
      <c r="AB36" s="55">
        <v>0</v>
      </c>
      <c r="AC36" s="60"/>
      <c r="AD36" s="55">
        <v>0</v>
      </c>
      <c r="AE36" s="60"/>
      <c r="AF36" s="55">
        <v>0</v>
      </c>
      <c r="AG36" s="60"/>
      <c r="AH36" s="55">
        <v>0</v>
      </c>
      <c r="AI36" s="60"/>
      <c r="AJ36" s="55">
        <v>0</v>
      </c>
      <c r="AK36" s="60"/>
      <c r="AL36" s="55">
        <v>0</v>
      </c>
      <c r="AM36" s="60"/>
      <c r="AN36" s="55">
        <v>0</v>
      </c>
      <c r="AO36" s="60"/>
      <c r="AP36" s="52"/>
      <c r="AQ36" s="7"/>
    </row>
    <row r="37" spans="1:43" ht="24" customHeight="1">
      <c r="A37" s="45" t="s">
        <v>58</v>
      </c>
      <c r="B37" s="46" t="s">
        <v>59</v>
      </c>
      <c r="C37" s="46"/>
      <c r="D37" s="57">
        <v>157458</v>
      </c>
      <c r="E37" s="53"/>
      <c r="F37" s="57">
        <v>0</v>
      </c>
      <c r="G37" s="53"/>
      <c r="H37" s="57">
        <v>0</v>
      </c>
      <c r="I37" s="53"/>
      <c r="J37" s="57">
        <v>0</v>
      </c>
      <c r="K37" s="53"/>
      <c r="L37" s="57">
        <v>0</v>
      </c>
      <c r="M37" s="53"/>
      <c r="N37" s="57">
        <v>157458</v>
      </c>
      <c r="O37" s="53"/>
      <c r="P37" s="57">
        <v>147916</v>
      </c>
      <c r="Q37" s="53"/>
      <c r="R37" s="57">
        <v>0</v>
      </c>
      <c r="S37" s="53"/>
      <c r="T37" s="57">
        <v>9541</v>
      </c>
      <c r="U37" s="54"/>
      <c r="V37" s="57">
        <v>0</v>
      </c>
      <c r="W37" s="53"/>
      <c r="X37" s="57">
        <v>0</v>
      </c>
      <c r="Y37" s="53"/>
      <c r="Z37" s="57">
        <v>0</v>
      </c>
      <c r="AA37" s="53"/>
      <c r="AB37" s="57">
        <v>0</v>
      </c>
      <c r="AC37" s="53"/>
      <c r="AD37" s="57">
        <v>0</v>
      </c>
      <c r="AE37" s="53"/>
      <c r="AF37" s="57">
        <v>0</v>
      </c>
      <c r="AG37" s="53"/>
      <c r="AH37" s="57">
        <v>0</v>
      </c>
      <c r="AI37" s="53"/>
      <c r="AJ37" s="57">
        <v>0</v>
      </c>
      <c r="AK37" s="53"/>
      <c r="AL37" s="57">
        <v>0</v>
      </c>
      <c r="AM37" s="54"/>
      <c r="AN37" s="57">
        <v>0</v>
      </c>
      <c r="AO37" s="58"/>
      <c r="AP37" s="52"/>
      <c r="AQ37" s="7"/>
    </row>
    <row r="38" spans="1:43" ht="24" customHeight="1">
      <c r="A38" s="48"/>
      <c r="B38" s="41"/>
      <c r="C38" s="49" t="s">
        <v>79</v>
      </c>
      <c r="D38" s="55">
        <v>157458</v>
      </c>
      <c r="E38" s="56"/>
      <c r="F38" s="55">
        <v>0</v>
      </c>
      <c r="G38" s="56"/>
      <c r="H38" s="55">
        <v>0</v>
      </c>
      <c r="I38" s="56"/>
      <c r="J38" s="55">
        <v>0</v>
      </c>
      <c r="K38" s="56"/>
      <c r="L38" s="55">
        <v>0</v>
      </c>
      <c r="M38" s="56"/>
      <c r="N38" s="55">
        <v>157458</v>
      </c>
      <c r="O38" s="56"/>
      <c r="P38" s="55">
        <v>147916</v>
      </c>
      <c r="Q38" s="56"/>
      <c r="R38" s="55">
        <v>0</v>
      </c>
      <c r="S38" s="56"/>
      <c r="T38" s="55">
        <v>9541</v>
      </c>
      <c r="U38" s="56"/>
      <c r="V38" s="55">
        <v>0</v>
      </c>
      <c r="W38" s="60"/>
      <c r="X38" s="55">
        <v>0</v>
      </c>
      <c r="Y38" s="60"/>
      <c r="Z38" s="55">
        <v>0</v>
      </c>
      <c r="AA38" s="60"/>
      <c r="AB38" s="55">
        <v>0</v>
      </c>
      <c r="AC38" s="60"/>
      <c r="AD38" s="55">
        <v>0</v>
      </c>
      <c r="AE38" s="60"/>
      <c r="AF38" s="55">
        <v>0</v>
      </c>
      <c r="AG38" s="60"/>
      <c r="AH38" s="55">
        <v>0</v>
      </c>
      <c r="AI38" s="60"/>
      <c r="AJ38" s="55">
        <v>0</v>
      </c>
      <c r="AK38" s="60"/>
      <c r="AL38" s="55">
        <v>0</v>
      </c>
      <c r="AM38" s="60"/>
      <c r="AN38" s="55">
        <v>0</v>
      </c>
      <c r="AO38" s="60"/>
      <c r="AP38" s="52"/>
      <c r="AQ38" s="7"/>
    </row>
    <row r="39" spans="1:43" ht="24" customHeight="1">
      <c r="A39" s="45" t="s">
        <v>60</v>
      </c>
      <c r="B39" s="46" t="s">
        <v>61</v>
      </c>
      <c r="C39" s="46"/>
      <c r="D39" s="57">
        <v>27501863</v>
      </c>
      <c r="E39" s="53"/>
      <c r="F39" s="57">
        <v>23194116</v>
      </c>
      <c r="G39" s="53"/>
      <c r="H39" s="57">
        <v>0</v>
      </c>
      <c r="I39" s="53"/>
      <c r="J39" s="57">
        <v>0</v>
      </c>
      <c r="K39" s="53"/>
      <c r="L39" s="57">
        <v>0</v>
      </c>
      <c r="M39" s="53"/>
      <c r="N39" s="57">
        <v>50695979</v>
      </c>
      <c r="O39" s="53"/>
      <c r="P39" s="57">
        <v>40425238</v>
      </c>
      <c r="Q39" s="53"/>
      <c r="R39" s="57">
        <v>6244046</v>
      </c>
      <c r="S39" s="53"/>
      <c r="T39" s="57">
        <v>4026694</v>
      </c>
      <c r="U39" s="54"/>
      <c r="V39" s="57">
        <v>1742285</v>
      </c>
      <c r="W39" s="53"/>
      <c r="X39" s="57">
        <v>379960</v>
      </c>
      <c r="Y39" s="53"/>
      <c r="Z39" s="57">
        <v>0</v>
      </c>
      <c r="AA39" s="53"/>
      <c r="AB39" s="57">
        <v>0</v>
      </c>
      <c r="AC39" s="53"/>
      <c r="AD39" s="57">
        <v>0</v>
      </c>
      <c r="AE39" s="53"/>
      <c r="AF39" s="57">
        <v>0</v>
      </c>
      <c r="AG39" s="53"/>
      <c r="AH39" s="57">
        <v>2122245</v>
      </c>
      <c r="AI39" s="53"/>
      <c r="AJ39" s="57">
        <v>1785833</v>
      </c>
      <c r="AK39" s="53"/>
      <c r="AL39" s="57">
        <v>110210</v>
      </c>
      <c r="AM39" s="54"/>
      <c r="AN39" s="57">
        <v>226202</v>
      </c>
      <c r="AO39" s="58"/>
      <c r="AP39" s="52"/>
      <c r="AQ39" s="7"/>
    </row>
    <row r="40" spans="1:43" ht="24" customHeight="1">
      <c r="A40" s="48"/>
      <c r="B40" s="41"/>
      <c r="C40" s="49" t="s">
        <v>62</v>
      </c>
      <c r="D40" s="55">
        <v>26480788</v>
      </c>
      <c r="E40" s="56"/>
      <c r="F40" s="55">
        <v>23194116</v>
      </c>
      <c r="G40" s="56"/>
      <c r="H40" s="55">
        <v>0</v>
      </c>
      <c r="I40" s="56"/>
      <c r="J40" s="55">
        <v>0</v>
      </c>
      <c r="K40" s="56"/>
      <c r="L40" s="55">
        <v>0</v>
      </c>
      <c r="M40" s="56"/>
      <c r="N40" s="55">
        <v>49674904</v>
      </c>
      <c r="O40" s="56"/>
      <c r="P40" s="55">
        <v>39483343</v>
      </c>
      <c r="Q40" s="56"/>
      <c r="R40" s="55">
        <v>6244046</v>
      </c>
      <c r="S40" s="56"/>
      <c r="T40" s="55">
        <v>3947514</v>
      </c>
      <c r="U40" s="56"/>
      <c r="V40" s="55">
        <v>1742285</v>
      </c>
      <c r="W40" s="60"/>
      <c r="X40" s="55">
        <v>379960</v>
      </c>
      <c r="Y40" s="60"/>
      <c r="Z40" s="55">
        <v>0</v>
      </c>
      <c r="AA40" s="60"/>
      <c r="AB40" s="55">
        <v>0</v>
      </c>
      <c r="AC40" s="60"/>
      <c r="AD40" s="55">
        <v>0</v>
      </c>
      <c r="AE40" s="60"/>
      <c r="AF40" s="55">
        <v>0</v>
      </c>
      <c r="AG40" s="60"/>
      <c r="AH40" s="55">
        <v>2122245</v>
      </c>
      <c r="AI40" s="60"/>
      <c r="AJ40" s="55">
        <v>1785833</v>
      </c>
      <c r="AK40" s="60"/>
      <c r="AL40" s="55">
        <v>110210</v>
      </c>
      <c r="AM40" s="60"/>
      <c r="AN40" s="55">
        <v>226202</v>
      </c>
      <c r="AO40" s="60"/>
      <c r="AP40" s="52"/>
      <c r="AQ40" s="7"/>
    </row>
    <row r="41" spans="1:43" ht="24" customHeight="1" thickBot="1">
      <c r="A41" s="48"/>
      <c r="B41" s="41"/>
      <c r="C41" s="49" t="s">
        <v>63</v>
      </c>
      <c r="D41" s="62">
        <v>1021075</v>
      </c>
      <c r="E41" s="63"/>
      <c r="F41" s="62">
        <v>0</v>
      </c>
      <c r="G41" s="63"/>
      <c r="H41" s="62">
        <v>0</v>
      </c>
      <c r="I41" s="63"/>
      <c r="J41" s="62">
        <v>0</v>
      </c>
      <c r="K41" s="63"/>
      <c r="L41" s="62">
        <v>0</v>
      </c>
      <c r="M41" s="63"/>
      <c r="N41" s="62">
        <v>1021075</v>
      </c>
      <c r="O41" s="63"/>
      <c r="P41" s="62">
        <v>941895</v>
      </c>
      <c r="Q41" s="63"/>
      <c r="R41" s="62">
        <v>0</v>
      </c>
      <c r="S41" s="63"/>
      <c r="T41" s="62">
        <v>79179</v>
      </c>
      <c r="U41" s="63"/>
      <c r="V41" s="62">
        <v>0</v>
      </c>
      <c r="W41" s="64"/>
      <c r="X41" s="62">
        <v>0</v>
      </c>
      <c r="Y41" s="64"/>
      <c r="Z41" s="62">
        <v>0</v>
      </c>
      <c r="AA41" s="64"/>
      <c r="AB41" s="62">
        <v>0</v>
      </c>
      <c r="AC41" s="64"/>
      <c r="AD41" s="62">
        <v>0</v>
      </c>
      <c r="AE41" s="64"/>
      <c r="AF41" s="62">
        <v>0</v>
      </c>
      <c r="AG41" s="64"/>
      <c r="AH41" s="62">
        <v>0</v>
      </c>
      <c r="AI41" s="64"/>
      <c r="AJ41" s="62">
        <v>0</v>
      </c>
      <c r="AK41" s="64"/>
      <c r="AL41" s="62">
        <v>0</v>
      </c>
      <c r="AM41" s="64"/>
      <c r="AN41" s="62">
        <v>0</v>
      </c>
      <c r="AO41" s="64"/>
      <c r="AP41" s="51"/>
      <c r="AQ41" s="7"/>
    </row>
    <row r="42" spans="1:43" ht="15" thickTop="1" thickBot="1">
      <c r="A42" s="84" t="s">
        <v>10</v>
      </c>
      <c r="B42" s="85"/>
      <c r="C42" s="86"/>
      <c r="D42" s="66">
        <v>226363828</v>
      </c>
      <c r="E42" s="65"/>
      <c r="F42" s="66">
        <v>25184939</v>
      </c>
      <c r="G42" s="65"/>
      <c r="H42" s="66">
        <v>0</v>
      </c>
      <c r="I42" s="65"/>
      <c r="J42" s="66">
        <v>0</v>
      </c>
      <c r="K42" s="65"/>
      <c r="L42" s="66">
        <v>0</v>
      </c>
      <c r="M42" s="65"/>
      <c r="N42" s="66">
        <v>251548767</v>
      </c>
      <c r="O42" s="65"/>
      <c r="P42" s="66">
        <v>233044922</v>
      </c>
      <c r="Q42" s="65"/>
      <c r="R42" s="66">
        <v>8033922</v>
      </c>
      <c r="S42" s="65"/>
      <c r="T42" s="66">
        <v>10469923</v>
      </c>
      <c r="U42" s="67"/>
      <c r="V42" s="66">
        <v>3828311</v>
      </c>
      <c r="W42" s="65"/>
      <c r="X42" s="66">
        <v>911806</v>
      </c>
      <c r="Y42" s="65"/>
      <c r="Z42" s="66">
        <v>0</v>
      </c>
      <c r="AA42" s="65"/>
      <c r="AB42" s="66">
        <v>0</v>
      </c>
      <c r="AC42" s="65"/>
      <c r="AD42" s="66">
        <v>0</v>
      </c>
      <c r="AE42" s="65"/>
      <c r="AF42" s="66">
        <v>0</v>
      </c>
      <c r="AG42" s="65"/>
      <c r="AH42" s="66">
        <v>4740117</v>
      </c>
      <c r="AI42" s="65"/>
      <c r="AJ42" s="66">
        <v>3012919</v>
      </c>
      <c r="AK42" s="65"/>
      <c r="AL42" s="66">
        <v>712529</v>
      </c>
      <c r="AM42" s="67"/>
      <c r="AN42" s="66">
        <v>1014668</v>
      </c>
      <c r="AO42" s="42"/>
      <c r="AP42" s="17"/>
    </row>
    <row r="43" spans="1:43" ht="14.25" thickTop="1"/>
    <row r="44" spans="1:43" ht="17.25">
      <c r="A44" s="18"/>
      <c r="B44" s="19" t="s">
        <v>9</v>
      </c>
      <c r="C44" s="18" t="s">
        <v>31</v>
      </c>
    </row>
    <row r="45" spans="1:43" ht="17.25">
      <c r="A45" s="18"/>
      <c r="B45" s="19"/>
      <c r="C45" s="18" t="s">
        <v>80</v>
      </c>
    </row>
    <row r="46" spans="1:43" ht="17.25">
      <c r="A46" s="18"/>
      <c r="B46" s="18"/>
      <c r="C46" s="18"/>
      <c r="D46" s="20"/>
    </row>
    <row r="47" spans="1:43" hidden="1">
      <c r="A47" s="3" t="s">
        <v>0</v>
      </c>
      <c r="AP47" s="4" t="s">
        <v>13</v>
      </c>
    </row>
    <row r="48" spans="1:43" hidden="1">
      <c r="A48" s="68" t="s">
        <v>1</v>
      </c>
      <c r="B48" s="69"/>
      <c r="C48" s="70"/>
      <c r="D48" s="74" t="s">
        <v>2</v>
      </c>
      <c r="E48" s="75"/>
      <c r="F48" s="75"/>
      <c r="G48" s="75"/>
      <c r="H48" s="75"/>
      <c r="I48" s="75"/>
      <c r="J48" s="75"/>
      <c r="K48" s="75"/>
      <c r="L48" s="75"/>
      <c r="M48" s="75"/>
      <c r="N48" s="75"/>
      <c r="O48" s="75"/>
      <c r="P48" s="75"/>
      <c r="Q48" s="75"/>
      <c r="R48" s="75"/>
      <c r="S48" s="75"/>
      <c r="T48" s="75"/>
      <c r="U48" s="75"/>
      <c r="V48" s="74" t="s">
        <v>3</v>
      </c>
      <c r="W48" s="75"/>
      <c r="X48" s="75"/>
      <c r="Y48" s="75"/>
      <c r="Z48" s="75"/>
      <c r="AA48" s="75"/>
      <c r="AB48" s="75"/>
      <c r="AC48" s="75"/>
      <c r="AD48" s="75"/>
      <c r="AE48" s="75"/>
      <c r="AF48" s="75"/>
      <c r="AG48" s="75"/>
      <c r="AH48" s="75"/>
      <c r="AI48" s="75"/>
      <c r="AJ48" s="75"/>
      <c r="AK48" s="75"/>
      <c r="AL48" s="75"/>
      <c r="AM48" s="75"/>
      <c r="AN48" s="75"/>
      <c r="AO48" s="75"/>
      <c r="AP48" s="43" t="s">
        <v>4</v>
      </c>
    </row>
    <row r="49" spans="1:42" hidden="1">
      <c r="A49" s="71"/>
      <c r="B49" s="72"/>
      <c r="C49" s="73"/>
      <c r="D49" s="76" t="s">
        <v>25</v>
      </c>
      <c r="E49" s="77"/>
      <c r="F49" s="76" t="s">
        <v>26</v>
      </c>
      <c r="G49" s="77"/>
      <c r="H49" s="76" t="s">
        <v>27</v>
      </c>
      <c r="I49" s="77"/>
      <c r="J49" s="76" t="s">
        <v>28</v>
      </c>
      <c r="K49" s="77"/>
      <c r="L49" s="76" t="s">
        <v>28</v>
      </c>
      <c r="M49" s="77"/>
      <c r="N49" s="76" t="s">
        <v>14</v>
      </c>
      <c r="O49" s="77"/>
      <c r="P49" s="76" t="s">
        <v>11</v>
      </c>
      <c r="Q49" s="77"/>
      <c r="R49" s="76" t="s">
        <v>12</v>
      </c>
      <c r="S49" s="77"/>
      <c r="T49" s="76" t="s">
        <v>15</v>
      </c>
      <c r="U49" s="77"/>
      <c r="V49" s="76" t="s">
        <v>25</v>
      </c>
      <c r="W49" s="77"/>
      <c r="X49" s="76" t="s">
        <v>26</v>
      </c>
      <c r="Y49" s="77"/>
      <c r="Z49" s="76" t="s">
        <v>27</v>
      </c>
      <c r="AA49" s="77"/>
      <c r="AB49" s="80" t="s">
        <v>29</v>
      </c>
      <c r="AC49" s="81"/>
      <c r="AD49" s="76" t="s">
        <v>30</v>
      </c>
      <c r="AE49" s="77"/>
      <c r="AF49" s="76" t="s">
        <v>28</v>
      </c>
      <c r="AG49" s="77"/>
      <c r="AH49" s="76" t="s">
        <v>14</v>
      </c>
      <c r="AI49" s="77"/>
      <c r="AJ49" s="76" t="s">
        <v>11</v>
      </c>
      <c r="AK49" s="77"/>
      <c r="AL49" s="76" t="s">
        <v>12</v>
      </c>
      <c r="AM49" s="77"/>
      <c r="AN49" s="76" t="s">
        <v>15</v>
      </c>
      <c r="AO49" s="77"/>
      <c r="AP49" s="44"/>
    </row>
    <row r="50" spans="1:42" hidden="1">
      <c r="A50" s="5"/>
      <c r="B50" s="6" t="s">
        <v>6</v>
      </c>
      <c r="C50" s="12"/>
      <c r="D50" s="13">
        <f>SUM(D52,D54)</f>
        <v>63475000</v>
      </c>
      <c r="E50" s="21"/>
      <c r="F50" s="22">
        <f>SUM(F52,F54)</f>
        <v>55254093</v>
      </c>
      <c r="G50" s="21"/>
      <c r="H50" s="22">
        <f>SUM(H52,H54)</f>
        <v>0</v>
      </c>
      <c r="I50" s="21"/>
      <c r="J50" s="22">
        <f>SUM(J52,J54)</f>
        <v>55254093</v>
      </c>
      <c r="K50" s="21"/>
      <c r="L50" s="22">
        <f>SUM(L52,L54)</f>
        <v>55254093</v>
      </c>
      <c r="M50" s="21"/>
      <c r="N50" s="22">
        <f>SUM(N52,N54)</f>
        <v>0</v>
      </c>
      <c r="O50" s="21"/>
      <c r="P50" s="22">
        <f>SUM(P52,P54)</f>
        <v>55254093</v>
      </c>
      <c r="Q50" s="21"/>
      <c r="R50" s="22">
        <f>SUM(R52,R54)</f>
        <v>0</v>
      </c>
      <c r="S50" s="21"/>
      <c r="T50" s="22">
        <f>SUM(T52,T54)</f>
        <v>8220907</v>
      </c>
      <c r="U50" s="21"/>
      <c r="V50" s="22">
        <f>SUM(V52,V54)</f>
        <v>0</v>
      </c>
      <c r="W50" s="21"/>
      <c r="X50" s="22">
        <f>SUM(X52,X54)</f>
        <v>0</v>
      </c>
      <c r="Y50" s="21"/>
      <c r="Z50" s="22">
        <f>SUM(Z52,Z54)</f>
        <v>0</v>
      </c>
      <c r="AA50" s="21"/>
      <c r="AB50" s="22">
        <f>SUM(AB52,AB54)</f>
        <v>0</v>
      </c>
      <c r="AC50" s="21"/>
      <c r="AD50" s="22">
        <f>SUM(AD52,AD54)</f>
        <v>0</v>
      </c>
      <c r="AE50" s="21"/>
      <c r="AF50" s="22">
        <f>SUM(AF52,AF54)</f>
        <v>55254093</v>
      </c>
      <c r="AG50" s="21"/>
      <c r="AH50" s="22">
        <f>SUM(AH52,AH54)</f>
        <v>0</v>
      </c>
      <c r="AI50" s="21"/>
      <c r="AJ50" s="22">
        <f>SUM(AJ52,AJ54)</f>
        <v>0</v>
      </c>
      <c r="AK50" s="21"/>
      <c r="AL50" s="22">
        <f>SUM(AL52,AL54)</f>
        <v>0</v>
      </c>
      <c r="AM50" s="21"/>
      <c r="AN50" s="22">
        <f>SUM(AN52,AN54)</f>
        <v>0</v>
      </c>
      <c r="AO50" s="21"/>
      <c r="AP50" s="23"/>
    </row>
    <row r="51" spans="1:42" hidden="1">
      <c r="A51" s="5"/>
      <c r="B51" s="6"/>
      <c r="C51" s="12"/>
      <c r="D51" s="8">
        <v>0</v>
      </c>
      <c r="E51" s="9" t="s">
        <v>5</v>
      </c>
      <c r="F51" s="8">
        <v>0</v>
      </c>
      <c r="G51" s="9" t="s">
        <v>5</v>
      </c>
      <c r="H51" s="24">
        <v>0</v>
      </c>
      <c r="I51" s="9" t="s">
        <v>5</v>
      </c>
      <c r="J51" s="8">
        <v>0</v>
      </c>
      <c r="K51" s="9" t="s">
        <v>5</v>
      </c>
      <c r="L51" s="8">
        <v>0</v>
      </c>
      <c r="M51" s="9" t="s">
        <v>5</v>
      </c>
      <c r="N51" s="24">
        <v>0</v>
      </c>
      <c r="O51" s="9" t="s">
        <v>5</v>
      </c>
      <c r="P51" s="8">
        <v>0</v>
      </c>
      <c r="Q51" s="9" t="s">
        <v>5</v>
      </c>
      <c r="R51" s="24">
        <v>0</v>
      </c>
      <c r="S51" s="9" t="s">
        <v>5</v>
      </c>
      <c r="T51" s="8">
        <f>D51-F51-H51</f>
        <v>0</v>
      </c>
      <c r="U51" s="9" t="s">
        <v>5</v>
      </c>
      <c r="V51" s="8">
        <v>0</v>
      </c>
      <c r="W51" s="9" t="s">
        <v>5</v>
      </c>
      <c r="X51" s="8">
        <v>0</v>
      </c>
      <c r="Y51" s="9" t="s">
        <v>5</v>
      </c>
      <c r="Z51" s="24">
        <v>0</v>
      </c>
      <c r="AA51" s="9" t="s">
        <v>5</v>
      </c>
      <c r="AB51" s="8">
        <v>0</v>
      </c>
      <c r="AC51" s="9" t="s">
        <v>5</v>
      </c>
      <c r="AD51" s="8">
        <v>0</v>
      </c>
      <c r="AE51" s="9" t="s">
        <v>5</v>
      </c>
      <c r="AF51" s="8">
        <v>0</v>
      </c>
      <c r="AG51" s="9" t="s">
        <v>5</v>
      </c>
      <c r="AH51" s="24">
        <v>0</v>
      </c>
      <c r="AI51" s="9" t="s">
        <v>5</v>
      </c>
      <c r="AJ51" s="8">
        <v>0</v>
      </c>
      <c r="AK51" s="9" t="s">
        <v>5</v>
      </c>
      <c r="AL51" s="24">
        <v>0</v>
      </c>
      <c r="AM51" s="9" t="s">
        <v>5</v>
      </c>
      <c r="AN51" s="8">
        <f>V51-X51-Z51</f>
        <v>0</v>
      </c>
      <c r="AO51" s="9" t="s">
        <v>5</v>
      </c>
      <c r="AP51" s="25"/>
    </row>
    <row r="52" spans="1:42" ht="27" hidden="1">
      <c r="A52" s="5"/>
      <c r="B52" s="6"/>
      <c r="C52" s="23" t="s">
        <v>7</v>
      </c>
      <c r="D52" s="14">
        <v>35670000</v>
      </c>
      <c r="E52" s="15"/>
      <c r="F52" s="14">
        <v>30089056</v>
      </c>
      <c r="G52" s="15"/>
      <c r="H52" s="26">
        <v>0</v>
      </c>
      <c r="I52" s="15"/>
      <c r="J52" s="14">
        <v>30089056</v>
      </c>
      <c r="K52" s="15"/>
      <c r="L52" s="14">
        <v>30089056</v>
      </c>
      <c r="M52" s="15"/>
      <c r="N52" s="26">
        <v>0</v>
      </c>
      <c r="O52" s="15"/>
      <c r="P52" s="14">
        <v>30089056</v>
      </c>
      <c r="Q52" s="15"/>
      <c r="R52" s="26">
        <v>0</v>
      </c>
      <c r="S52" s="15"/>
      <c r="T52" s="14">
        <f>D52-F52-H52</f>
        <v>5580944</v>
      </c>
      <c r="U52" s="15"/>
      <c r="V52" s="14">
        <v>0</v>
      </c>
      <c r="W52" s="15"/>
      <c r="X52" s="14">
        <v>0</v>
      </c>
      <c r="Y52" s="15"/>
      <c r="Z52" s="26">
        <v>0</v>
      </c>
      <c r="AA52" s="15"/>
      <c r="AB52" s="14">
        <v>0</v>
      </c>
      <c r="AC52" s="15"/>
      <c r="AD52" s="14">
        <v>0</v>
      </c>
      <c r="AE52" s="15"/>
      <c r="AF52" s="14">
        <v>30089056</v>
      </c>
      <c r="AG52" s="15"/>
      <c r="AH52" s="26">
        <v>0</v>
      </c>
      <c r="AI52" s="15"/>
      <c r="AJ52" s="14">
        <v>0</v>
      </c>
      <c r="AK52" s="15"/>
      <c r="AL52" s="26">
        <v>0</v>
      </c>
      <c r="AM52" s="15"/>
      <c r="AN52" s="14">
        <f>V52-X52-Z52</f>
        <v>0</v>
      </c>
      <c r="AO52" s="15"/>
      <c r="AP52" s="11" t="s">
        <v>23</v>
      </c>
    </row>
    <row r="53" spans="1:42" hidden="1">
      <c r="A53" s="5"/>
      <c r="B53" s="6"/>
      <c r="C53" s="25"/>
      <c r="D53" s="27">
        <v>0</v>
      </c>
      <c r="E53" s="10" t="s">
        <v>5</v>
      </c>
      <c r="F53" s="27">
        <v>0</v>
      </c>
      <c r="G53" s="10" t="s">
        <v>5</v>
      </c>
      <c r="H53" s="28">
        <v>0</v>
      </c>
      <c r="I53" s="10" t="s">
        <v>5</v>
      </c>
      <c r="J53" s="27">
        <v>0</v>
      </c>
      <c r="K53" s="10" t="s">
        <v>5</v>
      </c>
      <c r="L53" s="27">
        <v>0</v>
      </c>
      <c r="M53" s="10" t="s">
        <v>5</v>
      </c>
      <c r="N53" s="28">
        <v>0</v>
      </c>
      <c r="O53" s="10" t="s">
        <v>5</v>
      </c>
      <c r="P53" s="27">
        <v>0</v>
      </c>
      <c r="Q53" s="10" t="s">
        <v>5</v>
      </c>
      <c r="R53" s="28">
        <v>0</v>
      </c>
      <c r="S53" s="10" t="s">
        <v>5</v>
      </c>
      <c r="T53" s="27">
        <f>D53-F53-H53</f>
        <v>0</v>
      </c>
      <c r="U53" s="10" t="s">
        <v>5</v>
      </c>
      <c r="V53" s="27">
        <v>0</v>
      </c>
      <c r="W53" s="10" t="s">
        <v>5</v>
      </c>
      <c r="X53" s="27">
        <v>0</v>
      </c>
      <c r="Y53" s="10" t="s">
        <v>5</v>
      </c>
      <c r="Z53" s="28">
        <v>0</v>
      </c>
      <c r="AA53" s="10" t="s">
        <v>5</v>
      </c>
      <c r="AB53" s="27">
        <v>0</v>
      </c>
      <c r="AC53" s="10" t="s">
        <v>5</v>
      </c>
      <c r="AD53" s="27">
        <v>0</v>
      </c>
      <c r="AE53" s="10" t="s">
        <v>5</v>
      </c>
      <c r="AF53" s="27">
        <v>0</v>
      </c>
      <c r="AG53" s="10" t="s">
        <v>5</v>
      </c>
      <c r="AH53" s="28">
        <v>0</v>
      </c>
      <c r="AI53" s="10" t="s">
        <v>5</v>
      </c>
      <c r="AJ53" s="27">
        <v>0</v>
      </c>
      <c r="AK53" s="10" t="s">
        <v>5</v>
      </c>
      <c r="AL53" s="28">
        <v>0</v>
      </c>
      <c r="AM53" s="10" t="s">
        <v>5</v>
      </c>
      <c r="AN53" s="27">
        <f>V53-X53-Z53</f>
        <v>0</v>
      </c>
      <c r="AO53" s="10" t="s">
        <v>5</v>
      </c>
      <c r="AP53" s="29"/>
    </row>
    <row r="54" spans="1:42" ht="27" hidden="1">
      <c r="A54" s="5"/>
      <c r="B54" s="12"/>
      <c r="C54" s="23" t="s">
        <v>8</v>
      </c>
      <c r="D54" s="16">
        <v>27805000</v>
      </c>
      <c r="E54" s="30"/>
      <c r="F54" s="14">
        <v>25165037</v>
      </c>
      <c r="G54" s="30"/>
      <c r="H54" s="26">
        <v>0</v>
      </c>
      <c r="I54" s="30"/>
      <c r="J54" s="14">
        <v>25165037</v>
      </c>
      <c r="K54" s="30"/>
      <c r="L54" s="14">
        <v>25165037</v>
      </c>
      <c r="M54" s="30"/>
      <c r="N54" s="26">
        <v>0</v>
      </c>
      <c r="O54" s="30"/>
      <c r="P54" s="14">
        <v>25165037</v>
      </c>
      <c r="Q54" s="30"/>
      <c r="R54" s="26">
        <v>0</v>
      </c>
      <c r="S54" s="30"/>
      <c r="T54" s="14">
        <f>D54-F54-H54</f>
        <v>2639963</v>
      </c>
      <c r="U54" s="30"/>
      <c r="V54" s="16">
        <v>0</v>
      </c>
      <c r="W54" s="30"/>
      <c r="X54" s="14">
        <v>0</v>
      </c>
      <c r="Y54" s="30"/>
      <c r="Z54" s="26">
        <v>0</v>
      </c>
      <c r="AA54" s="30"/>
      <c r="AB54" s="14">
        <v>0</v>
      </c>
      <c r="AC54" s="30"/>
      <c r="AD54" s="14">
        <v>0</v>
      </c>
      <c r="AE54" s="30"/>
      <c r="AF54" s="14">
        <v>25165037</v>
      </c>
      <c r="AG54" s="30"/>
      <c r="AH54" s="26">
        <v>0</v>
      </c>
      <c r="AI54" s="30"/>
      <c r="AJ54" s="14">
        <v>0</v>
      </c>
      <c r="AK54" s="30"/>
      <c r="AL54" s="26">
        <v>0</v>
      </c>
      <c r="AM54" s="30"/>
      <c r="AN54" s="14">
        <f>V54-X54-Z54</f>
        <v>0</v>
      </c>
      <c r="AO54" s="30"/>
      <c r="AP54" s="11" t="s">
        <v>24</v>
      </c>
    </row>
    <row r="55" spans="1:42" hidden="1">
      <c r="A55" s="5"/>
      <c r="B55" s="12"/>
      <c r="C55" s="25"/>
      <c r="D55" s="31">
        <v>0</v>
      </c>
      <c r="E55" s="10" t="s">
        <v>5</v>
      </c>
      <c r="F55" s="27">
        <v>0</v>
      </c>
      <c r="G55" s="10" t="s">
        <v>5</v>
      </c>
      <c r="H55" s="28">
        <v>0</v>
      </c>
      <c r="I55" s="10" t="s">
        <v>5</v>
      </c>
      <c r="J55" s="27">
        <v>0</v>
      </c>
      <c r="K55" s="10" t="s">
        <v>5</v>
      </c>
      <c r="L55" s="27">
        <v>0</v>
      </c>
      <c r="M55" s="10" t="s">
        <v>5</v>
      </c>
      <c r="N55" s="28">
        <v>0</v>
      </c>
      <c r="O55" s="10" t="s">
        <v>5</v>
      </c>
      <c r="P55" s="27">
        <v>0</v>
      </c>
      <c r="Q55" s="10" t="s">
        <v>5</v>
      </c>
      <c r="R55" s="28">
        <v>0</v>
      </c>
      <c r="S55" s="10" t="s">
        <v>5</v>
      </c>
      <c r="T55" s="27">
        <f>D55-F55-H55</f>
        <v>0</v>
      </c>
      <c r="U55" s="10" t="s">
        <v>5</v>
      </c>
      <c r="V55" s="31">
        <v>0</v>
      </c>
      <c r="W55" s="10" t="s">
        <v>5</v>
      </c>
      <c r="X55" s="27">
        <v>0</v>
      </c>
      <c r="Y55" s="10" t="s">
        <v>5</v>
      </c>
      <c r="Z55" s="28">
        <v>0</v>
      </c>
      <c r="AA55" s="10" t="s">
        <v>5</v>
      </c>
      <c r="AB55" s="27">
        <v>0</v>
      </c>
      <c r="AC55" s="10" t="s">
        <v>5</v>
      </c>
      <c r="AD55" s="27">
        <v>0</v>
      </c>
      <c r="AE55" s="10" t="s">
        <v>5</v>
      </c>
      <c r="AF55" s="27">
        <v>0</v>
      </c>
      <c r="AG55" s="10" t="s">
        <v>5</v>
      </c>
      <c r="AH55" s="28">
        <v>0</v>
      </c>
      <c r="AI55" s="10" t="s">
        <v>5</v>
      </c>
      <c r="AJ55" s="27">
        <v>0</v>
      </c>
      <c r="AK55" s="10" t="s">
        <v>5</v>
      </c>
      <c r="AL55" s="28">
        <v>0</v>
      </c>
      <c r="AM55" s="10" t="s">
        <v>5</v>
      </c>
      <c r="AN55" s="27">
        <f>V55-X55-Z55</f>
        <v>0</v>
      </c>
      <c r="AO55" s="10" t="s">
        <v>5</v>
      </c>
      <c r="AP55" s="32"/>
    </row>
    <row r="56" spans="1:42" hidden="1">
      <c r="A56" s="33"/>
      <c r="B56" s="34"/>
      <c r="C56" s="35"/>
      <c r="D56" s="36"/>
      <c r="E56" s="37"/>
      <c r="F56" s="36"/>
      <c r="G56" s="37"/>
      <c r="H56" s="35"/>
      <c r="I56" s="37"/>
      <c r="J56" s="36"/>
      <c r="K56" s="37"/>
      <c r="L56" s="36"/>
      <c r="M56" s="37"/>
      <c r="N56" s="35"/>
      <c r="O56" s="37"/>
      <c r="P56" s="36"/>
      <c r="Q56" s="37"/>
      <c r="R56" s="35"/>
      <c r="S56" s="37"/>
      <c r="T56" s="36"/>
      <c r="U56" s="37"/>
      <c r="V56" s="36"/>
      <c r="W56" s="37"/>
      <c r="X56" s="36"/>
      <c r="Y56" s="37"/>
      <c r="Z56" s="35"/>
      <c r="AA56" s="37"/>
      <c r="AB56" s="36"/>
      <c r="AC56" s="37"/>
      <c r="AD56" s="36"/>
      <c r="AE56" s="37"/>
      <c r="AF56" s="36"/>
      <c r="AG56" s="37"/>
      <c r="AH56" s="35"/>
      <c r="AI56" s="37"/>
      <c r="AJ56" s="36"/>
      <c r="AK56" s="37"/>
      <c r="AL56" s="35"/>
      <c r="AM56" s="37"/>
      <c r="AN56" s="36"/>
      <c r="AO56" s="37"/>
      <c r="AP56" s="12"/>
    </row>
    <row r="57" spans="1:42" ht="15" hidden="1" thickTop="1" thickBot="1">
      <c r="A57" s="84" t="s">
        <v>10</v>
      </c>
      <c r="B57" s="85"/>
      <c r="C57" s="86"/>
      <c r="D57" s="38" t="e">
        <f>#REF!+#REF!+D50+D12+#REF!</f>
        <v>#REF!</v>
      </c>
      <c r="E57" s="39"/>
      <c r="F57" s="38" t="e">
        <f>#REF!+#REF!+F50+#REF!+F12</f>
        <v>#REF!</v>
      </c>
      <c r="G57" s="39"/>
      <c r="H57" s="40" t="e">
        <f>#REF!+#REF!+H50</f>
        <v>#REF!</v>
      </c>
      <c r="I57" s="39"/>
      <c r="J57" s="38" t="e">
        <f>#REF!+#REF!+J50+#REF!+J12</f>
        <v>#REF!</v>
      </c>
      <c r="K57" s="39"/>
      <c r="L57" s="38" t="e">
        <f>#REF!+#REF!+L50+#REF!+L12</f>
        <v>#REF!</v>
      </c>
      <c r="M57" s="39"/>
      <c r="N57" s="40" t="e">
        <f>#REF!+#REF!+N50</f>
        <v>#REF!</v>
      </c>
      <c r="O57" s="39"/>
      <c r="P57" s="38" t="e">
        <f>#REF!+#REF!+P50+#REF!+P12</f>
        <v>#REF!</v>
      </c>
      <c r="Q57" s="39"/>
      <c r="R57" s="40" t="e">
        <f>#REF!+#REF!+R50</f>
        <v>#REF!</v>
      </c>
      <c r="S57" s="39"/>
      <c r="T57" s="38" t="e">
        <f>#REF!+#REF!+T50+#REF!</f>
        <v>#REF!</v>
      </c>
      <c r="U57" s="39"/>
      <c r="V57" s="38" t="e">
        <f>#REF!+#REF!+V50+V12+#REF!</f>
        <v>#REF!</v>
      </c>
      <c r="W57" s="39"/>
      <c r="X57" s="38" t="e">
        <f>#REF!+#REF!+X50+#REF!+X12</f>
        <v>#REF!</v>
      </c>
      <c r="Y57" s="39"/>
      <c r="Z57" s="40" t="e">
        <f>#REF!+#REF!+Z50</f>
        <v>#REF!</v>
      </c>
      <c r="AA57" s="39"/>
      <c r="AB57" s="38" t="e">
        <f>#REF!+#REF!+AB50+#REF!+AB12</f>
        <v>#REF!</v>
      </c>
      <c r="AC57" s="39"/>
      <c r="AD57" s="38" t="e">
        <f>#REF!+#REF!+AD50+#REF!+AD12</f>
        <v>#REF!</v>
      </c>
      <c r="AE57" s="39"/>
      <c r="AF57" s="38" t="e">
        <f>#REF!+#REF!+AF50+#REF!+AF12</f>
        <v>#REF!</v>
      </c>
      <c r="AG57" s="39"/>
      <c r="AH57" s="40" t="e">
        <f>#REF!+#REF!+AH50</f>
        <v>#REF!</v>
      </c>
      <c r="AI57" s="39"/>
      <c r="AJ57" s="38" t="e">
        <f>#REF!+#REF!+AJ50+#REF!+AJ12</f>
        <v>#REF!</v>
      </c>
      <c r="AK57" s="39"/>
      <c r="AL57" s="40" t="e">
        <f>#REF!+#REF!+AL50</f>
        <v>#REF!</v>
      </c>
      <c r="AM57" s="39"/>
      <c r="AN57" s="38" t="e">
        <f>#REF!+#REF!+AN50+#REF!</f>
        <v>#REF!</v>
      </c>
      <c r="AO57" s="39"/>
      <c r="AP57" s="17"/>
    </row>
    <row r="58" spans="1:42" ht="14.25" hidden="1" customHeight="1" thickTop="1">
      <c r="A58" s="18"/>
      <c r="B58" s="18"/>
      <c r="C58" s="18"/>
    </row>
    <row r="59" spans="1:42" ht="17.25" hidden="1">
      <c r="B59" s="19" t="s">
        <v>9</v>
      </c>
      <c r="C59" s="18" t="s">
        <v>22</v>
      </c>
    </row>
    <row r="60" spans="1:42" ht="17.25" hidden="1">
      <c r="C60" s="18" t="s">
        <v>17</v>
      </c>
    </row>
    <row r="61" spans="1:42" ht="17.25" hidden="1">
      <c r="C61" s="18" t="s">
        <v>18</v>
      </c>
    </row>
    <row r="62" spans="1:42" ht="17.25" hidden="1">
      <c r="C62" s="18"/>
    </row>
    <row r="66" spans="28:28">
      <c r="AB66" s="87"/>
    </row>
    <row r="67" spans="28:28">
      <c r="AB67" s="87"/>
    </row>
    <row r="68" spans="28:28">
      <c r="AB68" s="87"/>
    </row>
    <row r="69" spans="28:28">
      <c r="AB69" s="87"/>
    </row>
    <row r="70" spans="28:28">
      <c r="AB70" s="87"/>
    </row>
    <row r="71" spans="28:28">
      <c r="AB71" s="87"/>
    </row>
    <row r="72" spans="28:28">
      <c r="AB72" s="87"/>
    </row>
    <row r="73" spans="28:28">
      <c r="AB73" s="87"/>
    </row>
  </sheetData>
  <mergeCells count="49">
    <mergeCell ref="AF49:AG49"/>
    <mergeCell ref="AH49:AI49"/>
    <mergeCell ref="L49:M49"/>
    <mergeCell ref="N49:O49"/>
    <mergeCell ref="P49:Q49"/>
    <mergeCell ref="R49:S49"/>
    <mergeCell ref="T49:U49"/>
    <mergeCell ref="A57:C57"/>
    <mergeCell ref="AB66:AB73"/>
    <mergeCell ref="X49:Y49"/>
    <mergeCell ref="Z49:AA49"/>
    <mergeCell ref="AB49:AC49"/>
    <mergeCell ref="AL5:AM5"/>
    <mergeCell ref="V49:W49"/>
    <mergeCell ref="B25:C25"/>
    <mergeCell ref="B33:C33"/>
    <mergeCell ref="A42:C42"/>
    <mergeCell ref="A48:C49"/>
    <mergeCell ref="D48:U48"/>
    <mergeCell ref="V48:AO48"/>
    <mergeCell ref="D49:E49"/>
    <mergeCell ref="F49:G49"/>
    <mergeCell ref="H49:I49"/>
    <mergeCell ref="J49:K49"/>
    <mergeCell ref="AJ49:AK49"/>
    <mergeCell ref="AL49:AM49"/>
    <mergeCell ref="AN49:AO49"/>
    <mergeCell ref="AD49:AE49"/>
    <mergeCell ref="AB5:AC5"/>
    <mergeCell ref="AD5:AE5"/>
    <mergeCell ref="AF5:AG5"/>
    <mergeCell ref="AH5:AI5"/>
    <mergeCell ref="AJ5:AK5"/>
    <mergeCell ref="A4:C5"/>
    <mergeCell ref="D4:U4"/>
    <mergeCell ref="V4:AO4"/>
    <mergeCell ref="D5:E5"/>
    <mergeCell ref="F5:G5"/>
    <mergeCell ref="H5:I5"/>
    <mergeCell ref="J5:K5"/>
    <mergeCell ref="L5:M5"/>
    <mergeCell ref="N5:O5"/>
    <mergeCell ref="P5:Q5"/>
    <mergeCell ref="AN5:AO5"/>
    <mergeCell ref="R5:S5"/>
    <mergeCell ref="T5:U5"/>
    <mergeCell ref="V5:W5"/>
    <mergeCell ref="X5:Y5"/>
    <mergeCell ref="Z5:AA5"/>
  </mergeCells>
  <phoneticPr fontId="2"/>
  <pageMargins left="0.59055118110236227" right="0.19685039370078741" top="0.98425196850393704" bottom="0.27559055118110237" header="0.59055118110236227" footer="0.19685039370078741"/>
  <pageSetup paperSize="8" scale="44" orientation="landscape" r:id="rId1"/>
  <headerFooter alignWithMargins="0">
    <oddHeader>&amp;R&amp;"ＭＳ Ｐゴシック,太字"&amp;26様式1</oddHeader>
  </headerFooter>
  <ignoredErrors>
    <ignoredError sqref="A7:C7 A41:C41 A40:C40 A28:C30 A27:C27 A12:C12 A8 A23:C24 A22:C22 A39:C39 A32:C32 A26:C26 A25:C25 A6:C6 A14:C14 A13:C13 A16:C17 A15:C15 A19:C21 A18:C18 A31:C31 A34:C34 A33:C33 A36:C36 A35:C35 A38:C38 A37:C37 A9:C9 A10:C10 A11:C11 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vt:lpstr>
      <vt:lpstr>総括表!Print_Area</vt:lpstr>
      <vt:lpstr>総括表!Print_Titles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2014-11-04T07:40:48Z</cp:lastPrinted>
  <dcterms:created xsi:type="dcterms:W3CDTF">2007-09-20T13:30:14Z</dcterms:created>
  <dcterms:modified xsi:type="dcterms:W3CDTF">2015-01-22T07:28:53Z</dcterms:modified>
</cp:coreProperties>
</file>