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D3" i="4"/>
  <c r="D4" i="4"/>
  <c r="D5" i="4"/>
  <c r="D6" i="4"/>
  <c r="D7" i="4"/>
  <c r="D8" i="4"/>
  <c r="D9" i="4"/>
  <c r="D10" i="4"/>
  <c r="D11" i="4"/>
  <c r="D12" i="4"/>
  <c r="D13" i="4"/>
  <c r="D14" i="4"/>
  <c r="D15" i="4"/>
  <c r="D16" i="4"/>
  <c r="D17" i="4"/>
  <c r="D18" i="4"/>
  <c r="D19" i="4"/>
  <c r="D20" i="4"/>
  <c r="D21" i="4"/>
  <c r="D22" i="4"/>
  <c r="D23" i="4"/>
  <c r="D24" i="4"/>
  <c r="P10" i="4"/>
  <c r="G11" i="3"/>
  <c r="F39" i="4"/>
  <c r="G6" i="3"/>
  <c r="A26" i="4"/>
  <c r="G8" i="3"/>
</calcChain>
</file>

<file path=xl/sharedStrings.xml><?xml version="1.0" encoding="utf-8"?>
<sst xmlns="http://schemas.openxmlformats.org/spreadsheetml/2006/main" count="804" uniqueCount="463">
  <si>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</si>
  <si>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</si>
  <si>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</si>
  <si>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</si>
  <si>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</si>
  <si>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</si>
  <si>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</si>
  <si>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</si>
  <si>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</si>
  <si>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</si>
  <si>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</si>
  <si>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</si>
  <si>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</si>
  <si>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</si>
  <si>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</si>
  <si>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</si>
  <si>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</si>
  <si>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</si>
  <si>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</si>
  <si>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</si>
  <si>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</si>
  <si>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</si>
  <si>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</si>
  <si>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</si>
  <si>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</si>
  <si>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</si>
  <si>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</si>
  <si>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</si>
  <si>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</si>
  <si>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</si>
  <si>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</si>
  <si>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</si>
  <si>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</si>
  <si>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</si>
  <si>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</si>
  <si>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</si>
  <si>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</si>
  <si>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</si>
  <si>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</si>
  <si>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</si>
  <si>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</si>
  <si>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</si>
  <si>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</si>
  <si>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</si>
  <si>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</si>
  <si>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</si>
  <si>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</si>
  <si>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</si>
  <si>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</si>
  <si>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</si>
  <si>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</si>
  <si>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</si>
  <si>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</si>
  <si>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</si>
  <si>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</si>
  <si>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</si>
  <si>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</si>
  <si>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</si>
  <si>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</si>
  <si>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</si>
  <si>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</si>
  <si>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</si>
  <si>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</si>
  <si>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</si>
  <si>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</si>
  <si>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</si>
  <si>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</si>
  <si>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</si>
  <si>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</si>
  <si>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</si>
  <si>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</si>
  <si>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</si>
  <si>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</si>
  <si>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</si>
  <si>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</si>
  <si>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</si>
  <si>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</si>
  <si>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</si>
  <si>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</si>
  <si>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</si>
  <si>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</si>
  <si>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</si>
  <si>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</si>
  <si>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</si>
  <si>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</si>
  <si>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</si>
  <si>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</si>
  <si>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</si>
  <si>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</si>
  <si>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</si>
  <si>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</si>
  <si>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</si>
  <si>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</si>
  <si>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</si>
  <si>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</si>
  <si>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</si>
  <si>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</si>
  <si>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</si>
  <si>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</si>
  <si>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</si>
  <si>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</si>
  <si>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</si>
  <si>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</si>
  <si>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</si>
  <si>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</si>
  <si>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</si>
  <si>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</si>
  <si>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</si>
  <si>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</si>
  <si>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</si>
  <si>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</si>
  <si>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</si>
  <si>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</si>
  <si>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</si>
  <si>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</si>
  <si>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</si>
  <si>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</si>
  <si>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</si>
  <si>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</si>
  <si>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</si>
  <si>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</si>
  <si>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</si>
  <si>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</si>
  <si>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</si>
  <si>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</si>
  <si>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</si>
  <si>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</si>
  <si>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</si>
  <si>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</si>
  <si>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</si>
  <si>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</si>
  <si>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</si>
  <si>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</si>
  <si>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</si>
  <si>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</si>
  <si>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</si>
  <si>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</si>
  <si>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</si>
  <si>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</si>
  <si>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</si>
  <si>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</si>
  <si>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</si>
  <si>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</si>
  <si>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</si>
  <si>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</si>
  <si>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</si>
  <si>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</si>
  <si>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</si>
  <si>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</si>
  <si>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</si>
  <si>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</si>
  <si>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</si>
  <si>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</si>
  <si>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</si>
  <si>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</si>
  <si>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</si>
  <si>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</si>
  <si>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</si>
  <si>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</si>
  <si>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</si>
  <si>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</si>
  <si>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</si>
  <si>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</si>
  <si>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</si>
  <si>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</si>
  <si>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</si>
  <si>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</si>
  <si>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</si>
  <si>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</si>
  <si>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</si>
  <si>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</si>
  <si>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</si>
  <si>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</si>
  <si>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</si>
  <si>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</si>
  <si>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</si>
  <si>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</si>
  <si>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</si>
  <si>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</si>
  <si>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</si>
  <si>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</si>
  <si>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</si>
  <si>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</si>
  <si>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</si>
  <si>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</si>
  <si>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</si>
  <si>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</si>
  <si>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</si>
  <si>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</si>
  <si>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</si>
  <si>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</si>
  <si>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</si>
  <si>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</si>
  <si>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</si>
  <si>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</si>
  <si>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</si>
  <si>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</si>
  <si>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</si>
  <si>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</si>
  <si>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</si>
  <si>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</si>
  <si>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</si>
  <si>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</si>
  <si>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</si>
  <si>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</si>
  <si>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</si>
  <si>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</si>
  <si>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</si>
  <si>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</si>
  <si>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</si>
  <si>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</si>
  <si>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</si>
  <si>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</si>
  <si>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</si>
  <si>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</si>
  <si>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</si>
  <si>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</si>
  <si>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</si>
  <si>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</si>
  <si>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</si>
  <si>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</si>
  <si>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</si>
  <si>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</si>
  <si>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</si>
  <si>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</si>
  <si>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</si>
  <si>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</si>
  <si>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</si>
  <si>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</si>
  <si>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</si>
  <si>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</si>
  <si>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</si>
  <si>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</si>
  <si>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</si>
  <si>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</si>
  <si>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</si>
  <si>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</si>
  <si>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</si>
  <si>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</si>
  <si>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</si>
  <si>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</si>
  <si>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</si>
  <si>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</si>
  <si>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</si>
  <si>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</si>
  <si>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</si>
  <si>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</si>
  <si>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</si>
  <si>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</si>
  <si>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</si>
  <si>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</si>
  <si>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</si>
  <si>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</si>
  <si>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</si>
  <si>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</si>
  <si>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</si>
  <si>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</si>
  <si>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</si>
  <si>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</si>
  <si>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</si>
  <si>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</si>
  <si>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</si>
  <si>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</si>
  <si>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</si>
  <si>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</si>
  <si>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</si>
  <si>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</si>
  <si>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</si>
  <si>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</si>
  <si>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</si>
  <si>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</si>
  <si>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</si>
  <si>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</si>
  <si>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</si>
  <si>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</si>
  <si>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</si>
  <si>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</si>
  <si>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</si>
  <si>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</si>
  <si>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</si>
  <si>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</si>
  <si>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</si>
  <si>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</si>
  <si>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</si>
  <si>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</si>
  <si>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</si>
  <si>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</si>
  <si>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</si>
  <si>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</si>
  <si>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</si>
  <si>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</si>
  <si>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</si>
  <si>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</si>
  <si>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</si>
  <si>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</si>
  <si>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</si>
  <si>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</si>
  <si>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</si>
  <si>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</si>
  <si>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</si>
  <si>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</si>
  <si>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</si>
  <si>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</si>
  <si>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</si>
  <si>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</si>
  <si>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</si>
  <si>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</si>
  <si>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</si>
  <si>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</si>
  <si>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</si>
  <si>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</si>
  <si>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</si>
  <si>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</si>
  <si>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</si>
  <si>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</si>
  <si>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</si>
  <si>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</si>
  <si>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</si>
  <si>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</si>
  <si>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</si>
  <si>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</si>
  <si>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</si>
  <si>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</si>
  <si>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</si>
  <si>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</si>
  <si>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</si>
  <si>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</si>
  <si>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</si>
  <si>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</si>
  <si>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</si>
  <si>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</si>
  <si>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</si>
  <si>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</si>
  <si>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</si>
  <si>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</si>
  <si>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</si>
  <si>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</si>
  <si>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</si>
  <si>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</si>
  <si>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</si>
  <si>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</si>
  <si>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</si>
  <si>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</si>
  <si>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</si>
  <si>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</si>
  <si>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</si>
  <si>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</si>
  <si>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</si>
  <si>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</si>
  <si>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</si>
  <si>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</si>
  <si>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</si>
  <si>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</si>
  <si>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</si>
  <si>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</si>
  <si>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</si>
  <si>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</si>
  <si>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</si>
  <si>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</si>
  <si>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</si>
  <si>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</si>
  <si>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</si>
  <si>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</si>
  <si>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</si>
  <si>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</si>
  <si>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</si>
  <si>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</si>
  <si>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</si>
  <si>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</si>
  <si>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</si>
  <si>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</si>
  <si>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</si>
  <si>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</si>
  <si>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</si>
  <si>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</si>
  <si>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</si>
  <si>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</si>
  <si>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</si>
  <si>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法務省</t>
  </si>
  <si>
    <t>債権管理回収業の審査監督</t>
    <phoneticPr fontId="5"/>
  </si>
  <si>
    <t>大臣官房司法法制部</t>
    <rPh sb="8" eb="9">
      <t>ブ</t>
    </rPh>
    <phoneticPr fontId="5"/>
  </si>
  <si>
    <t>司法法制課</t>
    <phoneticPr fontId="5"/>
  </si>
  <si>
    <t>司法法制課長
西山　卓爾</t>
    <rPh sb="7" eb="9">
      <t>ニシヤマ</t>
    </rPh>
    <rPh sb="10" eb="12">
      <t>タクジ</t>
    </rPh>
    <phoneticPr fontId="5"/>
  </si>
  <si>
    <t>○</t>
  </si>
  <si>
    <t>国民の財産や身分関係の保護
Ⅲ-9-(3)　債権管理回収業の審査監督</t>
    <phoneticPr fontId="5"/>
  </si>
  <si>
    <t>債権管理回収業に関する特別措置法</t>
    <phoneticPr fontId="5"/>
  </si>
  <si>
    <t>暴力団等の反社会的勢力の参入の排除等の観点から，債権管理回収業の許可に関する審査事務を行っている。また，債権回収会社の業務の適正な運営の確保を図るため，すべての債権回収会社に対して定期的な立入検査を実施するなどし，法令遵守体制，業務運営体制及び内部統制体制の整備についての指導を行い，自主的な業務改善が見込めない場合には業務改善命令を発するなどの監督事務を行っている。</t>
    <phoneticPr fontId="5"/>
  </si>
  <si>
    <t>債権回収会社に対する立入検査事業所数</t>
    <phoneticPr fontId="5"/>
  </si>
  <si>
    <t>箇所</t>
    <rPh sb="0" eb="2">
      <t>カショ</t>
    </rPh>
    <phoneticPr fontId="5"/>
  </si>
  <si>
    <t>千円/箇所</t>
    <rPh sb="0" eb="2">
      <t>センエン</t>
    </rPh>
    <rPh sb="3" eb="5">
      <t>カショ</t>
    </rPh>
    <phoneticPr fontId="5"/>
  </si>
  <si>
    <t>千円</t>
    <rPh sb="0" eb="2">
      <t>センエン</t>
    </rPh>
    <phoneticPr fontId="5"/>
  </si>
  <si>
    <t>3,125/63</t>
    <phoneticPr fontId="5"/>
  </si>
  <si>
    <t>職員旅費</t>
    <rPh sb="0" eb="2">
      <t>ショクイン</t>
    </rPh>
    <rPh sb="2" eb="4">
      <t>リョヒ</t>
    </rPh>
    <phoneticPr fontId="5"/>
  </si>
  <si>
    <t>債権回収会社検査旅費</t>
    <rPh sb="0" eb="2">
      <t>サイケン</t>
    </rPh>
    <rPh sb="2" eb="4">
      <t>カイシュウ</t>
    </rPh>
    <rPh sb="4" eb="6">
      <t>カイシャ</t>
    </rPh>
    <rPh sb="6" eb="8">
      <t>ケンサ</t>
    </rPh>
    <rPh sb="8" eb="10">
      <t>リョヒ</t>
    </rPh>
    <phoneticPr fontId="5"/>
  </si>
  <si>
    <t>庁費</t>
    <rPh sb="0" eb="1">
      <t>チョウ</t>
    </rPh>
    <rPh sb="1" eb="2">
      <t>ヒ</t>
    </rPh>
    <phoneticPr fontId="5"/>
  </si>
  <si>
    <t>‐</t>
  </si>
  <si>
    <t>債権回収会社に対し，立入検査において指摘した事項について，徹底的な原因究明及び実効性のある改善措置を策定させるなど，立入検査後の指導をより強化することに努めている。そのため，債権回収会社における適正な業務運営を確保させるためには，法務省による立入検査は最も有効な手段であり，必要性，効率性，有効性について問題ないといえる。</t>
    <phoneticPr fontId="5"/>
  </si>
  <si>
    <t>今後の立入検査についても，限られた人員及び予算において，最大限に検査の実効をあげるために，より効率的な検査態勢を敷くことができるよう検討し，債権回収会社の指摘事項に対する改善状況についても，引き続き適切に指導監督していくことにより，成果目標の達成度がより一層向上するよう努めてまいりたい。</t>
    <phoneticPr fontId="5"/>
  </si>
  <si>
    <t>旅費</t>
    <rPh sb="0" eb="2">
      <t>リョヒ</t>
    </rPh>
    <phoneticPr fontId="5"/>
  </si>
  <si>
    <t>債権回収会社検査旅費及び職員旅費</t>
    <rPh sb="0" eb="2">
      <t>サイケン</t>
    </rPh>
    <rPh sb="2" eb="4">
      <t>カイシュウ</t>
    </rPh>
    <rPh sb="4" eb="6">
      <t>カイシャ</t>
    </rPh>
    <rPh sb="6" eb="8">
      <t>ケンサ</t>
    </rPh>
    <rPh sb="8" eb="10">
      <t>リョヒ</t>
    </rPh>
    <rPh sb="10" eb="11">
      <t>オヨ</t>
    </rPh>
    <rPh sb="12" eb="14">
      <t>ショクイン</t>
    </rPh>
    <rPh sb="14" eb="16">
      <t>リョヒ</t>
    </rPh>
    <phoneticPr fontId="5"/>
  </si>
  <si>
    <t>C.個人</t>
    <rPh sb="2" eb="4">
      <t>コジン</t>
    </rPh>
    <phoneticPr fontId="5"/>
  </si>
  <si>
    <t>賃金</t>
    <rPh sb="0" eb="2">
      <t>チンギン</t>
    </rPh>
    <phoneticPr fontId="5"/>
  </si>
  <si>
    <t>非常勤職員に対する賃金</t>
    <rPh sb="0" eb="3">
      <t>ヒジョウキン</t>
    </rPh>
    <rPh sb="3" eb="5">
      <t>ショクイン</t>
    </rPh>
    <rPh sb="6" eb="7">
      <t>タイ</t>
    </rPh>
    <rPh sb="9" eb="11">
      <t>チンギン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</si>
  <si>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</si>
  <si>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</si>
  <si>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</si>
  <si>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</si>
  <si>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</si>
  <si>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</si>
  <si>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一般社団法人日本内部監査協会</t>
    <rPh sb="0" eb="2">
      <t>イッパン</t>
    </rPh>
    <rPh sb="2" eb="6">
      <t>シャダンホウジン</t>
    </rPh>
    <rPh sb="6" eb="8">
      <t>ニホン</t>
    </rPh>
    <rPh sb="8" eb="10">
      <t>ナイブ</t>
    </rPh>
    <rPh sb="10" eb="12">
      <t>カンサ</t>
    </rPh>
    <rPh sb="12" eb="14">
      <t>キョウカイ</t>
    </rPh>
    <phoneticPr fontId="5"/>
  </si>
  <si>
    <t>物品購入（消耗品）</t>
    <rPh sb="0" eb="2">
      <t>ブッピン</t>
    </rPh>
    <rPh sb="2" eb="4">
      <t>コウニュウ</t>
    </rPh>
    <rPh sb="5" eb="8">
      <t>ショウモウヒン</t>
    </rPh>
    <phoneticPr fontId="5"/>
  </si>
  <si>
    <t>物品購入（郵便切手）</t>
    <rPh sb="0" eb="2">
      <t>ブッピン</t>
    </rPh>
    <rPh sb="2" eb="4">
      <t>コウニュウ</t>
    </rPh>
    <rPh sb="5" eb="7">
      <t>ユウビン</t>
    </rPh>
    <rPh sb="7" eb="9">
      <t>キッテ</t>
    </rPh>
    <phoneticPr fontId="5"/>
  </si>
  <si>
    <t>講習受講</t>
    <rPh sb="0" eb="2">
      <t>コウシュウ</t>
    </rPh>
    <rPh sb="2" eb="4">
      <t>ジュコウ</t>
    </rPh>
    <phoneticPr fontId="5"/>
  </si>
  <si>
    <t>定期刊行物購読料</t>
    <rPh sb="0" eb="2">
      <t>テイキ</t>
    </rPh>
    <rPh sb="2" eb="5">
      <t>カンコウブツ</t>
    </rPh>
    <rPh sb="5" eb="8">
      <t>コウドクリョウ</t>
    </rPh>
    <phoneticPr fontId="5"/>
  </si>
  <si>
    <t>個人a</t>
    <rPh sb="0" eb="2">
      <t>コジン</t>
    </rPh>
    <phoneticPr fontId="5"/>
  </si>
  <si>
    <t>非常勤職員の雇用</t>
    <rPh sb="0" eb="3">
      <t>ヒジョウキン</t>
    </rPh>
    <rPh sb="3" eb="5">
      <t>ショクイン</t>
    </rPh>
    <rPh sb="6" eb="8">
      <t>コヨウ</t>
    </rPh>
    <phoneticPr fontId="5"/>
  </si>
  <si>
    <t>公募</t>
    <rPh sb="0" eb="2">
      <t>コウボ</t>
    </rPh>
    <phoneticPr fontId="5"/>
  </si>
  <si>
    <t>-</t>
    <phoneticPr fontId="5"/>
  </si>
  <si>
    <t>随意契約</t>
    <rPh sb="0" eb="2">
      <t>ズイイ</t>
    </rPh>
    <rPh sb="2" eb="4">
      <t>ケイヤク</t>
    </rPh>
    <phoneticPr fontId="5"/>
  </si>
  <si>
    <t>-</t>
    <phoneticPr fontId="5"/>
  </si>
  <si>
    <t>3,230/49</t>
    <phoneticPr fontId="5"/>
  </si>
  <si>
    <t>債権回収会社が適正に運営されることにより，国民経済の健全な発展に寄与している。</t>
    <phoneticPr fontId="5"/>
  </si>
  <si>
    <t>原則として，旅行会社によるパック商品の利用や，ICカード等を活用するほか，効率的な検査計画の策定及び検査の遂行を実施することにより，検査旅費の単位当たりのコスト削減に努めている。</t>
    <rPh sb="0" eb="2">
      <t>ゲンソク</t>
    </rPh>
    <rPh sb="6" eb="8">
      <t>リョコウ</t>
    </rPh>
    <rPh sb="8" eb="10">
      <t>カイシャ</t>
    </rPh>
    <rPh sb="16" eb="18">
      <t>ショウヒン</t>
    </rPh>
    <rPh sb="19" eb="21">
      <t>リヨウ</t>
    </rPh>
    <rPh sb="28" eb="29">
      <t>ナド</t>
    </rPh>
    <rPh sb="30" eb="32">
      <t>カツヨウ</t>
    </rPh>
    <rPh sb="37" eb="40">
      <t>コウリツテキ</t>
    </rPh>
    <rPh sb="41" eb="43">
      <t>ケンサ</t>
    </rPh>
    <rPh sb="43" eb="45">
      <t>ケイカク</t>
    </rPh>
    <rPh sb="46" eb="48">
      <t>サクテイ</t>
    </rPh>
    <rPh sb="48" eb="49">
      <t>オヨ</t>
    </rPh>
    <rPh sb="50" eb="52">
      <t>ケンサ</t>
    </rPh>
    <rPh sb="53" eb="55">
      <t>スイコウ</t>
    </rPh>
    <rPh sb="56" eb="58">
      <t>ジッシ</t>
    </rPh>
    <rPh sb="66" eb="68">
      <t>ケンサ</t>
    </rPh>
    <rPh sb="68" eb="70">
      <t>リョヒ</t>
    </rPh>
    <rPh sb="71" eb="73">
      <t>タンイ</t>
    </rPh>
    <rPh sb="73" eb="74">
      <t>ア</t>
    </rPh>
    <rPh sb="80" eb="82">
      <t>サクゲン</t>
    </rPh>
    <rPh sb="83" eb="84">
      <t>ツト</t>
    </rPh>
    <phoneticPr fontId="5"/>
  </si>
  <si>
    <t>債権回収会社に対する立入検査にかかる検査旅費及び債権回収会社の審査監督事務費用に限定されている。</t>
    <rPh sb="0" eb="2">
      <t>サイケン</t>
    </rPh>
    <rPh sb="2" eb="4">
      <t>カイシュウ</t>
    </rPh>
    <rPh sb="4" eb="6">
      <t>カイシャ</t>
    </rPh>
    <rPh sb="7" eb="8">
      <t>タイ</t>
    </rPh>
    <rPh sb="10" eb="12">
      <t>タチイリ</t>
    </rPh>
    <rPh sb="12" eb="14">
      <t>ケンサ</t>
    </rPh>
    <rPh sb="18" eb="20">
      <t>ケンサ</t>
    </rPh>
    <rPh sb="20" eb="22">
      <t>リョヒ</t>
    </rPh>
    <rPh sb="22" eb="23">
      <t>オヨ</t>
    </rPh>
    <rPh sb="24" eb="26">
      <t>サイケン</t>
    </rPh>
    <rPh sb="26" eb="28">
      <t>カイシュウ</t>
    </rPh>
    <rPh sb="28" eb="30">
      <t>カイシャ</t>
    </rPh>
    <rPh sb="31" eb="33">
      <t>シンサ</t>
    </rPh>
    <rPh sb="33" eb="35">
      <t>カントク</t>
    </rPh>
    <rPh sb="35" eb="37">
      <t>ジム</t>
    </rPh>
    <rPh sb="37" eb="39">
      <t>ヒヨウ</t>
    </rPh>
    <rPh sb="40" eb="42">
      <t>ゲンテイ</t>
    </rPh>
    <phoneticPr fontId="5"/>
  </si>
  <si>
    <t>債権回収会社検査旅費の執行額
／立入検査事業所数　　　　　　　　　　　　　　</t>
    <phoneticPr fontId="5"/>
  </si>
  <si>
    <t>-</t>
    <phoneticPr fontId="5"/>
  </si>
  <si>
    <t>許可制度を実施することにより，弁護士法の特例として，債権回収会社が業として特定金銭債権の管理及び回収を行うことができるようにするとともに，債権回収会社について必要な規制を行うことにより，その業務の適正な運営の確保を図り，国民経済の健全な発展に資することを目的としている。</t>
    <phoneticPr fontId="5"/>
  </si>
  <si>
    <t>債権回収会社について必要な規制を行うことにより，その業務の適正な運営の確保を図り，国民経済の健全な発展に資することを目的としており，債権回収会社が違法又は不当な債権管理回収行為を行い，債務者等に対して被害を与えることがないよう，債権回収会社の業務運営状況を的確に把握することが必要である。</t>
    <rPh sb="66" eb="68">
      <t>サイケン</t>
    </rPh>
    <rPh sb="68" eb="70">
      <t>カイシュウ</t>
    </rPh>
    <rPh sb="70" eb="72">
      <t>カイシャ</t>
    </rPh>
    <rPh sb="73" eb="75">
      <t>イホウ</t>
    </rPh>
    <rPh sb="75" eb="76">
      <t>マタ</t>
    </rPh>
    <rPh sb="77" eb="79">
      <t>フトウ</t>
    </rPh>
    <rPh sb="80" eb="82">
      <t>サイケン</t>
    </rPh>
    <rPh sb="82" eb="84">
      <t>カンリ</t>
    </rPh>
    <rPh sb="84" eb="86">
      <t>カイシュウ</t>
    </rPh>
    <rPh sb="86" eb="88">
      <t>コウイ</t>
    </rPh>
    <rPh sb="89" eb="90">
      <t>オコナ</t>
    </rPh>
    <rPh sb="92" eb="95">
      <t>サイムシャ</t>
    </rPh>
    <rPh sb="95" eb="96">
      <t>ナド</t>
    </rPh>
    <rPh sb="97" eb="98">
      <t>タイ</t>
    </rPh>
    <rPh sb="100" eb="102">
      <t>ヒガイ</t>
    </rPh>
    <rPh sb="103" eb="104">
      <t>アタ</t>
    </rPh>
    <rPh sb="114" eb="116">
      <t>サイケン</t>
    </rPh>
    <rPh sb="116" eb="118">
      <t>カイシュウ</t>
    </rPh>
    <rPh sb="118" eb="120">
      <t>カイシャ</t>
    </rPh>
    <rPh sb="121" eb="123">
      <t>ギョウム</t>
    </rPh>
    <rPh sb="123" eb="125">
      <t>ウンエイ</t>
    </rPh>
    <rPh sb="125" eb="127">
      <t>ジョウキョウ</t>
    </rPh>
    <rPh sb="128" eb="130">
      <t>テキカク</t>
    </rPh>
    <rPh sb="131" eb="133">
      <t>ハアク</t>
    </rPh>
    <rPh sb="138" eb="140">
      <t>ヒツヨウ</t>
    </rPh>
    <phoneticPr fontId="5"/>
  </si>
  <si>
    <t>立入検査による出張に際しては，入札により選定した業者に法務省全体としてアウトソーシングしている。</t>
    <rPh sb="0" eb="2">
      <t>タチイリ</t>
    </rPh>
    <rPh sb="2" eb="4">
      <t>ケンサ</t>
    </rPh>
    <rPh sb="7" eb="9">
      <t>シュッチョウ</t>
    </rPh>
    <rPh sb="10" eb="11">
      <t>サイ</t>
    </rPh>
    <rPh sb="15" eb="17">
      <t>ニュウサツ</t>
    </rPh>
    <rPh sb="20" eb="22">
      <t>センテイ</t>
    </rPh>
    <rPh sb="24" eb="26">
      <t>ギョウシャ</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</si>
  <si>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</si>
  <si>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</si>
  <si>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</si>
  <si>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</si>
  <si>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職員k</t>
    <rPh sb="0" eb="2">
      <t>ショクイン</t>
    </rPh>
    <phoneticPr fontId="5"/>
  </si>
  <si>
    <t>職員l</t>
    <rPh sb="0" eb="2">
      <t>ショクイン</t>
    </rPh>
    <phoneticPr fontId="5"/>
  </si>
  <si>
    <t>物品購入（図書）</t>
    <rPh sb="0" eb="2">
      <t>ブッピン</t>
    </rPh>
    <rPh sb="2" eb="4">
      <t>コウニュウ</t>
    </rPh>
    <rPh sb="5" eb="7">
      <t>トショ</t>
    </rPh>
    <phoneticPr fontId="5"/>
  </si>
  <si>
    <t>債権回収会社は全国に存在し，その活動範囲も全国に及ぶところであり，また立入検査という性質上，地方自治体，民間等に委ねるより，法務省で一元的に監督することが相当と判断した。</t>
    <rPh sb="0" eb="2">
      <t>サイケン</t>
    </rPh>
    <rPh sb="2" eb="4">
      <t>カイシュウ</t>
    </rPh>
    <rPh sb="4" eb="6">
      <t>カイシャ</t>
    </rPh>
    <rPh sb="7" eb="9">
      <t>ゼンコク</t>
    </rPh>
    <rPh sb="10" eb="12">
      <t>ソンザイ</t>
    </rPh>
    <rPh sb="16" eb="18">
      <t>カツドウ</t>
    </rPh>
    <rPh sb="18" eb="20">
      <t>ハンイ</t>
    </rPh>
    <rPh sb="21" eb="23">
      <t>ゼンコク</t>
    </rPh>
    <rPh sb="24" eb="25">
      <t>オヨ</t>
    </rPh>
    <rPh sb="35" eb="37">
      <t>タチイリ</t>
    </rPh>
    <rPh sb="37" eb="39">
      <t>ケンサ</t>
    </rPh>
    <rPh sb="42" eb="45">
      <t>セイシツジョウ</t>
    </rPh>
    <rPh sb="46" eb="48">
      <t>チホウ</t>
    </rPh>
    <rPh sb="48" eb="51">
      <t>ジチタイ</t>
    </rPh>
    <rPh sb="52" eb="54">
      <t>ミンカン</t>
    </rPh>
    <rPh sb="54" eb="55">
      <t>ナド</t>
    </rPh>
    <rPh sb="56" eb="57">
      <t>ユダ</t>
    </rPh>
    <rPh sb="62" eb="65">
      <t>ホウムショウ</t>
    </rPh>
    <rPh sb="66" eb="69">
      <t>イチゲンテキ</t>
    </rPh>
    <rPh sb="70" eb="72">
      <t>カントク</t>
    </rPh>
    <rPh sb="77" eb="79">
      <t>ソウトウ</t>
    </rPh>
    <rPh sb="80" eb="82">
      <t>ハンダン</t>
    </rPh>
    <phoneticPr fontId="5"/>
  </si>
  <si>
    <t>成果目標については，定量的な目標を設定せず，「対前年度増」としているが，これは単に前年度の改善率を上回っていれば目標を達成したと評価するというよりも，自主的改善率をできるだけ100％に近づけるという主旨で設定しているところ，成果実績も概ね70～90％を推移していることから，成果目標に見合ったものと判断した。</t>
    <rPh sb="0" eb="2">
      <t>セイカ</t>
    </rPh>
    <rPh sb="2" eb="4">
      <t>モクヒョウ</t>
    </rPh>
    <rPh sb="10" eb="13">
      <t>テイリョウテキ</t>
    </rPh>
    <rPh sb="14" eb="16">
      <t>モクヒョウ</t>
    </rPh>
    <rPh sb="17" eb="19">
      <t>セッテイ</t>
    </rPh>
    <rPh sb="23" eb="24">
      <t>タイ</t>
    </rPh>
    <rPh sb="24" eb="27">
      <t>ゼンネンド</t>
    </rPh>
    <rPh sb="27" eb="28">
      <t>ゾウ</t>
    </rPh>
    <rPh sb="39" eb="40">
      <t>タン</t>
    </rPh>
    <rPh sb="41" eb="44">
      <t>ゼンネンド</t>
    </rPh>
    <rPh sb="45" eb="48">
      <t>カイゼンリツ</t>
    </rPh>
    <rPh sb="49" eb="51">
      <t>ウワマワ</t>
    </rPh>
    <rPh sb="56" eb="58">
      <t>モクヒョウ</t>
    </rPh>
    <rPh sb="59" eb="61">
      <t>タッセイ</t>
    </rPh>
    <rPh sb="64" eb="66">
      <t>ヒョウカ</t>
    </rPh>
    <rPh sb="75" eb="78">
      <t>ジシュテキ</t>
    </rPh>
    <rPh sb="78" eb="80">
      <t>カイゼン</t>
    </rPh>
    <rPh sb="80" eb="81">
      <t>リツ</t>
    </rPh>
    <rPh sb="92" eb="93">
      <t>チカ</t>
    </rPh>
    <rPh sb="99" eb="101">
      <t>シュシ</t>
    </rPh>
    <rPh sb="102" eb="104">
      <t>セッテイ</t>
    </rPh>
    <rPh sb="112" eb="114">
      <t>セイカ</t>
    </rPh>
    <rPh sb="114" eb="116">
      <t>ジッセキ</t>
    </rPh>
    <rPh sb="117" eb="118">
      <t>オオム</t>
    </rPh>
    <rPh sb="126" eb="128">
      <t>スイイ</t>
    </rPh>
    <rPh sb="137" eb="139">
      <t>セイカ</t>
    </rPh>
    <rPh sb="139" eb="141">
      <t>モクヒョウ</t>
    </rPh>
    <rPh sb="142" eb="144">
      <t>ミア</t>
    </rPh>
    <rPh sb="149" eb="151">
      <t>ハンダン</t>
    </rPh>
    <phoneticPr fontId="5"/>
  </si>
  <si>
    <t>立入検査計画については，効果的・効率的な検査の実施のため，前回検査結果等のほか，検査人員，予算等を考慮した上で策定しているが，債権回収会社に関する情報の提供等があった場合には，検査の必要性を勘案し，検査計画を変更して実施することもあるため，見込みと実績に差が生じることもあるが，概ね見込みの範囲内で実施できているため，見込みに見合ったものと判断した。</t>
    <rPh sb="0" eb="2">
      <t>タチイリ</t>
    </rPh>
    <rPh sb="2" eb="4">
      <t>ケンサ</t>
    </rPh>
    <rPh sb="4" eb="6">
      <t>ケイカク</t>
    </rPh>
    <rPh sb="29" eb="31">
      <t>ゼンカイ</t>
    </rPh>
    <rPh sb="31" eb="33">
      <t>ケンサ</t>
    </rPh>
    <rPh sb="33" eb="35">
      <t>ケッカ</t>
    </rPh>
    <rPh sb="35" eb="36">
      <t>ナド</t>
    </rPh>
    <rPh sb="40" eb="42">
      <t>ケンサ</t>
    </rPh>
    <rPh sb="42" eb="44">
      <t>ジンイン</t>
    </rPh>
    <rPh sb="45" eb="47">
      <t>ヨサン</t>
    </rPh>
    <rPh sb="47" eb="48">
      <t>ナド</t>
    </rPh>
    <rPh sb="49" eb="51">
      <t>コウリョ</t>
    </rPh>
    <rPh sb="53" eb="54">
      <t>ウエ</t>
    </rPh>
    <rPh sb="55" eb="57">
      <t>サクテイ</t>
    </rPh>
    <rPh sb="63" eb="65">
      <t>サイケン</t>
    </rPh>
    <rPh sb="65" eb="67">
      <t>カイシュウ</t>
    </rPh>
    <rPh sb="67" eb="69">
      <t>カイシャ</t>
    </rPh>
    <rPh sb="70" eb="71">
      <t>カン</t>
    </rPh>
    <rPh sb="73" eb="75">
      <t>ジョウホウ</t>
    </rPh>
    <rPh sb="76" eb="78">
      <t>テイキョウ</t>
    </rPh>
    <rPh sb="78" eb="79">
      <t>ナド</t>
    </rPh>
    <rPh sb="83" eb="85">
      <t>バアイ</t>
    </rPh>
    <rPh sb="88" eb="90">
      <t>ケンサ</t>
    </rPh>
    <rPh sb="91" eb="94">
      <t>ヒツヨウセイ</t>
    </rPh>
    <rPh sb="95" eb="97">
      <t>カンアン</t>
    </rPh>
    <rPh sb="99" eb="101">
      <t>ケンサ</t>
    </rPh>
    <rPh sb="101" eb="103">
      <t>ケイカク</t>
    </rPh>
    <rPh sb="104" eb="106">
      <t>ヘンコウ</t>
    </rPh>
    <rPh sb="108" eb="110">
      <t>ジッシ</t>
    </rPh>
    <rPh sb="120" eb="122">
      <t>ミコ</t>
    </rPh>
    <rPh sb="124" eb="126">
      <t>ジッセキ</t>
    </rPh>
    <rPh sb="127" eb="128">
      <t>サ</t>
    </rPh>
    <rPh sb="129" eb="130">
      <t>ショウ</t>
    </rPh>
    <rPh sb="139" eb="140">
      <t>オオム</t>
    </rPh>
    <rPh sb="141" eb="143">
      <t>ミコ</t>
    </rPh>
    <rPh sb="145" eb="147">
      <t>ハンイ</t>
    </rPh>
    <rPh sb="147" eb="148">
      <t>ナイ</t>
    </rPh>
    <rPh sb="149" eb="151">
      <t>ジッシ</t>
    </rPh>
    <rPh sb="159" eb="161">
      <t>ミコ</t>
    </rPh>
    <rPh sb="163" eb="165">
      <t>ミア</t>
    </rPh>
    <rPh sb="170" eb="172">
      <t>ハンダン</t>
    </rPh>
    <phoneticPr fontId="5"/>
  </si>
  <si>
    <t>債権回収会社に対する立入検査における重要指摘事項の改善状況（改善事項数÷前回立入検査重要指摘事項数）</t>
    <phoneticPr fontId="5"/>
  </si>
  <si>
    <t>債権回収会社の事務の適正化</t>
    <rPh sb="0" eb="2">
      <t>サイケン</t>
    </rPh>
    <rPh sb="2" eb="4">
      <t>カイシュウ</t>
    </rPh>
    <rPh sb="4" eb="6">
      <t>カイシャ</t>
    </rPh>
    <rPh sb="7" eb="9">
      <t>ジム</t>
    </rPh>
    <rPh sb="10" eb="12">
      <t>テキセイ</t>
    </rPh>
    <rPh sb="12" eb="13">
      <t>カ</t>
    </rPh>
    <phoneticPr fontId="5"/>
  </si>
  <si>
    <t>-</t>
    <phoneticPr fontId="5"/>
  </si>
  <si>
    <t>2,966/52</t>
    <phoneticPr fontId="5"/>
  </si>
  <si>
    <t>法務省としては，債権回収会社の自主的改善率の向上に向けて，立入検査指摘事項に対して，債権回収会社が策定した改善措置の有効性等の精査や，審査・監督関連ガイドライン等の改正を行う等の取組を行っており，理想としては100％の改善率を目指しているところであるが，不備の発生には過失的要素もあり，100％という目標値を設定することは現実的に困難であると考えられるため，定量的な目標は設定できない。</t>
    <rPh sb="0" eb="3">
      <t>ホウムショウ</t>
    </rPh>
    <rPh sb="8" eb="10">
      <t>サイケン</t>
    </rPh>
    <rPh sb="10" eb="12">
      <t>カイシュウ</t>
    </rPh>
    <rPh sb="12" eb="14">
      <t>カイシャ</t>
    </rPh>
    <rPh sb="15" eb="18">
      <t>ジシュテキ</t>
    </rPh>
    <rPh sb="18" eb="21">
      <t>カイゼンリツ</t>
    </rPh>
    <rPh sb="22" eb="24">
      <t>コウジョウ</t>
    </rPh>
    <rPh sb="25" eb="26">
      <t>ム</t>
    </rPh>
    <rPh sb="29" eb="31">
      <t>タチイリ</t>
    </rPh>
    <rPh sb="31" eb="33">
      <t>ケンサ</t>
    </rPh>
    <rPh sb="33" eb="35">
      <t>シテキ</t>
    </rPh>
    <rPh sb="35" eb="37">
      <t>ジコウ</t>
    </rPh>
    <rPh sb="38" eb="39">
      <t>タイ</t>
    </rPh>
    <rPh sb="42" eb="44">
      <t>サイケン</t>
    </rPh>
    <rPh sb="44" eb="46">
      <t>カイシュウ</t>
    </rPh>
    <rPh sb="46" eb="48">
      <t>カイシャ</t>
    </rPh>
    <rPh sb="49" eb="51">
      <t>サクテイ</t>
    </rPh>
    <rPh sb="53" eb="55">
      <t>カイゼン</t>
    </rPh>
    <rPh sb="55" eb="57">
      <t>ソチ</t>
    </rPh>
    <rPh sb="58" eb="61">
      <t>ユウコウセイ</t>
    </rPh>
    <rPh sb="61" eb="62">
      <t>ナド</t>
    </rPh>
    <rPh sb="63" eb="65">
      <t>セイサ</t>
    </rPh>
    <rPh sb="67" eb="69">
      <t>シンサ</t>
    </rPh>
    <rPh sb="70" eb="72">
      <t>カントク</t>
    </rPh>
    <rPh sb="72" eb="74">
      <t>カンレン</t>
    </rPh>
    <rPh sb="80" eb="81">
      <t>ナド</t>
    </rPh>
    <rPh sb="82" eb="84">
      <t>カイセイ</t>
    </rPh>
    <rPh sb="85" eb="86">
      <t>オコナ</t>
    </rPh>
    <rPh sb="87" eb="88">
      <t>ナド</t>
    </rPh>
    <rPh sb="89" eb="91">
      <t>トリクミ</t>
    </rPh>
    <rPh sb="92" eb="93">
      <t>オコナ</t>
    </rPh>
    <rPh sb="98" eb="100">
      <t>リソウ</t>
    </rPh>
    <rPh sb="109" eb="112">
      <t>カイゼンリツ</t>
    </rPh>
    <rPh sb="113" eb="115">
      <t>メザ</t>
    </rPh>
    <rPh sb="127" eb="129">
      <t>フビ</t>
    </rPh>
    <rPh sb="130" eb="132">
      <t>ハッセイ</t>
    </rPh>
    <rPh sb="134" eb="136">
      <t>カシツ</t>
    </rPh>
    <rPh sb="136" eb="137">
      <t>テキ</t>
    </rPh>
    <rPh sb="137" eb="139">
      <t>ヨウソ</t>
    </rPh>
    <rPh sb="150" eb="153">
      <t>モクヒョウチ</t>
    </rPh>
    <rPh sb="154" eb="156">
      <t>セッテイ</t>
    </rPh>
    <rPh sb="161" eb="164">
      <t>ゲンジツテキ</t>
    </rPh>
    <rPh sb="165" eb="167">
      <t>コンナン</t>
    </rPh>
    <rPh sb="171" eb="172">
      <t>カンガ</t>
    </rPh>
    <rPh sb="179" eb="182">
      <t>テイリョウテキ</t>
    </rPh>
    <rPh sb="183" eb="185">
      <t>モクヒョウ</t>
    </rPh>
    <rPh sb="186" eb="188">
      <t>セッテイ</t>
    </rPh>
    <phoneticPr fontId="5"/>
  </si>
  <si>
    <r>
      <rPr>
        <sz val="11"/>
        <rFont val="ＭＳ Ｐゴシック"/>
        <family val="3"/>
        <charset val="128"/>
      </rPr>
      <t>0009</t>
    </r>
    <phoneticPr fontId="5"/>
  </si>
  <si>
    <t>0009</t>
    <phoneticPr fontId="5"/>
  </si>
  <si>
    <t>0062</t>
    <phoneticPr fontId="5"/>
  </si>
  <si>
    <t>0052</t>
    <phoneticPr fontId="5"/>
  </si>
  <si>
    <t>A.名鉄観光サービス株式会社</t>
    <rPh sb="2" eb="4">
      <t>メイテツ</t>
    </rPh>
    <rPh sb="4" eb="6">
      <t>カンコウ</t>
    </rPh>
    <rPh sb="10" eb="14">
      <t>カブシキガイシャ</t>
    </rPh>
    <phoneticPr fontId="5"/>
  </si>
  <si>
    <t>B.有限会社法務弘済会</t>
    <rPh sb="2" eb="6">
      <t>ユウゲンガイシャ</t>
    </rPh>
    <rPh sb="6" eb="8">
      <t>ホウム</t>
    </rPh>
    <rPh sb="8" eb="11">
      <t>コウサイカイ</t>
    </rPh>
    <phoneticPr fontId="5"/>
  </si>
  <si>
    <t>-</t>
    <phoneticPr fontId="5"/>
  </si>
  <si>
    <t>-</t>
    <phoneticPr fontId="5"/>
  </si>
  <si>
    <t>名鉄観光サービス株式会社</t>
    <rPh sb="0" eb="2">
      <t>メイテツ</t>
    </rPh>
    <rPh sb="2" eb="4">
      <t>カンコウ</t>
    </rPh>
    <rPh sb="8" eb="12">
      <t>カブシキガイシャ</t>
    </rPh>
    <phoneticPr fontId="5"/>
  </si>
  <si>
    <t>有限会社法務弘済会</t>
    <rPh sb="0" eb="4">
      <t>ユウゲンガイシャ</t>
    </rPh>
    <rPh sb="4" eb="6">
      <t>ホウム</t>
    </rPh>
    <rPh sb="6" eb="9">
      <t>コウサイカイ</t>
    </rPh>
    <phoneticPr fontId="5"/>
  </si>
  <si>
    <t>株式会社モリイチ</t>
    <rPh sb="0" eb="4">
      <t>カブシキガイシャ</t>
    </rPh>
    <phoneticPr fontId="5"/>
  </si>
  <si>
    <t>新日本法規出版株式会社</t>
    <rPh sb="0" eb="3">
      <t>シンニホン</t>
    </rPh>
    <rPh sb="3" eb="5">
      <t>ホウキ</t>
    </rPh>
    <rPh sb="5" eb="7">
      <t>シュッパン</t>
    </rPh>
    <rPh sb="7" eb="11">
      <t>カブシキガイシャ</t>
    </rPh>
    <phoneticPr fontId="5"/>
  </si>
  <si>
    <t>株式会社第一文真堂</t>
    <rPh sb="0" eb="4">
      <t>カブシキガイシャ</t>
    </rPh>
    <rPh sb="4" eb="6">
      <t>ダイイチ</t>
    </rPh>
    <rPh sb="6" eb="7">
      <t>ブン</t>
    </rPh>
    <rPh sb="7" eb="8">
      <t>シン</t>
    </rPh>
    <rPh sb="8" eb="9">
      <t>ドウ</t>
    </rPh>
    <phoneticPr fontId="5"/>
  </si>
  <si>
    <t>株式会社三省堂書店</t>
    <rPh sb="0" eb="4">
      <t>カブシキガイシャ</t>
    </rPh>
    <rPh sb="4" eb="6">
      <t>サンショウ</t>
    </rPh>
    <rPh sb="6" eb="7">
      <t>ドウ</t>
    </rPh>
    <rPh sb="7" eb="9">
      <t>ショテン</t>
    </rPh>
    <phoneticPr fontId="5"/>
  </si>
  <si>
    <t>丸の内新聞事業協同組合株式会社</t>
    <rPh sb="0" eb="1">
      <t>マル</t>
    </rPh>
    <rPh sb="2" eb="3">
      <t>ウチ</t>
    </rPh>
    <rPh sb="3" eb="5">
      <t>シンブン</t>
    </rPh>
    <rPh sb="5" eb="7">
      <t>ジギョウ</t>
    </rPh>
    <rPh sb="7" eb="9">
      <t>キョウドウ</t>
    </rPh>
    <rPh sb="9" eb="11">
      <t>クミアイ</t>
    </rPh>
    <rPh sb="11" eb="15">
      <t>カブシキガイシャ</t>
    </rPh>
    <phoneticPr fontId="5"/>
  </si>
  <si>
    <t>株式会社きんざい</t>
    <rPh sb="0" eb="4">
      <t>カブシキガイシャ</t>
    </rPh>
    <phoneticPr fontId="5"/>
  </si>
  <si>
    <t>株式会社日本金融通信社</t>
    <rPh sb="0" eb="4">
      <t>カブシキガイシャ</t>
    </rPh>
    <rPh sb="4" eb="6">
      <t>ニホン</t>
    </rPh>
    <rPh sb="6" eb="8">
      <t>キンユウ</t>
    </rPh>
    <rPh sb="8" eb="11">
      <t>ツウシンシャ</t>
    </rPh>
    <phoneticPr fontId="5"/>
  </si>
  <si>
    <t>左記のとおり，定量的な目標は立てられないが，監督官庁として，不備の再発を１件でも少なくするというスタンスで取り組んでおり，参考指数として債権回収会社に対する立入検査における重要指摘事項の改善状況を記載した。</t>
    <rPh sb="40" eb="41">
      <t>スク</t>
    </rPh>
    <phoneticPr fontId="5"/>
  </si>
  <si>
    <t>立入検査による出張に際しては，効率的な検査計画の策定及び検査の遂行を実施することにより，費用対効果を最大限にするとともに，アウトソーシングにより最も安価な旅程を選択している。</t>
    <rPh sb="0" eb="2">
      <t>タチイリ</t>
    </rPh>
    <rPh sb="2" eb="4">
      <t>ケンサ</t>
    </rPh>
    <rPh sb="7" eb="9">
      <t>シュッチョウ</t>
    </rPh>
    <rPh sb="10" eb="11">
      <t>サイ</t>
    </rPh>
    <rPh sb="15" eb="18">
      <t>コウリツテキ</t>
    </rPh>
    <rPh sb="19" eb="21">
      <t>ケンサ</t>
    </rPh>
    <rPh sb="21" eb="23">
      <t>ケイカク</t>
    </rPh>
    <rPh sb="24" eb="26">
      <t>サクテイ</t>
    </rPh>
    <rPh sb="44" eb="46">
      <t>ヒヨウ</t>
    </rPh>
    <rPh sb="46" eb="49">
      <t>タイコウカ</t>
    </rPh>
    <rPh sb="50" eb="53">
      <t>サイダイゲン</t>
    </rPh>
    <rPh sb="72" eb="73">
      <t>モット</t>
    </rPh>
    <rPh sb="74" eb="76">
      <t>アンカ</t>
    </rPh>
    <rPh sb="77" eb="79">
      <t>リョテイ</t>
    </rPh>
    <rPh sb="80" eb="82">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</si>
</sst>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9" fillId="0" borderId="0" xfId="1" applyFont="1" applyFill="1" applyBorder="1" applyAlignment="1" applyProtection="1">
      <alignment vertical="top"/>
      <protection locked="0"/>
    </xf>
    <xf numFmtId="0" fontId="0" fillId="8" borderId="0" xfId="0" applyFill="1" applyBorder="1" applyAlignment="1" applyProtection="1">
      <alignment horizontal="center" vertical="center"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9" fillId="0" borderId="0" xfId="1" applyFont="1" applyFill="1" applyBorder="1" applyAlignment="1" applyProtection="1">
      <alignment vertical="top" wrapText="1"/>
      <protection locked="0"/>
    </xf>
    <xf numFmtId="0" fontId="11" fillId="0" borderId="0" xfId="1" applyFont="1" applyFill="1" applyBorder="1" applyAlignment="1" applyProtection="1">
      <alignment vertical="top" wrapText="1"/>
      <protection locked="0"/>
    </xf>
    <xf numFmtId="0" fontId="0" fillId="0" borderId="0" xfId="0" applyAlignment="1" applyProtection="1">
      <alignmen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139</xdr:row>
          <xdr:rowOff>47625</xdr:rowOff>
        </xdr:from>
        <xdr:to>
          <xdr:col>49</xdr:col>
          <xdr:colOff>104775</xdr:colOff>
          <xdr:row>152</xdr:row>
          <xdr:rowOff>19050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oleObject" Target="../embeddings/Microsoft_Excel_97-2003_Worksheet1.xls"/></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75" t="s">
        <v>377</v>
      </c>
      <c r="AR2" s="675"/>
      <c r="AS2" s="59" t="str">
        <f>IF(OR(AQ2="　", AQ2=""), "", "-")</f>
        <v/>
      </c>
      <c r="AT2" s="676">
        <v>50</v>
      </c>
      <c r="AU2" s="676"/>
      <c r="AV2" s="60" t="str">
        <f>IF(AW2="", "", "-")</f>
        <v/>
      </c>
      <c r="AW2" s="677"/>
      <c r="AX2" s="677"/>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378</v>
      </c>
      <c r="AK3" s="641"/>
      <c r="AL3" s="641"/>
      <c r="AM3" s="641"/>
      <c r="AN3" s="641"/>
      <c r="AO3" s="641"/>
      <c r="AP3" s="641"/>
      <c r="AQ3" s="641"/>
      <c r="AR3" s="641"/>
      <c r="AS3" s="641"/>
      <c r="AT3" s="641"/>
      <c r="AU3" s="641"/>
      <c r="AV3" s="641"/>
      <c r="AW3" s="641"/>
      <c r="AX3" s="36" t="s">
        <v>91</v>
      </c>
    </row>
    <row r="4" spans="1:50" ht="24" customHeight="1" x14ac:dyDescent="0.15">
      <c r="A4" s="457" t="s">
        <v>30</v>
      </c>
      <c r="B4" s="458"/>
      <c r="C4" s="458"/>
      <c r="D4" s="458"/>
      <c r="E4" s="458"/>
      <c r="F4" s="458"/>
      <c r="G4" s="431" t="s">
        <v>379</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380</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5" t="s">
        <v>200</v>
      </c>
      <c r="H5" s="617"/>
      <c r="I5" s="617"/>
      <c r="J5" s="617"/>
      <c r="K5" s="617"/>
      <c r="L5" s="617"/>
      <c r="M5" s="656" t="s">
        <v>92</v>
      </c>
      <c r="N5" s="657"/>
      <c r="O5" s="657"/>
      <c r="P5" s="657"/>
      <c r="Q5" s="657"/>
      <c r="R5" s="658"/>
      <c r="S5" s="616" t="s">
        <v>157</v>
      </c>
      <c r="T5" s="617"/>
      <c r="U5" s="617"/>
      <c r="V5" s="617"/>
      <c r="W5" s="617"/>
      <c r="X5" s="618"/>
      <c r="Y5" s="448" t="s">
        <v>3</v>
      </c>
      <c r="Z5" s="449"/>
      <c r="AA5" s="449"/>
      <c r="AB5" s="449"/>
      <c r="AC5" s="449"/>
      <c r="AD5" s="450"/>
      <c r="AE5" s="451" t="s">
        <v>381</v>
      </c>
      <c r="AF5" s="452"/>
      <c r="AG5" s="452"/>
      <c r="AH5" s="452"/>
      <c r="AI5" s="452"/>
      <c r="AJ5" s="452"/>
      <c r="AK5" s="452"/>
      <c r="AL5" s="452"/>
      <c r="AM5" s="452"/>
      <c r="AN5" s="452"/>
      <c r="AO5" s="452"/>
      <c r="AP5" s="453"/>
      <c r="AQ5" s="454" t="s">
        <v>382</v>
      </c>
      <c r="AR5" s="455"/>
      <c r="AS5" s="455"/>
      <c r="AT5" s="455"/>
      <c r="AU5" s="455"/>
      <c r="AV5" s="455"/>
      <c r="AW5" s="455"/>
      <c r="AX5" s="456"/>
    </row>
    <row r="6" spans="1:50" ht="34.5"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384</v>
      </c>
      <c r="AF6" s="466"/>
      <c r="AG6" s="466"/>
      <c r="AH6" s="466"/>
      <c r="AI6" s="466"/>
      <c r="AJ6" s="466"/>
      <c r="AK6" s="466"/>
      <c r="AL6" s="466"/>
      <c r="AM6" s="466"/>
      <c r="AN6" s="466"/>
      <c r="AO6" s="466"/>
      <c r="AP6" s="466"/>
      <c r="AQ6" s="467"/>
      <c r="AR6" s="467"/>
      <c r="AS6" s="467"/>
      <c r="AT6" s="467"/>
      <c r="AU6" s="467"/>
      <c r="AV6" s="467"/>
      <c r="AW6" s="467"/>
      <c r="AX6" s="468"/>
    </row>
    <row r="7" spans="1:50" ht="39.75" customHeight="1" x14ac:dyDescent="0.15">
      <c r="A7" s="484" t="s">
        <v>25</v>
      </c>
      <c r="B7" s="485"/>
      <c r="C7" s="485"/>
      <c r="D7" s="485"/>
      <c r="E7" s="485"/>
      <c r="F7" s="485"/>
      <c r="G7" s="486" t="s">
        <v>385</v>
      </c>
      <c r="H7" s="487"/>
      <c r="I7" s="487"/>
      <c r="J7" s="487"/>
      <c r="K7" s="487"/>
      <c r="L7" s="487"/>
      <c r="M7" s="487"/>
      <c r="N7" s="487"/>
      <c r="O7" s="487"/>
      <c r="P7" s="487"/>
      <c r="Q7" s="487"/>
      <c r="R7" s="487"/>
      <c r="S7" s="487"/>
      <c r="T7" s="487"/>
      <c r="U7" s="487"/>
      <c r="V7" s="488"/>
      <c r="W7" s="488"/>
      <c r="X7" s="488"/>
      <c r="Y7" s="489" t="s">
        <v>5</v>
      </c>
      <c r="Z7" s="378"/>
      <c r="AA7" s="378"/>
      <c r="AB7" s="378"/>
      <c r="AC7" s="378"/>
      <c r="AD7" s="380"/>
      <c r="AE7" s="490"/>
      <c r="AF7" s="491"/>
      <c r="AG7" s="491"/>
      <c r="AH7" s="491"/>
      <c r="AI7" s="491"/>
      <c r="AJ7" s="491"/>
      <c r="AK7" s="491"/>
      <c r="AL7" s="491"/>
      <c r="AM7" s="491"/>
      <c r="AN7" s="491"/>
      <c r="AO7" s="491"/>
      <c r="AP7" s="491"/>
      <c r="AQ7" s="491"/>
      <c r="AR7" s="491"/>
      <c r="AS7" s="491"/>
      <c r="AT7" s="491"/>
      <c r="AU7" s="491"/>
      <c r="AV7" s="491"/>
      <c r="AW7" s="491"/>
      <c r="AX7" s="492"/>
    </row>
    <row r="8" spans="1:50" ht="2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9" t="s">
        <v>79</v>
      </c>
      <c r="Z8" s="469"/>
      <c r="AA8" s="469"/>
      <c r="AB8" s="469"/>
      <c r="AC8" s="469"/>
      <c r="AD8" s="469"/>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55.5" customHeight="1" x14ac:dyDescent="0.15">
      <c r="A9" s="187" t="s">
        <v>26</v>
      </c>
      <c r="B9" s="188"/>
      <c r="C9" s="188"/>
      <c r="D9" s="188"/>
      <c r="E9" s="188"/>
      <c r="F9" s="188"/>
      <c r="G9" s="189" t="s">
        <v>426</v>
      </c>
      <c r="H9" s="190"/>
      <c r="I9" s="190"/>
      <c r="J9" s="190"/>
      <c r="K9" s="190"/>
      <c r="L9" s="190"/>
      <c r="M9" s="190"/>
      <c r="N9" s="190"/>
      <c r="O9" s="190"/>
      <c r="P9" s="190"/>
      <c r="Q9" s="190"/>
      <c r="R9" s="190"/>
      <c r="S9" s="190"/>
      <c r="T9" s="190"/>
      <c r="U9" s="190"/>
      <c r="V9" s="190"/>
      <c r="W9" s="190"/>
      <c r="X9" s="190"/>
      <c r="Y9" s="427"/>
      <c r="Z9" s="427"/>
      <c r="AA9" s="427"/>
      <c r="AB9" s="427"/>
      <c r="AC9" s="427"/>
      <c r="AD9" s="427"/>
      <c r="AE9" s="190"/>
      <c r="AF9" s="190"/>
      <c r="AG9" s="190"/>
      <c r="AH9" s="190"/>
      <c r="AI9" s="190"/>
      <c r="AJ9" s="190"/>
      <c r="AK9" s="190"/>
      <c r="AL9" s="190"/>
      <c r="AM9" s="190"/>
      <c r="AN9" s="190"/>
      <c r="AO9" s="190"/>
      <c r="AP9" s="190"/>
      <c r="AQ9" s="190"/>
      <c r="AR9" s="190"/>
      <c r="AS9" s="190"/>
      <c r="AT9" s="190"/>
      <c r="AU9" s="190"/>
      <c r="AV9" s="190"/>
      <c r="AW9" s="190"/>
      <c r="AX9" s="191"/>
    </row>
    <row r="10" spans="1:50" ht="44.25" customHeight="1" x14ac:dyDescent="0.15">
      <c r="A10" s="187" t="s">
        <v>36</v>
      </c>
      <c r="B10" s="188"/>
      <c r="C10" s="188"/>
      <c r="D10" s="188"/>
      <c r="E10" s="188"/>
      <c r="F10" s="188"/>
      <c r="G10" s="189" t="s">
        <v>386</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21.75" customHeight="1" x14ac:dyDescent="0.15">
      <c r="A11" s="187" t="s">
        <v>6</v>
      </c>
      <c r="B11" s="188"/>
      <c r="C11" s="188"/>
      <c r="D11" s="188"/>
      <c r="E11" s="188"/>
      <c r="F11" s="493"/>
      <c r="G11" s="445" t="str">
        <f>入力規則等!P10</f>
        <v>直接実施</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4" t="s">
        <v>27</v>
      </c>
      <c r="B12" s="495"/>
      <c r="C12" s="495"/>
      <c r="D12" s="495"/>
      <c r="E12" s="495"/>
      <c r="F12" s="496"/>
      <c r="G12" s="500"/>
      <c r="H12" s="501"/>
      <c r="I12" s="501"/>
      <c r="J12" s="501"/>
      <c r="K12" s="501"/>
      <c r="L12" s="501"/>
      <c r="M12" s="501"/>
      <c r="N12" s="501"/>
      <c r="O12" s="501"/>
      <c r="P12" s="142" t="s">
        <v>69</v>
      </c>
      <c r="Q12" s="87"/>
      <c r="R12" s="87"/>
      <c r="S12" s="87"/>
      <c r="T12" s="87"/>
      <c r="U12" s="87"/>
      <c r="V12" s="88"/>
      <c r="W12" s="142" t="s">
        <v>70</v>
      </c>
      <c r="X12" s="87"/>
      <c r="Y12" s="87"/>
      <c r="Z12" s="87"/>
      <c r="AA12" s="87"/>
      <c r="AB12" s="87"/>
      <c r="AC12" s="88"/>
      <c r="AD12" s="142" t="s">
        <v>71</v>
      </c>
      <c r="AE12" s="87"/>
      <c r="AF12" s="87"/>
      <c r="AG12" s="87"/>
      <c r="AH12" s="87"/>
      <c r="AI12" s="87"/>
      <c r="AJ12" s="88"/>
      <c r="AK12" s="142" t="s">
        <v>72</v>
      </c>
      <c r="AL12" s="87"/>
      <c r="AM12" s="87"/>
      <c r="AN12" s="87"/>
      <c r="AO12" s="87"/>
      <c r="AP12" s="87"/>
      <c r="AQ12" s="88"/>
      <c r="AR12" s="142" t="s">
        <v>73</v>
      </c>
      <c r="AS12" s="87"/>
      <c r="AT12" s="87"/>
      <c r="AU12" s="87"/>
      <c r="AV12" s="87"/>
      <c r="AW12" s="87"/>
      <c r="AX12" s="502"/>
    </row>
    <row r="13" spans="1:50" ht="19.5" customHeight="1" x14ac:dyDescent="0.15">
      <c r="A13" s="399"/>
      <c r="B13" s="400"/>
      <c r="C13" s="400"/>
      <c r="D13" s="400"/>
      <c r="E13" s="400"/>
      <c r="F13" s="401"/>
      <c r="G13" s="503" t="s">
        <v>7</v>
      </c>
      <c r="H13" s="504"/>
      <c r="I13" s="509" t="s">
        <v>8</v>
      </c>
      <c r="J13" s="510"/>
      <c r="K13" s="510"/>
      <c r="L13" s="510"/>
      <c r="M13" s="510"/>
      <c r="N13" s="510"/>
      <c r="O13" s="511"/>
      <c r="P13" s="178">
        <v>10</v>
      </c>
      <c r="Q13" s="179"/>
      <c r="R13" s="179"/>
      <c r="S13" s="179"/>
      <c r="T13" s="179"/>
      <c r="U13" s="179"/>
      <c r="V13" s="180"/>
      <c r="W13" s="178">
        <v>9</v>
      </c>
      <c r="X13" s="179"/>
      <c r="Y13" s="179"/>
      <c r="Z13" s="179"/>
      <c r="AA13" s="179"/>
      <c r="AB13" s="179"/>
      <c r="AC13" s="180"/>
      <c r="AD13" s="178">
        <v>10</v>
      </c>
      <c r="AE13" s="179"/>
      <c r="AF13" s="179"/>
      <c r="AG13" s="179"/>
      <c r="AH13" s="179"/>
      <c r="AI13" s="179"/>
      <c r="AJ13" s="180"/>
      <c r="AK13" s="178">
        <v>10</v>
      </c>
      <c r="AL13" s="179"/>
      <c r="AM13" s="179"/>
      <c r="AN13" s="179"/>
      <c r="AO13" s="179"/>
      <c r="AP13" s="179"/>
      <c r="AQ13" s="180"/>
      <c r="AR13" s="192"/>
      <c r="AS13" s="193"/>
      <c r="AT13" s="193"/>
      <c r="AU13" s="193"/>
      <c r="AV13" s="193"/>
      <c r="AW13" s="193"/>
      <c r="AX13" s="194"/>
    </row>
    <row r="14" spans="1:50" ht="19.5" customHeight="1" x14ac:dyDescent="0.15">
      <c r="A14" s="399"/>
      <c r="B14" s="400"/>
      <c r="C14" s="400"/>
      <c r="D14" s="400"/>
      <c r="E14" s="400"/>
      <c r="F14" s="401"/>
      <c r="G14" s="505"/>
      <c r="H14" s="506"/>
      <c r="I14" s="182" t="s">
        <v>9</v>
      </c>
      <c r="J14" s="183"/>
      <c r="K14" s="183"/>
      <c r="L14" s="183"/>
      <c r="M14" s="183"/>
      <c r="N14" s="183"/>
      <c r="O14" s="184"/>
      <c r="P14" s="178">
        <v>0</v>
      </c>
      <c r="Q14" s="179"/>
      <c r="R14" s="179"/>
      <c r="S14" s="179"/>
      <c r="T14" s="179"/>
      <c r="U14" s="179"/>
      <c r="V14" s="180"/>
      <c r="W14" s="178">
        <v>0</v>
      </c>
      <c r="X14" s="179"/>
      <c r="Y14" s="179"/>
      <c r="Z14" s="179"/>
      <c r="AA14" s="179"/>
      <c r="AB14" s="179"/>
      <c r="AC14" s="180"/>
      <c r="AD14" s="178">
        <v>0</v>
      </c>
      <c r="AE14" s="179"/>
      <c r="AF14" s="179"/>
      <c r="AG14" s="179"/>
      <c r="AH14" s="179"/>
      <c r="AI14" s="179"/>
      <c r="AJ14" s="180"/>
      <c r="AK14" s="178">
        <v>0</v>
      </c>
      <c r="AL14" s="179"/>
      <c r="AM14" s="179"/>
      <c r="AN14" s="179"/>
      <c r="AO14" s="179"/>
      <c r="AP14" s="179"/>
      <c r="AQ14" s="180"/>
      <c r="AR14" s="185"/>
      <c r="AS14" s="185"/>
      <c r="AT14" s="185"/>
      <c r="AU14" s="185"/>
      <c r="AV14" s="185"/>
      <c r="AW14" s="185"/>
      <c r="AX14" s="186"/>
    </row>
    <row r="15" spans="1:50" ht="19.5" customHeight="1" x14ac:dyDescent="0.15">
      <c r="A15" s="399"/>
      <c r="B15" s="400"/>
      <c r="C15" s="400"/>
      <c r="D15" s="400"/>
      <c r="E15" s="400"/>
      <c r="F15" s="401"/>
      <c r="G15" s="505"/>
      <c r="H15" s="506"/>
      <c r="I15" s="182" t="s">
        <v>62</v>
      </c>
      <c r="J15" s="428"/>
      <c r="K15" s="428"/>
      <c r="L15" s="428"/>
      <c r="M15" s="428"/>
      <c r="N15" s="428"/>
      <c r="O15" s="429"/>
      <c r="P15" s="178">
        <v>0</v>
      </c>
      <c r="Q15" s="179"/>
      <c r="R15" s="179"/>
      <c r="S15" s="179"/>
      <c r="T15" s="179"/>
      <c r="U15" s="179"/>
      <c r="V15" s="180"/>
      <c r="W15" s="178">
        <v>0</v>
      </c>
      <c r="X15" s="179"/>
      <c r="Y15" s="179"/>
      <c r="Z15" s="179"/>
      <c r="AA15" s="179"/>
      <c r="AB15" s="179"/>
      <c r="AC15" s="180"/>
      <c r="AD15" s="178">
        <v>0</v>
      </c>
      <c r="AE15" s="179"/>
      <c r="AF15" s="179"/>
      <c r="AG15" s="179"/>
      <c r="AH15" s="179"/>
      <c r="AI15" s="179"/>
      <c r="AJ15" s="180"/>
      <c r="AK15" s="178">
        <v>0</v>
      </c>
      <c r="AL15" s="179"/>
      <c r="AM15" s="179"/>
      <c r="AN15" s="179"/>
      <c r="AO15" s="179"/>
      <c r="AP15" s="179"/>
      <c r="AQ15" s="180"/>
      <c r="AR15" s="178"/>
      <c r="AS15" s="179"/>
      <c r="AT15" s="179"/>
      <c r="AU15" s="179"/>
      <c r="AV15" s="179"/>
      <c r="AW15" s="179"/>
      <c r="AX15" s="181"/>
    </row>
    <row r="16" spans="1:50" ht="19.5" customHeight="1" x14ac:dyDescent="0.15">
      <c r="A16" s="399"/>
      <c r="B16" s="400"/>
      <c r="C16" s="400"/>
      <c r="D16" s="400"/>
      <c r="E16" s="400"/>
      <c r="F16" s="401"/>
      <c r="G16" s="505"/>
      <c r="H16" s="506"/>
      <c r="I16" s="182" t="s">
        <v>63</v>
      </c>
      <c r="J16" s="428"/>
      <c r="K16" s="428"/>
      <c r="L16" s="428"/>
      <c r="M16" s="428"/>
      <c r="N16" s="428"/>
      <c r="O16" s="429"/>
      <c r="P16" s="178">
        <v>0</v>
      </c>
      <c r="Q16" s="179"/>
      <c r="R16" s="179"/>
      <c r="S16" s="179"/>
      <c r="T16" s="179"/>
      <c r="U16" s="179"/>
      <c r="V16" s="180"/>
      <c r="W16" s="178">
        <v>0</v>
      </c>
      <c r="X16" s="179"/>
      <c r="Y16" s="179"/>
      <c r="Z16" s="179"/>
      <c r="AA16" s="179"/>
      <c r="AB16" s="179"/>
      <c r="AC16" s="180"/>
      <c r="AD16" s="178">
        <v>0</v>
      </c>
      <c r="AE16" s="179"/>
      <c r="AF16" s="179"/>
      <c r="AG16" s="179"/>
      <c r="AH16" s="179"/>
      <c r="AI16" s="179"/>
      <c r="AJ16" s="180"/>
      <c r="AK16" s="178">
        <v>0</v>
      </c>
      <c r="AL16" s="179"/>
      <c r="AM16" s="179"/>
      <c r="AN16" s="179"/>
      <c r="AO16" s="179"/>
      <c r="AP16" s="179"/>
      <c r="AQ16" s="180"/>
      <c r="AR16" s="479"/>
      <c r="AS16" s="480"/>
      <c r="AT16" s="480"/>
      <c r="AU16" s="480"/>
      <c r="AV16" s="480"/>
      <c r="AW16" s="480"/>
      <c r="AX16" s="481"/>
    </row>
    <row r="17" spans="1:50" ht="19.5" customHeight="1" x14ac:dyDescent="0.15">
      <c r="A17" s="399"/>
      <c r="B17" s="400"/>
      <c r="C17" s="400"/>
      <c r="D17" s="400"/>
      <c r="E17" s="400"/>
      <c r="F17" s="401"/>
      <c r="G17" s="505"/>
      <c r="H17" s="506"/>
      <c r="I17" s="182" t="s">
        <v>61</v>
      </c>
      <c r="J17" s="183"/>
      <c r="K17" s="183"/>
      <c r="L17" s="183"/>
      <c r="M17" s="183"/>
      <c r="N17" s="183"/>
      <c r="O17" s="184"/>
      <c r="P17" s="178">
        <v>0</v>
      </c>
      <c r="Q17" s="179"/>
      <c r="R17" s="179"/>
      <c r="S17" s="179"/>
      <c r="T17" s="179"/>
      <c r="U17" s="179"/>
      <c r="V17" s="180"/>
      <c r="W17" s="178">
        <v>0</v>
      </c>
      <c r="X17" s="179"/>
      <c r="Y17" s="179"/>
      <c r="Z17" s="179"/>
      <c r="AA17" s="179"/>
      <c r="AB17" s="179"/>
      <c r="AC17" s="180"/>
      <c r="AD17" s="178">
        <v>0</v>
      </c>
      <c r="AE17" s="179"/>
      <c r="AF17" s="179"/>
      <c r="AG17" s="179"/>
      <c r="AH17" s="179"/>
      <c r="AI17" s="179"/>
      <c r="AJ17" s="180"/>
      <c r="AK17" s="178">
        <v>0</v>
      </c>
      <c r="AL17" s="179"/>
      <c r="AM17" s="179"/>
      <c r="AN17" s="179"/>
      <c r="AO17" s="179"/>
      <c r="AP17" s="179"/>
      <c r="AQ17" s="180"/>
      <c r="AR17" s="482"/>
      <c r="AS17" s="482"/>
      <c r="AT17" s="482"/>
      <c r="AU17" s="482"/>
      <c r="AV17" s="482"/>
      <c r="AW17" s="482"/>
      <c r="AX17" s="483"/>
    </row>
    <row r="18" spans="1:50" ht="19.5" customHeight="1" x14ac:dyDescent="0.15">
      <c r="A18" s="399"/>
      <c r="B18" s="400"/>
      <c r="C18" s="400"/>
      <c r="D18" s="400"/>
      <c r="E18" s="400"/>
      <c r="F18" s="401"/>
      <c r="G18" s="507"/>
      <c r="H18" s="508"/>
      <c r="I18" s="628" t="s">
        <v>22</v>
      </c>
      <c r="J18" s="629"/>
      <c r="K18" s="629"/>
      <c r="L18" s="629"/>
      <c r="M18" s="629"/>
      <c r="N18" s="629"/>
      <c r="O18" s="630"/>
      <c r="P18" s="650">
        <f>SUM(P13:V17)</f>
        <v>10</v>
      </c>
      <c r="Q18" s="651"/>
      <c r="R18" s="651"/>
      <c r="S18" s="651"/>
      <c r="T18" s="651"/>
      <c r="U18" s="651"/>
      <c r="V18" s="652"/>
      <c r="W18" s="650">
        <f>SUM(W13:AC17)</f>
        <v>9</v>
      </c>
      <c r="X18" s="651"/>
      <c r="Y18" s="651"/>
      <c r="Z18" s="651"/>
      <c r="AA18" s="651"/>
      <c r="AB18" s="651"/>
      <c r="AC18" s="652"/>
      <c r="AD18" s="650">
        <f t="shared" ref="AD18" si="0">SUM(AD13:AJ17)</f>
        <v>10</v>
      </c>
      <c r="AE18" s="651"/>
      <c r="AF18" s="651"/>
      <c r="AG18" s="651"/>
      <c r="AH18" s="651"/>
      <c r="AI18" s="651"/>
      <c r="AJ18" s="652"/>
      <c r="AK18" s="650">
        <f t="shared" ref="AK18" si="1">SUM(AK13:AQ17)</f>
        <v>10</v>
      </c>
      <c r="AL18" s="651"/>
      <c r="AM18" s="651"/>
      <c r="AN18" s="651"/>
      <c r="AO18" s="651"/>
      <c r="AP18" s="651"/>
      <c r="AQ18" s="652"/>
      <c r="AR18" s="650">
        <f t="shared" ref="AR18" si="2">SUM(AR13:AX17)</f>
        <v>0</v>
      </c>
      <c r="AS18" s="651"/>
      <c r="AT18" s="651"/>
      <c r="AU18" s="651"/>
      <c r="AV18" s="651"/>
      <c r="AW18" s="651"/>
      <c r="AX18" s="653"/>
    </row>
    <row r="19" spans="1:50" ht="19.5" customHeight="1" x14ac:dyDescent="0.15">
      <c r="A19" s="399"/>
      <c r="B19" s="400"/>
      <c r="C19" s="400"/>
      <c r="D19" s="400"/>
      <c r="E19" s="400"/>
      <c r="F19" s="401"/>
      <c r="G19" s="648" t="s">
        <v>10</v>
      </c>
      <c r="H19" s="649"/>
      <c r="I19" s="649"/>
      <c r="J19" s="649"/>
      <c r="K19" s="649"/>
      <c r="L19" s="649"/>
      <c r="M19" s="649"/>
      <c r="N19" s="649"/>
      <c r="O19" s="649"/>
      <c r="P19" s="178">
        <v>8</v>
      </c>
      <c r="Q19" s="179"/>
      <c r="R19" s="179"/>
      <c r="S19" s="179"/>
      <c r="T19" s="179"/>
      <c r="U19" s="179"/>
      <c r="V19" s="180"/>
      <c r="W19" s="178">
        <v>9</v>
      </c>
      <c r="X19" s="179"/>
      <c r="Y19" s="179"/>
      <c r="Z19" s="179"/>
      <c r="AA19" s="179"/>
      <c r="AB19" s="179"/>
      <c r="AC19" s="180"/>
      <c r="AD19" s="178">
        <v>8</v>
      </c>
      <c r="AE19" s="179"/>
      <c r="AF19" s="179"/>
      <c r="AG19" s="179"/>
      <c r="AH19" s="179"/>
      <c r="AI19" s="179"/>
      <c r="AJ19" s="180"/>
      <c r="AK19" s="626"/>
      <c r="AL19" s="626"/>
      <c r="AM19" s="626"/>
      <c r="AN19" s="626"/>
      <c r="AO19" s="626"/>
      <c r="AP19" s="626"/>
      <c r="AQ19" s="626"/>
      <c r="AR19" s="626"/>
      <c r="AS19" s="626"/>
      <c r="AT19" s="626"/>
      <c r="AU19" s="626"/>
      <c r="AV19" s="626"/>
      <c r="AW19" s="626"/>
      <c r="AX19" s="627"/>
    </row>
    <row r="20" spans="1:50" ht="19.5" customHeight="1" x14ac:dyDescent="0.15">
      <c r="A20" s="497"/>
      <c r="B20" s="498"/>
      <c r="C20" s="498"/>
      <c r="D20" s="498"/>
      <c r="E20" s="498"/>
      <c r="F20" s="499"/>
      <c r="G20" s="648" t="s">
        <v>11</v>
      </c>
      <c r="H20" s="649"/>
      <c r="I20" s="649"/>
      <c r="J20" s="649"/>
      <c r="K20" s="649"/>
      <c r="L20" s="649"/>
      <c r="M20" s="649"/>
      <c r="N20" s="649"/>
      <c r="O20" s="649"/>
      <c r="P20" s="654">
        <f>IF(P18=0, "-", P19/P18)</f>
        <v>0.8</v>
      </c>
      <c r="Q20" s="654"/>
      <c r="R20" s="654"/>
      <c r="S20" s="654"/>
      <c r="T20" s="654"/>
      <c r="U20" s="654"/>
      <c r="V20" s="654"/>
      <c r="W20" s="654">
        <f>IF(W18=0, "-", W19/W18)</f>
        <v>1</v>
      </c>
      <c r="X20" s="654"/>
      <c r="Y20" s="654"/>
      <c r="Z20" s="654"/>
      <c r="AA20" s="654"/>
      <c r="AB20" s="654"/>
      <c r="AC20" s="654"/>
      <c r="AD20" s="654">
        <f>IF(AD18=0, "-", AD19/AD18)</f>
        <v>0.8</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30" t="s">
        <v>13</v>
      </c>
      <c r="B21" s="131"/>
      <c r="C21" s="131"/>
      <c r="D21" s="131"/>
      <c r="E21" s="131"/>
      <c r="F21" s="132"/>
      <c r="G21" s="168"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5" t="s">
        <v>303</v>
      </c>
      <c r="AU21" s="176"/>
      <c r="AV21" s="176"/>
      <c r="AW21" s="176"/>
      <c r="AX21" s="177"/>
    </row>
    <row r="22" spans="1:50" ht="18.75" customHeight="1" x14ac:dyDescent="0.15">
      <c r="A22" s="130"/>
      <c r="B22" s="131"/>
      <c r="C22" s="131"/>
      <c r="D22" s="131"/>
      <c r="E22" s="131"/>
      <c r="F22" s="132"/>
      <c r="G22" s="169"/>
      <c r="H22" s="75"/>
      <c r="I22" s="75"/>
      <c r="J22" s="75"/>
      <c r="K22" s="75"/>
      <c r="L22" s="75"/>
      <c r="M22" s="75"/>
      <c r="N22" s="75"/>
      <c r="O22" s="147"/>
      <c r="P22" s="146"/>
      <c r="Q22" s="75"/>
      <c r="R22" s="75"/>
      <c r="S22" s="75"/>
      <c r="T22" s="75"/>
      <c r="U22" s="75"/>
      <c r="V22" s="75"/>
      <c r="W22" s="75"/>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58"/>
      <c r="AU22" s="74"/>
      <c r="AV22" s="74"/>
      <c r="AW22" s="75" t="s">
        <v>355</v>
      </c>
      <c r="AX22" s="76"/>
    </row>
    <row r="23" spans="1:50" ht="24.75" customHeight="1" x14ac:dyDescent="0.15">
      <c r="A23" s="133"/>
      <c r="B23" s="131"/>
      <c r="C23" s="131"/>
      <c r="D23" s="131"/>
      <c r="E23" s="131"/>
      <c r="F23" s="132"/>
      <c r="G23" s="77" t="s">
        <v>425</v>
      </c>
      <c r="H23" s="78"/>
      <c r="I23" s="78"/>
      <c r="J23" s="78"/>
      <c r="K23" s="78"/>
      <c r="L23" s="78"/>
      <c r="M23" s="78"/>
      <c r="N23" s="78"/>
      <c r="O23" s="79"/>
      <c r="P23" s="222" t="s">
        <v>441</v>
      </c>
      <c r="Q23" s="237"/>
      <c r="R23" s="237"/>
      <c r="S23" s="237"/>
      <c r="T23" s="237"/>
      <c r="U23" s="237"/>
      <c r="V23" s="237"/>
      <c r="W23" s="237"/>
      <c r="X23" s="238"/>
      <c r="Y23" s="231" t="s">
        <v>14</v>
      </c>
      <c r="Z23" s="232"/>
      <c r="AA23" s="233"/>
      <c r="AB23" s="170" t="s">
        <v>450</v>
      </c>
      <c r="AC23" s="171"/>
      <c r="AD23" s="171"/>
      <c r="AE23" s="91" t="s">
        <v>450</v>
      </c>
      <c r="AF23" s="92"/>
      <c r="AG23" s="92"/>
      <c r="AH23" s="92"/>
      <c r="AI23" s="93"/>
      <c r="AJ23" s="91" t="s">
        <v>450</v>
      </c>
      <c r="AK23" s="92"/>
      <c r="AL23" s="92"/>
      <c r="AM23" s="92"/>
      <c r="AN23" s="93"/>
      <c r="AO23" s="91" t="s">
        <v>450</v>
      </c>
      <c r="AP23" s="92"/>
      <c r="AQ23" s="92"/>
      <c r="AR23" s="92"/>
      <c r="AS23" s="93"/>
      <c r="AT23" s="198"/>
      <c r="AU23" s="198"/>
      <c r="AV23" s="198"/>
      <c r="AW23" s="198"/>
      <c r="AX23" s="199"/>
    </row>
    <row r="24" spans="1:50" ht="24.75" customHeight="1" x14ac:dyDescent="0.15">
      <c r="A24" s="134"/>
      <c r="B24" s="135"/>
      <c r="C24" s="135"/>
      <c r="D24" s="135"/>
      <c r="E24" s="135"/>
      <c r="F24" s="136"/>
      <c r="G24" s="80"/>
      <c r="H24" s="81"/>
      <c r="I24" s="81"/>
      <c r="J24" s="81"/>
      <c r="K24" s="81"/>
      <c r="L24" s="81"/>
      <c r="M24" s="81"/>
      <c r="N24" s="81"/>
      <c r="O24" s="82"/>
      <c r="P24" s="239"/>
      <c r="Q24" s="239"/>
      <c r="R24" s="239"/>
      <c r="S24" s="239"/>
      <c r="T24" s="239"/>
      <c r="U24" s="239"/>
      <c r="V24" s="239"/>
      <c r="W24" s="239"/>
      <c r="X24" s="240"/>
      <c r="Y24" s="142" t="s">
        <v>65</v>
      </c>
      <c r="Z24" s="87"/>
      <c r="AA24" s="88"/>
      <c r="AB24" s="622" t="s">
        <v>450</v>
      </c>
      <c r="AC24" s="200"/>
      <c r="AD24" s="200"/>
      <c r="AE24" s="91" t="s">
        <v>450</v>
      </c>
      <c r="AF24" s="92"/>
      <c r="AG24" s="92"/>
      <c r="AH24" s="92"/>
      <c r="AI24" s="93"/>
      <c r="AJ24" s="91" t="s">
        <v>450</v>
      </c>
      <c r="AK24" s="92"/>
      <c r="AL24" s="92"/>
      <c r="AM24" s="92"/>
      <c r="AN24" s="93"/>
      <c r="AO24" s="91" t="s">
        <v>450</v>
      </c>
      <c r="AP24" s="92"/>
      <c r="AQ24" s="92"/>
      <c r="AR24" s="92"/>
      <c r="AS24" s="93"/>
      <c r="AT24" s="91"/>
      <c r="AU24" s="92"/>
      <c r="AV24" s="92"/>
      <c r="AW24" s="92"/>
      <c r="AX24" s="351"/>
    </row>
    <row r="25" spans="1:50" ht="24.75" customHeight="1" x14ac:dyDescent="0.15">
      <c r="A25" s="137"/>
      <c r="B25" s="138"/>
      <c r="C25" s="138"/>
      <c r="D25" s="138"/>
      <c r="E25" s="138"/>
      <c r="F25" s="139"/>
      <c r="G25" s="83"/>
      <c r="H25" s="84"/>
      <c r="I25" s="84"/>
      <c r="J25" s="84"/>
      <c r="K25" s="84"/>
      <c r="L25" s="84"/>
      <c r="M25" s="84"/>
      <c r="N25" s="84"/>
      <c r="O25" s="85"/>
      <c r="P25" s="241"/>
      <c r="Q25" s="241"/>
      <c r="R25" s="241"/>
      <c r="S25" s="241"/>
      <c r="T25" s="241"/>
      <c r="U25" s="241"/>
      <c r="V25" s="241"/>
      <c r="W25" s="241"/>
      <c r="X25" s="242"/>
      <c r="Y25" s="86" t="s">
        <v>15</v>
      </c>
      <c r="Z25" s="87"/>
      <c r="AA25" s="88"/>
      <c r="AB25" s="89" t="s">
        <v>359</v>
      </c>
      <c r="AC25" s="90"/>
      <c r="AD25" s="90"/>
      <c r="AE25" s="91" t="s">
        <v>450</v>
      </c>
      <c r="AF25" s="92"/>
      <c r="AG25" s="92"/>
      <c r="AH25" s="92"/>
      <c r="AI25" s="93"/>
      <c r="AJ25" s="91" t="s">
        <v>450</v>
      </c>
      <c r="AK25" s="92"/>
      <c r="AL25" s="92"/>
      <c r="AM25" s="92"/>
      <c r="AN25" s="93"/>
      <c r="AO25" s="91" t="s">
        <v>451</v>
      </c>
      <c r="AP25" s="92"/>
      <c r="AQ25" s="92"/>
      <c r="AR25" s="92"/>
      <c r="AS25" s="93"/>
      <c r="AT25" s="195"/>
      <c r="AU25" s="196"/>
      <c r="AV25" s="196"/>
      <c r="AW25" s="196"/>
      <c r="AX25" s="197"/>
    </row>
    <row r="26" spans="1:50" ht="18.75" hidden="1" customHeight="1" x14ac:dyDescent="0.15">
      <c r="A26" s="130" t="s">
        <v>13</v>
      </c>
      <c r="B26" s="131"/>
      <c r="C26" s="131"/>
      <c r="D26" s="131"/>
      <c r="E26" s="131"/>
      <c r="F26" s="132"/>
      <c r="G26" s="168"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2" t="s">
        <v>303</v>
      </c>
      <c r="AU26" s="173"/>
      <c r="AV26" s="173"/>
      <c r="AW26" s="173"/>
      <c r="AX26" s="174"/>
    </row>
    <row r="27" spans="1:50" ht="18.75" hidden="1" customHeight="1" x14ac:dyDescent="0.15">
      <c r="A27" s="130"/>
      <c r="B27" s="131"/>
      <c r="C27" s="131"/>
      <c r="D27" s="131"/>
      <c r="E27" s="131"/>
      <c r="F27" s="132"/>
      <c r="G27" s="169"/>
      <c r="H27" s="75"/>
      <c r="I27" s="75"/>
      <c r="J27" s="75"/>
      <c r="K27" s="75"/>
      <c r="L27" s="75"/>
      <c r="M27" s="75"/>
      <c r="N27" s="75"/>
      <c r="O27" s="147"/>
      <c r="P27" s="146"/>
      <c r="Q27" s="75"/>
      <c r="R27" s="75"/>
      <c r="S27" s="75"/>
      <c r="T27" s="75"/>
      <c r="U27" s="75"/>
      <c r="V27" s="75"/>
      <c r="W27" s="75"/>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58"/>
      <c r="AU27" s="74"/>
      <c r="AV27" s="74"/>
      <c r="AW27" s="75" t="s">
        <v>355</v>
      </c>
      <c r="AX27" s="76"/>
    </row>
    <row r="28" spans="1:50" ht="24.75" hidden="1" customHeight="1" x14ac:dyDescent="0.15">
      <c r="A28" s="133"/>
      <c r="B28" s="131"/>
      <c r="C28" s="131"/>
      <c r="D28" s="131"/>
      <c r="E28" s="131"/>
      <c r="F28" s="132"/>
      <c r="G28" s="77"/>
      <c r="H28" s="78"/>
      <c r="I28" s="78"/>
      <c r="J28" s="78"/>
      <c r="K28" s="78"/>
      <c r="L28" s="78"/>
      <c r="M28" s="78"/>
      <c r="N28" s="78"/>
      <c r="O28" s="79"/>
      <c r="P28" s="222"/>
      <c r="Q28" s="237"/>
      <c r="R28" s="237"/>
      <c r="S28" s="237"/>
      <c r="T28" s="237"/>
      <c r="U28" s="237"/>
      <c r="V28" s="237"/>
      <c r="W28" s="237"/>
      <c r="X28" s="238"/>
      <c r="Y28" s="231" t="s">
        <v>14</v>
      </c>
      <c r="Z28" s="232"/>
      <c r="AA28" s="233"/>
      <c r="AB28" s="171"/>
      <c r="AC28" s="171"/>
      <c r="AD28" s="171"/>
      <c r="AE28" s="91"/>
      <c r="AF28" s="92"/>
      <c r="AG28" s="92"/>
      <c r="AH28" s="92"/>
      <c r="AI28" s="93"/>
      <c r="AJ28" s="91"/>
      <c r="AK28" s="92"/>
      <c r="AL28" s="92"/>
      <c r="AM28" s="92"/>
      <c r="AN28" s="93"/>
      <c r="AO28" s="91"/>
      <c r="AP28" s="92"/>
      <c r="AQ28" s="92"/>
      <c r="AR28" s="92"/>
      <c r="AS28" s="93"/>
      <c r="AT28" s="198"/>
      <c r="AU28" s="198"/>
      <c r="AV28" s="198"/>
      <c r="AW28" s="198"/>
      <c r="AX28" s="199"/>
    </row>
    <row r="29" spans="1:50" ht="24.75" hidden="1" customHeight="1" x14ac:dyDescent="0.15">
      <c r="A29" s="134"/>
      <c r="B29" s="135"/>
      <c r="C29" s="135"/>
      <c r="D29" s="135"/>
      <c r="E29" s="135"/>
      <c r="F29" s="136"/>
      <c r="G29" s="80"/>
      <c r="H29" s="81"/>
      <c r="I29" s="81"/>
      <c r="J29" s="81"/>
      <c r="K29" s="81"/>
      <c r="L29" s="81"/>
      <c r="M29" s="81"/>
      <c r="N29" s="81"/>
      <c r="O29" s="82"/>
      <c r="P29" s="239"/>
      <c r="Q29" s="239"/>
      <c r="R29" s="239"/>
      <c r="S29" s="239"/>
      <c r="T29" s="239"/>
      <c r="U29" s="239"/>
      <c r="V29" s="239"/>
      <c r="W29" s="239"/>
      <c r="X29" s="240"/>
      <c r="Y29" s="142" t="s">
        <v>65</v>
      </c>
      <c r="Z29" s="87"/>
      <c r="AA29" s="88"/>
      <c r="AB29" s="200"/>
      <c r="AC29" s="200"/>
      <c r="AD29" s="200"/>
      <c r="AE29" s="91"/>
      <c r="AF29" s="92"/>
      <c r="AG29" s="92"/>
      <c r="AH29" s="92"/>
      <c r="AI29" s="93"/>
      <c r="AJ29" s="91"/>
      <c r="AK29" s="92"/>
      <c r="AL29" s="92"/>
      <c r="AM29" s="92"/>
      <c r="AN29" s="93"/>
      <c r="AO29" s="91"/>
      <c r="AP29" s="92"/>
      <c r="AQ29" s="92"/>
      <c r="AR29" s="92"/>
      <c r="AS29" s="93"/>
      <c r="AT29" s="91"/>
      <c r="AU29" s="92"/>
      <c r="AV29" s="92"/>
      <c r="AW29" s="92"/>
      <c r="AX29" s="351"/>
    </row>
    <row r="30" spans="1:50" ht="24.75" hidden="1" customHeight="1" x14ac:dyDescent="0.15">
      <c r="A30" s="137"/>
      <c r="B30" s="138"/>
      <c r="C30" s="138"/>
      <c r="D30" s="138"/>
      <c r="E30" s="138"/>
      <c r="F30" s="139"/>
      <c r="G30" s="83"/>
      <c r="H30" s="84"/>
      <c r="I30" s="84"/>
      <c r="J30" s="84"/>
      <c r="K30" s="84"/>
      <c r="L30" s="84"/>
      <c r="M30" s="84"/>
      <c r="N30" s="84"/>
      <c r="O30" s="85"/>
      <c r="P30" s="241"/>
      <c r="Q30" s="241"/>
      <c r="R30" s="241"/>
      <c r="S30" s="241"/>
      <c r="T30" s="241"/>
      <c r="U30" s="241"/>
      <c r="V30" s="241"/>
      <c r="W30" s="241"/>
      <c r="X30" s="242"/>
      <c r="Y30" s="86" t="s">
        <v>15</v>
      </c>
      <c r="Z30" s="87"/>
      <c r="AA30" s="88"/>
      <c r="AB30" s="90" t="s">
        <v>16</v>
      </c>
      <c r="AC30" s="90"/>
      <c r="AD30" s="90"/>
      <c r="AE30" s="91"/>
      <c r="AF30" s="92"/>
      <c r="AG30" s="92"/>
      <c r="AH30" s="92"/>
      <c r="AI30" s="93"/>
      <c r="AJ30" s="91"/>
      <c r="AK30" s="92"/>
      <c r="AL30" s="92"/>
      <c r="AM30" s="92"/>
      <c r="AN30" s="93"/>
      <c r="AO30" s="91"/>
      <c r="AP30" s="92"/>
      <c r="AQ30" s="92"/>
      <c r="AR30" s="92"/>
      <c r="AS30" s="93"/>
      <c r="AT30" s="195"/>
      <c r="AU30" s="196"/>
      <c r="AV30" s="196"/>
      <c r="AW30" s="196"/>
      <c r="AX30" s="197"/>
    </row>
    <row r="31" spans="1:50" ht="18.75" hidden="1" customHeight="1" x14ac:dyDescent="0.15">
      <c r="A31" s="130" t="s">
        <v>13</v>
      </c>
      <c r="B31" s="131"/>
      <c r="C31" s="131"/>
      <c r="D31" s="131"/>
      <c r="E31" s="131"/>
      <c r="F31" s="132"/>
      <c r="G31" s="168"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5" t="s">
        <v>303</v>
      </c>
      <c r="AU31" s="176"/>
      <c r="AV31" s="176"/>
      <c r="AW31" s="176"/>
      <c r="AX31" s="177"/>
    </row>
    <row r="32" spans="1:50" ht="18.75" hidden="1" customHeight="1" x14ac:dyDescent="0.15">
      <c r="A32" s="130"/>
      <c r="B32" s="131"/>
      <c r="C32" s="131"/>
      <c r="D32" s="131"/>
      <c r="E32" s="131"/>
      <c r="F32" s="132"/>
      <c r="G32" s="169"/>
      <c r="H32" s="75"/>
      <c r="I32" s="75"/>
      <c r="J32" s="75"/>
      <c r="K32" s="75"/>
      <c r="L32" s="75"/>
      <c r="M32" s="75"/>
      <c r="N32" s="75"/>
      <c r="O32" s="147"/>
      <c r="P32" s="146"/>
      <c r="Q32" s="75"/>
      <c r="R32" s="75"/>
      <c r="S32" s="75"/>
      <c r="T32" s="75"/>
      <c r="U32" s="75"/>
      <c r="V32" s="75"/>
      <c r="W32" s="75"/>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58"/>
      <c r="AU32" s="74"/>
      <c r="AV32" s="74"/>
      <c r="AW32" s="75" t="s">
        <v>355</v>
      </c>
      <c r="AX32" s="76"/>
    </row>
    <row r="33" spans="1:50" ht="24.75" hidden="1" customHeight="1" x14ac:dyDescent="0.15">
      <c r="A33" s="133"/>
      <c r="B33" s="131"/>
      <c r="C33" s="131"/>
      <c r="D33" s="131"/>
      <c r="E33" s="131"/>
      <c r="F33" s="132"/>
      <c r="G33" s="236"/>
      <c r="H33" s="78"/>
      <c r="I33" s="78"/>
      <c r="J33" s="78"/>
      <c r="K33" s="78"/>
      <c r="L33" s="78"/>
      <c r="M33" s="78"/>
      <c r="N33" s="78"/>
      <c r="O33" s="79"/>
      <c r="P33" s="222"/>
      <c r="Q33" s="237"/>
      <c r="R33" s="237"/>
      <c r="S33" s="237"/>
      <c r="T33" s="237"/>
      <c r="U33" s="237"/>
      <c r="V33" s="237"/>
      <c r="W33" s="237"/>
      <c r="X33" s="238"/>
      <c r="Y33" s="231" t="s">
        <v>14</v>
      </c>
      <c r="Z33" s="232"/>
      <c r="AA33" s="233"/>
      <c r="AB33" s="171"/>
      <c r="AC33" s="171"/>
      <c r="AD33" s="171"/>
      <c r="AE33" s="91"/>
      <c r="AF33" s="92"/>
      <c r="AG33" s="92"/>
      <c r="AH33" s="92"/>
      <c r="AI33" s="93"/>
      <c r="AJ33" s="91"/>
      <c r="AK33" s="92"/>
      <c r="AL33" s="92"/>
      <c r="AM33" s="92"/>
      <c r="AN33" s="93"/>
      <c r="AO33" s="91"/>
      <c r="AP33" s="92"/>
      <c r="AQ33" s="92"/>
      <c r="AR33" s="92"/>
      <c r="AS33" s="93"/>
      <c r="AT33" s="198"/>
      <c r="AU33" s="198"/>
      <c r="AV33" s="198"/>
      <c r="AW33" s="198"/>
      <c r="AX33" s="199"/>
    </row>
    <row r="34" spans="1:50" ht="24.75" hidden="1" customHeight="1" x14ac:dyDescent="0.15">
      <c r="A34" s="134"/>
      <c r="B34" s="135"/>
      <c r="C34" s="135"/>
      <c r="D34" s="135"/>
      <c r="E34" s="135"/>
      <c r="F34" s="136"/>
      <c r="G34" s="80"/>
      <c r="H34" s="81"/>
      <c r="I34" s="81"/>
      <c r="J34" s="81"/>
      <c r="K34" s="81"/>
      <c r="L34" s="81"/>
      <c r="M34" s="81"/>
      <c r="N34" s="81"/>
      <c r="O34" s="82"/>
      <c r="P34" s="239"/>
      <c r="Q34" s="239"/>
      <c r="R34" s="239"/>
      <c r="S34" s="239"/>
      <c r="T34" s="239"/>
      <c r="U34" s="239"/>
      <c r="V34" s="239"/>
      <c r="W34" s="239"/>
      <c r="X34" s="240"/>
      <c r="Y34" s="142" t="s">
        <v>65</v>
      </c>
      <c r="Z34" s="87"/>
      <c r="AA34" s="88"/>
      <c r="AB34" s="200"/>
      <c r="AC34" s="200"/>
      <c r="AD34" s="200"/>
      <c r="AE34" s="91"/>
      <c r="AF34" s="92"/>
      <c r="AG34" s="92"/>
      <c r="AH34" s="92"/>
      <c r="AI34" s="93"/>
      <c r="AJ34" s="91"/>
      <c r="AK34" s="92"/>
      <c r="AL34" s="92"/>
      <c r="AM34" s="92"/>
      <c r="AN34" s="93"/>
      <c r="AO34" s="91"/>
      <c r="AP34" s="92"/>
      <c r="AQ34" s="92"/>
      <c r="AR34" s="92"/>
      <c r="AS34" s="93"/>
      <c r="AT34" s="91"/>
      <c r="AU34" s="92"/>
      <c r="AV34" s="92"/>
      <c r="AW34" s="92"/>
      <c r="AX34" s="351"/>
    </row>
    <row r="35" spans="1:50" ht="24.75" hidden="1" customHeight="1" x14ac:dyDescent="0.15">
      <c r="A35" s="137"/>
      <c r="B35" s="138"/>
      <c r="C35" s="138"/>
      <c r="D35" s="138"/>
      <c r="E35" s="138"/>
      <c r="F35" s="139"/>
      <c r="G35" s="83"/>
      <c r="H35" s="84"/>
      <c r="I35" s="84"/>
      <c r="J35" s="84"/>
      <c r="K35" s="84"/>
      <c r="L35" s="84"/>
      <c r="M35" s="84"/>
      <c r="N35" s="84"/>
      <c r="O35" s="85"/>
      <c r="P35" s="241"/>
      <c r="Q35" s="241"/>
      <c r="R35" s="241"/>
      <c r="S35" s="241"/>
      <c r="T35" s="241"/>
      <c r="U35" s="241"/>
      <c r="V35" s="241"/>
      <c r="W35" s="241"/>
      <c r="X35" s="242"/>
      <c r="Y35" s="86" t="s">
        <v>15</v>
      </c>
      <c r="Z35" s="87"/>
      <c r="AA35" s="88"/>
      <c r="AB35" s="90" t="s">
        <v>16</v>
      </c>
      <c r="AC35" s="90"/>
      <c r="AD35" s="90"/>
      <c r="AE35" s="91"/>
      <c r="AF35" s="92"/>
      <c r="AG35" s="92"/>
      <c r="AH35" s="92"/>
      <c r="AI35" s="93"/>
      <c r="AJ35" s="91"/>
      <c r="AK35" s="92"/>
      <c r="AL35" s="92"/>
      <c r="AM35" s="92"/>
      <c r="AN35" s="93"/>
      <c r="AO35" s="91"/>
      <c r="AP35" s="92"/>
      <c r="AQ35" s="92"/>
      <c r="AR35" s="92"/>
      <c r="AS35" s="93"/>
      <c r="AT35" s="195"/>
      <c r="AU35" s="196"/>
      <c r="AV35" s="196"/>
      <c r="AW35" s="196"/>
      <c r="AX35" s="197"/>
    </row>
    <row r="36" spans="1:50" ht="18.75" hidden="1" customHeight="1" x14ac:dyDescent="0.15">
      <c r="A36" s="130" t="s">
        <v>13</v>
      </c>
      <c r="B36" s="131"/>
      <c r="C36" s="131"/>
      <c r="D36" s="131"/>
      <c r="E36" s="131"/>
      <c r="F36" s="132"/>
      <c r="G36" s="168"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5" t="s">
        <v>303</v>
      </c>
      <c r="AU36" s="176"/>
      <c r="AV36" s="176"/>
      <c r="AW36" s="176"/>
      <c r="AX36" s="177"/>
    </row>
    <row r="37" spans="1:50" ht="18.75" hidden="1" customHeight="1" x14ac:dyDescent="0.15">
      <c r="A37" s="130"/>
      <c r="B37" s="131"/>
      <c r="C37" s="131"/>
      <c r="D37" s="131"/>
      <c r="E37" s="131"/>
      <c r="F37" s="132"/>
      <c r="G37" s="169"/>
      <c r="H37" s="75"/>
      <c r="I37" s="75"/>
      <c r="J37" s="75"/>
      <c r="K37" s="75"/>
      <c r="L37" s="75"/>
      <c r="M37" s="75"/>
      <c r="N37" s="75"/>
      <c r="O37" s="147"/>
      <c r="P37" s="146"/>
      <c r="Q37" s="75"/>
      <c r="R37" s="75"/>
      <c r="S37" s="75"/>
      <c r="T37" s="75"/>
      <c r="U37" s="75"/>
      <c r="V37" s="75"/>
      <c r="W37" s="75"/>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58"/>
      <c r="AU37" s="74"/>
      <c r="AV37" s="74"/>
      <c r="AW37" s="75" t="s">
        <v>355</v>
      </c>
      <c r="AX37" s="76"/>
    </row>
    <row r="38" spans="1:50" ht="24.75" hidden="1" customHeight="1" x14ac:dyDescent="0.15">
      <c r="A38" s="133"/>
      <c r="B38" s="131"/>
      <c r="C38" s="131"/>
      <c r="D38" s="131"/>
      <c r="E38" s="131"/>
      <c r="F38" s="132"/>
      <c r="G38" s="236"/>
      <c r="H38" s="78"/>
      <c r="I38" s="78"/>
      <c r="J38" s="78"/>
      <c r="K38" s="78"/>
      <c r="L38" s="78"/>
      <c r="M38" s="78"/>
      <c r="N38" s="78"/>
      <c r="O38" s="79"/>
      <c r="P38" s="237"/>
      <c r="Q38" s="237"/>
      <c r="R38" s="237"/>
      <c r="S38" s="237"/>
      <c r="T38" s="237"/>
      <c r="U38" s="237"/>
      <c r="V38" s="237"/>
      <c r="W38" s="237"/>
      <c r="X38" s="238"/>
      <c r="Y38" s="231" t="s">
        <v>14</v>
      </c>
      <c r="Z38" s="232"/>
      <c r="AA38" s="233"/>
      <c r="AB38" s="171"/>
      <c r="AC38" s="171"/>
      <c r="AD38" s="171"/>
      <c r="AE38" s="91"/>
      <c r="AF38" s="92"/>
      <c r="AG38" s="92"/>
      <c r="AH38" s="92"/>
      <c r="AI38" s="93"/>
      <c r="AJ38" s="91"/>
      <c r="AK38" s="92"/>
      <c r="AL38" s="92"/>
      <c r="AM38" s="92"/>
      <c r="AN38" s="93"/>
      <c r="AO38" s="91"/>
      <c r="AP38" s="92"/>
      <c r="AQ38" s="92"/>
      <c r="AR38" s="92"/>
      <c r="AS38" s="93"/>
      <c r="AT38" s="198"/>
      <c r="AU38" s="198"/>
      <c r="AV38" s="198"/>
      <c r="AW38" s="198"/>
      <c r="AX38" s="199"/>
    </row>
    <row r="39" spans="1:50" ht="24.75" hidden="1" customHeight="1" x14ac:dyDescent="0.15">
      <c r="A39" s="134"/>
      <c r="B39" s="135"/>
      <c r="C39" s="135"/>
      <c r="D39" s="135"/>
      <c r="E39" s="135"/>
      <c r="F39" s="136"/>
      <c r="G39" s="80"/>
      <c r="H39" s="81"/>
      <c r="I39" s="81"/>
      <c r="J39" s="81"/>
      <c r="K39" s="81"/>
      <c r="L39" s="81"/>
      <c r="M39" s="81"/>
      <c r="N39" s="81"/>
      <c r="O39" s="82"/>
      <c r="P39" s="239"/>
      <c r="Q39" s="239"/>
      <c r="R39" s="239"/>
      <c r="S39" s="239"/>
      <c r="T39" s="239"/>
      <c r="U39" s="239"/>
      <c r="V39" s="239"/>
      <c r="W39" s="239"/>
      <c r="X39" s="240"/>
      <c r="Y39" s="142" t="s">
        <v>65</v>
      </c>
      <c r="Z39" s="87"/>
      <c r="AA39" s="88"/>
      <c r="AB39" s="200"/>
      <c r="AC39" s="200"/>
      <c r="AD39" s="200"/>
      <c r="AE39" s="91"/>
      <c r="AF39" s="92"/>
      <c r="AG39" s="92"/>
      <c r="AH39" s="92"/>
      <c r="AI39" s="93"/>
      <c r="AJ39" s="91"/>
      <c r="AK39" s="92"/>
      <c r="AL39" s="92"/>
      <c r="AM39" s="92"/>
      <c r="AN39" s="93"/>
      <c r="AO39" s="91"/>
      <c r="AP39" s="92"/>
      <c r="AQ39" s="92"/>
      <c r="AR39" s="92"/>
      <c r="AS39" s="93"/>
      <c r="AT39" s="91"/>
      <c r="AU39" s="92"/>
      <c r="AV39" s="92"/>
      <c r="AW39" s="92"/>
      <c r="AX39" s="351"/>
    </row>
    <row r="40" spans="1:50" ht="24.75" hidden="1" customHeight="1" x14ac:dyDescent="0.15">
      <c r="A40" s="137"/>
      <c r="B40" s="138"/>
      <c r="C40" s="138"/>
      <c r="D40" s="138"/>
      <c r="E40" s="138"/>
      <c r="F40" s="139"/>
      <c r="G40" s="83"/>
      <c r="H40" s="84"/>
      <c r="I40" s="84"/>
      <c r="J40" s="84"/>
      <c r="K40" s="84"/>
      <c r="L40" s="84"/>
      <c r="M40" s="84"/>
      <c r="N40" s="84"/>
      <c r="O40" s="85"/>
      <c r="P40" s="241"/>
      <c r="Q40" s="241"/>
      <c r="R40" s="241"/>
      <c r="S40" s="241"/>
      <c r="T40" s="241"/>
      <c r="U40" s="241"/>
      <c r="V40" s="241"/>
      <c r="W40" s="241"/>
      <c r="X40" s="242"/>
      <c r="Y40" s="86" t="s">
        <v>15</v>
      </c>
      <c r="Z40" s="87"/>
      <c r="AA40" s="88"/>
      <c r="AB40" s="90" t="s">
        <v>16</v>
      </c>
      <c r="AC40" s="90"/>
      <c r="AD40" s="90"/>
      <c r="AE40" s="91"/>
      <c r="AF40" s="92"/>
      <c r="AG40" s="92"/>
      <c r="AH40" s="92"/>
      <c r="AI40" s="93"/>
      <c r="AJ40" s="91"/>
      <c r="AK40" s="92"/>
      <c r="AL40" s="92"/>
      <c r="AM40" s="92"/>
      <c r="AN40" s="93"/>
      <c r="AO40" s="91"/>
      <c r="AP40" s="92"/>
      <c r="AQ40" s="92"/>
      <c r="AR40" s="92"/>
      <c r="AS40" s="93"/>
      <c r="AT40" s="195"/>
      <c r="AU40" s="196"/>
      <c r="AV40" s="196"/>
      <c r="AW40" s="196"/>
      <c r="AX40" s="197"/>
    </row>
    <row r="41" spans="1:50" ht="18.75" hidden="1" customHeight="1" x14ac:dyDescent="0.15">
      <c r="A41" s="130" t="s">
        <v>13</v>
      </c>
      <c r="B41" s="131"/>
      <c r="C41" s="131"/>
      <c r="D41" s="131"/>
      <c r="E41" s="131"/>
      <c r="F41" s="132"/>
      <c r="G41" s="168"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5" t="s">
        <v>303</v>
      </c>
      <c r="AU41" s="176"/>
      <c r="AV41" s="176"/>
      <c r="AW41" s="176"/>
      <c r="AX41" s="177"/>
    </row>
    <row r="42" spans="1:50" ht="18.75" hidden="1" customHeight="1" x14ac:dyDescent="0.15">
      <c r="A42" s="130"/>
      <c r="B42" s="131"/>
      <c r="C42" s="131"/>
      <c r="D42" s="131"/>
      <c r="E42" s="131"/>
      <c r="F42" s="132"/>
      <c r="G42" s="169"/>
      <c r="H42" s="75"/>
      <c r="I42" s="75"/>
      <c r="J42" s="75"/>
      <c r="K42" s="75"/>
      <c r="L42" s="75"/>
      <c r="M42" s="75"/>
      <c r="N42" s="75"/>
      <c r="O42" s="147"/>
      <c r="P42" s="146"/>
      <c r="Q42" s="75"/>
      <c r="R42" s="75"/>
      <c r="S42" s="75"/>
      <c r="T42" s="75"/>
      <c r="U42" s="75"/>
      <c r="V42" s="75"/>
      <c r="W42" s="75"/>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58"/>
      <c r="AU42" s="74"/>
      <c r="AV42" s="74"/>
      <c r="AW42" s="75" t="s">
        <v>355</v>
      </c>
      <c r="AX42" s="76"/>
    </row>
    <row r="43" spans="1:50" ht="24.75" hidden="1" customHeight="1" x14ac:dyDescent="0.15">
      <c r="A43" s="133"/>
      <c r="B43" s="131"/>
      <c r="C43" s="131"/>
      <c r="D43" s="131"/>
      <c r="E43" s="131"/>
      <c r="F43" s="132"/>
      <c r="G43" s="236"/>
      <c r="H43" s="78"/>
      <c r="I43" s="78"/>
      <c r="J43" s="78"/>
      <c r="K43" s="78"/>
      <c r="L43" s="78"/>
      <c r="M43" s="78"/>
      <c r="N43" s="78"/>
      <c r="O43" s="79"/>
      <c r="P43" s="237"/>
      <c r="Q43" s="237"/>
      <c r="R43" s="237"/>
      <c r="S43" s="237"/>
      <c r="T43" s="237"/>
      <c r="U43" s="237"/>
      <c r="V43" s="237"/>
      <c r="W43" s="237"/>
      <c r="X43" s="238"/>
      <c r="Y43" s="231" t="s">
        <v>14</v>
      </c>
      <c r="Z43" s="232"/>
      <c r="AA43" s="233"/>
      <c r="AB43" s="171"/>
      <c r="AC43" s="171"/>
      <c r="AD43" s="171"/>
      <c r="AE43" s="91"/>
      <c r="AF43" s="92"/>
      <c r="AG43" s="92"/>
      <c r="AH43" s="92"/>
      <c r="AI43" s="93"/>
      <c r="AJ43" s="91"/>
      <c r="AK43" s="92"/>
      <c r="AL43" s="92"/>
      <c r="AM43" s="92"/>
      <c r="AN43" s="93"/>
      <c r="AO43" s="91"/>
      <c r="AP43" s="92"/>
      <c r="AQ43" s="92"/>
      <c r="AR43" s="92"/>
      <c r="AS43" s="93"/>
      <c r="AT43" s="198"/>
      <c r="AU43" s="198"/>
      <c r="AV43" s="198"/>
      <c r="AW43" s="198"/>
      <c r="AX43" s="199"/>
    </row>
    <row r="44" spans="1:50" ht="24.75" hidden="1" customHeight="1" x14ac:dyDescent="0.15">
      <c r="A44" s="134"/>
      <c r="B44" s="135"/>
      <c r="C44" s="135"/>
      <c r="D44" s="135"/>
      <c r="E44" s="135"/>
      <c r="F44" s="136"/>
      <c r="G44" s="80"/>
      <c r="H44" s="81"/>
      <c r="I44" s="81"/>
      <c r="J44" s="81"/>
      <c r="K44" s="81"/>
      <c r="L44" s="81"/>
      <c r="M44" s="81"/>
      <c r="N44" s="81"/>
      <c r="O44" s="82"/>
      <c r="P44" s="239"/>
      <c r="Q44" s="239"/>
      <c r="R44" s="239"/>
      <c r="S44" s="239"/>
      <c r="T44" s="239"/>
      <c r="U44" s="239"/>
      <c r="V44" s="239"/>
      <c r="W44" s="239"/>
      <c r="X44" s="240"/>
      <c r="Y44" s="142" t="s">
        <v>65</v>
      </c>
      <c r="Z44" s="87"/>
      <c r="AA44" s="88"/>
      <c r="AB44" s="200"/>
      <c r="AC44" s="200"/>
      <c r="AD44" s="200"/>
      <c r="AE44" s="91"/>
      <c r="AF44" s="92"/>
      <c r="AG44" s="92"/>
      <c r="AH44" s="92"/>
      <c r="AI44" s="93"/>
      <c r="AJ44" s="91"/>
      <c r="AK44" s="92"/>
      <c r="AL44" s="92"/>
      <c r="AM44" s="92"/>
      <c r="AN44" s="93"/>
      <c r="AO44" s="91"/>
      <c r="AP44" s="92"/>
      <c r="AQ44" s="92"/>
      <c r="AR44" s="92"/>
      <c r="AS44" s="93"/>
      <c r="AT44" s="91"/>
      <c r="AU44" s="92"/>
      <c r="AV44" s="92"/>
      <c r="AW44" s="92"/>
      <c r="AX44" s="351"/>
    </row>
    <row r="45" spans="1:50" ht="24.75" hidden="1" customHeight="1" x14ac:dyDescent="0.15">
      <c r="A45" s="134"/>
      <c r="B45" s="135"/>
      <c r="C45" s="135"/>
      <c r="D45" s="135"/>
      <c r="E45" s="135"/>
      <c r="F45" s="136"/>
      <c r="G45" s="83"/>
      <c r="H45" s="84"/>
      <c r="I45" s="84"/>
      <c r="J45" s="84"/>
      <c r="K45" s="84"/>
      <c r="L45" s="84"/>
      <c r="M45" s="84"/>
      <c r="N45" s="84"/>
      <c r="O45" s="85"/>
      <c r="P45" s="241"/>
      <c r="Q45" s="241"/>
      <c r="R45" s="241"/>
      <c r="S45" s="241"/>
      <c r="T45" s="241"/>
      <c r="U45" s="241"/>
      <c r="V45" s="241"/>
      <c r="W45" s="241"/>
      <c r="X45" s="242"/>
      <c r="Y45" s="154" t="s">
        <v>15</v>
      </c>
      <c r="Z45" s="155"/>
      <c r="AA45" s="156"/>
      <c r="AB45" s="90" t="s">
        <v>16</v>
      </c>
      <c r="AC45" s="90"/>
      <c r="AD45" s="90"/>
      <c r="AE45" s="91"/>
      <c r="AF45" s="92"/>
      <c r="AG45" s="92"/>
      <c r="AH45" s="92"/>
      <c r="AI45" s="93"/>
      <c r="AJ45" s="91"/>
      <c r="AK45" s="92"/>
      <c r="AL45" s="92"/>
      <c r="AM45" s="92"/>
      <c r="AN45" s="93"/>
      <c r="AO45" s="91"/>
      <c r="AP45" s="92"/>
      <c r="AQ45" s="92"/>
      <c r="AR45" s="92"/>
      <c r="AS45" s="93"/>
      <c r="AT45" s="195"/>
      <c r="AU45" s="196"/>
      <c r="AV45" s="196"/>
      <c r="AW45" s="196"/>
      <c r="AX45" s="197"/>
    </row>
    <row r="46" spans="1:50" ht="24.75"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18.75" customHeight="1" x14ac:dyDescent="0.15">
      <c r="A47" s="659" t="s">
        <v>320</v>
      </c>
      <c r="B47" s="102" t="s">
        <v>317</v>
      </c>
      <c r="C47" s="103"/>
      <c r="D47" s="103"/>
      <c r="E47" s="103"/>
      <c r="F47" s="104"/>
      <c r="G47" s="166" t="s">
        <v>311</v>
      </c>
      <c r="H47" s="166"/>
      <c r="I47" s="166"/>
      <c r="J47" s="166"/>
      <c r="K47" s="166"/>
      <c r="L47" s="166"/>
      <c r="M47" s="166"/>
      <c r="N47" s="166"/>
      <c r="O47" s="166"/>
      <c r="P47" s="166"/>
      <c r="Q47" s="166"/>
      <c r="R47" s="166"/>
      <c r="S47" s="166"/>
      <c r="T47" s="166"/>
      <c r="U47" s="166"/>
      <c r="V47" s="166"/>
      <c r="W47" s="166"/>
      <c r="X47" s="166"/>
      <c r="Y47" s="166"/>
      <c r="Z47" s="166"/>
      <c r="AA47" s="167"/>
      <c r="AB47" s="309"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10"/>
    </row>
    <row r="48" spans="1:50" ht="18.75" customHeight="1" x14ac:dyDescent="0.15">
      <c r="A48" s="659"/>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7"/>
      <c r="AB48" s="146"/>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22.5" customHeight="1" x14ac:dyDescent="0.15">
      <c r="A49" s="659"/>
      <c r="B49" s="102"/>
      <c r="C49" s="103"/>
      <c r="D49" s="103"/>
      <c r="E49" s="103"/>
      <c r="F49" s="104"/>
      <c r="G49" s="301" t="s">
        <v>443</v>
      </c>
      <c r="H49" s="301"/>
      <c r="I49" s="301"/>
      <c r="J49" s="301"/>
      <c r="K49" s="301"/>
      <c r="L49" s="301"/>
      <c r="M49" s="301"/>
      <c r="N49" s="301"/>
      <c r="O49" s="301"/>
      <c r="P49" s="301"/>
      <c r="Q49" s="301"/>
      <c r="R49" s="301"/>
      <c r="S49" s="301"/>
      <c r="T49" s="301"/>
      <c r="U49" s="301"/>
      <c r="V49" s="301"/>
      <c r="W49" s="301"/>
      <c r="X49" s="301"/>
      <c r="Y49" s="301"/>
      <c r="Z49" s="301"/>
      <c r="AA49" s="623"/>
      <c r="AB49" s="300" t="s">
        <v>461</v>
      </c>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customHeight="1" x14ac:dyDescent="0.15">
      <c r="A50" s="659"/>
      <c r="B50" s="102"/>
      <c r="C50" s="103"/>
      <c r="D50" s="103"/>
      <c r="E50" s="103"/>
      <c r="F50" s="104"/>
      <c r="G50" s="304"/>
      <c r="H50" s="304"/>
      <c r="I50" s="304"/>
      <c r="J50" s="304"/>
      <c r="K50" s="304"/>
      <c r="L50" s="304"/>
      <c r="M50" s="304"/>
      <c r="N50" s="304"/>
      <c r="O50" s="304"/>
      <c r="P50" s="304"/>
      <c r="Q50" s="304"/>
      <c r="R50" s="304"/>
      <c r="S50" s="304"/>
      <c r="T50" s="304"/>
      <c r="U50" s="304"/>
      <c r="V50" s="304"/>
      <c r="W50" s="304"/>
      <c r="X50" s="304"/>
      <c r="Y50" s="304"/>
      <c r="Z50" s="304"/>
      <c r="AA50" s="624"/>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60" customHeight="1" x14ac:dyDescent="0.15">
      <c r="A51" s="659"/>
      <c r="B51" s="105"/>
      <c r="C51" s="106"/>
      <c r="D51" s="106"/>
      <c r="E51" s="106"/>
      <c r="F51" s="107"/>
      <c r="G51" s="307"/>
      <c r="H51" s="307"/>
      <c r="I51" s="307"/>
      <c r="J51" s="307"/>
      <c r="K51" s="307"/>
      <c r="L51" s="307"/>
      <c r="M51" s="307"/>
      <c r="N51" s="307"/>
      <c r="O51" s="307"/>
      <c r="P51" s="307"/>
      <c r="Q51" s="307"/>
      <c r="R51" s="307"/>
      <c r="S51" s="307"/>
      <c r="T51" s="307"/>
      <c r="U51" s="307"/>
      <c r="V51" s="307"/>
      <c r="W51" s="307"/>
      <c r="X51" s="307"/>
      <c r="Y51" s="307"/>
      <c r="Z51" s="307"/>
      <c r="AA51" s="625"/>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customHeight="1" x14ac:dyDescent="0.15">
      <c r="A52" s="659"/>
      <c r="B52" s="103" t="s">
        <v>318</v>
      </c>
      <c r="C52" s="103"/>
      <c r="D52" s="103"/>
      <c r="E52" s="103"/>
      <c r="F52" s="104"/>
      <c r="G52" s="168" t="s">
        <v>85</v>
      </c>
      <c r="H52" s="144"/>
      <c r="I52" s="144"/>
      <c r="J52" s="144"/>
      <c r="K52" s="144"/>
      <c r="L52" s="144"/>
      <c r="M52" s="144"/>
      <c r="N52" s="144"/>
      <c r="O52" s="145"/>
      <c r="P52" s="143" t="s">
        <v>89</v>
      </c>
      <c r="Q52" s="144"/>
      <c r="R52" s="144"/>
      <c r="S52" s="144"/>
      <c r="T52" s="144"/>
      <c r="U52" s="144"/>
      <c r="V52" s="144"/>
      <c r="W52" s="144"/>
      <c r="X52" s="145"/>
      <c r="Y52" s="210"/>
      <c r="Z52" s="211"/>
      <c r="AA52" s="212"/>
      <c r="AB52" s="216" t="s">
        <v>12</v>
      </c>
      <c r="AC52" s="217"/>
      <c r="AD52" s="218"/>
      <c r="AE52" s="143" t="s">
        <v>69</v>
      </c>
      <c r="AF52" s="144"/>
      <c r="AG52" s="144"/>
      <c r="AH52" s="144"/>
      <c r="AI52" s="145"/>
      <c r="AJ52" s="143" t="s">
        <v>70</v>
      </c>
      <c r="AK52" s="144"/>
      <c r="AL52" s="144"/>
      <c r="AM52" s="144"/>
      <c r="AN52" s="145"/>
      <c r="AO52" s="143" t="s">
        <v>71</v>
      </c>
      <c r="AP52" s="144"/>
      <c r="AQ52" s="144"/>
      <c r="AR52" s="144"/>
      <c r="AS52" s="145"/>
      <c r="AT52" s="175" t="s">
        <v>303</v>
      </c>
      <c r="AU52" s="176"/>
      <c r="AV52" s="176"/>
      <c r="AW52" s="176"/>
      <c r="AX52" s="177"/>
    </row>
    <row r="53" spans="1:50" ht="18.75" customHeight="1" x14ac:dyDescent="0.15">
      <c r="A53" s="659"/>
      <c r="B53" s="103"/>
      <c r="C53" s="103"/>
      <c r="D53" s="103"/>
      <c r="E53" s="103"/>
      <c r="F53" s="104"/>
      <c r="G53" s="169"/>
      <c r="H53" s="75"/>
      <c r="I53" s="75"/>
      <c r="J53" s="75"/>
      <c r="K53" s="75"/>
      <c r="L53" s="75"/>
      <c r="M53" s="75"/>
      <c r="N53" s="75"/>
      <c r="O53" s="147"/>
      <c r="P53" s="146"/>
      <c r="Q53" s="75"/>
      <c r="R53" s="75"/>
      <c r="S53" s="75"/>
      <c r="T53" s="75"/>
      <c r="U53" s="75"/>
      <c r="V53" s="75"/>
      <c r="W53" s="75"/>
      <c r="X53" s="147"/>
      <c r="Y53" s="213"/>
      <c r="Z53" s="214"/>
      <c r="AA53" s="215"/>
      <c r="AB53" s="219"/>
      <c r="AC53" s="220"/>
      <c r="AD53" s="221"/>
      <c r="AE53" s="146"/>
      <c r="AF53" s="75"/>
      <c r="AG53" s="75"/>
      <c r="AH53" s="75"/>
      <c r="AI53" s="147"/>
      <c r="AJ53" s="146"/>
      <c r="AK53" s="75"/>
      <c r="AL53" s="75"/>
      <c r="AM53" s="75"/>
      <c r="AN53" s="147"/>
      <c r="AO53" s="146"/>
      <c r="AP53" s="75"/>
      <c r="AQ53" s="75"/>
      <c r="AR53" s="75"/>
      <c r="AS53" s="147"/>
      <c r="AT53" s="58"/>
      <c r="AU53" s="74">
        <v>27</v>
      </c>
      <c r="AV53" s="74"/>
      <c r="AW53" s="75" t="s">
        <v>355</v>
      </c>
      <c r="AX53" s="76"/>
    </row>
    <row r="54" spans="1:50" ht="22.5" customHeight="1" x14ac:dyDescent="0.15">
      <c r="A54" s="659"/>
      <c r="B54" s="103"/>
      <c r="C54" s="103"/>
      <c r="D54" s="103"/>
      <c r="E54" s="103"/>
      <c r="F54" s="104"/>
      <c r="G54" s="610" t="s">
        <v>440</v>
      </c>
      <c r="H54" s="237"/>
      <c r="I54" s="237"/>
      <c r="J54" s="237"/>
      <c r="K54" s="237"/>
      <c r="L54" s="237"/>
      <c r="M54" s="237"/>
      <c r="N54" s="237"/>
      <c r="O54" s="238"/>
      <c r="P54" s="222" t="s">
        <v>439</v>
      </c>
      <c r="Q54" s="223"/>
      <c r="R54" s="223"/>
      <c r="S54" s="223"/>
      <c r="T54" s="223"/>
      <c r="U54" s="223"/>
      <c r="V54" s="223"/>
      <c r="W54" s="223"/>
      <c r="X54" s="224"/>
      <c r="Y54" s="587" t="s">
        <v>86</v>
      </c>
      <c r="Z54" s="588"/>
      <c r="AA54" s="589"/>
      <c r="AB54" s="590" t="s">
        <v>16</v>
      </c>
      <c r="AC54" s="591"/>
      <c r="AD54" s="591"/>
      <c r="AE54" s="91">
        <v>87</v>
      </c>
      <c r="AF54" s="92"/>
      <c r="AG54" s="92"/>
      <c r="AH54" s="92"/>
      <c r="AI54" s="93"/>
      <c r="AJ54" s="91">
        <v>73.3</v>
      </c>
      <c r="AK54" s="92"/>
      <c r="AL54" s="92"/>
      <c r="AM54" s="92"/>
      <c r="AN54" s="93"/>
      <c r="AO54" s="91">
        <v>90.9</v>
      </c>
      <c r="AP54" s="92"/>
      <c r="AQ54" s="92"/>
      <c r="AR54" s="92"/>
      <c r="AS54" s="93"/>
      <c r="AT54" s="198"/>
      <c r="AU54" s="198"/>
      <c r="AV54" s="198"/>
      <c r="AW54" s="198"/>
      <c r="AX54" s="199"/>
    </row>
    <row r="55" spans="1:50" ht="22.5" customHeight="1" x14ac:dyDescent="0.15">
      <c r="A55" s="659"/>
      <c r="B55" s="103"/>
      <c r="C55" s="103"/>
      <c r="D55" s="103"/>
      <c r="E55" s="103"/>
      <c r="F55" s="104"/>
      <c r="G55" s="611"/>
      <c r="H55" s="239"/>
      <c r="I55" s="239"/>
      <c r="J55" s="239"/>
      <c r="K55" s="239"/>
      <c r="L55" s="239"/>
      <c r="M55" s="239"/>
      <c r="N55" s="239"/>
      <c r="O55" s="240"/>
      <c r="P55" s="225"/>
      <c r="Q55" s="225"/>
      <c r="R55" s="225"/>
      <c r="S55" s="225"/>
      <c r="T55" s="225"/>
      <c r="U55" s="225"/>
      <c r="V55" s="225"/>
      <c r="W55" s="225"/>
      <c r="X55" s="226"/>
      <c r="Y55" s="97" t="s">
        <v>65</v>
      </c>
      <c r="Z55" s="98"/>
      <c r="AA55" s="99"/>
      <c r="AB55" s="229" t="s">
        <v>16</v>
      </c>
      <c r="AC55" s="230"/>
      <c r="AD55" s="230"/>
      <c r="AE55" s="91">
        <v>90.5</v>
      </c>
      <c r="AF55" s="92"/>
      <c r="AG55" s="92"/>
      <c r="AH55" s="92"/>
      <c r="AI55" s="93"/>
      <c r="AJ55" s="91">
        <v>87</v>
      </c>
      <c r="AK55" s="92"/>
      <c r="AL55" s="92"/>
      <c r="AM55" s="92"/>
      <c r="AN55" s="93"/>
      <c r="AO55" s="91">
        <v>73.3</v>
      </c>
      <c r="AP55" s="92"/>
      <c r="AQ55" s="92"/>
      <c r="AR55" s="92"/>
      <c r="AS55" s="93"/>
      <c r="AT55" s="91">
        <v>90.9</v>
      </c>
      <c r="AU55" s="92"/>
      <c r="AV55" s="92"/>
      <c r="AW55" s="92"/>
      <c r="AX55" s="351"/>
    </row>
    <row r="56" spans="1:50" ht="22.5" customHeight="1" x14ac:dyDescent="0.15">
      <c r="A56" s="659"/>
      <c r="B56" s="106"/>
      <c r="C56" s="106"/>
      <c r="D56" s="106"/>
      <c r="E56" s="106"/>
      <c r="F56" s="107"/>
      <c r="G56" s="612"/>
      <c r="H56" s="241"/>
      <c r="I56" s="241"/>
      <c r="J56" s="241"/>
      <c r="K56" s="241"/>
      <c r="L56" s="241"/>
      <c r="M56" s="241"/>
      <c r="N56" s="241"/>
      <c r="O56" s="242"/>
      <c r="P56" s="227"/>
      <c r="Q56" s="227"/>
      <c r="R56" s="227"/>
      <c r="S56" s="227"/>
      <c r="T56" s="227"/>
      <c r="U56" s="227"/>
      <c r="V56" s="227"/>
      <c r="W56" s="227"/>
      <c r="X56" s="228"/>
      <c r="Y56" s="140" t="s">
        <v>15</v>
      </c>
      <c r="Z56" s="98"/>
      <c r="AA56" s="99"/>
      <c r="AB56" s="141" t="s">
        <v>16</v>
      </c>
      <c r="AC56" s="141"/>
      <c r="AD56" s="141"/>
      <c r="AE56" s="91">
        <v>96.1</v>
      </c>
      <c r="AF56" s="92"/>
      <c r="AG56" s="92"/>
      <c r="AH56" s="92"/>
      <c r="AI56" s="93"/>
      <c r="AJ56" s="91">
        <v>84.3</v>
      </c>
      <c r="AK56" s="92"/>
      <c r="AL56" s="92"/>
      <c r="AM56" s="92"/>
      <c r="AN56" s="93"/>
      <c r="AO56" s="91">
        <v>124</v>
      </c>
      <c r="AP56" s="92"/>
      <c r="AQ56" s="92"/>
      <c r="AR56" s="92"/>
      <c r="AS56" s="93"/>
      <c r="AT56" s="195"/>
      <c r="AU56" s="196"/>
      <c r="AV56" s="196"/>
      <c r="AW56" s="196"/>
      <c r="AX56" s="197"/>
    </row>
    <row r="57" spans="1:50" ht="18.75" hidden="1" customHeight="1" x14ac:dyDescent="0.15">
      <c r="A57" s="659"/>
      <c r="B57" s="103" t="s">
        <v>318</v>
      </c>
      <c r="C57" s="103"/>
      <c r="D57" s="103"/>
      <c r="E57" s="103"/>
      <c r="F57" s="104"/>
      <c r="G57" s="168" t="s">
        <v>85</v>
      </c>
      <c r="H57" s="144"/>
      <c r="I57" s="144"/>
      <c r="J57" s="144"/>
      <c r="K57" s="144"/>
      <c r="L57" s="144"/>
      <c r="M57" s="144"/>
      <c r="N57" s="144"/>
      <c r="O57" s="145"/>
      <c r="P57" s="143" t="s">
        <v>89</v>
      </c>
      <c r="Q57" s="144"/>
      <c r="R57" s="144"/>
      <c r="S57" s="144"/>
      <c r="T57" s="144"/>
      <c r="U57" s="144"/>
      <c r="V57" s="144"/>
      <c r="W57" s="144"/>
      <c r="X57" s="145"/>
      <c r="Y57" s="210"/>
      <c r="Z57" s="211"/>
      <c r="AA57" s="212"/>
      <c r="AB57" s="216" t="s">
        <v>12</v>
      </c>
      <c r="AC57" s="217"/>
      <c r="AD57" s="218"/>
      <c r="AE57" s="143" t="s">
        <v>69</v>
      </c>
      <c r="AF57" s="144"/>
      <c r="AG57" s="144"/>
      <c r="AH57" s="144"/>
      <c r="AI57" s="145"/>
      <c r="AJ57" s="143" t="s">
        <v>70</v>
      </c>
      <c r="AK57" s="144"/>
      <c r="AL57" s="144"/>
      <c r="AM57" s="144"/>
      <c r="AN57" s="145"/>
      <c r="AO57" s="143" t="s">
        <v>71</v>
      </c>
      <c r="AP57" s="144"/>
      <c r="AQ57" s="144"/>
      <c r="AR57" s="144"/>
      <c r="AS57" s="145"/>
      <c r="AT57" s="175" t="s">
        <v>303</v>
      </c>
      <c r="AU57" s="176"/>
      <c r="AV57" s="176"/>
      <c r="AW57" s="176"/>
      <c r="AX57" s="177"/>
    </row>
    <row r="58" spans="1:50" ht="18.75" hidden="1" customHeight="1" x14ac:dyDescent="0.15">
      <c r="A58" s="659"/>
      <c r="B58" s="103"/>
      <c r="C58" s="103"/>
      <c r="D58" s="103"/>
      <c r="E58" s="103"/>
      <c r="F58" s="104"/>
      <c r="G58" s="169"/>
      <c r="H58" s="75"/>
      <c r="I58" s="75"/>
      <c r="J58" s="75"/>
      <c r="K58" s="75"/>
      <c r="L58" s="75"/>
      <c r="M58" s="75"/>
      <c r="N58" s="75"/>
      <c r="O58" s="147"/>
      <c r="P58" s="146"/>
      <c r="Q58" s="75"/>
      <c r="R58" s="75"/>
      <c r="S58" s="75"/>
      <c r="T58" s="75"/>
      <c r="U58" s="75"/>
      <c r="V58" s="75"/>
      <c r="W58" s="75"/>
      <c r="X58" s="147"/>
      <c r="Y58" s="213"/>
      <c r="Z58" s="214"/>
      <c r="AA58" s="215"/>
      <c r="AB58" s="219"/>
      <c r="AC58" s="220"/>
      <c r="AD58" s="221"/>
      <c r="AE58" s="146"/>
      <c r="AF58" s="75"/>
      <c r="AG58" s="75"/>
      <c r="AH58" s="75"/>
      <c r="AI58" s="147"/>
      <c r="AJ58" s="146"/>
      <c r="AK58" s="75"/>
      <c r="AL58" s="75"/>
      <c r="AM58" s="75"/>
      <c r="AN58" s="147"/>
      <c r="AO58" s="146"/>
      <c r="AP58" s="75"/>
      <c r="AQ58" s="75"/>
      <c r="AR58" s="75"/>
      <c r="AS58" s="147"/>
      <c r="AT58" s="58"/>
      <c r="AU58" s="74"/>
      <c r="AV58" s="74"/>
      <c r="AW58" s="75" t="s">
        <v>355</v>
      </c>
      <c r="AX58" s="76"/>
    </row>
    <row r="59" spans="1:50" ht="22.5" hidden="1" customHeight="1" x14ac:dyDescent="0.15">
      <c r="A59" s="659"/>
      <c r="B59" s="103"/>
      <c r="C59" s="103"/>
      <c r="D59" s="103"/>
      <c r="E59" s="103"/>
      <c r="F59" s="104"/>
      <c r="G59" s="610"/>
      <c r="H59" s="237"/>
      <c r="I59" s="237"/>
      <c r="J59" s="237"/>
      <c r="K59" s="237"/>
      <c r="L59" s="237"/>
      <c r="M59" s="237"/>
      <c r="N59" s="237"/>
      <c r="O59" s="238"/>
      <c r="P59" s="222"/>
      <c r="Q59" s="223"/>
      <c r="R59" s="223"/>
      <c r="S59" s="223"/>
      <c r="T59" s="223"/>
      <c r="U59" s="223"/>
      <c r="V59" s="223"/>
      <c r="W59" s="223"/>
      <c r="X59" s="224"/>
      <c r="Y59" s="587" t="s">
        <v>86</v>
      </c>
      <c r="Z59" s="588"/>
      <c r="AA59" s="589"/>
      <c r="AB59" s="591"/>
      <c r="AC59" s="591"/>
      <c r="AD59" s="591"/>
      <c r="AE59" s="91"/>
      <c r="AF59" s="92"/>
      <c r="AG59" s="92"/>
      <c r="AH59" s="92"/>
      <c r="AI59" s="93"/>
      <c r="AJ59" s="91"/>
      <c r="AK59" s="92"/>
      <c r="AL59" s="92"/>
      <c r="AM59" s="92"/>
      <c r="AN59" s="93"/>
      <c r="AO59" s="91"/>
      <c r="AP59" s="92"/>
      <c r="AQ59" s="92"/>
      <c r="AR59" s="92"/>
      <c r="AS59" s="93"/>
      <c r="AT59" s="198"/>
      <c r="AU59" s="198"/>
      <c r="AV59" s="198"/>
      <c r="AW59" s="198"/>
      <c r="AX59" s="199"/>
    </row>
    <row r="60" spans="1:50" ht="22.5" hidden="1" customHeight="1" x14ac:dyDescent="0.15">
      <c r="A60" s="659"/>
      <c r="B60" s="103"/>
      <c r="C60" s="103"/>
      <c r="D60" s="103"/>
      <c r="E60" s="103"/>
      <c r="F60" s="104"/>
      <c r="G60" s="611"/>
      <c r="H60" s="239"/>
      <c r="I60" s="239"/>
      <c r="J60" s="239"/>
      <c r="K60" s="239"/>
      <c r="L60" s="239"/>
      <c r="M60" s="239"/>
      <c r="N60" s="239"/>
      <c r="O60" s="240"/>
      <c r="P60" s="225"/>
      <c r="Q60" s="225"/>
      <c r="R60" s="225"/>
      <c r="S60" s="225"/>
      <c r="T60" s="225"/>
      <c r="U60" s="225"/>
      <c r="V60" s="225"/>
      <c r="W60" s="225"/>
      <c r="X60" s="226"/>
      <c r="Y60" s="97" t="s">
        <v>65</v>
      </c>
      <c r="Z60" s="98"/>
      <c r="AA60" s="99"/>
      <c r="AB60" s="230"/>
      <c r="AC60" s="230"/>
      <c r="AD60" s="230"/>
      <c r="AE60" s="91"/>
      <c r="AF60" s="92"/>
      <c r="AG60" s="92"/>
      <c r="AH60" s="92"/>
      <c r="AI60" s="93"/>
      <c r="AJ60" s="91"/>
      <c r="AK60" s="92"/>
      <c r="AL60" s="92"/>
      <c r="AM60" s="92"/>
      <c r="AN60" s="93"/>
      <c r="AO60" s="91"/>
      <c r="AP60" s="92"/>
      <c r="AQ60" s="92"/>
      <c r="AR60" s="92"/>
      <c r="AS60" s="93"/>
      <c r="AT60" s="91"/>
      <c r="AU60" s="92"/>
      <c r="AV60" s="92"/>
      <c r="AW60" s="92"/>
      <c r="AX60" s="351"/>
    </row>
    <row r="61" spans="1:50" ht="22.5" hidden="1" customHeight="1" x14ac:dyDescent="0.15">
      <c r="A61" s="659"/>
      <c r="B61" s="106"/>
      <c r="C61" s="106"/>
      <c r="D61" s="106"/>
      <c r="E61" s="106"/>
      <c r="F61" s="107"/>
      <c r="G61" s="612"/>
      <c r="H61" s="241"/>
      <c r="I61" s="241"/>
      <c r="J61" s="241"/>
      <c r="K61" s="241"/>
      <c r="L61" s="241"/>
      <c r="M61" s="241"/>
      <c r="N61" s="241"/>
      <c r="O61" s="242"/>
      <c r="P61" s="227"/>
      <c r="Q61" s="227"/>
      <c r="R61" s="227"/>
      <c r="S61" s="227"/>
      <c r="T61" s="227"/>
      <c r="U61" s="227"/>
      <c r="V61" s="227"/>
      <c r="W61" s="227"/>
      <c r="X61" s="228"/>
      <c r="Y61" s="140" t="s">
        <v>15</v>
      </c>
      <c r="Z61" s="98"/>
      <c r="AA61" s="99"/>
      <c r="AB61" s="141" t="s">
        <v>16</v>
      </c>
      <c r="AC61" s="141"/>
      <c r="AD61" s="141"/>
      <c r="AE61" s="91"/>
      <c r="AF61" s="92"/>
      <c r="AG61" s="92"/>
      <c r="AH61" s="92"/>
      <c r="AI61" s="93"/>
      <c r="AJ61" s="91"/>
      <c r="AK61" s="92"/>
      <c r="AL61" s="92"/>
      <c r="AM61" s="92"/>
      <c r="AN61" s="93"/>
      <c r="AO61" s="91"/>
      <c r="AP61" s="92"/>
      <c r="AQ61" s="92"/>
      <c r="AR61" s="92"/>
      <c r="AS61" s="93"/>
      <c r="AT61" s="195"/>
      <c r="AU61" s="196"/>
      <c r="AV61" s="196"/>
      <c r="AW61" s="196"/>
      <c r="AX61" s="197"/>
    </row>
    <row r="62" spans="1:50" ht="18.75" hidden="1" customHeight="1" x14ac:dyDescent="0.15">
      <c r="A62" s="659"/>
      <c r="B62" s="103" t="s">
        <v>318</v>
      </c>
      <c r="C62" s="103"/>
      <c r="D62" s="103"/>
      <c r="E62" s="103"/>
      <c r="F62" s="104"/>
      <c r="G62" s="168" t="s">
        <v>85</v>
      </c>
      <c r="H62" s="144"/>
      <c r="I62" s="144"/>
      <c r="J62" s="144"/>
      <c r="K62" s="144"/>
      <c r="L62" s="144"/>
      <c r="M62" s="144"/>
      <c r="N62" s="144"/>
      <c r="O62" s="145"/>
      <c r="P62" s="143" t="s">
        <v>89</v>
      </c>
      <c r="Q62" s="144"/>
      <c r="R62" s="144"/>
      <c r="S62" s="144"/>
      <c r="T62" s="144"/>
      <c r="U62" s="144"/>
      <c r="V62" s="144"/>
      <c r="W62" s="144"/>
      <c r="X62" s="145"/>
      <c r="Y62" s="210"/>
      <c r="Z62" s="211"/>
      <c r="AA62" s="212"/>
      <c r="AB62" s="216" t="s">
        <v>12</v>
      </c>
      <c r="AC62" s="217"/>
      <c r="AD62" s="218"/>
      <c r="AE62" s="143" t="s">
        <v>69</v>
      </c>
      <c r="AF62" s="144"/>
      <c r="AG62" s="144"/>
      <c r="AH62" s="144"/>
      <c r="AI62" s="145"/>
      <c r="AJ62" s="143" t="s">
        <v>70</v>
      </c>
      <c r="AK62" s="144"/>
      <c r="AL62" s="144"/>
      <c r="AM62" s="144"/>
      <c r="AN62" s="145"/>
      <c r="AO62" s="143" t="s">
        <v>71</v>
      </c>
      <c r="AP62" s="144"/>
      <c r="AQ62" s="144"/>
      <c r="AR62" s="144"/>
      <c r="AS62" s="145"/>
      <c r="AT62" s="175" t="s">
        <v>303</v>
      </c>
      <c r="AU62" s="176"/>
      <c r="AV62" s="176"/>
      <c r="AW62" s="176"/>
      <c r="AX62" s="177"/>
    </row>
    <row r="63" spans="1:50" ht="18.75" hidden="1" customHeight="1" x14ac:dyDescent="0.15">
      <c r="A63" s="659"/>
      <c r="B63" s="103"/>
      <c r="C63" s="103"/>
      <c r="D63" s="103"/>
      <c r="E63" s="103"/>
      <c r="F63" s="104"/>
      <c r="G63" s="169"/>
      <c r="H63" s="75"/>
      <c r="I63" s="75"/>
      <c r="J63" s="75"/>
      <c r="K63" s="75"/>
      <c r="L63" s="75"/>
      <c r="M63" s="75"/>
      <c r="N63" s="75"/>
      <c r="O63" s="147"/>
      <c r="P63" s="146"/>
      <c r="Q63" s="75"/>
      <c r="R63" s="75"/>
      <c r="S63" s="75"/>
      <c r="T63" s="75"/>
      <c r="U63" s="75"/>
      <c r="V63" s="75"/>
      <c r="W63" s="75"/>
      <c r="X63" s="147"/>
      <c r="Y63" s="213"/>
      <c r="Z63" s="214"/>
      <c r="AA63" s="215"/>
      <c r="AB63" s="219"/>
      <c r="AC63" s="220"/>
      <c r="AD63" s="221"/>
      <c r="AE63" s="146"/>
      <c r="AF63" s="75"/>
      <c r="AG63" s="75"/>
      <c r="AH63" s="75"/>
      <c r="AI63" s="147"/>
      <c r="AJ63" s="146"/>
      <c r="AK63" s="75"/>
      <c r="AL63" s="75"/>
      <c r="AM63" s="75"/>
      <c r="AN63" s="147"/>
      <c r="AO63" s="146"/>
      <c r="AP63" s="75"/>
      <c r="AQ63" s="75"/>
      <c r="AR63" s="75"/>
      <c r="AS63" s="147"/>
      <c r="AT63" s="58"/>
      <c r="AU63" s="74"/>
      <c r="AV63" s="74"/>
      <c r="AW63" s="75" t="s">
        <v>355</v>
      </c>
      <c r="AX63" s="76"/>
    </row>
    <row r="64" spans="1:50" ht="22.5" hidden="1" customHeight="1" x14ac:dyDescent="0.15">
      <c r="A64" s="659"/>
      <c r="B64" s="103"/>
      <c r="C64" s="103"/>
      <c r="D64" s="103"/>
      <c r="E64" s="103"/>
      <c r="F64" s="104"/>
      <c r="G64" s="610"/>
      <c r="H64" s="237"/>
      <c r="I64" s="237"/>
      <c r="J64" s="237"/>
      <c r="K64" s="237"/>
      <c r="L64" s="237"/>
      <c r="M64" s="237"/>
      <c r="N64" s="237"/>
      <c r="O64" s="238"/>
      <c r="P64" s="222"/>
      <c r="Q64" s="223"/>
      <c r="R64" s="223"/>
      <c r="S64" s="223"/>
      <c r="T64" s="223"/>
      <c r="U64" s="223"/>
      <c r="V64" s="223"/>
      <c r="W64" s="223"/>
      <c r="X64" s="224"/>
      <c r="Y64" s="587" t="s">
        <v>86</v>
      </c>
      <c r="Z64" s="588"/>
      <c r="AA64" s="589"/>
      <c r="AB64" s="591"/>
      <c r="AC64" s="591"/>
      <c r="AD64" s="591"/>
      <c r="AE64" s="91"/>
      <c r="AF64" s="92"/>
      <c r="AG64" s="92"/>
      <c r="AH64" s="92"/>
      <c r="AI64" s="93"/>
      <c r="AJ64" s="91"/>
      <c r="AK64" s="92"/>
      <c r="AL64" s="92"/>
      <c r="AM64" s="92"/>
      <c r="AN64" s="93"/>
      <c r="AO64" s="91"/>
      <c r="AP64" s="92"/>
      <c r="AQ64" s="92"/>
      <c r="AR64" s="92"/>
      <c r="AS64" s="93"/>
      <c r="AT64" s="198"/>
      <c r="AU64" s="198"/>
      <c r="AV64" s="198"/>
      <c r="AW64" s="198"/>
      <c r="AX64" s="199"/>
    </row>
    <row r="65" spans="1:60" ht="22.5" hidden="1" customHeight="1" x14ac:dyDescent="0.15">
      <c r="A65" s="659"/>
      <c r="B65" s="103"/>
      <c r="C65" s="103"/>
      <c r="D65" s="103"/>
      <c r="E65" s="103"/>
      <c r="F65" s="104"/>
      <c r="G65" s="611"/>
      <c r="H65" s="239"/>
      <c r="I65" s="239"/>
      <c r="J65" s="239"/>
      <c r="K65" s="239"/>
      <c r="L65" s="239"/>
      <c r="M65" s="239"/>
      <c r="N65" s="239"/>
      <c r="O65" s="240"/>
      <c r="P65" s="225"/>
      <c r="Q65" s="225"/>
      <c r="R65" s="225"/>
      <c r="S65" s="225"/>
      <c r="T65" s="225"/>
      <c r="U65" s="225"/>
      <c r="V65" s="225"/>
      <c r="W65" s="225"/>
      <c r="X65" s="226"/>
      <c r="Y65" s="97" t="s">
        <v>65</v>
      </c>
      <c r="Z65" s="98"/>
      <c r="AA65" s="99"/>
      <c r="AB65" s="230"/>
      <c r="AC65" s="230"/>
      <c r="AD65" s="230"/>
      <c r="AE65" s="91"/>
      <c r="AF65" s="92"/>
      <c r="AG65" s="92"/>
      <c r="AH65" s="92"/>
      <c r="AI65" s="93"/>
      <c r="AJ65" s="91"/>
      <c r="AK65" s="92"/>
      <c r="AL65" s="92"/>
      <c r="AM65" s="92"/>
      <c r="AN65" s="93"/>
      <c r="AO65" s="91"/>
      <c r="AP65" s="92"/>
      <c r="AQ65" s="92"/>
      <c r="AR65" s="92"/>
      <c r="AS65" s="93"/>
      <c r="AT65" s="91"/>
      <c r="AU65" s="92"/>
      <c r="AV65" s="92"/>
      <c r="AW65" s="92"/>
      <c r="AX65" s="351"/>
    </row>
    <row r="66" spans="1:60" ht="22.5" hidden="1" customHeight="1" x14ac:dyDescent="0.15">
      <c r="A66" s="660"/>
      <c r="B66" s="106"/>
      <c r="C66" s="106"/>
      <c r="D66" s="106"/>
      <c r="E66" s="106"/>
      <c r="F66" s="107"/>
      <c r="G66" s="612"/>
      <c r="H66" s="241"/>
      <c r="I66" s="241"/>
      <c r="J66" s="241"/>
      <c r="K66" s="241"/>
      <c r="L66" s="241"/>
      <c r="M66" s="241"/>
      <c r="N66" s="241"/>
      <c r="O66" s="242"/>
      <c r="P66" s="227"/>
      <c r="Q66" s="227"/>
      <c r="R66" s="227"/>
      <c r="S66" s="227"/>
      <c r="T66" s="227"/>
      <c r="U66" s="227"/>
      <c r="V66" s="227"/>
      <c r="W66" s="227"/>
      <c r="X66" s="228"/>
      <c r="Y66" s="140" t="s">
        <v>15</v>
      </c>
      <c r="Z66" s="98"/>
      <c r="AA66" s="99"/>
      <c r="AB66" s="141" t="s">
        <v>16</v>
      </c>
      <c r="AC66" s="141"/>
      <c r="AD66" s="141"/>
      <c r="AE66" s="91"/>
      <c r="AF66" s="92"/>
      <c r="AG66" s="92"/>
      <c r="AH66" s="92"/>
      <c r="AI66" s="93"/>
      <c r="AJ66" s="91"/>
      <c r="AK66" s="92"/>
      <c r="AL66" s="92"/>
      <c r="AM66" s="92"/>
      <c r="AN66" s="93"/>
      <c r="AO66" s="91"/>
      <c r="AP66" s="92"/>
      <c r="AQ66" s="92"/>
      <c r="AR66" s="92"/>
      <c r="AS66" s="93"/>
      <c r="AT66" s="195"/>
      <c r="AU66" s="196"/>
      <c r="AV66" s="196"/>
      <c r="AW66" s="196"/>
      <c r="AX66" s="197"/>
    </row>
    <row r="67" spans="1:60" ht="31.7"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48"/>
      <c r="Z67" s="149"/>
      <c r="AA67" s="150"/>
      <c r="AB67" s="86" t="s">
        <v>12</v>
      </c>
      <c r="AC67" s="87"/>
      <c r="AD67" s="88"/>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4" customHeight="1" x14ac:dyDescent="0.15">
      <c r="A68" s="529"/>
      <c r="B68" s="530"/>
      <c r="C68" s="530"/>
      <c r="D68" s="530"/>
      <c r="E68" s="530"/>
      <c r="F68" s="531"/>
      <c r="G68" s="222" t="s">
        <v>387</v>
      </c>
      <c r="H68" s="237"/>
      <c r="I68" s="237"/>
      <c r="J68" s="237"/>
      <c r="K68" s="237"/>
      <c r="L68" s="237"/>
      <c r="M68" s="237"/>
      <c r="N68" s="237"/>
      <c r="O68" s="237"/>
      <c r="P68" s="237"/>
      <c r="Q68" s="237"/>
      <c r="R68" s="237"/>
      <c r="S68" s="237"/>
      <c r="T68" s="237"/>
      <c r="U68" s="237"/>
      <c r="V68" s="237"/>
      <c r="W68" s="237"/>
      <c r="X68" s="238"/>
      <c r="Y68" s="619" t="s">
        <v>66</v>
      </c>
      <c r="Z68" s="620"/>
      <c r="AA68" s="621"/>
      <c r="AB68" s="114" t="s">
        <v>388</v>
      </c>
      <c r="AC68" s="115"/>
      <c r="AD68" s="116"/>
      <c r="AE68" s="91">
        <v>52</v>
      </c>
      <c r="AF68" s="92"/>
      <c r="AG68" s="92"/>
      <c r="AH68" s="92"/>
      <c r="AI68" s="93"/>
      <c r="AJ68" s="91">
        <v>63</v>
      </c>
      <c r="AK68" s="92"/>
      <c r="AL68" s="92"/>
      <c r="AM68" s="92"/>
      <c r="AN68" s="93"/>
      <c r="AO68" s="91">
        <v>49</v>
      </c>
      <c r="AP68" s="92"/>
      <c r="AQ68" s="92"/>
      <c r="AR68" s="92"/>
      <c r="AS68" s="93"/>
      <c r="AT68" s="541"/>
      <c r="AU68" s="541"/>
      <c r="AV68" s="541"/>
      <c r="AW68" s="541"/>
      <c r="AX68" s="542"/>
      <c r="AY68" s="10"/>
      <c r="AZ68" s="10"/>
      <c r="BA68" s="10"/>
      <c r="BB68" s="10"/>
      <c r="BC68" s="10"/>
    </row>
    <row r="69" spans="1:60" ht="24" customHeight="1" x14ac:dyDescent="0.15">
      <c r="A69" s="532"/>
      <c r="B69" s="533"/>
      <c r="C69" s="533"/>
      <c r="D69" s="533"/>
      <c r="E69" s="533"/>
      <c r="F69" s="534"/>
      <c r="G69" s="241"/>
      <c r="H69" s="241"/>
      <c r="I69" s="241"/>
      <c r="J69" s="241"/>
      <c r="K69" s="241"/>
      <c r="L69" s="241"/>
      <c r="M69" s="241"/>
      <c r="N69" s="241"/>
      <c r="O69" s="241"/>
      <c r="P69" s="241"/>
      <c r="Q69" s="241"/>
      <c r="R69" s="241"/>
      <c r="S69" s="241"/>
      <c r="T69" s="241"/>
      <c r="U69" s="241"/>
      <c r="V69" s="241"/>
      <c r="W69" s="241"/>
      <c r="X69" s="242"/>
      <c r="Y69" s="111" t="s">
        <v>67</v>
      </c>
      <c r="Z69" s="112"/>
      <c r="AA69" s="113"/>
      <c r="AB69" s="205" t="s">
        <v>388</v>
      </c>
      <c r="AC69" s="206"/>
      <c r="AD69" s="207"/>
      <c r="AE69" s="91">
        <v>53</v>
      </c>
      <c r="AF69" s="92"/>
      <c r="AG69" s="92"/>
      <c r="AH69" s="92"/>
      <c r="AI69" s="93"/>
      <c r="AJ69" s="91">
        <v>56</v>
      </c>
      <c r="AK69" s="92"/>
      <c r="AL69" s="92"/>
      <c r="AM69" s="92"/>
      <c r="AN69" s="93"/>
      <c r="AO69" s="91">
        <v>50</v>
      </c>
      <c r="AP69" s="92"/>
      <c r="AQ69" s="92"/>
      <c r="AR69" s="92"/>
      <c r="AS69" s="93"/>
      <c r="AT69" s="91">
        <v>49</v>
      </c>
      <c r="AU69" s="92"/>
      <c r="AV69" s="92"/>
      <c r="AW69" s="92"/>
      <c r="AX69" s="351"/>
      <c r="AY69" s="10"/>
      <c r="AZ69" s="10"/>
      <c r="BA69" s="10"/>
      <c r="BB69" s="10"/>
      <c r="BC69" s="10"/>
      <c r="BD69" s="10"/>
      <c r="BE69" s="10"/>
      <c r="BF69" s="10"/>
      <c r="BG69" s="10"/>
      <c r="BH69" s="10"/>
    </row>
    <row r="70" spans="1:60" ht="33" hidden="1"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48"/>
      <c r="Z70" s="149"/>
      <c r="AA70" s="150"/>
      <c r="AB70" s="86" t="s">
        <v>12</v>
      </c>
      <c r="AC70" s="87"/>
      <c r="AD70" s="88"/>
      <c r="AE70" s="142" t="s">
        <v>69</v>
      </c>
      <c r="AF70" s="129"/>
      <c r="AG70" s="129"/>
      <c r="AH70" s="129"/>
      <c r="AI70" s="615"/>
      <c r="AJ70" s="142" t="s">
        <v>70</v>
      </c>
      <c r="AK70" s="129"/>
      <c r="AL70" s="129"/>
      <c r="AM70" s="129"/>
      <c r="AN70" s="615"/>
      <c r="AO70" s="142" t="s">
        <v>71</v>
      </c>
      <c r="AP70" s="129"/>
      <c r="AQ70" s="129"/>
      <c r="AR70" s="129"/>
      <c r="AS70" s="615"/>
      <c r="AT70" s="267" t="s">
        <v>74</v>
      </c>
      <c r="AU70" s="268"/>
      <c r="AV70" s="268"/>
      <c r="AW70" s="268"/>
      <c r="AX70" s="269"/>
    </row>
    <row r="71" spans="1:60" ht="24" hidden="1" customHeight="1" x14ac:dyDescent="0.15">
      <c r="A71" s="529"/>
      <c r="B71" s="530"/>
      <c r="C71" s="530"/>
      <c r="D71" s="530"/>
      <c r="E71" s="530"/>
      <c r="F71" s="531"/>
      <c r="G71" s="237"/>
      <c r="H71" s="237"/>
      <c r="I71" s="237"/>
      <c r="J71" s="237"/>
      <c r="K71" s="237"/>
      <c r="L71" s="237"/>
      <c r="M71" s="237"/>
      <c r="N71" s="237"/>
      <c r="O71" s="237"/>
      <c r="P71" s="237"/>
      <c r="Q71" s="237"/>
      <c r="R71" s="237"/>
      <c r="S71" s="237"/>
      <c r="T71" s="237"/>
      <c r="U71" s="237"/>
      <c r="V71" s="237"/>
      <c r="W71" s="237"/>
      <c r="X71" s="238"/>
      <c r="Y71" s="661" t="s">
        <v>66</v>
      </c>
      <c r="Z71" s="662"/>
      <c r="AA71" s="663"/>
      <c r="AB71" s="114"/>
      <c r="AC71" s="115"/>
      <c r="AD71" s="116"/>
      <c r="AE71" s="91"/>
      <c r="AF71" s="92"/>
      <c r="AG71" s="92"/>
      <c r="AH71" s="92"/>
      <c r="AI71" s="93"/>
      <c r="AJ71" s="91"/>
      <c r="AK71" s="92"/>
      <c r="AL71" s="92"/>
      <c r="AM71" s="92"/>
      <c r="AN71" s="93"/>
      <c r="AO71" s="91"/>
      <c r="AP71" s="92"/>
      <c r="AQ71" s="92"/>
      <c r="AR71" s="92"/>
      <c r="AS71" s="93"/>
      <c r="AT71" s="541"/>
      <c r="AU71" s="541"/>
      <c r="AV71" s="541"/>
      <c r="AW71" s="541"/>
      <c r="AX71" s="542"/>
      <c r="AY71" s="10"/>
      <c r="AZ71" s="10"/>
      <c r="BA71" s="10"/>
      <c r="BB71" s="10"/>
      <c r="BC71" s="10"/>
    </row>
    <row r="72" spans="1:60" ht="24" hidden="1" customHeight="1" x14ac:dyDescent="0.15">
      <c r="A72" s="532"/>
      <c r="B72" s="533"/>
      <c r="C72" s="533"/>
      <c r="D72" s="533"/>
      <c r="E72" s="533"/>
      <c r="F72" s="534"/>
      <c r="G72" s="241"/>
      <c r="H72" s="241"/>
      <c r="I72" s="241"/>
      <c r="J72" s="241"/>
      <c r="K72" s="241"/>
      <c r="L72" s="241"/>
      <c r="M72" s="241"/>
      <c r="N72" s="241"/>
      <c r="O72" s="241"/>
      <c r="P72" s="241"/>
      <c r="Q72" s="241"/>
      <c r="R72" s="241"/>
      <c r="S72" s="241"/>
      <c r="T72" s="241"/>
      <c r="U72" s="241"/>
      <c r="V72" s="241"/>
      <c r="W72" s="241"/>
      <c r="X72" s="242"/>
      <c r="Y72" s="111" t="s">
        <v>67</v>
      </c>
      <c r="Z72" s="664"/>
      <c r="AA72" s="665"/>
      <c r="AB72" s="205"/>
      <c r="AC72" s="206"/>
      <c r="AD72" s="207"/>
      <c r="AE72" s="91"/>
      <c r="AF72" s="92"/>
      <c r="AG72" s="92"/>
      <c r="AH72" s="92"/>
      <c r="AI72" s="93"/>
      <c r="AJ72" s="91"/>
      <c r="AK72" s="92"/>
      <c r="AL72" s="92"/>
      <c r="AM72" s="92"/>
      <c r="AN72" s="93"/>
      <c r="AO72" s="91"/>
      <c r="AP72" s="92"/>
      <c r="AQ72" s="92"/>
      <c r="AR72" s="92"/>
      <c r="AS72" s="93"/>
      <c r="AT72" s="91"/>
      <c r="AU72" s="92"/>
      <c r="AV72" s="92"/>
      <c r="AW72" s="92"/>
      <c r="AX72" s="351"/>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48"/>
      <c r="Z73" s="149"/>
      <c r="AA73" s="150"/>
      <c r="AB73" s="86" t="s">
        <v>12</v>
      </c>
      <c r="AC73" s="87"/>
      <c r="AD73" s="88"/>
      <c r="AE73" s="142" t="s">
        <v>69</v>
      </c>
      <c r="AF73" s="129"/>
      <c r="AG73" s="129"/>
      <c r="AH73" s="129"/>
      <c r="AI73" s="615"/>
      <c r="AJ73" s="142" t="s">
        <v>70</v>
      </c>
      <c r="AK73" s="129"/>
      <c r="AL73" s="129"/>
      <c r="AM73" s="129"/>
      <c r="AN73" s="615"/>
      <c r="AO73" s="142" t="s">
        <v>71</v>
      </c>
      <c r="AP73" s="129"/>
      <c r="AQ73" s="129"/>
      <c r="AR73" s="129"/>
      <c r="AS73" s="615"/>
      <c r="AT73" s="267" t="s">
        <v>74</v>
      </c>
      <c r="AU73" s="268"/>
      <c r="AV73" s="268"/>
      <c r="AW73" s="268"/>
      <c r="AX73" s="269"/>
    </row>
    <row r="74" spans="1:60" ht="24.75" hidden="1" customHeight="1" x14ac:dyDescent="0.15">
      <c r="A74" s="529"/>
      <c r="B74" s="530"/>
      <c r="C74" s="530"/>
      <c r="D74" s="530"/>
      <c r="E74" s="530"/>
      <c r="F74" s="531"/>
      <c r="G74" s="237"/>
      <c r="H74" s="237"/>
      <c r="I74" s="237"/>
      <c r="J74" s="237"/>
      <c r="K74" s="237"/>
      <c r="L74" s="237"/>
      <c r="M74" s="237"/>
      <c r="N74" s="237"/>
      <c r="O74" s="237"/>
      <c r="P74" s="237"/>
      <c r="Q74" s="237"/>
      <c r="R74" s="237"/>
      <c r="S74" s="237"/>
      <c r="T74" s="237"/>
      <c r="U74" s="237"/>
      <c r="V74" s="237"/>
      <c r="W74" s="237"/>
      <c r="X74" s="238"/>
      <c r="Y74" s="661" t="s">
        <v>66</v>
      </c>
      <c r="Z74" s="662"/>
      <c r="AA74" s="663"/>
      <c r="AB74" s="114"/>
      <c r="AC74" s="115"/>
      <c r="AD74" s="116"/>
      <c r="AE74" s="91"/>
      <c r="AF74" s="92"/>
      <c r="AG74" s="92"/>
      <c r="AH74" s="92"/>
      <c r="AI74" s="93"/>
      <c r="AJ74" s="91"/>
      <c r="AK74" s="92"/>
      <c r="AL74" s="92"/>
      <c r="AM74" s="92"/>
      <c r="AN74" s="93"/>
      <c r="AO74" s="91"/>
      <c r="AP74" s="92"/>
      <c r="AQ74" s="92"/>
      <c r="AR74" s="92"/>
      <c r="AS74" s="93"/>
      <c r="AT74" s="541"/>
      <c r="AU74" s="541"/>
      <c r="AV74" s="541"/>
      <c r="AW74" s="541"/>
      <c r="AX74" s="542"/>
      <c r="AY74" s="10"/>
      <c r="AZ74" s="10"/>
      <c r="BA74" s="10"/>
      <c r="BB74" s="10"/>
      <c r="BC74" s="10"/>
    </row>
    <row r="75" spans="1:60" ht="24.75" hidden="1" customHeight="1" x14ac:dyDescent="0.15">
      <c r="A75" s="532"/>
      <c r="B75" s="533"/>
      <c r="C75" s="533"/>
      <c r="D75" s="533"/>
      <c r="E75" s="533"/>
      <c r="F75" s="534"/>
      <c r="G75" s="241"/>
      <c r="H75" s="241"/>
      <c r="I75" s="241"/>
      <c r="J75" s="241"/>
      <c r="K75" s="241"/>
      <c r="L75" s="241"/>
      <c r="M75" s="241"/>
      <c r="N75" s="241"/>
      <c r="O75" s="241"/>
      <c r="P75" s="241"/>
      <c r="Q75" s="241"/>
      <c r="R75" s="241"/>
      <c r="S75" s="241"/>
      <c r="T75" s="241"/>
      <c r="U75" s="241"/>
      <c r="V75" s="241"/>
      <c r="W75" s="241"/>
      <c r="X75" s="242"/>
      <c r="Y75" s="111" t="s">
        <v>67</v>
      </c>
      <c r="Z75" s="664"/>
      <c r="AA75" s="665"/>
      <c r="AB75" s="205"/>
      <c r="AC75" s="206"/>
      <c r="AD75" s="207"/>
      <c r="AE75" s="91"/>
      <c r="AF75" s="92"/>
      <c r="AG75" s="92"/>
      <c r="AH75" s="92"/>
      <c r="AI75" s="93"/>
      <c r="AJ75" s="91"/>
      <c r="AK75" s="92"/>
      <c r="AL75" s="92"/>
      <c r="AM75" s="92"/>
      <c r="AN75" s="93"/>
      <c r="AO75" s="91"/>
      <c r="AP75" s="92"/>
      <c r="AQ75" s="92"/>
      <c r="AR75" s="92"/>
      <c r="AS75" s="93"/>
      <c r="AT75" s="91"/>
      <c r="AU75" s="92"/>
      <c r="AV75" s="92"/>
      <c r="AW75" s="92"/>
      <c r="AX75" s="351"/>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48"/>
      <c r="Z76" s="149"/>
      <c r="AA76" s="150"/>
      <c r="AB76" s="86" t="s">
        <v>12</v>
      </c>
      <c r="AC76" s="87"/>
      <c r="AD76" s="88"/>
      <c r="AE76" s="142" t="s">
        <v>69</v>
      </c>
      <c r="AF76" s="129"/>
      <c r="AG76" s="129"/>
      <c r="AH76" s="129"/>
      <c r="AI76" s="615"/>
      <c r="AJ76" s="142" t="s">
        <v>70</v>
      </c>
      <c r="AK76" s="129"/>
      <c r="AL76" s="129"/>
      <c r="AM76" s="129"/>
      <c r="AN76" s="615"/>
      <c r="AO76" s="142" t="s">
        <v>71</v>
      </c>
      <c r="AP76" s="129"/>
      <c r="AQ76" s="129"/>
      <c r="AR76" s="129"/>
      <c r="AS76" s="615"/>
      <c r="AT76" s="267" t="s">
        <v>74</v>
      </c>
      <c r="AU76" s="268"/>
      <c r="AV76" s="268"/>
      <c r="AW76" s="268"/>
      <c r="AX76" s="269"/>
    </row>
    <row r="77" spans="1:60" ht="24" hidden="1" customHeight="1" x14ac:dyDescent="0.15">
      <c r="A77" s="529"/>
      <c r="B77" s="530"/>
      <c r="C77" s="530"/>
      <c r="D77" s="530"/>
      <c r="E77" s="530"/>
      <c r="F77" s="531"/>
      <c r="G77" s="237"/>
      <c r="H77" s="237"/>
      <c r="I77" s="237"/>
      <c r="J77" s="237"/>
      <c r="K77" s="237"/>
      <c r="L77" s="237"/>
      <c r="M77" s="237"/>
      <c r="N77" s="237"/>
      <c r="O77" s="237"/>
      <c r="P77" s="237"/>
      <c r="Q77" s="237"/>
      <c r="R77" s="237"/>
      <c r="S77" s="237"/>
      <c r="T77" s="237"/>
      <c r="U77" s="237"/>
      <c r="V77" s="237"/>
      <c r="W77" s="237"/>
      <c r="X77" s="238"/>
      <c r="Y77" s="661" t="s">
        <v>66</v>
      </c>
      <c r="Z77" s="662"/>
      <c r="AA77" s="663"/>
      <c r="AB77" s="114"/>
      <c r="AC77" s="115"/>
      <c r="AD77" s="116"/>
      <c r="AE77" s="91"/>
      <c r="AF77" s="92"/>
      <c r="AG77" s="92"/>
      <c r="AH77" s="92"/>
      <c r="AI77" s="93"/>
      <c r="AJ77" s="91"/>
      <c r="AK77" s="92"/>
      <c r="AL77" s="92"/>
      <c r="AM77" s="92"/>
      <c r="AN77" s="93"/>
      <c r="AO77" s="91"/>
      <c r="AP77" s="92"/>
      <c r="AQ77" s="92"/>
      <c r="AR77" s="92"/>
      <c r="AS77" s="93"/>
      <c r="AT77" s="541"/>
      <c r="AU77" s="541"/>
      <c r="AV77" s="541"/>
      <c r="AW77" s="541"/>
      <c r="AX77" s="542"/>
      <c r="AY77" s="10"/>
      <c r="AZ77" s="10"/>
      <c r="BA77" s="10"/>
      <c r="BB77" s="10"/>
      <c r="BC77" s="10"/>
    </row>
    <row r="78" spans="1:60" ht="24" hidden="1" customHeight="1" x14ac:dyDescent="0.15">
      <c r="A78" s="532"/>
      <c r="B78" s="533"/>
      <c r="C78" s="533"/>
      <c r="D78" s="533"/>
      <c r="E78" s="533"/>
      <c r="F78" s="534"/>
      <c r="G78" s="241"/>
      <c r="H78" s="241"/>
      <c r="I78" s="241"/>
      <c r="J78" s="241"/>
      <c r="K78" s="241"/>
      <c r="L78" s="241"/>
      <c r="M78" s="241"/>
      <c r="N78" s="241"/>
      <c r="O78" s="241"/>
      <c r="P78" s="241"/>
      <c r="Q78" s="241"/>
      <c r="R78" s="241"/>
      <c r="S78" s="241"/>
      <c r="T78" s="241"/>
      <c r="U78" s="241"/>
      <c r="V78" s="241"/>
      <c r="W78" s="241"/>
      <c r="X78" s="242"/>
      <c r="Y78" s="111" t="s">
        <v>67</v>
      </c>
      <c r="Z78" s="664"/>
      <c r="AA78" s="665"/>
      <c r="AB78" s="205"/>
      <c r="AC78" s="206"/>
      <c r="AD78" s="207"/>
      <c r="AE78" s="91"/>
      <c r="AF78" s="92"/>
      <c r="AG78" s="92"/>
      <c r="AH78" s="92"/>
      <c r="AI78" s="93"/>
      <c r="AJ78" s="91"/>
      <c r="AK78" s="92"/>
      <c r="AL78" s="92"/>
      <c r="AM78" s="92"/>
      <c r="AN78" s="93"/>
      <c r="AO78" s="91"/>
      <c r="AP78" s="92"/>
      <c r="AQ78" s="92"/>
      <c r="AR78" s="92"/>
      <c r="AS78" s="93"/>
      <c r="AT78" s="91"/>
      <c r="AU78" s="92"/>
      <c r="AV78" s="92"/>
      <c r="AW78" s="92"/>
      <c r="AX78" s="351"/>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48"/>
      <c r="Z79" s="149"/>
      <c r="AA79" s="150"/>
      <c r="AB79" s="86" t="s">
        <v>12</v>
      </c>
      <c r="AC79" s="87"/>
      <c r="AD79" s="88"/>
      <c r="AE79" s="142" t="s">
        <v>69</v>
      </c>
      <c r="AF79" s="129"/>
      <c r="AG79" s="129"/>
      <c r="AH79" s="129"/>
      <c r="AI79" s="615"/>
      <c r="AJ79" s="142" t="s">
        <v>70</v>
      </c>
      <c r="AK79" s="129"/>
      <c r="AL79" s="129"/>
      <c r="AM79" s="129"/>
      <c r="AN79" s="615"/>
      <c r="AO79" s="142" t="s">
        <v>71</v>
      </c>
      <c r="AP79" s="129"/>
      <c r="AQ79" s="129"/>
      <c r="AR79" s="129"/>
      <c r="AS79" s="615"/>
      <c r="AT79" s="267" t="s">
        <v>74</v>
      </c>
      <c r="AU79" s="268"/>
      <c r="AV79" s="268"/>
      <c r="AW79" s="268"/>
      <c r="AX79" s="269"/>
    </row>
    <row r="80" spans="1:60" ht="24" hidden="1" customHeight="1" x14ac:dyDescent="0.15">
      <c r="A80" s="529"/>
      <c r="B80" s="530"/>
      <c r="C80" s="530"/>
      <c r="D80" s="530"/>
      <c r="E80" s="530"/>
      <c r="F80" s="531"/>
      <c r="G80" s="237"/>
      <c r="H80" s="237"/>
      <c r="I80" s="237"/>
      <c r="J80" s="237"/>
      <c r="K80" s="237"/>
      <c r="L80" s="237"/>
      <c r="M80" s="237"/>
      <c r="N80" s="237"/>
      <c r="O80" s="237"/>
      <c r="P80" s="237"/>
      <c r="Q80" s="237"/>
      <c r="R80" s="237"/>
      <c r="S80" s="237"/>
      <c r="T80" s="237"/>
      <c r="U80" s="237"/>
      <c r="V80" s="237"/>
      <c r="W80" s="237"/>
      <c r="X80" s="238"/>
      <c r="Y80" s="661" t="s">
        <v>66</v>
      </c>
      <c r="Z80" s="662"/>
      <c r="AA80" s="663"/>
      <c r="AB80" s="114"/>
      <c r="AC80" s="115"/>
      <c r="AD80" s="116"/>
      <c r="AE80" s="91"/>
      <c r="AF80" s="92"/>
      <c r="AG80" s="92"/>
      <c r="AH80" s="92"/>
      <c r="AI80" s="93"/>
      <c r="AJ80" s="91"/>
      <c r="AK80" s="92"/>
      <c r="AL80" s="92"/>
      <c r="AM80" s="92"/>
      <c r="AN80" s="93"/>
      <c r="AO80" s="91"/>
      <c r="AP80" s="92"/>
      <c r="AQ80" s="92"/>
      <c r="AR80" s="92"/>
      <c r="AS80" s="93"/>
      <c r="AT80" s="541"/>
      <c r="AU80" s="541"/>
      <c r="AV80" s="541"/>
      <c r="AW80" s="541"/>
      <c r="AX80" s="542"/>
      <c r="AY80" s="10"/>
      <c r="AZ80" s="10"/>
      <c r="BA80" s="10"/>
      <c r="BB80" s="10"/>
      <c r="BC80" s="10"/>
    </row>
    <row r="81" spans="1:60" ht="24" hidden="1" customHeight="1" x14ac:dyDescent="0.15">
      <c r="A81" s="532"/>
      <c r="B81" s="533"/>
      <c r="C81" s="533"/>
      <c r="D81" s="533"/>
      <c r="E81" s="533"/>
      <c r="F81" s="534"/>
      <c r="G81" s="241"/>
      <c r="H81" s="241"/>
      <c r="I81" s="241"/>
      <c r="J81" s="241"/>
      <c r="K81" s="241"/>
      <c r="L81" s="241"/>
      <c r="M81" s="241"/>
      <c r="N81" s="241"/>
      <c r="O81" s="241"/>
      <c r="P81" s="241"/>
      <c r="Q81" s="241"/>
      <c r="R81" s="241"/>
      <c r="S81" s="241"/>
      <c r="T81" s="241"/>
      <c r="U81" s="241"/>
      <c r="V81" s="241"/>
      <c r="W81" s="241"/>
      <c r="X81" s="242"/>
      <c r="Y81" s="111" t="s">
        <v>67</v>
      </c>
      <c r="Z81" s="664"/>
      <c r="AA81" s="665"/>
      <c r="AB81" s="205"/>
      <c r="AC81" s="206"/>
      <c r="AD81" s="207"/>
      <c r="AE81" s="91"/>
      <c r="AF81" s="92"/>
      <c r="AG81" s="92"/>
      <c r="AH81" s="92"/>
      <c r="AI81" s="93"/>
      <c r="AJ81" s="91"/>
      <c r="AK81" s="92"/>
      <c r="AL81" s="92"/>
      <c r="AM81" s="92"/>
      <c r="AN81" s="93"/>
      <c r="AO81" s="91"/>
      <c r="AP81" s="92"/>
      <c r="AQ81" s="92"/>
      <c r="AR81" s="92"/>
      <c r="AS81" s="93"/>
      <c r="AT81" s="91"/>
      <c r="AU81" s="92"/>
      <c r="AV81" s="92"/>
      <c r="AW81" s="92"/>
      <c r="AX81" s="351"/>
      <c r="AY81" s="10"/>
      <c r="AZ81" s="10"/>
      <c r="BA81" s="10"/>
      <c r="BB81" s="10"/>
      <c r="BC81" s="10"/>
      <c r="BD81" s="10"/>
      <c r="BE81" s="10"/>
      <c r="BF81" s="10"/>
      <c r="BG81" s="10"/>
      <c r="BH81" s="10"/>
    </row>
    <row r="82" spans="1:60" ht="32.25" customHeight="1" x14ac:dyDescent="0.15">
      <c r="A82" s="120" t="s">
        <v>17</v>
      </c>
      <c r="B82" s="121"/>
      <c r="C82" s="121"/>
      <c r="D82" s="121"/>
      <c r="E82" s="121"/>
      <c r="F82" s="122"/>
      <c r="G82" s="129" t="s">
        <v>18</v>
      </c>
      <c r="H82" s="87"/>
      <c r="I82" s="87"/>
      <c r="J82" s="87"/>
      <c r="K82" s="87"/>
      <c r="L82" s="87"/>
      <c r="M82" s="87"/>
      <c r="N82" s="87"/>
      <c r="O82" s="87"/>
      <c r="P82" s="87"/>
      <c r="Q82" s="87"/>
      <c r="R82" s="87"/>
      <c r="S82" s="87"/>
      <c r="T82" s="87"/>
      <c r="U82" s="87"/>
      <c r="V82" s="87"/>
      <c r="W82" s="87"/>
      <c r="X82" s="88"/>
      <c r="Y82" s="202"/>
      <c r="Z82" s="203"/>
      <c r="AA82" s="204"/>
      <c r="AB82" s="86" t="s">
        <v>12</v>
      </c>
      <c r="AC82" s="87"/>
      <c r="AD82" s="88"/>
      <c r="AE82" s="142" t="s">
        <v>69</v>
      </c>
      <c r="AF82" s="87"/>
      <c r="AG82" s="87"/>
      <c r="AH82" s="87"/>
      <c r="AI82" s="88"/>
      <c r="AJ82" s="142" t="s">
        <v>70</v>
      </c>
      <c r="AK82" s="87"/>
      <c r="AL82" s="87"/>
      <c r="AM82" s="87"/>
      <c r="AN82" s="88"/>
      <c r="AO82" s="142" t="s">
        <v>71</v>
      </c>
      <c r="AP82" s="87"/>
      <c r="AQ82" s="87"/>
      <c r="AR82" s="87"/>
      <c r="AS82" s="88"/>
      <c r="AT82" s="267" t="s">
        <v>75</v>
      </c>
      <c r="AU82" s="268"/>
      <c r="AV82" s="268"/>
      <c r="AW82" s="268"/>
      <c r="AX82" s="269"/>
    </row>
    <row r="83" spans="1:60" ht="22.5" customHeight="1" x14ac:dyDescent="0.15">
      <c r="A83" s="123"/>
      <c r="B83" s="124"/>
      <c r="C83" s="124"/>
      <c r="D83" s="124"/>
      <c r="E83" s="124"/>
      <c r="F83" s="125"/>
      <c r="G83" s="298" t="s">
        <v>424</v>
      </c>
      <c r="H83" s="298"/>
      <c r="I83" s="298"/>
      <c r="J83" s="298"/>
      <c r="K83" s="298"/>
      <c r="L83" s="298"/>
      <c r="M83" s="298"/>
      <c r="N83" s="298"/>
      <c r="O83" s="298"/>
      <c r="P83" s="298"/>
      <c r="Q83" s="298"/>
      <c r="R83" s="298"/>
      <c r="S83" s="298"/>
      <c r="T83" s="298"/>
      <c r="U83" s="298"/>
      <c r="V83" s="298"/>
      <c r="W83" s="298"/>
      <c r="X83" s="298"/>
      <c r="Y83" s="538" t="s">
        <v>17</v>
      </c>
      <c r="Z83" s="539"/>
      <c r="AA83" s="540"/>
      <c r="AB83" s="666" t="s">
        <v>390</v>
      </c>
      <c r="AC83" s="118"/>
      <c r="AD83" s="119"/>
      <c r="AE83" s="208">
        <v>57</v>
      </c>
      <c r="AF83" s="209"/>
      <c r="AG83" s="209"/>
      <c r="AH83" s="209"/>
      <c r="AI83" s="209"/>
      <c r="AJ83" s="208">
        <v>49.6</v>
      </c>
      <c r="AK83" s="209"/>
      <c r="AL83" s="209"/>
      <c r="AM83" s="209"/>
      <c r="AN83" s="209"/>
      <c r="AO83" s="208">
        <v>65.900000000000006</v>
      </c>
      <c r="AP83" s="209"/>
      <c r="AQ83" s="209"/>
      <c r="AR83" s="209"/>
      <c r="AS83" s="209"/>
      <c r="AT83" s="91"/>
      <c r="AU83" s="92"/>
      <c r="AV83" s="92"/>
      <c r="AW83" s="92"/>
      <c r="AX83" s="351"/>
    </row>
    <row r="84" spans="1:60" ht="26.25" customHeight="1" x14ac:dyDescent="0.15">
      <c r="A84" s="126"/>
      <c r="B84" s="127"/>
      <c r="C84" s="127"/>
      <c r="D84" s="127"/>
      <c r="E84" s="127"/>
      <c r="F84" s="128"/>
      <c r="G84" s="299"/>
      <c r="H84" s="299"/>
      <c r="I84" s="299"/>
      <c r="J84" s="299"/>
      <c r="K84" s="299"/>
      <c r="L84" s="299"/>
      <c r="M84" s="299"/>
      <c r="N84" s="299"/>
      <c r="O84" s="299"/>
      <c r="P84" s="299"/>
      <c r="Q84" s="299"/>
      <c r="R84" s="299"/>
      <c r="S84" s="299"/>
      <c r="T84" s="299"/>
      <c r="U84" s="299"/>
      <c r="V84" s="299"/>
      <c r="W84" s="299"/>
      <c r="X84" s="299"/>
      <c r="Y84" s="201" t="s">
        <v>59</v>
      </c>
      <c r="Z84" s="112"/>
      <c r="AA84" s="113"/>
      <c r="AB84" s="94" t="s">
        <v>389</v>
      </c>
      <c r="AC84" s="95"/>
      <c r="AD84" s="96"/>
      <c r="AE84" s="94" t="s">
        <v>442</v>
      </c>
      <c r="AF84" s="95"/>
      <c r="AG84" s="95"/>
      <c r="AH84" s="95"/>
      <c r="AI84" s="96"/>
      <c r="AJ84" s="94" t="s">
        <v>391</v>
      </c>
      <c r="AK84" s="95"/>
      <c r="AL84" s="95"/>
      <c r="AM84" s="95"/>
      <c r="AN84" s="96"/>
      <c r="AO84" s="94" t="s">
        <v>420</v>
      </c>
      <c r="AP84" s="95"/>
      <c r="AQ84" s="95"/>
      <c r="AR84" s="95"/>
      <c r="AS84" s="96"/>
      <c r="AT84" s="94"/>
      <c r="AU84" s="95"/>
      <c r="AV84" s="95"/>
      <c r="AW84" s="95"/>
      <c r="AX84" s="266"/>
    </row>
    <row r="85" spans="1:60" ht="32.25" hidden="1" customHeight="1" x14ac:dyDescent="0.15">
      <c r="A85" s="120" t="s">
        <v>17</v>
      </c>
      <c r="B85" s="121"/>
      <c r="C85" s="121"/>
      <c r="D85" s="121"/>
      <c r="E85" s="121"/>
      <c r="F85" s="122"/>
      <c r="G85" s="129" t="s">
        <v>18</v>
      </c>
      <c r="H85" s="87"/>
      <c r="I85" s="87"/>
      <c r="J85" s="87"/>
      <c r="K85" s="87"/>
      <c r="L85" s="87"/>
      <c r="M85" s="87"/>
      <c r="N85" s="87"/>
      <c r="O85" s="87"/>
      <c r="P85" s="87"/>
      <c r="Q85" s="87"/>
      <c r="R85" s="87"/>
      <c r="S85" s="87"/>
      <c r="T85" s="87"/>
      <c r="U85" s="87"/>
      <c r="V85" s="87"/>
      <c r="W85" s="87"/>
      <c r="X85" s="88"/>
      <c r="Y85" s="202"/>
      <c r="Z85" s="203"/>
      <c r="AA85" s="204"/>
      <c r="AB85" s="86" t="s">
        <v>12</v>
      </c>
      <c r="AC85" s="87"/>
      <c r="AD85" s="88"/>
      <c r="AE85" s="142" t="s">
        <v>69</v>
      </c>
      <c r="AF85" s="87"/>
      <c r="AG85" s="87"/>
      <c r="AH85" s="87"/>
      <c r="AI85" s="88"/>
      <c r="AJ85" s="142" t="s">
        <v>70</v>
      </c>
      <c r="AK85" s="87"/>
      <c r="AL85" s="87"/>
      <c r="AM85" s="87"/>
      <c r="AN85" s="88"/>
      <c r="AO85" s="142" t="s">
        <v>71</v>
      </c>
      <c r="AP85" s="87"/>
      <c r="AQ85" s="87"/>
      <c r="AR85" s="87"/>
      <c r="AS85" s="88"/>
      <c r="AT85" s="267" t="s">
        <v>75</v>
      </c>
      <c r="AU85" s="268"/>
      <c r="AV85" s="268"/>
      <c r="AW85" s="268"/>
      <c r="AX85" s="269"/>
    </row>
    <row r="86" spans="1:60" ht="22.5" hidden="1" customHeight="1" x14ac:dyDescent="0.15">
      <c r="A86" s="123"/>
      <c r="B86" s="124"/>
      <c r="C86" s="124"/>
      <c r="D86" s="124"/>
      <c r="E86" s="124"/>
      <c r="F86" s="125"/>
      <c r="G86" s="298" t="s">
        <v>358</v>
      </c>
      <c r="H86" s="298"/>
      <c r="I86" s="298"/>
      <c r="J86" s="298"/>
      <c r="K86" s="298"/>
      <c r="L86" s="298"/>
      <c r="M86" s="298"/>
      <c r="N86" s="298"/>
      <c r="O86" s="298"/>
      <c r="P86" s="298"/>
      <c r="Q86" s="298"/>
      <c r="R86" s="298"/>
      <c r="S86" s="298"/>
      <c r="T86" s="298"/>
      <c r="U86" s="298"/>
      <c r="V86" s="298"/>
      <c r="W86" s="298"/>
      <c r="X86" s="298"/>
      <c r="Y86" s="538" t="s">
        <v>17</v>
      </c>
      <c r="Z86" s="539"/>
      <c r="AA86" s="540"/>
      <c r="AB86" s="117"/>
      <c r="AC86" s="118"/>
      <c r="AD86" s="119"/>
      <c r="AE86" s="208"/>
      <c r="AF86" s="209"/>
      <c r="AG86" s="209"/>
      <c r="AH86" s="209"/>
      <c r="AI86" s="209"/>
      <c r="AJ86" s="208"/>
      <c r="AK86" s="209"/>
      <c r="AL86" s="209"/>
      <c r="AM86" s="209"/>
      <c r="AN86" s="209"/>
      <c r="AO86" s="208"/>
      <c r="AP86" s="209"/>
      <c r="AQ86" s="209"/>
      <c r="AR86" s="209"/>
      <c r="AS86" s="209"/>
      <c r="AT86" s="91"/>
      <c r="AU86" s="92"/>
      <c r="AV86" s="92"/>
      <c r="AW86" s="92"/>
      <c r="AX86" s="351"/>
    </row>
    <row r="87" spans="1:60" ht="26.25" hidden="1" customHeight="1" x14ac:dyDescent="0.15">
      <c r="A87" s="126"/>
      <c r="B87" s="127"/>
      <c r="C87" s="127"/>
      <c r="D87" s="127"/>
      <c r="E87" s="127"/>
      <c r="F87" s="128"/>
      <c r="G87" s="299"/>
      <c r="H87" s="299"/>
      <c r="I87" s="299"/>
      <c r="J87" s="299"/>
      <c r="K87" s="299"/>
      <c r="L87" s="299"/>
      <c r="M87" s="299"/>
      <c r="N87" s="299"/>
      <c r="O87" s="299"/>
      <c r="P87" s="299"/>
      <c r="Q87" s="299"/>
      <c r="R87" s="299"/>
      <c r="S87" s="299"/>
      <c r="T87" s="299"/>
      <c r="U87" s="299"/>
      <c r="V87" s="299"/>
      <c r="W87" s="299"/>
      <c r="X87" s="299"/>
      <c r="Y87" s="201" t="s">
        <v>59</v>
      </c>
      <c r="Z87" s="112"/>
      <c r="AA87" s="113"/>
      <c r="AB87" s="94" t="s">
        <v>60</v>
      </c>
      <c r="AC87" s="95"/>
      <c r="AD87" s="96"/>
      <c r="AE87" s="94"/>
      <c r="AF87" s="95"/>
      <c r="AG87" s="95"/>
      <c r="AH87" s="95"/>
      <c r="AI87" s="96"/>
      <c r="AJ87" s="94"/>
      <c r="AK87" s="95"/>
      <c r="AL87" s="95"/>
      <c r="AM87" s="95"/>
      <c r="AN87" s="96"/>
      <c r="AO87" s="94"/>
      <c r="AP87" s="95"/>
      <c r="AQ87" s="95"/>
      <c r="AR87" s="95"/>
      <c r="AS87" s="96"/>
      <c r="AT87" s="94"/>
      <c r="AU87" s="95"/>
      <c r="AV87" s="95"/>
      <c r="AW87" s="95"/>
      <c r="AX87" s="266"/>
    </row>
    <row r="88" spans="1:60" ht="32.25" hidden="1" customHeight="1" x14ac:dyDescent="0.15">
      <c r="A88" s="120" t="s">
        <v>17</v>
      </c>
      <c r="B88" s="121"/>
      <c r="C88" s="121"/>
      <c r="D88" s="121"/>
      <c r="E88" s="121"/>
      <c r="F88" s="122"/>
      <c r="G88" s="129" t="s">
        <v>18</v>
      </c>
      <c r="H88" s="87"/>
      <c r="I88" s="87"/>
      <c r="J88" s="87"/>
      <c r="K88" s="87"/>
      <c r="L88" s="87"/>
      <c r="M88" s="87"/>
      <c r="N88" s="87"/>
      <c r="O88" s="87"/>
      <c r="P88" s="87"/>
      <c r="Q88" s="87"/>
      <c r="R88" s="87"/>
      <c r="S88" s="87"/>
      <c r="T88" s="87"/>
      <c r="U88" s="87"/>
      <c r="V88" s="87"/>
      <c r="W88" s="87"/>
      <c r="X88" s="88"/>
      <c r="Y88" s="202"/>
      <c r="Z88" s="203"/>
      <c r="AA88" s="204"/>
      <c r="AB88" s="86" t="s">
        <v>12</v>
      </c>
      <c r="AC88" s="87"/>
      <c r="AD88" s="88"/>
      <c r="AE88" s="142" t="s">
        <v>69</v>
      </c>
      <c r="AF88" s="87"/>
      <c r="AG88" s="87"/>
      <c r="AH88" s="87"/>
      <c r="AI88" s="88"/>
      <c r="AJ88" s="142" t="s">
        <v>70</v>
      </c>
      <c r="AK88" s="87"/>
      <c r="AL88" s="87"/>
      <c r="AM88" s="87"/>
      <c r="AN88" s="88"/>
      <c r="AO88" s="142" t="s">
        <v>71</v>
      </c>
      <c r="AP88" s="87"/>
      <c r="AQ88" s="87"/>
      <c r="AR88" s="87"/>
      <c r="AS88" s="88"/>
      <c r="AT88" s="267" t="s">
        <v>75</v>
      </c>
      <c r="AU88" s="268"/>
      <c r="AV88" s="268"/>
      <c r="AW88" s="268"/>
      <c r="AX88" s="269"/>
    </row>
    <row r="89" spans="1:60" ht="22.5" hidden="1" customHeight="1" x14ac:dyDescent="0.15">
      <c r="A89" s="123"/>
      <c r="B89" s="124"/>
      <c r="C89" s="124"/>
      <c r="D89" s="124"/>
      <c r="E89" s="124"/>
      <c r="F89" s="125"/>
      <c r="G89" s="298" t="s">
        <v>309</v>
      </c>
      <c r="H89" s="298"/>
      <c r="I89" s="298"/>
      <c r="J89" s="298"/>
      <c r="K89" s="298"/>
      <c r="L89" s="298"/>
      <c r="M89" s="298"/>
      <c r="N89" s="298"/>
      <c r="O89" s="298"/>
      <c r="P89" s="298"/>
      <c r="Q89" s="298"/>
      <c r="R89" s="298"/>
      <c r="S89" s="298"/>
      <c r="T89" s="298"/>
      <c r="U89" s="298"/>
      <c r="V89" s="298"/>
      <c r="W89" s="298"/>
      <c r="X89" s="298"/>
      <c r="Y89" s="538" t="s">
        <v>17</v>
      </c>
      <c r="Z89" s="539"/>
      <c r="AA89" s="540"/>
      <c r="AB89" s="117"/>
      <c r="AC89" s="118"/>
      <c r="AD89" s="119"/>
      <c r="AE89" s="208"/>
      <c r="AF89" s="209"/>
      <c r="AG89" s="209"/>
      <c r="AH89" s="209"/>
      <c r="AI89" s="209"/>
      <c r="AJ89" s="208"/>
      <c r="AK89" s="209"/>
      <c r="AL89" s="209"/>
      <c r="AM89" s="209"/>
      <c r="AN89" s="209"/>
      <c r="AO89" s="208"/>
      <c r="AP89" s="209"/>
      <c r="AQ89" s="209"/>
      <c r="AR89" s="209"/>
      <c r="AS89" s="209"/>
      <c r="AT89" s="91"/>
      <c r="AU89" s="92"/>
      <c r="AV89" s="92"/>
      <c r="AW89" s="92"/>
      <c r="AX89" s="351"/>
    </row>
    <row r="90" spans="1:60" ht="26.25" hidden="1" customHeight="1" x14ac:dyDescent="0.15">
      <c r="A90" s="126"/>
      <c r="B90" s="127"/>
      <c r="C90" s="127"/>
      <c r="D90" s="127"/>
      <c r="E90" s="127"/>
      <c r="F90" s="128"/>
      <c r="G90" s="299"/>
      <c r="H90" s="299"/>
      <c r="I90" s="299"/>
      <c r="J90" s="299"/>
      <c r="K90" s="299"/>
      <c r="L90" s="299"/>
      <c r="M90" s="299"/>
      <c r="N90" s="299"/>
      <c r="O90" s="299"/>
      <c r="P90" s="299"/>
      <c r="Q90" s="299"/>
      <c r="R90" s="299"/>
      <c r="S90" s="299"/>
      <c r="T90" s="299"/>
      <c r="U90" s="299"/>
      <c r="V90" s="299"/>
      <c r="W90" s="299"/>
      <c r="X90" s="299"/>
      <c r="Y90" s="201" t="s">
        <v>59</v>
      </c>
      <c r="Z90" s="112"/>
      <c r="AA90" s="11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266"/>
    </row>
    <row r="91" spans="1:60" ht="32.25" hidden="1" customHeight="1" x14ac:dyDescent="0.15">
      <c r="A91" s="120" t="s">
        <v>17</v>
      </c>
      <c r="B91" s="121"/>
      <c r="C91" s="121"/>
      <c r="D91" s="121"/>
      <c r="E91" s="121"/>
      <c r="F91" s="122"/>
      <c r="G91" s="129" t="s">
        <v>18</v>
      </c>
      <c r="H91" s="87"/>
      <c r="I91" s="87"/>
      <c r="J91" s="87"/>
      <c r="K91" s="87"/>
      <c r="L91" s="87"/>
      <c r="M91" s="87"/>
      <c r="N91" s="87"/>
      <c r="O91" s="87"/>
      <c r="P91" s="87"/>
      <c r="Q91" s="87"/>
      <c r="R91" s="87"/>
      <c r="S91" s="87"/>
      <c r="T91" s="87"/>
      <c r="U91" s="87"/>
      <c r="V91" s="87"/>
      <c r="W91" s="87"/>
      <c r="X91" s="88"/>
      <c r="Y91" s="202"/>
      <c r="Z91" s="203"/>
      <c r="AA91" s="204"/>
      <c r="AB91" s="86" t="s">
        <v>12</v>
      </c>
      <c r="AC91" s="87"/>
      <c r="AD91" s="88"/>
      <c r="AE91" s="142" t="s">
        <v>69</v>
      </c>
      <c r="AF91" s="87"/>
      <c r="AG91" s="87"/>
      <c r="AH91" s="87"/>
      <c r="AI91" s="88"/>
      <c r="AJ91" s="142" t="s">
        <v>70</v>
      </c>
      <c r="AK91" s="87"/>
      <c r="AL91" s="87"/>
      <c r="AM91" s="87"/>
      <c r="AN91" s="88"/>
      <c r="AO91" s="142" t="s">
        <v>71</v>
      </c>
      <c r="AP91" s="87"/>
      <c r="AQ91" s="87"/>
      <c r="AR91" s="87"/>
      <c r="AS91" s="88"/>
      <c r="AT91" s="267" t="s">
        <v>75</v>
      </c>
      <c r="AU91" s="268"/>
      <c r="AV91" s="268"/>
      <c r="AW91" s="268"/>
      <c r="AX91" s="269"/>
    </row>
    <row r="92" spans="1:60" ht="22.5" hidden="1" customHeight="1" x14ac:dyDescent="0.15">
      <c r="A92" s="123"/>
      <c r="B92" s="124"/>
      <c r="C92" s="124"/>
      <c r="D92" s="124"/>
      <c r="E92" s="124"/>
      <c r="F92" s="125"/>
      <c r="G92" s="298" t="s">
        <v>309</v>
      </c>
      <c r="H92" s="298"/>
      <c r="I92" s="298"/>
      <c r="J92" s="298"/>
      <c r="K92" s="298"/>
      <c r="L92" s="298"/>
      <c r="M92" s="298"/>
      <c r="N92" s="298"/>
      <c r="O92" s="298"/>
      <c r="P92" s="298"/>
      <c r="Q92" s="298"/>
      <c r="R92" s="298"/>
      <c r="S92" s="298"/>
      <c r="T92" s="298"/>
      <c r="U92" s="298"/>
      <c r="V92" s="298"/>
      <c r="W92" s="298"/>
      <c r="X92" s="667"/>
      <c r="Y92" s="538" t="s">
        <v>17</v>
      </c>
      <c r="Z92" s="539"/>
      <c r="AA92" s="540"/>
      <c r="AB92" s="117"/>
      <c r="AC92" s="118"/>
      <c r="AD92" s="119"/>
      <c r="AE92" s="208"/>
      <c r="AF92" s="209"/>
      <c r="AG92" s="209"/>
      <c r="AH92" s="209"/>
      <c r="AI92" s="209"/>
      <c r="AJ92" s="208"/>
      <c r="AK92" s="209"/>
      <c r="AL92" s="209"/>
      <c r="AM92" s="209"/>
      <c r="AN92" s="209"/>
      <c r="AO92" s="208"/>
      <c r="AP92" s="209"/>
      <c r="AQ92" s="209"/>
      <c r="AR92" s="209"/>
      <c r="AS92" s="209"/>
      <c r="AT92" s="91"/>
      <c r="AU92" s="92"/>
      <c r="AV92" s="92"/>
      <c r="AW92" s="92"/>
      <c r="AX92" s="351"/>
    </row>
    <row r="93" spans="1:60" ht="26.25" hidden="1" customHeight="1" x14ac:dyDescent="0.15">
      <c r="A93" s="126"/>
      <c r="B93" s="127"/>
      <c r="C93" s="127"/>
      <c r="D93" s="127"/>
      <c r="E93" s="127"/>
      <c r="F93" s="128"/>
      <c r="G93" s="299"/>
      <c r="H93" s="299"/>
      <c r="I93" s="299"/>
      <c r="J93" s="299"/>
      <c r="K93" s="299"/>
      <c r="L93" s="299"/>
      <c r="M93" s="299"/>
      <c r="N93" s="299"/>
      <c r="O93" s="299"/>
      <c r="P93" s="299"/>
      <c r="Q93" s="299"/>
      <c r="R93" s="299"/>
      <c r="S93" s="299"/>
      <c r="T93" s="299"/>
      <c r="U93" s="299"/>
      <c r="V93" s="299"/>
      <c r="W93" s="299"/>
      <c r="X93" s="668"/>
      <c r="Y93" s="201" t="s">
        <v>59</v>
      </c>
      <c r="Z93" s="112"/>
      <c r="AA93" s="11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266"/>
    </row>
    <row r="94" spans="1:60" ht="32.25" hidden="1" customHeight="1" x14ac:dyDescent="0.15">
      <c r="A94" s="364"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669"/>
      <c r="Z94" s="670"/>
      <c r="AA94" s="671"/>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672" t="s">
        <v>75</v>
      </c>
      <c r="AU94" s="673"/>
      <c r="AV94" s="673"/>
      <c r="AW94" s="673"/>
      <c r="AX94" s="674"/>
    </row>
    <row r="95" spans="1:60" ht="22.5" hidden="1" customHeight="1" x14ac:dyDescent="0.15">
      <c r="A95" s="123"/>
      <c r="B95" s="124"/>
      <c r="C95" s="124"/>
      <c r="D95" s="124"/>
      <c r="E95" s="124"/>
      <c r="F95" s="125"/>
      <c r="G95" s="298" t="s">
        <v>309</v>
      </c>
      <c r="H95" s="298"/>
      <c r="I95" s="298"/>
      <c r="J95" s="298"/>
      <c r="K95" s="298"/>
      <c r="L95" s="298"/>
      <c r="M95" s="298"/>
      <c r="N95" s="298"/>
      <c r="O95" s="298"/>
      <c r="P95" s="298"/>
      <c r="Q95" s="298"/>
      <c r="R95" s="298"/>
      <c r="S95" s="298"/>
      <c r="T95" s="298"/>
      <c r="U95" s="298"/>
      <c r="V95" s="298"/>
      <c r="W95" s="298"/>
      <c r="X95" s="298"/>
      <c r="Y95" s="538" t="s">
        <v>17</v>
      </c>
      <c r="Z95" s="539"/>
      <c r="AA95" s="540"/>
      <c r="AB95" s="117"/>
      <c r="AC95" s="118"/>
      <c r="AD95" s="119"/>
      <c r="AE95" s="208"/>
      <c r="AF95" s="209"/>
      <c r="AG95" s="209"/>
      <c r="AH95" s="209"/>
      <c r="AI95" s="209"/>
      <c r="AJ95" s="208"/>
      <c r="AK95" s="209"/>
      <c r="AL95" s="209"/>
      <c r="AM95" s="209"/>
      <c r="AN95" s="209"/>
      <c r="AO95" s="208"/>
      <c r="AP95" s="209"/>
      <c r="AQ95" s="209"/>
      <c r="AR95" s="209"/>
      <c r="AS95" s="209"/>
      <c r="AT95" s="91"/>
      <c r="AU95" s="92"/>
      <c r="AV95" s="92"/>
      <c r="AW95" s="92"/>
      <c r="AX95" s="351"/>
    </row>
    <row r="96" spans="1:60" ht="26.25" hidden="1" customHeight="1" x14ac:dyDescent="0.15">
      <c r="A96" s="126"/>
      <c r="B96" s="127"/>
      <c r="C96" s="127"/>
      <c r="D96" s="127"/>
      <c r="E96" s="127"/>
      <c r="F96" s="128"/>
      <c r="G96" s="299"/>
      <c r="H96" s="299"/>
      <c r="I96" s="299"/>
      <c r="J96" s="299"/>
      <c r="K96" s="299"/>
      <c r="L96" s="299"/>
      <c r="M96" s="299"/>
      <c r="N96" s="299"/>
      <c r="O96" s="299"/>
      <c r="P96" s="299"/>
      <c r="Q96" s="299"/>
      <c r="R96" s="299"/>
      <c r="S96" s="299"/>
      <c r="T96" s="299"/>
      <c r="U96" s="299"/>
      <c r="V96" s="299"/>
      <c r="W96" s="299"/>
      <c r="X96" s="299"/>
      <c r="Y96" s="201"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266"/>
    </row>
    <row r="97" spans="1:50" ht="22.5" customHeight="1" x14ac:dyDescent="0.15">
      <c r="A97" s="601" t="s">
        <v>77</v>
      </c>
      <c r="B97" s="602"/>
      <c r="C97" s="631" t="s">
        <v>19</v>
      </c>
      <c r="D97" s="524"/>
      <c r="E97" s="524"/>
      <c r="F97" s="524"/>
      <c r="G97" s="524"/>
      <c r="H97" s="524"/>
      <c r="I97" s="524"/>
      <c r="J97" s="524"/>
      <c r="K97" s="632"/>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31.5" customHeight="1" x14ac:dyDescent="0.15">
      <c r="A98" s="603"/>
      <c r="B98" s="604"/>
      <c r="C98" s="535" t="s">
        <v>392</v>
      </c>
      <c r="D98" s="536"/>
      <c r="E98" s="536"/>
      <c r="F98" s="536"/>
      <c r="G98" s="536"/>
      <c r="H98" s="536"/>
      <c r="I98" s="536"/>
      <c r="J98" s="536"/>
      <c r="K98" s="537"/>
      <c r="L98" s="178">
        <v>0.3</v>
      </c>
      <c r="M98" s="179"/>
      <c r="N98" s="179"/>
      <c r="O98" s="179"/>
      <c r="P98" s="179"/>
      <c r="Q98" s="180"/>
      <c r="R98" s="178"/>
      <c r="S98" s="179"/>
      <c r="T98" s="179"/>
      <c r="U98" s="179"/>
      <c r="V98" s="179"/>
      <c r="W98" s="180"/>
      <c r="X98" s="65"/>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7"/>
    </row>
    <row r="99" spans="1:50" ht="31.5" customHeight="1" x14ac:dyDescent="0.15">
      <c r="A99" s="603"/>
      <c r="B99" s="604"/>
      <c r="C99" s="598" t="s">
        <v>393</v>
      </c>
      <c r="D99" s="599"/>
      <c r="E99" s="599"/>
      <c r="F99" s="599"/>
      <c r="G99" s="599"/>
      <c r="H99" s="599"/>
      <c r="I99" s="599"/>
      <c r="J99" s="599"/>
      <c r="K99" s="600"/>
      <c r="L99" s="178">
        <v>3</v>
      </c>
      <c r="M99" s="179"/>
      <c r="N99" s="179"/>
      <c r="O99" s="179"/>
      <c r="P99" s="179"/>
      <c r="Q99" s="180"/>
      <c r="R99" s="178"/>
      <c r="S99" s="179"/>
      <c r="T99" s="179"/>
      <c r="U99" s="179"/>
      <c r="V99" s="179"/>
      <c r="W99" s="180"/>
      <c r="X99" s="68"/>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70"/>
    </row>
    <row r="100" spans="1:50" ht="31.5" customHeight="1" x14ac:dyDescent="0.15">
      <c r="A100" s="603"/>
      <c r="B100" s="604"/>
      <c r="C100" s="598" t="s">
        <v>394</v>
      </c>
      <c r="D100" s="599"/>
      <c r="E100" s="599"/>
      <c r="F100" s="599"/>
      <c r="G100" s="599"/>
      <c r="H100" s="599"/>
      <c r="I100" s="599"/>
      <c r="J100" s="599"/>
      <c r="K100" s="600"/>
      <c r="L100" s="178">
        <v>6</v>
      </c>
      <c r="M100" s="179"/>
      <c r="N100" s="179"/>
      <c r="O100" s="179"/>
      <c r="P100" s="179"/>
      <c r="Q100" s="180"/>
      <c r="R100" s="178"/>
      <c r="S100" s="179"/>
      <c r="T100" s="179"/>
      <c r="U100" s="179"/>
      <c r="V100" s="179"/>
      <c r="W100" s="180"/>
      <c r="X100" s="68"/>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70"/>
    </row>
    <row r="101" spans="1:50" ht="31.5" customHeight="1" x14ac:dyDescent="0.15">
      <c r="A101" s="603"/>
      <c r="B101" s="604"/>
      <c r="C101" s="598"/>
      <c r="D101" s="599"/>
      <c r="E101" s="599"/>
      <c r="F101" s="599"/>
      <c r="G101" s="599"/>
      <c r="H101" s="599"/>
      <c r="I101" s="599"/>
      <c r="J101" s="599"/>
      <c r="K101" s="600"/>
      <c r="L101" s="178"/>
      <c r="M101" s="179"/>
      <c r="N101" s="179"/>
      <c r="O101" s="179"/>
      <c r="P101" s="179"/>
      <c r="Q101" s="180"/>
      <c r="R101" s="178"/>
      <c r="S101" s="179"/>
      <c r="T101" s="179"/>
      <c r="U101" s="179"/>
      <c r="V101" s="179"/>
      <c r="W101" s="180"/>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row>
    <row r="102" spans="1:50" ht="22.5" hidden="1" customHeight="1" x14ac:dyDescent="0.15">
      <c r="A102" s="603"/>
      <c r="B102" s="604"/>
      <c r="C102" s="598"/>
      <c r="D102" s="599"/>
      <c r="E102" s="599"/>
      <c r="F102" s="599"/>
      <c r="G102" s="599"/>
      <c r="H102" s="599"/>
      <c r="I102" s="599"/>
      <c r="J102" s="599"/>
      <c r="K102" s="600"/>
      <c r="L102" s="178"/>
      <c r="M102" s="179"/>
      <c r="N102" s="179"/>
      <c r="O102" s="179"/>
      <c r="P102" s="179"/>
      <c r="Q102" s="180"/>
      <c r="R102" s="178"/>
      <c r="S102" s="179"/>
      <c r="T102" s="179"/>
      <c r="U102" s="179"/>
      <c r="V102" s="179"/>
      <c r="W102" s="180"/>
      <c r="X102" s="68"/>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70"/>
    </row>
    <row r="103" spans="1:50" ht="22.5" hidden="1" customHeight="1" x14ac:dyDescent="0.15">
      <c r="A103" s="603"/>
      <c r="B103" s="604"/>
      <c r="C103" s="607"/>
      <c r="D103" s="608"/>
      <c r="E103" s="608"/>
      <c r="F103" s="608"/>
      <c r="G103" s="608"/>
      <c r="H103" s="608"/>
      <c r="I103" s="608"/>
      <c r="J103" s="608"/>
      <c r="K103" s="609"/>
      <c r="L103" s="178"/>
      <c r="M103" s="179"/>
      <c r="N103" s="179"/>
      <c r="O103" s="179"/>
      <c r="P103" s="179"/>
      <c r="Q103" s="180"/>
      <c r="R103" s="178"/>
      <c r="S103" s="179"/>
      <c r="T103" s="179"/>
      <c r="U103" s="179"/>
      <c r="V103" s="179"/>
      <c r="W103" s="180"/>
      <c r="X103" s="68"/>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70"/>
    </row>
    <row r="104" spans="1:50" ht="22.5" customHeight="1" thickBot="1" x14ac:dyDescent="0.2">
      <c r="A104" s="605"/>
      <c r="B104" s="606"/>
      <c r="C104" s="592" t="s">
        <v>22</v>
      </c>
      <c r="D104" s="593"/>
      <c r="E104" s="593"/>
      <c r="F104" s="593"/>
      <c r="G104" s="593"/>
      <c r="H104" s="593"/>
      <c r="I104" s="593"/>
      <c r="J104" s="593"/>
      <c r="K104" s="594"/>
      <c r="L104" s="595">
        <f>SUM(L98:Q103)</f>
        <v>9.3000000000000007</v>
      </c>
      <c r="M104" s="596"/>
      <c r="N104" s="596"/>
      <c r="O104" s="596"/>
      <c r="P104" s="596"/>
      <c r="Q104" s="597"/>
      <c r="R104" s="595">
        <f>SUM(R98:W103)</f>
        <v>0</v>
      </c>
      <c r="S104" s="596"/>
      <c r="T104" s="596"/>
      <c r="U104" s="596"/>
      <c r="V104" s="596"/>
      <c r="W104" s="597"/>
      <c r="X104" s="71"/>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83.25" customHeight="1" x14ac:dyDescent="0.15">
      <c r="A108" s="642" t="s">
        <v>312</v>
      </c>
      <c r="B108" s="643"/>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4" t="s">
        <v>383</v>
      </c>
      <c r="AE108" s="345"/>
      <c r="AF108" s="345"/>
      <c r="AG108" s="341" t="s">
        <v>427</v>
      </c>
      <c r="AH108" s="342"/>
      <c r="AI108" s="342"/>
      <c r="AJ108" s="342"/>
      <c r="AK108" s="342"/>
      <c r="AL108" s="342"/>
      <c r="AM108" s="342"/>
      <c r="AN108" s="342"/>
      <c r="AO108" s="342"/>
      <c r="AP108" s="342"/>
      <c r="AQ108" s="342"/>
      <c r="AR108" s="342"/>
      <c r="AS108" s="342"/>
      <c r="AT108" s="342"/>
      <c r="AU108" s="342"/>
      <c r="AV108" s="342"/>
      <c r="AW108" s="342"/>
      <c r="AX108" s="343"/>
    </row>
    <row r="109" spans="1:50" ht="57.75" customHeight="1" x14ac:dyDescent="0.15">
      <c r="A109" s="644"/>
      <c r="B109" s="645"/>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296" t="s">
        <v>383</v>
      </c>
      <c r="AE109" s="297"/>
      <c r="AF109" s="297"/>
      <c r="AG109" s="276" t="s">
        <v>436</v>
      </c>
      <c r="AH109" s="253"/>
      <c r="AI109" s="253"/>
      <c r="AJ109" s="253"/>
      <c r="AK109" s="253"/>
      <c r="AL109" s="253"/>
      <c r="AM109" s="253"/>
      <c r="AN109" s="253"/>
      <c r="AO109" s="253"/>
      <c r="AP109" s="253"/>
      <c r="AQ109" s="253"/>
      <c r="AR109" s="253"/>
      <c r="AS109" s="253"/>
      <c r="AT109" s="253"/>
      <c r="AU109" s="253"/>
      <c r="AV109" s="253"/>
      <c r="AW109" s="253"/>
      <c r="AX109" s="277"/>
    </row>
    <row r="110" spans="1:50" ht="34.5" customHeight="1" x14ac:dyDescent="0.15">
      <c r="A110" s="646"/>
      <c r="B110" s="647"/>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6" t="s">
        <v>383</v>
      </c>
      <c r="AE110" s="327"/>
      <c r="AF110" s="327"/>
      <c r="AG110" s="470" t="s">
        <v>421</v>
      </c>
      <c r="AH110" s="241"/>
      <c r="AI110" s="241"/>
      <c r="AJ110" s="241"/>
      <c r="AK110" s="241"/>
      <c r="AL110" s="241"/>
      <c r="AM110" s="241"/>
      <c r="AN110" s="241"/>
      <c r="AO110" s="241"/>
      <c r="AP110" s="241"/>
      <c r="AQ110" s="241"/>
      <c r="AR110" s="241"/>
      <c r="AS110" s="241"/>
      <c r="AT110" s="241"/>
      <c r="AU110" s="241"/>
      <c r="AV110" s="241"/>
      <c r="AW110" s="241"/>
      <c r="AX110" s="322"/>
    </row>
    <row r="111" spans="1:50" ht="31.5" customHeight="1" x14ac:dyDescent="0.15">
      <c r="A111" s="257" t="s">
        <v>46</v>
      </c>
      <c r="B111" s="258"/>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0" t="s">
        <v>383</v>
      </c>
      <c r="AE111" s="271"/>
      <c r="AF111" s="271"/>
      <c r="AG111" s="273" t="s">
        <v>428</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395</v>
      </c>
      <c r="AE112" s="297"/>
      <c r="AF112" s="297"/>
      <c r="AG112" s="336"/>
      <c r="AH112" s="253"/>
      <c r="AI112" s="253"/>
      <c r="AJ112" s="253"/>
      <c r="AK112" s="253"/>
      <c r="AL112" s="253"/>
      <c r="AM112" s="253"/>
      <c r="AN112" s="253"/>
      <c r="AO112" s="253"/>
      <c r="AP112" s="253"/>
      <c r="AQ112" s="253"/>
      <c r="AR112" s="253"/>
      <c r="AS112" s="253"/>
      <c r="AT112" s="253"/>
      <c r="AU112" s="253"/>
      <c r="AV112" s="253"/>
      <c r="AW112" s="253"/>
      <c r="AX112" s="277"/>
    </row>
    <row r="113" spans="1:64" ht="57.75" customHeight="1" x14ac:dyDescent="0.15">
      <c r="A113" s="259"/>
      <c r="B113" s="260"/>
      <c r="C113" s="444"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383</v>
      </c>
      <c r="AE113" s="297"/>
      <c r="AF113" s="297"/>
      <c r="AG113" s="276" t="s">
        <v>462</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395</v>
      </c>
      <c r="AE114" s="297"/>
      <c r="AF114" s="297"/>
      <c r="AG114" s="336"/>
      <c r="AH114" s="253"/>
      <c r="AI114" s="253"/>
      <c r="AJ114" s="253"/>
      <c r="AK114" s="253"/>
      <c r="AL114" s="253"/>
      <c r="AM114" s="253"/>
      <c r="AN114" s="253"/>
      <c r="AO114" s="253"/>
      <c r="AP114" s="253"/>
      <c r="AQ114" s="253"/>
      <c r="AR114" s="253"/>
      <c r="AS114" s="253"/>
      <c r="AT114" s="253"/>
      <c r="AU114" s="253"/>
      <c r="AV114" s="253"/>
      <c r="AW114" s="253"/>
      <c r="AX114" s="277"/>
    </row>
    <row r="115" spans="1:64" ht="33"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96" t="s">
        <v>383</v>
      </c>
      <c r="AE115" s="297"/>
      <c r="AF115" s="297"/>
      <c r="AG115" s="276" t="s">
        <v>423</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5" t="s">
        <v>395</v>
      </c>
      <c r="AE116" s="256"/>
      <c r="AF116" s="256"/>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60.7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383</v>
      </c>
      <c r="AE117" s="327"/>
      <c r="AF117" s="331"/>
      <c r="AG117" s="337" t="s">
        <v>422</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85.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383</v>
      </c>
      <c r="AE118" s="271"/>
      <c r="AF118" s="272"/>
      <c r="AG118" s="273" t="s">
        <v>437</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395</v>
      </c>
      <c r="AE119" s="347"/>
      <c r="AF119" s="347"/>
      <c r="AG119" s="336"/>
      <c r="AH119" s="253"/>
      <c r="AI119" s="253"/>
      <c r="AJ119" s="253"/>
      <c r="AK119" s="253"/>
      <c r="AL119" s="253"/>
      <c r="AM119" s="253"/>
      <c r="AN119" s="253"/>
      <c r="AO119" s="253"/>
      <c r="AP119" s="253"/>
      <c r="AQ119" s="253"/>
      <c r="AR119" s="253"/>
      <c r="AS119" s="253"/>
      <c r="AT119" s="253"/>
      <c r="AU119" s="253"/>
      <c r="AV119" s="253"/>
      <c r="AW119" s="253"/>
      <c r="AX119" s="277"/>
    </row>
    <row r="120" spans="1:64" ht="100.5"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383</v>
      </c>
      <c r="AE120" s="297"/>
      <c r="AF120" s="297"/>
      <c r="AG120" s="276" t="s">
        <v>438</v>
      </c>
      <c r="AH120" s="253"/>
      <c r="AI120" s="253"/>
      <c r="AJ120" s="253"/>
      <c r="AK120" s="253"/>
      <c r="AL120" s="253"/>
      <c r="AM120" s="253"/>
      <c r="AN120" s="253"/>
      <c r="AO120" s="253"/>
      <c r="AP120" s="253"/>
      <c r="AQ120" s="253"/>
      <c r="AR120" s="253"/>
      <c r="AS120" s="253"/>
      <c r="AT120" s="253"/>
      <c r="AU120" s="253"/>
      <c r="AV120" s="253"/>
      <c r="AW120" s="253"/>
      <c r="AX120" s="277"/>
    </row>
    <row r="121" spans="1:64" ht="18"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395</v>
      </c>
      <c r="AE121" s="297"/>
      <c r="AF121" s="297"/>
      <c r="AG121" s="321"/>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0" t="s">
        <v>395</v>
      </c>
      <c r="AE122" s="271"/>
      <c r="AF122" s="271"/>
      <c r="AG122" s="317"/>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1.7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1.7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5"/>
      <c r="U125" s="338"/>
      <c r="V125" s="338"/>
      <c r="W125" s="338"/>
      <c r="X125" s="338"/>
      <c r="Y125" s="338"/>
      <c r="Z125" s="338"/>
      <c r="AA125" s="338"/>
      <c r="AB125" s="338"/>
      <c r="AC125" s="338"/>
      <c r="AD125" s="338"/>
      <c r="AE125" s="338"/>
      <c r="AF125" s="556"/>
      <c r="AG125" s="321"/>
      <c r="AH125" s="241"/>
      <c r="AI125" s="241"/>
      <c r="AJ125" s="241"/>
      <c r="AK125" s="241"/>
      <c r="AL125" s="241"/>
      <c r="AM125" s="241"/>
      <c r="AN125" s="241"/>
      <c r="AO125" s="241"/>
      <c r="AP125" s="241"/>
      <c r="AQ125" s="241"/>
      <c r="AR125" s="241"/>
      <c r="AS125" s="241"/>
      <c r="AT125" s="241"/>
      <c r="AU125" s="241"/>
      <c r="AV125" s="241"/>
      <c r="AW125" s="241"/>
      <c r="AX125" s="322"/>
    </row>
    <row r="126" spans="1:64" ht="47.25" customHeight="1" x14ac:dyDescent="0.15">
      <c r="A126" s="257" t="s">
        <v>58</v>
      </c>
      <c r="B126" s="387"/>
      <c r="C126" s="377" t="s">
        <v>64</v>
      </c>
      <c r="D126" s="425"/>
      <c r="E126" s="425"/>
      <c r="F126" s="426"/>
      <c r="G126" s="381" t="s">
        <v>396</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47.25" customHeight="1" thickBot="1" x14ac:dyDescent="0.2">
      <c r="A127" s="388"/>
      <c r="B127" s="389"/>
      <c r="C127" s="579" t="s">
        <v>68</v>
      </c>
      <c r="D127" s="580"/>
      <c r="E127" s="580"/>
      <c r="F127" s="581"/>
      <c r="G127" s="582" t="s">
        <v>397</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37.5"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63.75" customHeight="1" thickBot="1" x14ac:dyDescent="0.2">
      <c r="A131" s="384"/>
      <c r="B131" s="385"/>
      <c r="C131" s="385"/>
      <c r="D131" s="385"/>
      <c r="E131" s="386"/>
      <c r="F131" s="417"/>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63.75" customHeight="1" thickBot="1" x14ac:dyDescent="0.2">
      <c r="A133" s="552"/>
      <c r="B133" s="553"/>
      <c r="C133" s="553"/>
      <c r="D133" s="553"/>
      <c r="E133" s="554"/>
      <c r="F133" s="420"/>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36.7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8" t="s">
        <v>224</v>
      </c>
      <c r="B137" s="314"/>
      <c r="C137" s="314"/>
      <c r="D137" s="314"/>
      <c r="E137" s="314"/>
      <c r="F137" s="314"/>
      <c r="G137" s="543" t="s">
        <v>444</v>
      </c>
      <c r="H137" s="544"/>
      <c r="I137" s="544"/>
      <c r="J137" s="544"/>
      <c r="K137" s="544"/>
      <c r="L137" s="544"/>
      <c r="M137" s="544"/>
      <c r="N137" s="544"/>
      <c r="O137" s="544"/>
      <c r="P137" s="545"/>
      <c r="Q137" s="314" t="s">
        <v>225</v>
      </c>
      <c r="R137" s="314"/>
      <c r="S137" s="314"/>
      <c r="T137" s="314"/>
      <c r="U137" s="314"/>
      <c r="V137" s="314"/>
      <c r="W137" s="543" t="s">
        <v>445</v>
      </c>
      <c r="X137" s="544"/>
      <c r="Y137" s="544"/>
      <c r="Z137" s="544"/>
      <c r="AA137" s="544"/>
      <c r="AB137" s="544"/>
      <c r="AC137" s="544"/>
      <c r="AD137" s="544"/>
      <c r="AE137" s="544"/>
      <c r="AF137" s="545"/>
      <c r="AG137" s="314" t="s">
        <v>226</v>
      </c>
      <c r="AH137" s="314"/>
      <c r="AI137" s="314"/>
      <c r="AJ137" s="314"/>
      <c r="AK137" s="314"/>
      <c r="AL137" s="314"/>
      <c r="AM137" s="515" t="s">
        <v>445</v>
      </c>
      <c r="AN137" s="516"/>
      <c r="AO137" s="516"/>
      <c r="AP137" s="516"/>
      <c r="AQ137" s="516"/>
      <c r="AR137" s="516"/>
      <c r="AS137" s="516"/>
      <c r="AT137" s="516"/>
      <c r="AU137" s="516"/>
      <c r="AV137" s="517"/>
      <c r="AW137" s="12"/>
      <c r="AX137" s="13"/>
    </row>
    <row r="138" spans="1:50" ht="19.899999999999999" customHeight="1" thickBot="1" x14ac:dyDescent="0.2">
      <c r="A138" s="519" t="s">
        <v>227</v>
      </c>
      <c r="B138" s="423"/>
      <c r="C138" s="423"/>
      <c r="D138" s="423"/>
      <c r="E138" s="423"/>
      <c r="F138" s="423"/>
      <c r="G138" s="311" t="s">
        <v>446</v>
      </c>
      <c r="H138" s="312"/>
      <c r="I138" s="312"/>
      <c r="J138" s="312"/>
      <c r="K138" s="312"/>
      <c r="L138" s="312"/>
      <c r="M138" s="312"/>
      <c r="N138" s="312"/>
      <c r="O138" s="312"/>
      <c r="P138" s="313"/>
      <c r="Q138" s="423" t="s">
        <v>228</v>
      </c>
      <c r="R138" s="423"/>
      <c r="S138" s="423"/>
      <c r="T138" s="423"/>
      <c r="U138" s="423"/>
      <c r="V138" s="423"/>
      <c r="W138" s="311" t="s">
        <v>447</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681"/>
      <c r="O143" s="682"/>
      <c r="P143" s="682"/>
      <c r="Q143" s="682"/>
      <c r="R143" s="682"/>
      <c r="S143" s="682"/>
      <c r="T143" s="682"/>
      <c r="U143" s="682"/>
      <c r="V143" s="682"/>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62"/>
      <c r="O145" s="53"/>
      <c r="P145" s="53"/>
      <c r="Q145" s="53"/>
      <c r="R145" s="53"/>
      <c r="S145" s="53"/>
      <c r="T145" s="53"/>
      <c r="U145" s="53"/>
      <c r="V145" s="64"/>
      <c r="W145" s="53"/>
      <c r="X145" s="53"/>
      <c r="Y145" s="53"/>
      <c r="Z145" s="53"/>
      <c r="AA145" s="64"/>
      <c r="AB145" s="53"/>
      <c r="AC145" s="53"/>
      <c r="AD145" s="63"/>
      <c r="AE145" s="53"/>
      <c r="AF145" s="64"/>
      <c r="AG145" s="53"/>
      <c r="AH145" s="53"/>
      <c r="AI145" s="53"/>
      <c r="AJ145" s="53"/>
      <c r="AK145" s="53"/>
      <c r="AL145" s="53"/>
      <c r="AM145" s="62"/>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64"/>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62"/>
      <c r="O147" s="53"/>
      <c r="P147" s="53"/>
      <c r="Q147" s="53"/>
      <c r="R147" s="53"/>
      <c r="S147" s="53"/>
      <c r="T147" s="53"/>
      <c r="U147" s="53"/>
      <c r="V147" s="53"/>
      <c r="W147" s="53"/>
      <c r="X147" s="53"/>
      <c r="Y147" s="53"/>
      <c r="Z147" s="53"/>
      <c r="AA147" s="62"/>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681"/>
      <c r="O148" s="682"/>
      <c r="P148" s="682"/>
      <c r="Q148" s="682"/>
      <c r="R148" s="682"/>
      <c r="S148" s="682"/>
      <c r="T148" s="682"/>
      <c r="U148" s="682"/>
      <c r="V148" s="682"/>
      <c r="W148" s="682"/>
      <c r="X148" s="53"/>
      <c r="Y148" s="53"/>
      <c r="Z148" s="53"/>
      <c r="AA148" s="681"/>
      <c r="AB148" s="682"/>
      <c r="AC148" s="682"/>
      <c r="AD148" s="682"/>
      <c r="AE148" s="682"/>
      <c r="AF148" s="682"/>
      <c r="AG148" s="682"/>
      <c r="AH148" s="682"/>
      <c r="AI148" s="683"/>
      <c r="AJ148" s="53"/>
      <c r="AK148" s="53"/>
      <c r="AL148" s="53"/>
      <c r="AM148" s="681"/>
      <c r="AN148" s="682"/>
      <c r="AO148" s="682"/>
      <c r="AP148" s="682"/>
      <c r="AQ148" s="682"/>
      <c r="AR148" s="682"/>
      <c r="AS148" s="682"/>
      <c r="AT148" s="682"/>
      <c r="AU148" s="682"/>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x14ac:dyDescent="0.15">
      <c r="A178" s="361" t="s">
        <v>34</v>
      </c>
      <c r="B178" s="362"/>
      <c r="C178" s="362"/>
      <c r="D178" s="362"/>
      <c r="E178" s="362"/>
      <c r="F178" s="363"/>
      <c r="G178" s="370" t="s">
        <v>448</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376</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2.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4"/>
    </row>
    <row r="180" spans="1:50" ht="23.25" customHeight="1" x14ac:dyDescent="0.15">
      <c r="A180" s="364"/>
      <c r="B180" s="365"/>
      <c r="C180" s="365"/>
      <c r="D180" s="365"/>
      <c r="E180" s="365"/>
      <c r="F180" s="366"/>
      <c r="G180" s="355" t="s">
        <v>398</v>
      </c>
      <c r="H180" s="356"/>
      <c r="I180" s="356"/>
      <c r="J180" s="356"/>
      <c r="K180" s="357"/>
      <c r="L180" s="358" t="s">
        <v>399</v>
      </c>
      <c r="M180" s="359"/>
      <c r="N180" s="359"/>
      <c r="O180" s="359"/>
      <c r="P180" s="359"/>
      <c r="Q180" s="359"/>
      <c r="R180" s="359"/>
      <c r="S180" s="359"/>
      <c r="T180" s="359"/>
      <c r="U180" s="359"/>
      <c r="V180" s="359"/>
      <c r="W180" s="359"/>
      <c r="X180" s="360"/>
      <c r="Y180" s="390">
        <v>2</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5"/>
    </row>
    <row r="181" spans="1:50" ht="23.25"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3.25"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3.2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3.2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3.2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3.2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3.2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3.2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3.2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3.25" customHeight="1" thickBot="1" x14ac:dyDescent="0.2">
      <c r="A190" s="364"/>
      <c r="B190" s="365"/>
      <c r="C190" s="365"/>
      <c r="D190" s="365"/>
      <c r="E190" s="365"/>
      <c r="F190" s="366"/>
      <c r="G190" s="558" t="s">
        <v>22</v>
      </c>
      <c r="H190" s="559"/>
      <c r="I190" s="559"/>
      <c r="J190" s="559"/>
      <c r="K190" s="559"/>
      <c r="L190" s="560"/>
      <c r="M190" s="149"/>
      <c r="N190" s="149"/>
      <c r="O190" s="149"/>
      <c r="P190" s="149"/>
      <c r="Q190" s="149"/>
      <c r="R190" s="149"/>
      <c r="S190" s="149"/>
      <c r="T190" s="149"/>
      <c r="U190" s="149"/>
      <c r="V190" s="149"/>
      <c r="W190" s="149"/>
      <c r="X190" s="150"/>
      <c r="Y190" s="561">
        <f>SUM(Y180:AB189)</f>
        <v>2</v>
      </c>
      <c r="Z190" s="562"/>
      <c r="AA190" s="562"/>
      <c r="AB190" s="563"/>
      <c r="AC190" s="558" t="s">
        <v>22</v>
      </c>
      <c r="AD190" s="559"/>
      <c r="AE190" s="559"/>
      <c r="AF190" s="559"/>
      <c r="AG190" s="559"/>
      <c r="AH190" s="560"/>
      <c r="AI190" s="149"/>
      <c r="AJ190" s="149"/>
      <c r="AK190" s="149"/>
      <c r="AL190" s="149"/>
      <c r="AM190" s="149"/>
      <c r="AN190" s="149"/>
      <c r="AO190" s="149"/>
      <c r="AP190" s="149"/>
      <c r="AQ190" s="149"/>
      <c r="AR190" s="149"/>
      <c r="AS190" s="149"/>
      <c r="AT190" s="150"/>
      <c r="AU190" s="561">
        <f>SUM(AU180:AX189)</f>
        <v>0</v>
      </c>
      <c r="AV190" s="562"/>
      <c r="AW190" s="562"/>
      <c r="AX190" s="564"/>
    </row>
    <row r="191" spans="1:50" ht="26.25" customHeight="1" x14ac:dyDescent="0.15">
      <c r="A191" s="364"/>
      <c r="B191" s="365"/>
      <c r="C191" s="365"/>
      <c r="D191" s="365"/>
      <c r="E191" s="365"/>
      <c r="F191" s="366"/>
      <c r="G191" s="370" t="s">
        <v>449</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2.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4"/>
    </row>
    <row r="193" spans="1:50" ht="23.25" customHeight="1" x14ac:dyDescent="0.15">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5"/>
    </row>
    <row r="194" spans="1:50" ht="23.2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3.2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3.2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3.2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3.2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3.2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3.2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3.2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3.2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3.25" customHeight="1" thickBot="1" x14ac:dyDescent="0.2">
      <c r="A203" s="364"/>
      <c r="B203" s="365"/>
      <c r="C203" s="365"/>
      <c r="D203" s="365"/>
      <c r="E203" s="365"/>
      <c r="F203" s="366"/>
      <c r="G203" s="558" t="s">
        <v>22</v>
      </c>
      <c r="H203" s="559"/>
      <c r="I203" s="559"/>
      <c r="J203" s="559"/>
      <c r="K203" s="559"/>
      <c r="L203" s="560"/>
      <c r="M203" s="149"/>
      <c r="N203" s="149"/>
      <c r="O203" s="149"/>
      <c r="P203" s="149"/>
      <c r="Q203" s="149"/>
      <c r="R203" s="149"/>
      <c r="S203" s="149"/>
      <c r="T203" s="149"/>
      <c r="U203" s="149"/>
      <c r="V203" s="149"/>
      <c r="W203" s="149"/>
      <c r="X203" s="150"/>
      <c r="Y203" s="561">
        <f>SUM(Y193:AB202)</f>
        <v>0</v>
      </c>
      <c r="Z203" s="562"/>
      <c r="AA203" s="562"/>
      <c r="AB203" s="563"/>
      <c r="AC203" s="558" t="s">
        <v>22</v>
      </c>
      <c r="AD203" s="559"/>
      <c r="AE203" s="559"/>
      <c r="AF203" s="559"/>
      <c r="AG203" s="559"/>
      <c r="AH203" s="560"/>
      <c r="AI203" s="149"/>
      <c r="AJ203" s="149"/>
      <c r="AK203" s="149"/>
      <c r="AL203" s="149"/>
      <c r="AM203" s="149"/>
      <c r="AN203" s="149"/>
      <c r="AO203" s="149"/>
      <c r="AP203" s="149"/>
      <c r="AQ203" s="149"/>
      <c r="AR203" s="149"/>
      <c r="AS203" s="149"/>
      <c r="AT203" s="150"/>
      <c r="AU203" s="561">
        <f>SUM(AU193:AX202)</f>
        <v>0</v>
      </c>
      <c r="AV203" s="562"/>
      <c r="AW203" s="562"/>
      <c r="AX203" s="564"/>
    </row>
    <row r="204" spans="1:50" ht="26.25" customHeight="1" x14ac:dyDescent="0.15">
      <c r="A204" s="364"/>
      <c r="B204" s="365"/>
      <c r="C204" s="365"/>
      <c r="D204" s="365"/>
      <c r="E204" s="365"/>
      <c r="F204" s="366"/>
      <c r="G204" s="370" t="s">
        <v>400</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361</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3.2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4"/>
    </row>
    <row r="206" spans="1:50" ht="23.25" customHeight="1" x14ac:dyDescent="0.15">
      <c r="A206" s="364"/>
      <c r="B206" s="365"/>
      <c r="C206" s="365"/>
      <c r="D206" s="365"/>
      <c r="E206" s="365"/>
      <c r="F206" s="366"/>
      <c r="G206" s="355" t="s">
        <v>401</v>
      </c>
      <c r="H206" s="356"/>
      <c r="I206" s="356"/>
      <c r="J206" s="356"/>
      <c r="K206" s="357"/>
      <c r="L206" s="358" t="s">
        <v>402</v>
      </c>
      <c r="M206" s="359"/>
      <c r="N206" s="359"/>
      <c r="O206" s="359"/>
      <c r="P206" s="359"/>
      <c r="Q206" s="359"/>
      <c r="R206" s="359"/>
      <c r="S206" s="359"/>
      <c r="T206" s="359"/>
      <c r="U206" s="359"/>
      <c r="V206" s="359"/>
      <c r="W206" s="359"/>
      <c r="X206" s="360"/>
      <c r="Y206" s="390">
        <v>3</v>
      </c>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5"/>
    </row>
    <row r="207" spans="1:50" ht="23.2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3.2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3.2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3.2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3.2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3.2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3.2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3.2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3.2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3.25" customHeight="1" thickBot="1" x14ac:dyDescent="0.2">
      <c r="A216" s="364"/>
      <c r="B216" s="365"/>
      <c r="C216" s="365"/>
      <c r="D216" s="365"/>
      <c r="E216" s="365"/>
      <c r="F216" s="366"/>
      <c r="G216" s="558" t="s">
        <v>22</v>
      </c>
      <c r="H216" s="559"/>
      <c r="I216" s="559"/>
      <c r="J216" s="559"/>
      <c r="K216" s="559"/>
      <c r="L216" s="560"/>
      <c r="M216" s="149"/>
      <c r="N216" s="149"/>
      <c r="O216" s="149"/>
      <c r="P216" s="149"/>
      <c r="Q216" s="149"/>
      <c r="R216" s="149"/>
      <c r="S216" s="149"/>
      <c r="T216" s="149"/>
      <c r="U216" s="149"/>
      <c r="V216" s="149"/>
      <c r="W216" s="149"/>
      <c r="X216" s="150"/>
      <c r="Y216" s="561">
        <f>SUM(Y206:AB215)</f>
        <v>3</v>
      </c>
      <c r="Z216" s="562"/>
      <c r="AA216" s="562"/>
      <c r="AB216" s="563"/>
      <c r="AC216" s="558" t="s">
        <v>22</v>
      </c>
      <c r="AD216" s="559"/>
      <c r="AE216" s="559"/>
      <c r="AF216" s="559"/>
      <c r="AG216" s="559"/>
      <c r="AH216" s="560"/>
      <c r="AI216" s="149"/>
      <c r="AJ216" s="149"/>
      <c r="AK216" s="149"/>
      <c r="AL216" s="149"/>
      <c r="AM216" s="149"/>
      <c r="AN216" s="149"/>
      <c r="AO216" s="149"/>
      <c r="AP216" s="149"/>
      <c r="AQ216" s="149"/>
      <c r="AR216" s="149"/>
      <c r="AS216" s="149"/>
      <c r="AT216" s="150"/>
      <c r="AU216" s="561">
        <f>SUM(AU206:AX215)</f>
        <v>0</v>
      </c>
      <c r="AV216" s="562"/>
      <c r="AW216" s="562"/>
      <c r="AX216" s="564"/>
    </row>
    <row r="217" spans="1:50" ht="26.25" customHeight="1" x14ac:dyDescent="0.15">
      <c r="A217" s="364"/>
      <c r="B217" s="365"/>
      <c r="C217" s="365"/>
      <c r="D217" s="365"/>
      <c r="E217" s="365"/>
      <c r="F217" s="366"/>
      <c r="G217" s="370" t="s">
        <v>362</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363</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3.2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4"/>
    </row>
    <row r="219" spans="1:50" ht="23.2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5"/>
    </row>
    <row r="220" spans="1:50" ht="23.2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3.2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3.2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3.2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3.2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3.2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3.25" hidden="1"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3.2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3.25"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3.25" customHeight="1" x14ac:dyDescent="0.15">
      <c r="A229" s="364"/>
      <c r="B229" s="365"/>
      <c r="C229" s="365"/>
      <c r="D229" s="365"/>
      <c r="E229" s="365"/>
      <c r="F229" s="366"/>
      <c r="G229" s="558" t="s">
        <v>22</v>
      </c>
      <c r="H229" s="559"/>
      <c r="I229" s="559"/>
      <c r="J229" s="559"/>
      <c r="K229" s="559"/>
      <c r="L229" s="560"/>
      <c r="M229" s="149"/>
      <c r="N229" s="149"/>
      <c r="O229" s="149"/>
      <c r="P229" s="149"/>
      <c r="Q229" s="149"/>
      <c r="R229" s="149"/>
      <c r="S229" s="149"/>
      <c r="T229" s="149"/>
      <c r="U229" s="149"/>
      <c r="V229" s="149"/>
      <c r="W229" s="149"/>
      <c r="X229" s="150"/>
      <c r="Y229" s="561">
        <f>SUM(Y219:AB228)</f>
        <v>0</v>
      </c>
      <c r="Z229" s="562"/>
      <c r="AA229" s="562"/>
      <c r="AB229" s="563"/>
      <c r="AC229" s="558" t="s">
        <v>22</v>
      </c>
      <c r="AD229" s="559"/>
      <c r="AE229" s="559"/>
      <c r="AF229" s="559"/>
      <c r="AG229" s="559"/>
      <c r="AH229" s="560"/>
      <c r="AI229" s="149"/>
      <c r="AJ229" s="149"/>
      <c r="AK229" s="149"/>
      <c r="AL229" s="149"/>
      <c r="AM229" s="149"/>
      <c r="AN229" s="149"/>
      <c r="AO229" s="149"/>
      <c r="AP229" s="149"/>
      <c r="AQ229" s="149"/>
      <c r="AR229" s="149"/>
      <c r="AS229" s="149"/>
      <c r="AT229" s="150"/>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5.5" customHeight="1" x14ac:dyDescent="0.15">
      <c r="A235" s="568"/>
      <c r="B235" s="568"/>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4" t="s">
        <v>33</v>
      </c>
      <c r="AL235" s="235"/>
      <c r="AM235" s="235"/>
      <c r="AN235" s="235"/>
      <c r="AO235" s="235"/>
      <c r="AP235" s="235"/>
      <c r="AQ235" s="235" t="s">
        <v>23</v>
      </c>
      <c r="AR235" s="235"/>
      <c r="AS235" s="235"/>
      <c r="AT235" s="235"/>
      <c r="AU235" s="86" t="s">
        <v>24</v>
      </c>
      <c r="AV235" s="87"/>
      <c r="AW235" s="87"/>
      <c r="AX235" s="575"/>
    </row>
    <row r="236" spans="1:50" ht="18.75" customHeight="1" x14ac:dyDescent="0.15">
      <c r="A236" s="568">
        <v>1</v>
      </c>
      <c r="B236" s="568">
        <v>1</v>
      </c>
      <c r="C236" s="569" t="s">
        <v>452</v>
      </c>
      <c r="D236" s="570"/>
      <c r="E236" s="570"/>
      <c r="F236" s="570"/>
      <c r="G236" s="570"/>
      <c r="H236" s="570"/>
      <c r="I236" s="570"/>
      <c r="J236" s="570"/>
      <c r="K236" s="570"/>
      <c r="L236" s="570"/>
      <c r="M236" s="569" t="s">
        <v>398</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2</v>
      </c>
      <c r="AL236" s="572"/>
      <c r="AM236" s="572"/>
      <c r="AN236" s="572"/>
      <c r="AO236" s="572"/>
      <c r="AP236" s="573"/>
      <c r="AQ236" s="569" t="s">
        <v>419</v>
      </c>
      <c r="AR236" s="570"/>
      <c r="AS236" s="570"/>
      <c r="AT236" s="570"/>
      <c r="AU236" s="571" t="s">
        <v>417</v>
      </c>
      <c r="AV236" s="572"/>
      <c r="AW236" s="572"/>
      <c r="AX236" s="573"/>
    </row>
    <row r="237" spans="1:50" ht="18.75" customHeight="1" x14ac:dyDescent="0.15">
      <c r="A237" s="568">
        <v>2</v>
      </c>
      <c r="B237" s="568">
        <v>1</v>
      </c>
      <c r="C237" s="569" t="s">
        <v>403</v>
      </c>
      <c r="D237" s="570"/>
      <c r="E237" s="570"/>
      <c r="F237" s="570"/>
      <c r="G237" s="570"/>
      <c r="H237" s="570"/>
      <c r="I237" s="570"/>
      <c r="J237" s="570"/>
      <c r="K237" s="570"/>
      <c r="L237" s="570"/>
      <c r="M237" s="569" t="s">
        <v>398</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0.2</v>
      </c>
      <c r="AL237" s="572"/>
      <c r="AM237" s="572"/>
      <c r="AN237" s="572"/>
      <c r="AO237" s="572"/>
      <c r="AP237" s="573"/>
      <c r="AQ237" s="569" t="s">
        <v>419</v>
      </c>
      <c r="AR237" s="570"/>
      <c r="AS237" s="570"/>
      <c r="AT237" s="570"/>
      <c r="AU237" s="571" t="s">
        <v>417</v>
      </c>
      <c r="AV237" s="572"/>
      <c r="AW237" s="572"/>
      <c r="AX237" s="573"/>
    </row>
    <row r="238" spans="1:50" ht="18.75" customHeight="1" x14ac:dyDescent="0.15">
      <c r="A238" s="568">
        <v>3</v>
      </c>
      <c r="B238" s="568">
        <v>1</v>
      </c>
      <c r="C238" s="569" t="s">
        <v>404</v>
      </c>
      <c r="D238" s="570"/>
      <c r="E238" s="570"/>
      <c r="F238" s="570"/>
      <c r="G238" s="570"/>
      <c r="H238" s="570"/>
      <c r="I238" s="570"/>
      <c r="J238" s="570"/>
      <c r="K238" s="570"/>
      <c r="L238" s="570"/>
      <c r="M238" s="569" t="s">
        <v>398</v>
      </c>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1">
        <v>0.2</v>
      </c>
      <c r="AL238" s="572"/>
      <c r="AM238" s="572"/>
      <c r="AN238" s="572"/>
      <c r="AO238" s="572"/>
      <c r="AP238" s="573"/>
      <c r="AQ238" s="569" t="s">
        <v>419</v>
      </c>
      <c r="AR238" s="570"/>
      <c r="AS238" s="570"/>
      <c r="AT238" s="570"/>
      <c r="AU238" s="571" t="s">
        <v>417</v>
      </c>
      <c r="AV238" s="572"/>
      <c r="AW238" s="572"/>
      <c r="AX238" s="573"/>
    </row>
    <row r="239" spans="1:50" ht="18.75" customHeight="1" x14ac:dyDescent="0.15">
      <c r="A239" s="568">
        <v>4</v>
      </c>
      <c r="B239" s="568">
        <v>1</v>
      </c>
      <c r="C239" s="569" t="s">
        <v>405</v>
      </c>
      <c r="D239" s="570"/>
      <c r="E239" s="570"/>
      <c r="F239" s="570"/>
      <c r="G239" s="570"/>
      <c r="H239" s="570"/>
      <c r="I239" s="570"/>
      <c r="J239" s="570"/>
      <c r="K239" s="570"/>
      <c r="L239" s="570"/>
      <c r="M239" s="569" t="s">
        <v>398</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0.2</v>
      </c>
      <c r="AL239" s="572"/>
      <c r="AM239" s="572"/>
      <c r="AN239" s="572"/>
      <c r="AO239" s="572"/>
      <c r="AP239" s="573"/>
      <c r="AQ239" s="569" t="s">
        <v>419</v>
      </c>
      <c r="AR239" s="570"/>
      <c r="AS239" s="570"/>
      <c r="AT239" s="570"/>
      <c r="AU239" s="571" t="s">
        <v>417</v>
      </c>
      <c r="AV239" s="572"/>
      <c r="AW239" s="572"/>
      <c r="AX239" s="573"/>
    </row>
    <row r="240" spans="1:50" ht="18.75" customHeight="1" x14ac:dyDescent="0.15">
      <c r="A240" s="568">
        <v>5</v>
      </c>
      <c r="B240" s="568">
        <v>1</v>
      </c>
      <c r="C240" s="569" t="s">
        <v>406</v>
      </c>
      <c r="D240" s="570"/>
      <c r="E240" s="570"/>
      <c r="F240" s="570"/>
      <c r="G240" s="570"/>
      <c r="H240" s="570"/>
      <c r="I240" s="570"/>
      <c r="J240" s="570"/>
      <c r="K240" s="570"/>
      <c r="L240" s="570"/>
      <c r="M240" s="569" t="s">
        <v>398</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0.1</v>
      </c>
      <c r="AL240" s="572"/>
      <c r="AM240" s="572"/>
      <c r="AN240" s="572"/>
      <c r="AO240" s="572"/>
      <c r="AP240" s="573"/>
      <c r="AQ240" s="569" t="s">
        <v>419</v>
      </c>
      <c r="AR240" s="570"/>
      <c r="AS240" s="570"/>
      <c r="AT240" s="570"/>
      <c r="AU240" s="571" t="s">
        <v>417</v>
      </c>
      <c r="AV240" s="572"/>
      <c r="AW240" s="572"/>
      <c r="AX240" s="573"/>
    </row>
    <row r="241" spans="1:50" ht="18.75" customHeight="1" x14ac:dyDescent="0.15">
      <c r="A241" s="568">
        <v>6</v>
      </c>
      <c r="B241" s="568">
        <v>1</v>
      </c>
      <c r="C241" s="569" t="s">
        <v>407</v>
      </c>
      <c r="D241" s="570"/>
      <c r="E241" s="570"/>
      <c r="F241" s="570"/>
      <c r="G241" s="570"/>
      <c r="H241" s="570"/>
      <c r="I241" s="570"/>
      <c r="J241" s="570"/>
      <c r="K241" s="570"/>
      <c r="L241" s="570"/>
      <c r="M241" s="569" t="s">
        <v>398</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0.1</v>
      </c>
      <c r="AL241" s="572"/>
      <c r="AM241" s="572"/>
      <c r="AN241" s="572"/>
      <c r="AO241" s="572"/>
      <c r="AP241" s="573"/>
      <c r="AQ241" s="569" t="s">
        <v>419</v>
      </c>
      <c r="AR241" s="570"/>
      <c r="AS241" s="570"/>
      <c r="AT241" s="570"/>
      <c r="AU241" s="571" t="s">
        <v>417</v>
      </c>
      <c r="AV241" s="572"/>
      <c r="AW241" s="572"/>
      <c r="AX241" s="573"/>
    </row>
    <row r="242" spans="1:50" ht="18.75" customHeight="1" x14ac:dyDescent="0.15">
      <c r="A242" s="568">
        <v>7</v>
      </c>
      <c r="B242" s="568">
        <v>1</v>
      </c>
      <c r="C242" s="569" t="s">
        <v>408</v>
      </c>
      <c r="D242" s="570"/>
      <c r="E242" s="570"/>
      <c r="F242" s="570"/>
      <c r="G242" s="570"/>
      <c r="H242" s="570"/>
      <c r="I242" s="570"/>
      <c r="J242" s="570"/>
      <c r="K242" s="570"/>
      <c r="L242" s="570"/>
      <c r="M242" s="569" t="s">
        <v>398</v>
      </c>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v>0.1</v>
      </c>
      <c r="AL242" s="572"/>
      <c r="AM242" s="572"/>
      <c r="AN242" s="572"/>
      <c r="AO242" s="572"/>
      <c r="AP242" s="573"/>
      <c r="AQ242" s="569" t="s">
        <v>419</v>
      </c>
      <c r="AR242" s="570"/>
      <c r="AS242" s="570"/>
      <c r="AT242" s="570"/>
      <c r="AU242" s="571" t="s">
        <v>417</v>
      </c>
      <c r="AV242" s="572"/>
      <c r="AW242" s="572"/>
      <c r="AX242" s="573"/>
    </row>
    <row r="243" spans="1:50" ht="18.75" customHeight="1" x14ac:dyDescent="0.15">
      <c r="A243" s="568">
        <v>8</v>
      </c>
      <c r="B243" s="568">
        <v>1</v>
      </c>
      <c r="C243" s="569" t="s">
        <v>429</v>
      </c>
      <c r="D243" s="570"/>
      <c r="E243" s="570"/>
      <c r="F243" s="570"/>
      <c r="G243" s="570"/>
      <c r="H243" s="570"/>
      <c r="I243" s="570"/>
      <c r="J243" s="570"/>
      <c r="K243" s="570"/>
      <c r="L243" s="570"/>
      <c r="M243" s="569" t="s">
        <v>398</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0</v>
      </c>
      <c r="AL243" s="572"/>
      <c r="AM243" s="572"/>
      <c r="AN243" s="572"/>
      <c r="AO243" s="572"/>
      <c r="AP243" s="573"/>
      <c r="AQ243" s="569" t="s">
        <v>417</v>
      </c>
      <c r="AR243" s="570"/>
      <c r="AS243" s="570"/>
      <c r="AT243" s="570"/>
      <c r="AU243" s="571" t="s">
        <v>417</v>
      </c>
      <c r="AV243" s="572"/>
      <c r="AW243" s="572"/>
      <c r="AX243" s="573"/>
    </row>
    <row r="244" spans="1:50" ht="18.75" customHeight="1" x14ac:dyDescent="0.15">
      <c r="A244" s="568">
        <v>9</v>
      </c>
      <c r="B244" s="568">
        <v>1</v>
      </c>
      <c r="C244" s="569" t="s">
        <v>430</v>
      </c>
      <c r="D244" s="570"/>
      <c r="E244" s="570"/>
      <c r="F244" s="570"/>
      <c r="G244" s="570"/>
      <c r="H244" s="570"/>
      <c r="I244" s="570"/>
      <c r="J244" s="570"/>
      <c r="K244" s="570"/>
      <c r="L244" s="570"/>
      <c r="M244" s="569" t="s">
        <v>398</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0</v>
      </c>
      <c r="AL244" s="572"/>
      <c r="AM244" s="572"/>
      <c r="AN244" s="572"/>
      <c r="AO244" s="572"/>
      <c r="AP244" s="573"/>
      <c r="AQ244" s="569" t="s">
        <v>417</v>
      </c>
      <c r="AR244" s="570"/>
      <c r="AS244" s="570"/>
      <c r="AT244" s="570"/>
      <c r="AU244" s="571" t="s">
        <v>417</v>
      </c>
      <c r="AV244" s="572"/>
      <c r="AW244" s="572"/>
      <c r="AX244" s="573"/>
    </row>
    <row r="245" spans="1:50" ht="18.75" customHeight="1" x14ac:dyDescent="0.15">
      <c r="A245" s="568">
        <v>10</v>
      </c>
      <c r="B245" s="568">
        <v>1</v>
      </c>
      <c r="C245" s="569" t="s">
        <v>431</v>
      </c>
      <c r="D245" s="570"/>
      <c r="E245" s="570"/>
      <c r="F245" s="570"/>
      <c r="G245" s="570"/>
      <c r="H245" s="570"/>
      <c r="I245" s="570"/>
      <c r="J245" s="570"/>
      <c r="K245" s="570"/>
      <c r="L245" s="570"/>
      <c r="M245" s="569" t="s">
        <v>398</v>
      </c>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v>0</v>
      </c>
      <c r="AL245" s="572"/>
      <c r="AM245" s="572"/>
      <c r="AN245" s="572"/>
      <c r="AO245" s="572"/>
      <c r="AP245" s="573"/>
      <c r="AQ245" s="569" t="s">
        <v>417</v>
      </c>
      <c r="AR245" s="570"/>
      <c r="AS245" s="570"/>
      <c r="AT245" s="570"/>
      <c r="AU245" s="571" t="s">
        <v>417</v>
      </c>
      <c r="AV245" s="572"/>
      <c r="AW245" s="572"/>
      <c r="AX245" s="573"/>
    </row>
    <row r="246" spans="1:50" ht="18.75" hidden="1" customHeight="1" x14ac:dyDescent="0.15">
      <c r="A246" s="568">
        <v>11</v>
      </c>
      <c r="B246" s="568">
        <v>1</v>
      </c>
      <c r="C246" s="569" t="s">
        <v>432</v>
      </c>
      <c r="D246" s="570"/>
      <c r="E246" s="570"/>
      <c r="F246" s="570"/>
      <c r="G246" s="570"/>
      <c r="H246" s="570"/>
      <c r="I246" s="570"/>
      <c r="J246" s="570"/>
      <c r="K246" s="570"/>
      <c r="L246" s="570"/>
      <c r="M246" s="569" t="s">
        <v>398</v>
      </c>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v>0</v>
      </c>
      <c r="AL246" s="572"/>
      <c r="AM246" s="572"/>
      <c r="AN246" s="572"/>
      <c r="AO246" s="572"/>
      <c r="AP246" s="573"/>
      <c r="AQ246" s="569" t="s">
        <v>417</v>
      </c>
      <c r="AR246" s="570"/>
      <c r="AS246" s="570"/>
      <c r="AT246" s="570"/>
      <c r="AU246" s="571" t="s">
        <v>417</v>
      </c>
      <c r="AV246" s="572"/>
      <c r="AW246" s="572"/>
      <c r="AX246" s="573"/>
    </row>
    <row r="247" spans="1:50" ht="18.75" hidden="1" customHeight="1" x14ac:dyDescent="0.15">
      <c r="A247" s="568">
        <v>12</v>
      </c>
      <c r="B247" s="568">
        <v>1</v>
      </c>
      <c r="C247" s="569" t="s">
        <v>433</v>
      </c>
      <c r="D247" s="570"/>
      <c r="E247" s="570"/>
      <c r="F247" s="570"/>
      <c r="G247" s="570"/>
      <c r="H247" s="570"/>
      <c r="I247" s="570"/>
      <c r="J247" s="570"/>
      <c r="K247" s="570"/>
      <c r="L247" s="570"/>
      <c r="M247" s="569" t="s">
        <v>398</v>
      </c>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v>0</v>
      </c>
      <c r="AL247" s="572"/>
      <c r="AM247" s="572"/>
      <c r="AN247" s="572"/>
      <c r="AO247" s="572"/>
      <c r="AP247" s="573"/>
      <c r="AQ247" s="569" t="s">
        <v>417</v>
      </c>
      <c r="AR247" s="570"/>
      <c r="AS247" s="570"/>
      <c r="AT247" s="570"/>
      <c r="AU247" s="571" t="s">
        <v>417</v>
      </c>
      <c r="AV247" s="572"/>
      <c r="AW247" s="572"/>
      <c r="AX247" s="573"/>
    </row>
    <row r="248" spans="1:50" ht="18.75" hidden="1" customHeight="1" x14ac:dyDescent="0.15">
      <c r="A248" s="568">
        <v>13</v>
      </c>
      <c r="B248" s="568">
        <v>1</v>
      </c>
      <c r="C248" s="569" t="s">
        <v>434</v>
      </c>
      <c r="D248" s="570"/>
      <c r="E248" s="570"/>
      <c r="F248" s="570"/>
      <c r="G248" s="570"/>
      <c r="H248" s="570"/>
      <c r="I248" s="570"/>
      <c r="J248" s="570"/>
      <c r="K248" s="570"/>
      <c r="L248" s="570"/>
      <c r="M248" s="569" t="s">
        <v>398</v>
      </c>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v>0</v>
      </c>
      <c r="AL248" s="572"/>
      <c r="AM248" s="572"/>
      <c r="AN248" s="572"/>
      <c r="AO248" s="572"/>
      <c r="AP248" s="573"/>
      <c r="AQ248" s="569" t="s">
        <v>417</v>
      </c>
      <c r="AR248" s="570"/>
      <c r="AS248" s="570"/>
      <c r="AT248" s="570"/>
      <c r="AU248" s="571" t="s">
        <v>417</v>
      </c>
      <c r="AV248" s="572"/>
      <c r="AW248" s="572"/>
      <c r="AX248" s="573"/>
    </row>
    <row r="249" spans="1:50" ht="18.75"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18.75"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18.75"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18.75"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18.75"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18.75"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18.75"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18.75"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18.75"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18.75"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18.75"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18.75"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18.75"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18.75"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18.75"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18.75"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18.75"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5.5" customHeight="1" x14ac:dyDescent="0.15">
      <c r="A268" s="568"/>
      <c r="B268" s="568"/>
      <c r="C268" s="235" t="s">
        <v>366</v>
      </c>
      <c r="D268" s="235"/>
      <c r="E268" s="235"/>
      <c r="F268" s="235"/>
      <c r="G268" s="235"/>
      <c r="H268" s="235"/>
      <c r="I268" s="235"/>
      <c r="J268" s="235"/>
      <c r="K268" s="235"/>
      <c r="L268" s="235"/>
      <c r="M268" s="235" t="s">
        <v>367</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4" t="s">
        <v>368</v>
      </c>
      <c r="AL268" s="235"/>
      <c r="AM268" s="235"/>
      <c r="AN268" s="235"/>
      <c r="AO268" s="235"/>
      <c r="AP268" s="235"/>
      <c r="AQ268" s="235" t="s">
        <v>23</v>
      </c>
      <c r="AR268" s="235"/>
      <c r="AS268" s="235"/>
      <c r="AT268" s="235"/>
      <c r="AU268" s="86" t="s">
        <v>24</v>
      </c>
      <c r="AV268" s="87"/>
      <c r="AW268" s="87"/>
      <c r="AX268" s="575"/>
    </row>
    <row r="269" spans="1:50" ht="18.75" customHeight="1" x14ac:dyDescent="0.15">
      <c r="A269" s="568">
        <v>1</v>
      </c>
      <c r="B269" s="568">
        <v>1</v>
      </c>
      <c r="C269" s="569" t="s">
        <v>453</v>
      </c>
      <c r="D269" s="570"/>
      <c r="E269" s="570"/>
      <c r="F269" s="570"/>
      <c r="G269" s="570"/>
      <c r="H269" s="570"/>
      <c r="I269" s="570"/>
      <c r="J269" s="570"/>
      <c r="K269" s="570"/>
      <c r="L269" s="570"/>
      <c r="M269" s="569" t="s">
        <v>411</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0.4</v>
      </c>
      <c r="AL269" s="572"/>
      <c r="AM269" s="572"/>
      <c r="AN269" s="572"/>
      <c r="AO269" s="572"/>
      <c r="AP269" s="573"/>
      <c r="AQ269" s="569" t="s">
        <v>418</v>
      </c>
      <c r="AR269" s="570"/>
      <c r="AS269" s="570"/>
      <c r="AT269" s="570"/>
      <c r="AU269" s="571" t="s">
        <v>417</v>
      </c>
      <c r="AV269" s="572"/>
      <c r="AW269" s="572"/>
      <c r="AX269" s="573"/>
    </row>
    <row r="270" spans="1:50" ht="30.75" customHeight="1" x14ac:dyDescent="0.15">
      <c r="A270" s="568">
        <v>2</v>
      </c>
      <c r="B270" s="568">
        <v>1</v>
      </c>
      <c r="C270" s="569" t="s">
        <v>409</v>
      </c>
      <c r="D270" s="570"/>
      <c r="E270" s="570"/>
      <c r="F270" s="570"/>
      <c r="G270" s="570"/>
      <c r="H270" s="570"/>
      <c r="I270" s="570"/>
      <c r="J270" s="570"/>
      <c r="K270" s="570"/>
      <c r="L270" s="570"/>
      <c r="M270" s="569" t="s">
        <v>412</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0.2</v>
      </c>
      <c r="AL270" s="572"/>
      <c r="AM270" s="572"/>
      <c r="AN270" s="572"/>
      <c r="AO270" s="572"/>
      <c r="AP270" s="573"/>
      <c r="AQ270" s="569" t="s">
        <v>418</v>
      </c>
      <c r="AR270" s="570"/>
      <c r="AS270" s="570"/>
      <c r="AT270" s="570"/>
      <c r="AU270" s="571" t="s">
        <v>417</v>
      </c>
      <c r="AV270" s="572"/>
      <c r="AW270" s="572"/>
      <c r="AX270" s="573"/>
    </row>
    <row r="271" spans="1:50" ht="18.75" customHeight="1" x14ac:dyDescent="0.15">
      <c r="A271" s="568">
        <v>3</v>
      </c>
      <c r="B271" s="568">
        <v>1</v>
      </c>
      <c r="C271" s="569" t="s">
        <v>454</v>
      </c>
      <c r="D271" s="570"/>
      <c r="E271" s="570"/>
      <c r="F271" s="570"/>
      <c r="G271" s="570"/>
      <c r="H271" s="570"/>
      <c r="I271" s="570"/>
      <c r="J271" s="570"/>
      <c r="K271" s="570"/>
      <c r="L271" s="570"/>
      <c r="M271" s="569" t="s">
        <v>410</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0.2</v>
      </c>
      <c r="AL271" s="572"/>
      <c r="AM271" s="572"/>
      <c r="AN271" s="572"/>
      <c r="AO271" s="572"/>
      <c r="AP271" s="573"/>
      <c r="AQ271" s="569" t="s">
        <v>418</v>
      </c>
      <c r="AR271" s="570"/>
      <c r="AS271" s="570"/>
      <c r="AT271" s="570"/>
      <c r="AU271" s="571" t="s">
        <v>417</v>
      </c>
      <c r="AV271" s="572"/>
      <c r="AW271" s="572"/>
      <c r="AX271" s="573"/>
    </row>
    <row r="272" spans="1:50" ht="18.75" customHeight="1" x14ac:dyDescent="0.15">
      <c r="A272" s="568">
        <v>4</v>
      </c>
      <c r="B272" s="568">
        <v>1</v>
      </c>
      <c r="C272" s="569" t="s">
        <v>455</v>
      </c>
      <c r="D272" s="570"/>
      <c r="E272" s="570"/>
      <c r="F272" s="570"/>
      <c r="G272" s="570"/>
      <c r="H272" s="570"/>
      <c r="I272" s="570"/>
      <c r="J272" s="570"/>
      <c r="K272" s="570"/>
      <c r="L272" s="570"/>
      <c r="M272" s="569" t="s">
        <v>435</v>
      </c>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v>0.1</v>
      </c>
      <c r="AL272" s="572"/>
      <c r="AM272" s="572"/>
      <c r="AN272" s="572"/>
      <c r="AO272" s="572"/>
      <c r="AP272" s="573"/>
      <c r="AQ272" s="569" t="s">
        <v>418</v>
      </c>
      <c r="AR272" s="570"/>
      <c r="AS272" s="570"/>
      <c r="AT272" s="570"/>
      <c r="AU272" s="571" t="s">
        <v>417</v>
      </c>
      <c r="AV272" s="572"/>
      <c r="AW272" s="572"/>
      <c r="AX272" s="573"/>
    </row>
    <row r="273" spans="1:50" ht="18.75" customHeight="1" x14ac:dyDescent="0.15">
      <c r="A273" s="568">
        <v>5</v>
      </c>
      <c r="B273" s="568">
        <v>1</v>
      </c>
      <c r="C273" s="569" t="s">
        <v>456</v>
      </c>
      <c r="D273" s="570"/>
      <c r="E273" s="570"/>
      <c r="F273" s="570"/>
      <c r="G273" s="570"/>
      <c r="H273" s="570"/>
      <c r="I273" s="570"/>
      <c r="J273" s="570"/>
      <c r="K273" s="570"/>
      <c r="L273" s="570"/>
      <c r="M273" s="569" t="s">
        <v>410</v>
      </c>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v>0.1</v>
      </c>
      <c r="AL273" s="572"/>
      <c r="AM273" s="572"/>
      <c r="AN273" s="572"/>
      <c r="AO273" s="572"/>
      <c r="AP273" s="573"/>
      <c r="AQ273" s="569" t="s">
        <v>418</v>
      </c>
      <c r="AR273" s="570"/>
      <c r="AS273" s="570"/>
      <c r="AT273" s="570"/>
      <c r="AU273" s="571" t="s">
        <v>417</v>
      </c>
      <c r="AV273" s="572"/>
      <c r="AW273" s="572"/>
      <c r="AX273" s="573"/>
    </row>
    <row r="274" spans="1:50" ht="18.75" customHeight="1" x14ac:dyDescent="0.15">
      <c r="A274" s="568">
        <v>6</v>
      </c>
      <c r="B274" s="568">
        <v>1</v>
      </c>
      <c r="C274" s="569" t="s">
        <v>457</v>
      </c>
      <c r="D274" s="570"/>
      <c r="E274" s="570"/>
      <c r="F274" s="570"/>
      <c r="G274" s="570"/>
      <c r="H274" s="570"/>
      <c r="I274" s="570"/>
      <c r="J274" s="570"/>
      <c r="K274" s="570"/>
      <c r="L274" s="570"/>
      <c r="M274" s="569" t="s">
        <v>413</v>
      </c>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v>0</v>
      </c>
      <c r="AL274" s="572"/>
      <c r="AM274" s="572"/>
      <c r="AN274" s="572"/>
      <c r="AO274" s="572"/>
      <c r="AP274" s="573"/>
      <c r="AQ274" s="569" t="s">
        <v>418</v>
      </c>
      <c r="AR274" s="570"/>
      <c r="AS274" s="570"/>
      <c r="AT274" s="570"/>
      <c r="AU274" s="571" t="s">
        <v>417</v>
      </c>
      <c r="AV274" s="572"/>
      <c r="AW274" s="572"/>
      <c r="AX274" s="573"/>
    </row>
    <row r="275" spans="1:50" ht="30" customHeight="1" x14ac:dyDescent="0.15">
      <c r="A275" s="568">
        <v>7</v>
      </c>
      <c r="B275" s="568">
        <v>1</v>
      </c>
      <c r="C275" s="569" t="s">
        <v>458</v>
      </c>
      <c r="D275" s="570"/>
      <c r="E275" s="570"/>
      <c r="F275" s="570"/>
      <c r="G275" s="570"/>
      <c r="H275" s="570"/>
      <c r="I275" s="570"/>
      <c r="J275" s="570"/>
      <c r="K275" s="570"/>
      <c r="L275" s="570"/>
      <c r="M275" s="569" t="s">
        <v>410</v>
      </c>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v>0</v>
      </c>
      <c r="AL275" s="572"/>
      <c r="AM275" s="572"/>
      <c r="AN275" s="572"/>
      <c r="AO275" s="572"/>
      <c r="AP275" s="573"/>
      <c r="AQ275" s="569" t="s">
        <v>418</v>
      </c>
      <c r="AR275" s="570"/>
      <c r="AS275" s="570"/>
      <c r="AT275" s="570"/>
      <c r="AU275" s="571" t="s">
        <v>417</v>
      </c>
      <c r="AV275" s="572"/>
      <c r="AW275" s="572"/>
      <c r="AX275" s="573"/>
    </row>
    <row r="276" spans="1:50" ht="18.75" customHeight="1" x14ac:dyDescent="0.15">
      <c r="A276" s="568">
        <v>8</v>
      </c>
      <c r="B276" s="568">
        <v>1</v>
      </c>
      <c r="C276" s="569" t="s">
        <v>459</v>
      </c>
      <c r="D276" s="570"/>
      <c r="E276" s="570"/>
      <c r="F276" s="570"/>
      <c r="G276" s="570"/>
      <c r="H276" s="570"/>
      <c r="I276" s="570"/>
      <c r="J276" s="570"/>
      <c r="K276" s="570"/>
      <c r="L276" s="570"/>
      <c r="M276" s="569" t="s">
        <v>413</v>
      </c>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v>0</v>
      </c>
      <c r="AL276" s="572"/>
      <c r="AM276" s="572"/>
      <c r="AN276" s="572"/>
      <c r="AO276" s="572"/>
      <c r="AP276" s="573"/>
      <c r="AQ276" s="569" t="s">
        <v>418</v>
      </c>
      <c r="AR276" s="570"/>
      <c r="AS276" s="570"/>
      <c r="AT276" s="570"/>
      <c r="AU276" s="571" t="s">
        <v>417</v>
      </c>
      <c r="AV276" s="572"/>
      <c r="AW276" s="572"/>
      <c r="AX276" s="573"/>
    </row>
    <row r="277" spans="1:50" ht="18.75" customHeight="1" x14ac:dyDescent="0.15">
      <c r="A277" s="568">
        <v>9</v>
      </c>
      <c r="B277" s="568">
        <v>1</v>
      </c>
      <c r="C277" s="569" t="s">
        <v>460</v>
      </c>
      <c r="D277" s="570"/>
      <c r="E277" s="570"/>
      <c r="F277" s="570"/>
      <c r="G277" s="570"/>
      <c r="H277" s="570"/>
      <c r="I277" s="570"/>
      <c r="J277" s="570"/>
      <c r="K277" s="570"/>
      <c r="L277" s="570"/>
      <c r="M277" s="569" t="s">
        <v>413</v>
      </c>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v>0</v>
      </c>
      <c r="AL277" s="572"/>
      <c r="AM277" s="572"/>
      <c r="AN277" s="572"/>
      <c r="AO277" s="572"/>
      <c r="AP277" s="573"/>
      <c r="AQ277" s="569" t="s">
        <v>418</v>
      </c>
      <c r="AR277" s="570"/>
      <c r="AS277" s="570"/>
      <c r="AT277" s="570"/>
      <c r="AU277" s="571" t="s">
        <v>417</v>
      </c>
      <c r="AV277" s="572"/>
      <c r="AW277" s="572"/>
      <c r="AX277" s="573"/>
    </row>
    <row r="278" spans="1:50" ht="18.75" hidden="1" customHeight="1" x14ac:dyDescent="0.15">
      <c r="A278" s="568">
        <v>10</v>
      </c>
      <c r="B278" s="568">
        <v>1</v>
      </c>
      <c r="C278" s="569"/>
      <c r="D278" s="570"/>
      <c r="E278" s="570"/>
      <c r="F278" s="570"/>
      <c r="G278" s="570"/>
      <c r="H278" s="570"/>
      <c r="I278" s="570"/>
      <c r="J278" s="570"/>
      <c r="K278" s="570"/>
      <c r="L278" s="570"/>
      <c r="M278" s="569"/>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18.75"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18.75"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18.75"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18.75"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18.75"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18.75"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18.75"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18.75"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18.75"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18.75"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18.75"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18.75"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18.75"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18.75"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18.75"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18.75"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18.75"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18.75"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18.75"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18.75"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568"/>
      <c r="B301" s="568"/>
      <c r="C301" s="235" t="s">
        <v>366</v>
      </c>
      <c r="D301" s="235"/>
      <c r="E301" s="235"/>
      <c r="F301" s="235"/>
      <c r="G301" s="235"/>
      <c r="H301" s="235"/>
      <c r="I301" s="235"/>
      <c r="J301" s="235"/>
      <c r="K301" s="235"/>
      <c r="L301" s="235"/>
      <c r="M301" s="235" t="s">
        <v>367</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4" t="s">
        <v>368</v>
      </c>
      <c r="AL301" s="235"/>
      <c r="AM301" s="235"/>
      <c r="AN301" s="235"/>
      <c r="AO301" s="235"/>
      <c r="AP301" s="235"/>
      <c r="AQ301" s="235" t="s">
        <v>23</v>
      </c>
      <c r="AR301" s="235"/>
      <c r="AS301" s="235"/>
      <c r="AT301" s="235"/>
      <c r="AU301" s="86" t="s">
        <v>24</v>
      </c>
      <c r="AV301" s="87"/>
      <c r="AW301" s="87"/>
      <c r="AX301" s="575"/>
    </row>
    <row r="302" spans="1:50" ht="18.75" customHeight="1" x14ac:dyDescent="0.15">
      <c r="A302" s="568">
        <v>1</v>
      </c>
      <c r="B302" s="568">
        <v>1</v>
      </c>
      <c r="C302" s="569" t="s">
        <v>414</v>
      </c>
      <c r="D302" s="570"/>
      <c r="E302" s="570"/>
      <c r="F302" s="570"/>
      <c r="G302" s="570"/>
      <c r="H302" s="570"/>
      <c r="I302" s="570"/>
      <c r="J302" s="570"/>
      <c r="K302" s="570"/>
      <c r="L302" s="570"/>
      <c r="M302" s="569" t="s">
        <v>415</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3</v>
      </c>
      <c r="AL302" s="572"/>
      <c r="AM302" s="572"/>
      <c r="AN302" s="572"/>
      <c r="AO302" s="572"/>
      <c r="AP302" s="573"/>
      <c r="AQ302" s="569" t="s">
        <v>416</v>
      </c>
      <c r="AR302" s="570"/>
      <c r="AS302" s="570"/>
      <c r="AT302" s="570"/>
      <c r="AU302" s="571" t="s">
        <v>417</v>
      </c>
      <c r="AV302" s="572"/>
      <c r="AW302" s="572"/>
      <c r="AX302" s="573"/>
    </row>
    <row r="303" spans="1:50" ht="18.75" hidden="1" customHeight="1" x14ac:dyDescent="0.15">
      <c r="A303" s="568">
        <v>2</v>
      </c>
      <c r="B303" s="568">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18.75" hidden="1" customHeight="1" x14ac:dyDescent="0.15">
      <c r="A304" s="568">
        <v>3</v>
      </c>
      <c r="B304" s="568">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18.75" hidden="1" customHeight="1" x14ac:dyDescent="0.15">
      <c r="A305" s="568">
        <v>4</v>
      </c>
      <c r="B305" s="568">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18.75" hidden="1" customHeight="1" x14ac:dyDescent="0.15">
      <c r="A306" s="568">
        <v>5</v>
      </c>
      <c r="B306" s="568">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18.75" hidden="1" customHeight="1" x14ac:dyDescent="0.15">
      <c r="A307" s="568">
        <v>6</v>
      </c>
      <c r="B307" s="568">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18.75" hidden="1" customHeight="1" x14ac:dyDescent="0.15">
      <c r="A308" s="568">
        <v>7</v>
      </c>
      <c r="B308" s="568">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18.75" hidden="1" customHeight="1" x14ac:dyDescent="0.15">
      <c r="A309" s="568">
        <v>8</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18.75" hidden="1" customHeight="1" x14ac:dyDescent="0.15">
      <c r="A310" s="568">
        <v>9</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18.75" hidden="1" customHeight="1" x14ac:dyDescent="0.15">
      <c r="A311" s="568">
        <v>10</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18.75"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18.75"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18.75"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18.75"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18.75"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18.75"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18.75"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18.75"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18.75"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18.75"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18.75"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18.75"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18.75"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18.75"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18.75"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18.75"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18.75"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18.75"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18.75"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18.75"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hidden="1" customHeight="1" x14ac:dyDescent="0.15">
      <c r="A334" s="568"/>
      <c r="B334" s="568"/>
      <c r="C334" s="235" t="s">
        <v>366</v>
      </c>
      <c r="D334" s="235"/>
      <c r="E334" s="235"/>
      <c r="F334" s="235"/>
      <c r="G334" s="235"/>
      <c r="H334" s="235"/>
      <c r="I334" s="235"/>
      <c r="J334" s="235"/>
      <c r="K334" s="235"/>
      <c r="L334" s="235"/>
      <c r="M334" s="235" t="s">
        <v>367</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4" t="s">
        <v>368</v>
      </c>
      <c r="AL334" s="235"/>
      <c r="AM334" s="235"/>
      <c r="AN334" s="235"/>
      <c r="AO334" s="235"/>
      <c r="AP334" s="235"/>
      <c r="AQ334" s="235" t="s">
        <v>23</v>
      </c>
      <c r="AR334" s="235"/>
      <c r="AS334" s="235"/>
      <c r="AT334" s="235"/>
      <c r="AU334" s="86" t="s">
        <v>24</v>
      </c>
      <c r="AV334" s="87"/>
      <c r="AW334" s="87"/>
      <c r="AX334" s="575"/>
    </row>
    <row r="335" spans="1:50" ht="18.75" hidden="1" customHeight="1" x14ac:dyDescent="0.15">
      <c r="A335" s="568">
        <v>1</v>
      </c>
      <c r="B335" s="568">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69"/>
      <c r="AR335" s="570"/>
      <c r="AS335" s="570"/>
      <c r="AT335" s="570"/>
      <c r="AU335" s="571"/>
      <c r="AV335" s="572"/>
      <c r="AW335" s="572"/>
      <c r="AX335" s="573"/>
    </row>
    <row r="336" spans="1:50" ht="18.75" hidden="1" customHeight="1" x14ac:dyDescent="0.15">
      <c r="A336" s="568">
        <v>2</v>
      </c>
      <c r="B336" s="568">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18.75" hidden="1" customHeight="1" x14ac:dyDescent="0.15">
      <c r="A337" s="568">
        <v>3</v>
      </c>
      <c r="B337" s="568">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18.75" hidden="1" customHeight="1" x14ac:dyDescent="0.15">
      <c r="A338" s="568">
        <v>4</v>
      </c>
      <c r="B338" s="568">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18.75" hidden="1" customHeight="1" x14ac:dyDescent="0.15">
      <c r="A339" s="568">
        <v>5</v>
      </c>
      <c r="B339" s="568">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18.75" hidden="1" customHeight="1" x14ac:dyDescent="0.15">
      <c r="A340" s="568">
        <v>6</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18.75" hidden="1" customHeight="1" x14ac:dyDescent="0.15">
      <c r="A341" s="568">
        <v>7</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18.75" hidden="1" customHeight="1" x14ac:dyDescent="0.15">
      <c r="A342" s="568">
        <v>8</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18.75" hidden="1" customHeight="1" x14ac:dyDescent="0.15">
      <c r="A343" s="568">
        <v>9</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18.75" hidden="1" customHeight="1" x14ac:dyDescent="0.15">
      <c r="A344" s="568">
        <v>10</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18.75"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18.75"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18.75"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18.75"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18.75"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18.75"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18.75"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18.75"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18.75"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18.75"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18.75"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18.75"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18.75"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18.75"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18.75"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18.75"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18.75"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18.75"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18.75"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18.75"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hidden="1" customHeight="1" x14ac:dyDescent="0.15">
      <c r="A367" s="568"/>
      <c r="B367" s="568"/>
      <c r="C367" s="235" t="s">
        <v>366</v>
      </c>
      <c r="D367" s="235"/>
      <c r="E367" s="235"/>
      <c r="F367" s="235"/>
      <c r="G367" s="235"/>
      <c r="H367" s="235"/>
      <c r="I367" s="235"/>
      <c r="J367" s="235"/>
      <c r="K367" s="235"/>
      <c r="L367" s="235"/>
      <c r="M367" s="235" t="s">
        <v>367</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4" t="s">
        <v>368</v>
      </c>
      <c r="AL367" s="235"/>
      <c r="AM367" s="235"/>
      <c r="AN367" s="235"/>
      <c r="AO367" s="235"/>
      <c r="AP367" s="235"/>
      <c r="AQ367" s="235" t="s">
        <v>23</v>
      </c>
      <c r="AR367" s="235"/>
      <c r="AS367" s="235"/>
      <c r="AT367" s="235"/>
      <c r="AU367" s="86" t="s">
        <v>24</v>
      </c>
      <c r="AV367" s="87"/>
      <c r="AW367" s="87"/>
      <c r="AX367" s="575"/>
    </row>
    <row r="368" spans="1:50" ht="18.75" hidden="1" customHeight="1" x14ac:dyDescent="0.15">
      <c r="A368" s="568">
        <v>1</v>
      </c>
      <c r="B368" s="568">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18.75" hidden="1" customHeight="1" x14ac:dyDescent="0.15">
      <c r="A369" s="568">
        <v>2</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18.75" hidden="1" customHeight="1" x14ac:dyDescent="0.15">
      <c r="A370" s="568">
        <v>3</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18.75" hidden="1" customHeight="1" x14ac:dyDescent="0.15">
      <c r="A371" s="568">
        <v>4</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18.75" hidden="1" customHeight="1" x14ac:dyDescent="0.15">
      <c r="A372" s="568">
        <v>5</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18.75" hidden="1" customHeight="1" x14ac:dyDescent="0.15">
      <c r="A373" s="568">
        <v>6</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18.75" hidden="1" customHeight="1" x14ac:dyDescent="0.15">
      <c r="A374" s="568">
        <v>7</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18.75" hidden="1" customHeight="1" x14ac:dyDescent="0.15">
      <c r="A375" s="568">
        <v>8</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18.75" hidden="1" customHeight="1" x14ac:dyDescent="0.15">
      <c r="A376" s="568">
        <v>9</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18.75" hidden="1" customHeight="1" x14ac:dyDescent="0.15">
      <c r="A377" s="568">
        <v>10</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18.75"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18.75"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18.75"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18.75"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18.75"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18.75"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18.75"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18.75"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18.75"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18.75"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18.75"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18.75"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18.75"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18.75"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18.75"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18.75"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18.75"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18.75"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18.75"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18.75"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x14ac:dyDescent="0.15">
      <c r="A400" s="568"/>
      <c r="B400" s="568"/>
      <c r="C400" s="235" t="s">
        <v>366</v>
      </c>
      <c r="D400" s="235"/>
      <c r="E400" s="235"/>
      <c r="F400" s="235"/>
      <c r="G400" s="235"/>
      <c r="H400" s="235"/>
      <c r="I400" s="235"/>
      <c r="J400" s="235"/>
      <c r="K400" s="235"/>
      <c r="L400" s="235"/>
      <c r="M400" s="235" t="s">
        <v>367</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4" t="s">
        <v>368</v>
      </c>
      <c r="AL400" s="235"/>
      <c r="AM400" s="235"/>
      <c r="AN400" s="235"/>
      <c r="AO400" s="235"/>
      <c r="AP400" s="235"/>
      <c r="AQ400" s="235" t="s">
        <v>23</v>
      </c>
      <c r="AR400" s="235"/>
      <c r="AS400" s="235"/>
      <c r="AT400" s="235"/>
      <c r="AU400" s="86" t="s">
        <v>24</v>
      </c>
      <c r="AV400" s="87"/>
      <c r="AW400" s="87"/>
      <c r="AX400" s="575"/>
    </row>
    <row r="401" spans="1:50" ht="18.75" hidden="1" customHeight="1" x14ac:dyDescent="0.15">
      <c r="A401" s="568">
        <v>1</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18.75" hidden="1"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18.75"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18.75"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18.75"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18.75"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18.75"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18.75"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18.75"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18.75"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18.75"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18.75"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18.75"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18.75"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18.75"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18.75"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18.75"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18.75"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18.75"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18.75"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18.75"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18.75"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18.75"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18.75"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18.75"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18.75"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18.75"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18.75"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18.75"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18.75"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t="3.75" hidden="1" customHeight="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x14ac:dyDescent="0.15">
      <c r="A433" s="568"/>
      <c r="B433" s="568"/>
      <c r="C433" s="235" t="s">
        <v>366</v>
      </c>
      <c r="D433" s="235"/>
      <c r="E433" s="235"/>
      <c r="F433" s="235"/>
      <c r="G433" s="235"/>
      <c r="H433" s="235"/>
      <c r="I433" s="235"/>
      <c r="J433" s="235"/>
      <c r="K433" s="235"/>
      <c r="L433" s="235"/>
      <c r="M433" s="235" t="s">
        <v>367</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4" t="s">
        <v>368</v>
      </c>
      <c r="AL433" s="235"/>
      <c r="AM433" s="235"/>
      <c r="AN433" s="235"/>
      <c r="AO433" s="235"/>
      <c r="AP433" s="235"/>
      <c r="AQ433" s="235" t="s">
        <v>23</v>
      </c>
      <c r="AR433" s="235"/>
      <c r="AS433" s="235"/>
      <c r="AT433" s="235"/>
      <c r="AU433" s="86" t="s">
        <v>24</v>
      </c>
      <c r="AV433" s="87"/>
      <c r="AW433" s="87"/>
      <c r="AX433" s="575"/>
    </row>
    <row r="434" spans="1:50" ht="18.75"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18.75"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18.75"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18.75"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18.75"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18.75"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18.75"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18.75"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18.75"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18.75"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18.75"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18.75"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18.75"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18.75"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18.75"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18.75"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18.75"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18.75"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18.75"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18.75"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18.75"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18.75"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18.75"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18.75"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18.75"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18.75"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18.75"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18.75"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18.75"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18.75"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t="7.5" hidden="1" customHeight="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x14ac:dyDescent="0.15">
      <c r="A466" s="568"/>
      <c r="B466" s="568"/>
      <c r="C466" s="235" t="s">
        <v>366</v>
      </c>
      <c r="D466" s="235"/>
      <c r="E466" s="235"/>
      <c r="F466" s="235"/>
      <c r="G466" s="235"/>
      <c r="H466" s="235"/>
      <c r="I466" s="235"/>
      <c r="J466" s="235"/>
      <c r="K466" s="235"/>
      <c r="L466" s="235"/>
      <c r="M466" s="235" t="s">
        <v>367</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4" t="s">
        <v>368</v>
      </c>
      <c r="AL466" s="235"/>
      <c r="AM466" s="235"/>
      <c r="AN466" s="235"/>
      <c r="AO466" s="235"/>
      <c r="AP466" s="235"/>
      <c r="AQ466" s="235" t="s">
        <v>23</v>
      </c>
      <c r="AR466" s="235"/>
      <c r="AS466" s="235"/>
      <c r="AT466" s="235"/>
      <c r="AU466" s="86" t="s">
        <v>24</v>
      </c>
      <c r="AV466" s="87"/>
      <c r="AW466" s="87"/>
      <c r="AX466" s="575"/>
    </row>
    <row r="467" spans="1:50" ht="18.75"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18.75"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18.75"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18.75"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18.75"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18.75"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18.75"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18.75"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18.75"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18.75"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18.75"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18.75"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18.75"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18.75"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18.75"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18.75"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18.75"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18.75"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18.75"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18.75"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18.75"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18.75"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18.75"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18.75"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18.75"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18.75"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18.75"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18.75"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18.75"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18.75"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x14ac:dyDescent="0.15">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sheetData>
  <sheetProtection password="CC77" sheet="1" scenarios="1" formatRows="0"/>
  <mergeCells count="2466">
    <mergeCell ref="N143:V143"/>
    <mergeCell ref="N148:W148"/>
    <mergeCell ref="AA148:AI148"/>
    <mergeCell ref="AM148:AU14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7" priority="559">
      <formula>IF(RIGHT(TEXT(P14,"0.#"),1)=".",FALSE,TRUE)</formula>
    </cfRule>
    <cfRule type="expression" dxfId="216" priority="560">
      <formula>IF(RIGHT(TEXT(P14,"0.#"),1)=".",TRUE,FALSE)</formula>
    </cfRule>
  </conditionalFormatting>
  <conditionalFormatting sqref="AE23:AI23">
    <cfRule type="expression" dxfId="215" priority="549">
      <formula>IF(RIGHT(TEXT(AE23,"0.#"),1)=".",FALSE,TRUE)</formula>
    </cfRule>
    <cfRule type="expression" dxfId="214" priority="550">
      <formula>IF(RIGHT(TEXT(AE23,"0.#"),1)=".",TRUE,FALSE)</formula>
    </cfRule>
  </conditionalFormatting>
  <conditionalFormatting sqref="AE69:AX69">
    <cfRule type="expression" dxfId="213" priority="481">
      <formula>IF(RIGHT(TEXT(AE69,"0.#"),1)=".",FALSE,TRUE)</formula>
    </cfRule>
    <cfRule type="expression" dxfId="212" priority="482">
      <formula>IF(RIGHT(TEXT(AE69,"0.#"),1)=".",TRUE,FALSE)</formula>
    </cfRule>
  </conditionalFormatting>
  <conditionalFormatting sqref="AJ83:AX83">
    <cfRule type="expression" dxfId="211" priority="461">
      <formula>IF(RIGHT(TEXT(AJ83,"0.#"),1)=".",FALSE,TRUE)</formula>
    </cfRule>
    <cfRule type="expression" dxfId="210" priority="462">
      <formula>IF(RIGHT(TEXT(AJ83,"0.#"),1)=".",TRUE,FALSE)</formula>
    </cfRule>
  </conditionalFormatting>
  <conditionalFormatting sqref="L99">
    <cfRule type="expression" dxfId="209" priority="441">
      <formula>IF(RIGHT(TEXT(L99,"0.#"),1)=".",FALSE,TRUE)</formula>
    </cfRule>
    <cfRule type="expression" dxfId="208" priority="442">
      <formula>IF(RIGHT(TEXT(L99,"0.#"),1)=".",TRUE,FALSE)</formula>
    </cfRule>
  </conditionalFormatting>
  <conditionalFormatting sqref="L104">
    <cfRule type="expression" dxfId="207" priority="439">
      <formula>IF(RIGHT(TEXT(L104,"0.#"),1)=".",FALSE,TRUE)</formula>
    </cfRule>
    <cfRule type="expression" dxfId="206" priority="440">
      <formula>IF(RIGHT(TEXT(L104,"0.#"),1)=".",TRUE,FALSE)</formula>
    </cfRule>
  </conditionalFormatting>
  <conditionalFormatting sqref="R104">
    <cfRule type="expression" dxfId="205" priority="437">
      <formula>IF(RIGHT(TEXT(R104,"0.#"),1)=".",FALSE,TRUE)</formula>
    </cfRule>
    <cfRule type="expression" dxfId="204" priority="438">
      <formula>IF(RIGHT(TEXT(R104,"0.#"),1)=".",TRUE,FALSE)</formula>
    </cfRule>
  </conditionalFormatting>
  <conditionalFormatting sqref="P18:AX18">
    <cfRule type="expression" dxfId="203" priority="435">
      <formula>IF(RIGHT(TEXT(P18,"0.#"),1)=".",FALSE,TRUE)</formula>
    </cfRule>
    <cfRule type="expression" dxfId="202" priority="436">
      <formula>IF(RIGHT(TEXT(P18,"0.#"),1)=".",TRUE,FALSE)</formula>
    </cfRule>
  </conditionalFormatting>
  <conditionalFormatting sqref="Y181">
    <cfRule type="expression" dxfId="201" priority="431">
      <formula>IF(RIGHT(TEXT(Y181,"0.#"),1)=".",FALSE,TRUE)</formula>
    </cfRule>
    <cfRule type="expression" dxfId="200" priority="432">
      <formula>IF(RIGHT(TEXT(Y181,"0.#"),1)=".",TRUE,FALSE)</formula>
    </cfRule>
  </conditionalFormatting>
  <conditionalFormatting sqref="Y190">
    <cfRule type="expression" dxfId="199" priority="427">
      <formula>IF(RIGHT(TEXT(Y190,"0.#"),1)=".",FALSE,TRUE)</formula>
    </cfRule>
    <cfRule type="expression" dxfId="198" priority="428">
      <formula>IF(RIGHT(TEXT(Y190,"0.#"),1)=".",TRUE,FALSE)</formula>
    </cfRule>
  </conditionalFormatting>
  <conditionalFormatting sqref="AK236">
    <cfRule type="expression" dxfId="197" priority="349">
      <formula>IF(RIGHT(TEXT(AK236,"0.#"),1)=".",FALSE,TRUE)</formula>
    </cfRule>
    <cfRule type="expression" dxfId="196" priority="350">
      <formula>IF(RIGHT(TEXT(AK236,"0.#"),1)=".",TRUE,FALSE)</formula>
    </cfRule>
  </conditionalFormatting>
  <conditionalFormatting sqref="AE54:AI54">
    <cfRule type="expression" dxfId="195" priority="299">
      <formula>IF(RIGHT(TEXT(AE54,"0.#"),1)=".",FALSE,TRUE)</formula>
    </cfRule>
    <cfRule type="expression" dxfId="194" priority="300">
      <formula>IF(RIGHT(TEXT(AE54,"0.#"),1)=".",TRUE,FALSE)</formula>
    </cfRule>
  </conditionalFormatting>
  <conditionalFormatting sqref="P16:AQ17 P15:AX15 P13:AX13">
    <cfRule type="expression" dxfId="193" priority="257">
      <formula>IF(RIGHT(TEXT(P13,"0.#"),1)=".",FALSE,TRUE)</formula>
    </cfRule>
    <cfRule type="expression" dxfId="192" priority="258">
      <formula>IF(RIGHT(TEXT(P13,"0.#"),1)=".",TRUE,FALSE)</formula>
    </cfRule>
  </conditionalFormatting>
  <conditionalFormatting sqref="P19:AJ19">
    <cfRule type="expression" dxfId="191" priority="255">
      <formula>IF(RIGHT(TEXT(P19,"0.#"),1)=".",FALSE,TRUE)</formula>
    </cfRule>
    <cfRule type="expression" dxfId="190" priority="256">
      <formula>IF(RIGHT(TEXT(P19,"0.#"),1)=".",TRUE,FALSE)</formula>
    </cfRule>
  </conditionalFormatting>
  <conditionalFormatting sqref="AJ54:AS54 AE55:AS55">
    <cfRule type="expression" dxfId="189" priority="251">
      <formula>IF(RIGHT(TEXT(AE54,"0.#"),1)=".",FALSE,TRUE)</formula>
    </cfRule>
    <cfRule type="expression" dxfId="188" priority="252">
      <formula>IF(RIGHT(TEXT(AE54,"0.#"),1)=".",TRUE,FALSE)</formula>
    </cfRule>
  </conditionalFormatting>
  <conditionalFormatting sqref="AE68:AS68">
    <cfRule type="expression" dxfId="187" priority="247">
      <formula>IF(RIGHT(TEXT(AE68,"0.#"),1)=".",FALSE,TRUE)</formula>
    </cfRule>
    <cfRule type="expression" dxfId="186" priority="248">
      <formula>IF(RIGHT(TEXT(AE68,"0.#"),1)=".",TRUE,FALSE)</formula>
    </cfRule>
  </conditionalFormatting>
  <conditionalFormatting sqref="AE95:AI95 AE92:AI92 AE89:AI89 AE86:AI86">
    <cfRule type="expression" dxfId="185" priority="245">
      <formula>IF(RIGHT(TEXT(AE86,"0.#"),1)=".",FALSE,TRUE)</formula>
    </cfRule>
    <cfRule type="expression" dxfId="184" priority="246">
      <formula>IF(RIGHT(TEXT(AE86,"0.#"),1)=".",TRUE,FALSE)</formula>
    </cfRule>
  </conditionalFormatting>
  <conditionalFormatting sqref="AJ95:AX95 AJ92:AX92 AJ89:AX89 AJ86:AX86">
    <cfRule type="expression" dxfId="183" priority="243">
      <formula>IF(RIGHT(TEXT(AJ86,"0.#"),1)=".",FALSE,TRUE)</formula>
    </cfRule>
    <cfRule type="expression" dxfId="182" priority="244">
      <formula>IF(RIGHT(TEXT(AJ86,"0.#"),1)=".",TRUE,FALSE)</formula>
    </cfRule>
  </conditionalFormatting>
  <conditionalFormatting sqref="L100:L103 L98">
    <cfRule type="expression" dxfId="181" priority="241">
      <formula>IF(RIGHT(TEXT(L98,"0.#"),1)=".",FALSE,TRUE)</formula>
    </cfRule>
    <cfRule type="expression" dxfId="180" priority="242">
      <formula>IF(RIGHT(TEXT(L98,"0.#"),1)=".",TRUE,FALSE)</formula>
    </cfRule>
  </conditionalFormatting>
  <conditionalFormatting sqref="R98">
    <cfRule type="expression" dxfId="179" priority="237">
      <formula>IF(RIGHT(TEXT(R98,"0.#"),1)=".",FALSE,TRUE)</formula>
    </cfRule>
    <cfRule type="expression" dxfId="178" priority="238">
      <formula>IF(RIGHT(TEXT(R98,"0.#"),1)=".",TRUE,FALSE)</formula>
    </cfRule>
  </conditionalFormatting>
  <conditionalFormatting sqref="R99:R103">
    <cfRule type="expression" dxfId="177" priority="235">
      <formula>IF(RIGHT(TEXT(R99,"0.#"),1)=".",FALSE,TRUE)</formula>
    </cfRule>
    <cfRule type="expression" dxfId="176" priority="236">
      <formula>IF(RIGHT(TEXT(R99,"0.#"),1)=".",TRUE,FALSE)</formula>
    </cfRule>
  </conditionalFormatting>
  <conditionalFormatting sqref="Y182:Y189 Y180">
    <cfRule type="expression" dxfId="175" priority="233">
      <formula>IF(RIGHT(TEXT(Y180,"0.#"),1)=".",FALSE,TRUE)</formula>
    </cfRule>
    <cfRule type="expression" dxfId="174" priority="234">
      <formula>IF(RIGHT(TEXT(Y180,"0.#"),1)=".",TRUE,FALSE)</formula>
    </cfRule>
  </conditionalFormatting>
  <conditionalFormatting sqref="AU181">
    <cfRule type="expression" dxfId="173" priority="231">
      <formula>IF(RIGHT(TEXT(AU181,"0.#"),1)=".",FALSE,TRUE)</formula>
    </cfRule>
    <cfRule type="expression" dxfId="172" priority="232">
      <formula>IF(RIGHT(TEXT(AU181,"0.#"),1)=".",TRUE,FALSE)</formula>
    </cfRule>
  </conditionalFormatting>
  <conditionalFormatting sqref="AU190">
    <cfRule type="expression" dxfId="171" priority="229">
      <formula>IF(RIGHT(TEXT(AU190,"0.#"),1)=".",FALSE,TRUE)</formula>
    </cfRule>
    <cfRule type="expression" dxfId="170" priority="230">
      <formula>IF(RIGHT(TEXT(AU190,"0.#"),1)=".",TRUE,FALSE)</formula>
    </cfRule>
  </conditionalFormatting>
  <conditionalFormatting sqref="AU182:AU189 AU180">
    <cfRule type="expression" dxfId="169" priority="227">
      <formula>IF(RIGHT(TEXT(AU180,"0.#"),1)=".",FALSE,TRUE)</formula>
    </cfRule>
    <cfRule type="expression" dxfId="168" priority="228">
      <formula>IF(RIGHT(TEXT(AU180,"0.#"),1)=".",TRUE,FALSE)</formula>
    </cfRule>
  </conditionalFormatting>
  <conditionalFormatting sqref="Y220 Y207 Y194">
    <cfRule type="expression" dxfId="167" priority="213">
      <formula>IF(RIGHT(TEXT(Y194,"0.#"),1)=".",FALSE,TRUE)</formula>
    </cfRule>
    <cfRule type="expression" dxfId="166" priority="214">
      <formula>IF(RIGHT(TEXT(Y194,"0.#"),1)=".",TRUE,FALSE)</formula>
    </cfRule>
  </conditionalFormatting>
  <conditionalFormatting sqref="Y229 Y216 Y203">
    <cfRule type="expression" dxfId="165" priority="211">
      <formula>IF(RIGHT(TEXT(Y203,"0.#"),1)=".",FALSE,TRUE)</formula>
    </cfRule>
    <cfRule type="expression" dxfId="164" priority="212">
      <formula>IF(RIGHT(TEXT(Y203,"0.#"),1)=".",TRUE,FALSE)</formula>
    </cfRule>
  </conditionalFormatting>
  <conditionalFormatting sqref="Y221:Y228 Y219 Y208:Y215 Y206 Y195:Y202 Y193">
    <cfRule type="expression" dxfId="163" priority="209">
      <formula>IF(RIGHT(TEXT(Y193,"0.#"),1)=".",FALSE,TRUE)</formula>
    </cfRule>
    <cfRule type="expression" dxfId="162" priority="210">
      <formula>IF(RIGHT(TEXT(Y193,"0.#"),1)=".",TRUE,FALSE)</formula>
    </cfRule>
  </conditionalFormatting>
  <conditionalFormatting sqref="AU220 AU207 AU194">
    <cfRule type="expression" dxfId="161" priority="207">
      <formula>IF(RIGHT(TEXT(AU194,"0.#"),1)=".",FALSE,TRUE)</formula>
    </cfRule>
    <cfRule type="expression" dxfId="160" priority="208">
      <formula>IF(RIGHT(TEXT(AU194,"0.#"),1)=".",TRUE,FALSE)</formula>
    </cfRule>
  </conditionalFormatting>
  <conditionalFormatting sqref="AU229 AU216 AU203">
    <cfRule type="expression" dxfId="159" priority="205">
      <formula>IF(RIGHT(TEXT(AU203,"0.#"),1)=".",FALSE,TRUE)</formula>
    </cfRule>
    <cfRule type="expression" dxfId="158" priority="206">
      <formula>IF(RIGHT(TEXT(AU203,"0.#"),1)=".",TRUE,FALSE)</formula>
    </cfRule>
  </conditionalFormatting>
  <conditionalFormatting sqref="AU221:AU228 AU219 AU208:AU215 AU206 AU195:AU202 AU193">
    <cfRule type="expression" dxfId="157" priority="203">
      <formula>IF(RIGHT(TEXT(AU193,"0.#"),1)=".",FALSE,TRUE)</formula>
    </cfRule>
    <cfRule type="expression" dxfId="156" priority="204">
      <formula>IF(RIGHT(TEXT(AU193,"0.#"),1)=".",TRUE,FALSE)</formula>
    </cfRule>
  </conditionalFormatting>
  <conditionalFormatting sqref="AE56:AI56">
    <cfRule type="expression" dxfId="155" priority="177">
      <formula>IF(AND(AE56&gt;=0, RIGHT(TEXT(AE56,"0.#"),1)&lt;&gt;"."),TRUE,FALSE)</formula>
    </cfRule>
    <cfRule type="expression" dxfId="154" priority="178">
      <formula>IF(AND(AE56&gt;=0, RIGHT(TEXT(AE56,"0.#"),1)="."),TRUE,FALSE)</formula>
    </cfRule>
    <cfRule type="expression" dxfId="153" priority="179">
      <formula>IF(AND(AE56&lt;0, RIGHT(TEXT(AE56,"0.#"),1)&lt;&gt;"."),TRUE,FALSE)</formula>
    </cfRule>
    <cfRule type="expression" dxfId="152" priority="180">
      <formula>IF(AND(AE56&lt;0, RIGHT(TEXT(AE56,"0.#"),1)="."),TRUE,FALSE)</formula>
    </cfRule>
  </conditionalFormatting>
  <conditionalFormatting sqref="AJ56:AS56">
    <cfRule type="expression" dxfId="151" priority="173">
      <formula>IF(AND(AJ56&gt;=0, RIGHT(TEXT(AJ56,"0.#"),1)&lt;&gt;"."),TRUE,FALSE)</formula>
    </cfRule>
    <cfRule type="expression" dxfId="150" priority="174">
      <formula>IF(AND(AJ56&gt;=0, RIGHT(TEXT(AJ56,"0.#"),1)="."),TRUE,FALSE)</formula>
    </cfRule>
    <cfRule type="expression" dxfId="149" priority="175">
      <formula>IF(AND(AJ56&lt;0, RIGHT(TEXT(AJ56,"0.#"),1)&lt;&gt;"."),TRUE,FALSE)</formula>
    </cfRule>
    <cfRule type="expression" dxfId="148" priority="176">
      <formula>IF(AND(AJ56&lt;0, RIGHT(TEXT(AJ56,"0.#"),1)="."),TRUE,FALSE)</formula>
    </cfRule>
  </conditionalFormatting>
  <conditionalFormatting sqref="AK237:AK265">
    <cfRule type="expression" dxfId="147" priority="161">
      <formula>IF(RIGHT(TEXT(AK237,"0.#"),1)=".",FALSE,TRUE)</formula>
    </cfRule>
    <cfRule type="expression" dxfId="146" priority="162">
      <formula>IF(RIGHT(TEXT(AK237,"0.#"),1)=".",TRUE,FALSE)</formula>
    </cfRule>
  </conditionalFormatting>
  <conditionalFormatting sqref="AU249:AX265">
    <cfRule type="expression" dxfId="145" priority="157">
      <formula>IF(AND(AU249&gt;=0, RIGHT(TEXT(AU249,"0.#"),1)&lt;&gt;"."),TRUE,FALSE)</formula>
    </cfRule>
    <cfRule type="expression" dxfId="144" priority="158">
      <formula>IF(AND(AU249&gt;=0, RIGHT(TEXT(AU249,"0.#"),1)="."),TRUE,FALSE)</formula>
    </cfRule>
    <cfRule type="expression" dxfId="143" priority="159">
      <formula>IF(AND(AU249&lt;0, RIGHT(TEXT(AU249,"0.#"),1)&lt;&gt;"."),TRUE,FALSE)</formula>
    </cfRule>
    <cfRule type="expression" dxfId="142" priority="160">
      <formula>IF(AND(AU249&lt;0, RIGHT(TEXT(AU249,"0.#"),1)="."),TRUE,FALSE)</formula>
    </cfRule>
  </conditionalFormatting>
  <conditionalFormatting sqref="AK269">
    <cfRule type="expression" dxfId="141" priority="155">
      <formula>IF(RIGHT(TEXT(AK269,"0.#"),1)=".",FALSE,TRUE)</formula>
    </cfRule>
    <cfRule type="expression" dxfId="140" priority="156">
      <formula>IF(RIGHT(TEXT(AK269,"0.#"),1)=".",TRUE,FALSE)</formula>
    </cfRule>
  </conditionalFormatting>
  <conditionalFormatting sqref="AU269:AX269">
    <cfRule type="expression" dxfId="139" priority="151">
      <formula>IF(AND(AU269&gt;=0, RIGHT(TEXT(AU269,"0.#"),1)&lt;&gt;"."),TRUE,FALSE)</formula>
    </cfRule>
    <cfRule type="expression" dxfId="138" priority="152">
      <formula>IF(AND(AU269&gt;=0, RIGHT(TEXT(AU269,"0.#"),1)="."),TRUE,FALSE)</formula>
    </cfRule>
    <cfRule type="expression" dxfId="137" priority="153">
      <formula>IF(AND(AU269&lt;0, RIGHT(TEXT(AU269,"0.#"),1)&lt;&gt;"."),TRUE,FALSE)</formula>
    </cfRule>
    <cfRule type="expression" dxfId="136" priority="154">
      <formula>IF(AND(AU269&lt;0, RIGHT(TEXT(AU269,"0.#"),1)="."),TRUE,FALSE)</formula>
    </cfRule>
  </conditionalFormatting>
  <conditionalFormatting sqref="AK270:AK298">
    <cfRule type="expression" dxfId="135" priority="149">
      <formula>IF(RIGHT(TEXT(AK270,"0.#"),1)=".",FALSE,TRUE)</formula>
    </cfRule>
    <cfRule type="expression" dxfId="134" priority="150">
      <formula>IF(RIGHT(TEXT(AK270,"0.#"),1)=".",TRUE,FALSE)</formula>
    </cfRule>
  </conditionalFormatting>
  <conditionalFormatting sqref="AU279:AX298">
    <cfRule type="expression" dxfId="133" priority="145">
      <formula>IF(AND(AU279&gt;=0, RIGHT(TEXT(AU279,"0.#"),1)&lt;&gt;"."),TRUE,FALSE)</formula>
    </cfRule>
    <cfRule type="expression" dxfId="132" priority="146">
      <formula>IF(AND(AU279&gt;=0, RIGHT(TEXT(AU279,"0.#"),1)="."),TRUE,FALSE)</formula>
    </cfRule>
    <cfRule type="expression" dxfId="131" priority="147">
      <formula>IF(AND(AU279&lt;0, RIGHT(TEXT(AU279,"0.#"),1)&lt;&gt;"."),TRUE,FALSE)</formula>
    </cfRule>
    <cfRule type="expression" dxfId="130" priority="148">
      <formula>IF(AND(AU279&lt;0, RIGHT(TEXT(AU279,"0.#"),1)="."),TRUE,FALSE)</formula>
    </cfRule>
  </conditionalFormatting>
  <conditionalFormatting sqref="AK302">
    <cfRule type="expression" dxfId="129" priority="143">
      <formula>IF(RIGHT(TEXT(AK302,"0.#"),1)=".",FALSE,TRUE)</formula>
    </cfRule>
    <cfRule type="expression" dxfId="128" priority="144">
      <formula>IF(RIGHT(TEXT(AK302,"0.#"),1)=".",TRUE,FALSE)</formula>
    </cfRule>
  </conditionalFormatting>
  <conditionalFormatting sqref="AU302:AX302">
    <cfRule type="expression" dxfId="127" priority="139">
      <formula>IF(AND(AU302&gt;=0, RIGHT(TEXT(AU302,"0.#"),1)&lt;&gt;"."),TRUE,FALSE)</formula>
    </cfRule>
    <cfRule type="expression" dxfId="126" priority="140">
      <formula>IF(AND(AU302&gt;=0, RIGHT(TEXT(AU302,"0.#"),1)="."),TRUE,FALSE)</formula>
    </cfRule>
    <cfRule type="expression" dxfId="125" priority="141">
      <formula>IF(AND(AU302&lt;0, RIGHT(TEXT(AU302,"0.#"),1)&lt;&gt;"."),TRUE,FALSE)</formula>
    </cfRule>
    <cfRule type="expression" dxfId="124" priority="142">
      <formula>IF(AND(AU302&lt;0, RIGHT(TEXT(AU302,"0.#"),1)="."),TRUE,FALSE)</formula>
    </cfRule>
  </conditionalFormatting>
  <conditionalFormatting sqref="AK303:AK331">
    <cfRule type="expression" dxfId="123" priority="137">
      <formula>IF(RIGHT(TEXT(AK303,"0.#"),1)=".",FALSE,TRUE)</formula>
    </cfRule>
    <cfRule type="expression" dxfId="122" priority="138">
      <formula>IF(RIGHT(TEXT(AK303,"0.#"),1)=".",TRUE,FALSE)</formula>
    </cfRule>
  </conditionalFormatting>
  <conditionalFormatting sqref="AU303:AX331">
    <cfRule type="expression" dxfId="121" priority="133">
      <formula>IF(AND(AU303&gt;=0, RIGHT(TEXT(AU303,"0.#"),1)&lt;&gt;"."),TRUE,FALSE)</formula>
    </cfRule>
    <cfRule type="expression" dxfId="120" priority="134">
      <formula>IF(AND(AU303&gt;=0, RIGHT(TEXT(AU303,"0.#"),1)="."),TRUE,FALSE)</formula>
    </cfRule>
    <cfRule type="expression" dxfId="119" priority="135">
      <formula>IF(AND(AU303&lt;0, RIGHT(TEXT(AU303,"0.#"),1)&lt;&gt;"."),TRUE,FALSE)</formula>
    </cfRule>
    <cfRule type="expression" dxfId="118" priority="136">
      <formula>IF(AND(AU303&lt;0, RIGHT(TEXT(AU303,"0.#"),1)="."),TRUE,FALSE)</formula>
    </cfRule>
  </conditionalFormatting>
  <conditionalFormatting sqref="AK335">
    <cfRule type="expression" dxfId="117" priority="131">
      <formula>IF(RIGHT(TEXT(AK335,"0.#"),1)=".",FALSE,TRUE)</formula>
    </cfRule>
    <cfRule type="expression" dxfId="116" priority="132">
      <formula>IF(RIGHT(TEXT(AK335,"0.#"),1)=".",TRUE,FALSE)</formula>
    </cfRule>
  </conditionalFormatting>
  <conditionalFormatting sqref="AU335:AX335">
    <cfRule type="expression" dxfId="115" priority="127">
      <formula>IF(AND(AU335&gt;=0, RIGHT(TEXT(AU335,"0.#"),1)&lt;&gt;"."),TRUE,FALSE)</formula>
    </cfRule>
    <cfRule type="expression" dxfId="114" priority="128">
      <formula>IF(AND(AU335&gt;=0, RIGHT(TEXT(AU335,"0.#"),1)="."),TRUE,FALSE)</formula>
    </cfRule>
    <cfRule type="expression" dxfId="113" priority="129">
      <formula>IF(AND(AU335&lt;0, RIGHT(TEXT(AU335,"0.#"),1)&lt;&gt;"."),TRUE,FALSE)</formula>
    </cfRule>
    <cfRule type="expression" dxfId="112" priority="130">
      <formula>IF(AND(AU335&lt;0, RIGHT(TEXT(AU335,"0.#"),1)="."),TRUE,FALSE)</formula>
    </cfRule>
  </conditionalFormatting>
  <conditionalFormatting sqref="AK336:AK364">
    <cfRule type="expression" dxfId="111" priority="125">
      <formula>IF(RIGHT(TEXT(AK336,"0.#"),1)=".",FALSE,TRUE)</formula>
    </cfRule>
    <cfRule type="expression" dxfId="110" priority="126">
      <formula>IF(RIGHT(TEXT(AK336,"0.#"),1)=".",TRUE,FALSE)</formula>
    </cfRule>
  </conditionalFormatting>
  <conditionalFormatting sqref="AU336:AX364">
    <cfRule type="expression" dxfId="109" priority="121">
      <formula>IF(AND(AU336&gt;=0, RIGHT(TEXT(AU336,"0.#"),1)&lt;&gt;"."),TRUE,FALSE)</formula>
    </cfRule>
    <cfRule type="expression" dxfId="108" priority="122">
      <formula>IF(AND(AU336&gt;=0, RIGHT(TEXT(AU336,"0.#"),1)="."),TRUE,FALSE)</formula>
    </cfRule>
    <cfRule type="expression" dxfId="107" priority="123">
      <formula>IF(AND(AU336&lt;0, RIGHT(TEXT(AU336,"0.#"),1)&lt;&gt;"."),TRUE,FALSE)</formula>
    </cfRule>
    <cfRule type="expression" dxfId="106" priority="124">
      <formula>IF(AND(AU336&lt;0, RIGHT(TEXT(AU336,"0.#"),1)="."),TRUE,FALSE)</formula>
    </cfRule>
  </conditionalFormatting>
  <conditionalFormatting sqref="AK368">
    <cfRule type="expression" dxfId="105" priority="119">
      <formula>IF(RIGHT(TEXT(AK368,"0.#"),1)=".",FALSE,TRUE)</formula>
    </cfRule>
    <cfRule type="expression" dxfId="104" priority="120">
      <formula>IF(RIGHT(TEXT(AK368,"0.#"),1)=".",TRUE,FALSE)</formula>
    </cfRule>
  </conditionalFormatting>
  <conditionalFormatting sqref="AU368:AX368">
    <cfRule type="expression" dxfId="103" priority="115">
      <formula>IF(AND(AU368&gt;=0, RIGHT(TEXT(AU368,"0.#"),1)&lt;&gt;"."),TRUE,FALSE)</formula>
    </cfRule>
    <cfRule type="expression" dxfId="102" priority="116">
      <formula>IF(AND(AU368&gt;=0, RIGHT(TEXT(AU368,"0.#"),1)="."),TRUE,FALSE)</formula>
    </cfRule>
    <cfRule type="expression" dxfId="101" priority="117">
      <formula>IF(AND(AU368&lt;0, RIGHT(TEXT(AU368,"0.#"),1)&lt;&gt;"."),TRUE,FALSE)</formula>
    </cfRule>
    <cfRule type="expression" dxfId="100" priority="118">
      <formula>IF(AND(AU368&lt;0, RIGHT(TEXT(AU368,"0.#"),1)="."),TRUE,FALSE)</formula>
    </cfRule>
  </conditionalFormatting>
  <conditionalFormatting sqref="AK369:AK397">
    <cfRule type="expression" dxfId="99" priority="113">
      <formula>IF(RIGHT(TEXT(AK369,"0.#"),1)=".",FALSE,TRUE)</formula>
    </cfRule>
    <cfRule type="expression" dxfId="98" priority="114">
      <formula>IF(RIGHT(TEXT(AK369,"0.#"),1)=".",TRUE,FALSE)</formula>
    </cfRule>
  </conditionalFormatting>
  <conditionalFormatting sqref="AU369:AX397">
    <cfRule type="expression" dxfId="97" priority="109">
      <formula>IF(AND(AU369&gt;=0, RIGHT(TEXT(AU369,"0.#"),1)&lt;&gt;"."),TRUE,FALSE)</formula>
    </cfRule>
    <cfRule type="expression" dxfId="96" priority="110">
      <formula>IF(AND(AU369&gt;=0, RIGHT(TEXT(AU369,"0.#"),1)="."),TRUE,FALSE)</formula>
    </cfRule>
    <cfRule type="expression" dxfId="95" priority="111">
      <formula>IF(AND(AU369&lt;0, RIGHT(TEXT(AU369,"0.#"),1)&lt;&gt;"."),TRUE,FALSE)</formula>
    </cfRule>
    <cfRule type="expression" dxfId="94" priority="112">
      <formula>IF(AND(AU369&lt;0, RIGHT(TEXT(AU369,"0.#"),1)="."),TRUE,FALSE)</formula>
    </cfRule>
  </conditionalFormatting>
  <conditionalFormatting sqref="AK401">
    <cfRule type="expression" dxfId="93" priority="107">
      <formula>IF(RIGHT(TEXT(AK401,"0.#"),1)=".",FALSE,TRUE)</formula>
    </cfRule>
    <cfRule type="expression" dxfId="92" priority="108">
      <formula>IF(RIGHT(TEXT(AK401,"0.#"),1)=".",TRUE,FALSE)</formula>
    </cfRule>
  </conditionalFormatting>
  <conditionalFormatting sqref="AU401:AX401">
    <cfRule type="expression" dxfId="91" priority="103">
      <formula>IF(AND(AU401&gt;=0, RIGHT(TEXT(AU401,"0.#"),1)&lt;&gt;"."),TRUE,FALSE)</formula>
    </cfRule>
    <cfRule type="expression" dxfId="90" priority="104">
      <formula>IF(AND(AU401&gt;=0, RIGHT(TEXT(AU401,"0.#"),1)="."),TRUE,FALSE)</formula>
    </cfRule>
    <cfRule type="expression" dxfId="89" priority="105">
      <formula>IF(AND(AU401&lt;0, RIGHT(TEXT(AU401,"0.#"),1)&lt;&gt;"."),TRUE,FALSE)</formula>
    </cfRule>
    <cfRule type="expression" dxfId="88" priority="106">
      <formula>IF(AND(AU401&lt;0, RIGHT(TEXT(AU401,"0.#"),1)="."),TRUE,FALSE)</formula>
    </cfRule>
  </conditionalFormatting>
  <conditionalFormatting sqref="AK402:AK430">
    <cfRule type="expression" dxfId="87" priority="101">
      <formula>IF(RIGHT(TEXT(AK402,"0.#"),1)=".",FALSE,TRUE)</formula>
    </cfRule>
    <cfRule type="expression" dxfId="86" priority="102">
      <formula>IF(RIGHT(TEXT(AK402,"0.#"),1)=".",TRUE,FALSE)</formula>
    </cfRule>
  </conditionalFormatting>
  <conditionalFormatting sqref="AU402:AX430">
    <cfRule type="expression" dxfId="85" priority="97">
      <formula>IF(AND(AU402&gt;=0, RIGHT(TEXT(AU402,"0.#"),1)&lt;&gt;"."),TRUE,FALSE)</formula>
    </cfRule>
    <cfRule type="expression" dxfId="84" priority="98">
      <formula>IF(AND(AU402&gt;=0, RIGHT(TEXT(AU402,"0.#"),1)="."),TRUE,FALSE)</formula>
    </cfRule>
    <cfRule type="expression" dxfId="83" priority="99">
      <formula>IF(AND(AU402&lt;0, RIGHT(TEXT(AU402,"0.#"),1)&lt;&gt;"."),TRUE,FALSE)</formula>
    </cfRule>
    <cfRule type="expression" dxfId="82" priority="100">
      <formula>IF(AND(AU402&lt;0, RIGHT(TEXT(AU402,"0.#"),1)="."),TRUE,FALSE)</formula>
    </cfRule>
  </conditionalFormatting>
  <conditionalFormatting sqref="AK434">
    <cfRule type="expression" dxfId="81" priority="95">
      <formula>IF(RIGHT(TEXT(AK434,"0.#"),1)=".",FALSE,TRUE)</formula>
    </cfRule>
    <cfRule type="expression" dxfId="80" priority="96">
      <formula>IF(RIGHT(TEXT(AK434,"0.#"),1)=".",TRUE,FALSE)</formula>
    </cfRule>
  </conditionalFormatting>
  <conditionalFormatting sqref="AU434:AX434">
    <cfRule type="expression" dxfId="79" priority="91">
      <formula>IF(AND(AU434&gt;=0, RIGHT(TEXT(AU434,"0.#"),1)&lt;&gt;"."),TRUE,FALSE)</formula>
    </cfRule>
    <cfRule type="expression" dxfId="78" priority="92">
      <formula>IF(AND(AU434&gt;=0, RIGHT(TEXT(AU434,"0.#"),1)="."),TRUE,FALSE)</formula>
    </cfRule>
    <cfRule type="expression" dxfId="77" priority="93">
      <formula>IF(AND(AU434&lt;0, RIGHT(TEXT(AU434,"0.#"),1)&lt;&gt;"."),TRUE,FALSE)</formula>
    </cfRule>
    <cfRule type="expression" dxfId="76" priority="94">
      <formula>IF(AND(AU434&lt;0, RIGHT(TEXT(AU434,"0.#"),1)="."),TRUE,FALSE)</formula>
    </cfRule>
  </conditionalFormatting>
  <conditionalFormatting sqref="AK435:AK463">
    <cfRule type="expression" dxfId="75" priority="89">
      <formula>IF(RIGHT(TEXT(AK435,"0.#"),1)=".",FALSE,TRUE)</formula>
    </cfRule>
    <cfRule type="expression" dxfId="74" priority="90">
      <formula>IF(RIGHT(TEXT(AK435,"0.#"),1)=".",TRUE,FALSE)</formula>
    </cfRule>
  </conditionalFormatting>
  <conditionalFormatting sqref="AU435:AX463">
    <cfRule type="expression" dxfId="73" priority="85">
      <formula>IF(AND(AU435&gt;=0, RIGHT(TEXT(AU435,"0.#"),1)&lt;&gt;"."),TRUE,FALSE)</formula>
    </cfRule>
    <cfRule type="expression" dxfId="72" priority="86">
      <formula>IF(AND(AU435&gt;=0, RIGHT(TEXT(AU435,"0.#"),1)="."),TRUE,FALSE)</formula>
    </cfRule>
    <cfRule type="expression" dxfId="71" priority="87">
      <formula>IF(AND(AU435&lt;0, RIGHT(TEXT(AU435,"0.#"),1)&lt;&gt;"."),TRUE,FALSE)</formula>
    </cfRule>
    <cfRule type="expression" dxfId="70" priority="88">
      <formula>IF(AND(AU435&lt;0, RIGHT(TEXT(AU435,"0.#"),1)="."),TRUE,FALSE)</formula>
    </cfRule>
  </conditionalFormatting>
  <conditionalFormatting sqref="AK467">
    <cfRule type="expression" dxfId="69" priority="83">
      <formula>IF(RIGHT(TEXT(AK467,"0.#"),1)=".",FALSE,TRUE)</formula>
    </cfRule>
    <cfRule type="expression" dxfId="68" priority="84">
      <formula>IF(RIGHT(TEXT(AK467,"0.#"),1)=".",TRUE,FALSE)</formula>
    </cfRule>
  </conditionalFormatting>
  <conditionalFormatting sqref="AU467:AX467">
    <cfRule type="expression" dxfId="67" priority="79">
      <formula>IF(AND(AU467&gt;=0, RIGHT(TEXT(AU467,"0.#"),1)&lt;&gt;"."),TRUE,FALSE)</formula>
    </cfRule>
    <cfRule type="expression" dxfId="66" priority="80">
      <formula>IF(AND(AU467&gt;=0, RIGHT(TEXT(AU467,"0.#"),1)="."),TRUE,FALSE)</formula>
    </cfRule>
    <cfRule type="expression" dxfId="65" priority="81">
      <formula>IF(AND(AU467&lt;0, RIGHT(TEXT(AU467,"0.#"),1)&lt;&gt;"."),TRUE,FALSE)</formula>
    </cfRule>
    <cfRule type="expression" dxfId="64" priority="82">
      <formula>IF(AND(AU467&lt;0, RIGHT(TEXT(AU467,"0.#"),1)="."),TRUE,FALSE)</formula>
    </cfRule>
  </conditionalFormatting>
  <conditionalFormatting sqref="AK468:AK496">
    <cfRule type="expression" dxfId="63" priority="77">
      <formula>IF(RIGHT(TEXT(AK468,"0.#"),1)=".",FALSE,TRUE)</formula>
    </cfRule>
    <cfRule type="expression" dxfId="62" priority="78">
      <formula>IF(RIGHT(TEXT(AK468,"0.#"),1)=".",TRUE,FALSE)</formula>
    </cfRule>
  </conditionalFormatting>
  <conditionalFormatting sqref="AU468:AX496">
    <cfRule type="expression" dxfId="61" priority="73">
      <formula>IF(AND(AU468&gt;=0, RIGHT(TEXT(AU468,"0.#"),1)&lt;&gt;"."),TRUE,FALSE)</formula>
    </cfRule>
    <cfRule type="expression" dxfId="60" priority="74">
      <formula>IF(AND(AU468&gt;=0, RIGHT(TEXT(AU468,"0.#"),1)="."),TRUE,FALSE)</formula>
    </cfRule>
    <cfRule type="expression" dxfId="59" priority="75">
      <formula>IF(AND(AU468&lt;0, RIGHT(TEXT(AU468,"0.#"),1)&lt;&gt;"."),TRUE,FALSE)</formula>
    </cfRule>
    <cfRule type="expression" dxfId="58" priority="76">
      <formula>IF(AND(AU468&lt;0, RIGHT(TEXT(AU468,"0.#"),1)="."),TRUE,FALSE)</formula>
    </cfRule>
  </conditionalFormatting>
  <conditionalFormatting sqref="AE24:AX24 AJ23:AS23">
    <cfRule type="expression" dxfId="57" priority="71">
      <formula>IF(RIGHT(TEXT(AE23,"0.#"),1)=".",FALSE,TRUE)</formula>
    </cfRule>
    <cfRule type="expression" dxfId="56" priority="72">
      <formula>IF(RIGHT(TEXT(AE23,"0.#"),1)=".",TRUE,FALSE)</formula>
    </cfRule>
  </conditionalFormatting>
  <conditionalFormatting sqref="AE25:AI25">
    <cfRule type="expression" dxfId="55" priority="63">
      <formula>IF(AND(AE25&gt;=0, RIGHT(TEXT(AE25,"0.#"),1)&lt;&gt;"."),TRUE,FALSE)</formula>
    </cfRule>
    <cfRule type="expression" dxfId="54" priority="64">
      <formula>IF(AND(AE25&gt;=0, RIGHT(TEXT(AE25,"0.#"),1)="."),TRUE,FALSE)</formula>
    </cfRule>
    <cfRule type="expression" dxfId="53" priority="65">
      <formula>IF(AND(AE25&lt;0, RIGHT(TEXT(AE25,"0.#"),1)&lt;&gt;"."),TRUE,FALSE)</formula>
    </cfRule>
    <cfRule type="expression" dxfId="52" priority="66">
      <formula>IF(AND(AE25&lt;0, RIGHT(TEXT(AE25,"0.#"),1)="."),TRUE,FALSE)</formula>
    </cfRule>
  </conditionalFormatting>
  <conditionalFormatting sqref="AJ25:AS25">
    <cfRule type="expression" dxfId="51" priority="59">
      <formula>IF(AND(AJ25&gt;=0, RIGHT(TEXT(AJ25,"0.#"),1)&lt;&gt;"."),TRUE,FALSE)</formula>
    </cfRule>
    <cfRule type="expression" dxfId="50" priority="60">
      <formula>IF(AND(AJ25&gt;=0, RIGHT(TEXT(AJ25,"0.#"),1)="."),TRUE,FALSE)</formula>
    </cfRule>
    <cfRule type="expression" dxfId="49" priority="61">
      <formula>IF(AND(AJ25&lt;0, RIGHT(TEXT(AJ25,"0.#"),1)&lt;&gt;"."),TRUE,FALSE)</formula>
    </cfRule>
    <cfRule type="expression" dxfId="48" priority="62">
      <formula>IF(AND(AJ25&lt;0, RIGHT(TEXT(AJ25,"0.#"),1)="."),TRUE,FALSE)</formula>
    </cfRule>
  </conditionalFormatting>
  <conditionalFormatting sqref="AU236:AX236">
    <cfRule type="expression" dxfId="47" priority="47">
      <formula>IF(AND(AU236&gt;=0, RIGHT(TEXT(AU236,"0.#"),1)&lt;&gt;"."),TRUE,FALSE)</formula>
    </cfRule>
    <cfRule type="expression" dxfId="46" priority="48">
      <formula>IF(AND(AU236&gt;=0, RIGHT(TEXT(AU236,"0.#"),1)="."),TRUE,FALSE)</formula>
    </cfRule>
    <cfRule type="expression" dxfId="45" priority="49">
      <formula>IF(AND(AU236&lt;0, RIGHT(TEXT(AU236,"0.#"),1)&lt;&gt;"."),TRUE,FALSE)</formula>
    </cfRule>
    <cfRule type="expression" dxfId="44" priority="50">
      <formula>IF(AND(AU236&lt;0, RIGHT(TEXT(AU236,"0.#"),1)="."),TRUE,FALSE)</formula>
    </cfRule>
  </conditionalFormatting>
  <conditionalFormatting sqref="AE43:AI43 AE38:AI38 AE33:AI33 AE28:AI28">
    <cfRule type="expression" dxfId="43" priority="45">
      <formula>IF(RIGHT(TEXT(AE28,"0.#"),1)=".",FALSE,TRUE)</formula>
    </cfRule>
    <cfRule type="expression" dxfId="42" priority="46">
      <formula>IF(RIGHT(TEXT(AE28,"0.#"),1)=".",TRUE,FALSE)</formula>
    </cfRule>
  </conditionalFormatting>
  <conditionalFormatting sqref="AE44:AX44 AJ43:AS43 AE39:AX39 AJ38:AS38 AE34:AX34 AJ33:AS33 AE29:AX29 AJ28:AS28">
    <cfRule type="expression" dxfId="41" priority="43">
      <formula>IF(RIGHT(TEXT(AE28,"0.#"),1)=".",FALSE,TRUE)</formula>
    </cfRule>
    <cfRule type="expression" dxfId="40" priority="44">
      <formula>IF(RIGHT(TEXT(AE28,"0.#"),1)=".",TRUE,FALSE)</formula>
    </cfRule>
  </conditionalFormatting>
  <conditionalFormatting sqref="AE45:AI45 AE40:AI40 AE35:AI35 AE30:AI30">
    <cfRule type="expression" dxfId="39" priority="39">
      <formula>IF(AND(AE30&gt;=0, RIGHT(TEXT(AE30,"0.#"),1)&lt;&gt;"."),TRUE,FALSE)</formula>
    </cfRule>
    <cfRule type="expression" dxfId="38" priority="40">
      <formula>IF(AND(AE30&gt;=0, RIGHT(TEXT(AE30,"0.#"),1)="."),TRUE,FALSE)</formula>
    </cfRule>
    <cfRule type="expression" dxfId="37" priority="41">
      <formula>IF(AND(AE30&lt;0, RIGHT(TEXT(AE30,"0.#"),1)&lt;&gt;"."),TRUE,FALSE)</formula>
    </cfRule>
    <cfRule type="expression" dxfId="36" priority="42">
      <formula>IF(AND(AE30&lt;0, RIGHT(TEXT(AE30,"0.#"),1)="."),TRUE,FALSE)</formula>
    </cfRule>
  </conditionalFormatting>
  <conditionalFormatting sqref="AJ45:AS45 AJ40:AS40 AJ35:AS35 AJ30:AS30">
    <cfRule type="expression" dxfId="35" priority="35">
      <formula>IF(AND(AJ30&gt;=0, RIGHT(TEXT(AJ30,"0.#"),1)&lt;&gt;"."),TRUE,FALSE)</formula>
    </cfRule>
    <cfRule type="expression" dxfId="34" priority="36">
      <formula>IF(AND(AJ30&gt;=0, RIGHT(TEXT(AJ30,"0.#"),1)="."),TRUE,FALSE)</formula>
    </cfRule>
    <cfRule type="expression" dxfId="33" priority="37">
      <formula>IF(AND(AJ30&lt;0, RIGHT(TEXT(AJ30,"0.#"),1)&lt;&gt;"."),TRUE,FALSE)</formula>
    </cfRule>
    <cfRule type="expression" dxfId="32" priority="38">
      <formula>IF(AND(AJ30&lt;0, RIGHT(TEXT(AJ30,"0.#"),1)="."),TRUE,FALSE)</formula>
    </cfRule>
  </conditionalFormatting>
  <conditionalFormatting sqref="AE64:AI64 AE59:AI59">
    <cfRule type="expression" dxfId="31" priority="33">
      <formula>IF(RIGHT(TEXT(AE59,"0.#"),1)=".",FALSE,TRUE)</formula>
    </cfRule>
    <cfRule type="expression" dxfId="30" priority="34">
      <formula>IF(RIGHT(TEXT(AE59,"0.#"),1)=".",TRUE,FALSE)</formula>
    </cfRule>
  </conditionalFormatting>
  <conditionalFormatting sqref="AE65:AX65 AJ64:AS64 AE60:AX60 AJ59:AS59">
    <cfRule type="expression" dxfId="29" priority="31">
      <formula>IF(RIGHT(TEXT(AE59,"0.#"),1)=".",FALSE,TRUE)</formula>
    </cfRule>
    <cfRule type="expression" dxfId="28" priority="32">
      <formula>IF(RIGHT(TEXT(AE59,"0.#"),1)=".",TRUE,FALSE)</formula>
    </cfRule>
  </conditionalFormatting>
  <conditionalFormatting sqref="AE66:AI66 AE61:AI61">
    <cfRule type="expression" dxfId="27" priority="27">
      <formula>IF(AND(AE61&gt;=0, RIGHT(TEXT(AE61,"0.#"),1)&lt;&gt;"."),TRUE,FALSE)</formula>
    </cfRule>
    <cfRule type="expression" dxfId="26" priority="28">
      <formula>IF(AND(AE61&gt;=0, RIGHT(TEXT(AE61,"0.#"),1)="."),TRUE,FALSE)</formula>
    </cfRule>
    <cfRule type="expression" dxfId="25" priority="29">
      <formula>IF(AND(AE61&lt;0, RIGHT(TEXT(AE61,"0.#"),1)&lt;&gt;"."),TRUE,FALSE)</formula>
    </cfRule>
    <cfRule type="expression" dxfId="24" priority="30">
      <formula>IF(AND(AE61&lt;0, RIGHT(TEXT(AE61,"0.#"),1)="."),TRUE,FALSE)</formula>
    </cfRule>
  </conditionalFormatting>
  <conditionalFormatting sqref="AJ66:AS66 AJ61:AS61">
    <cfRule type="expression" dxfId="23" priority="23">
      <formula>IF(AND(AJ61&gt;=0, RIGHT(TEXT(AJ61,"0.#"),1)&lt;&gt;"."),TRUE,FALSE)</formula>
    </cfRule>
    <cfRule type="expression" dxfId="22" priority="24">
      <formula>IF(AND(AJ61&gt;=0, RIGHT(TEXT(AJ61,"0.#"),1)="."),TRUE,FALSE)</formula>
    </cfRule>
    <cfRule type="expression" dxfId="21" priority="25">
      <formula>IF(AND(AJ61&lt;0, RIGHT(TEXT(AJ61,"0.#"),1)&lt;&gt;"."),TRUE,FALSE)</formula>
    </cfRule>
    <cfRule type="expression" dxfId="20" priority="26">
      <formula>IF(AND(AJ61&lt;0, RIGHT(TEXT(AJ61,"0.#"),1)="."),TRUE,FALSE)</formula>
    </cfRule>
  </conditionalFormatting>
  <conditionalFormatting sqref="AE81:AX81 AE78:AX78 AE75:AX75 AE72:AX72">
    <cfRule type="expression" dxfId="19" priority="21">
      <formula>IF(RIGHT(TEXT(AE72,"0.#"),1)=".",FALSE,TRUE)</formula>
    </cfRule>
    <cfRule type="expression" dxfId="18" priority="22">
      <formula>IF(RIGHT(TEXT(AE72,"0.#"),1)=".",TRUE,FALSE)</formula>
    </cfRule>
  </conditionalFormatting>
  <conditionalFormatting sqref="AE80:AS80 AE77:AS77 AE74:AS74 AE71:AS71">
    <cfRule type="expression" dxfId="17" priority="19">
      <formula>IF(RIGHT(TEXT(AE71,"0.#"),1)=".",FALSE,TRUE)</formula>
    </cfRule>
    <cfRule type="expression" dxfId="16" priority="20">
      <formula>IF(RIGHT(TEXT(AE71,"0.#"),1)=".",TRUE,FALSE)</formula>
    </cfRule>
  </conditionalFormatting>
  <conditionalFormatting sqref="AU270:AX278">
    <cfRule type="expression" dxfId="15" priority="15">
      <formula>IF(AND(AU270&gt;=0, RIGHT(TEXT(AU270,"0.#"),1)&lt;&gt;"."),TRUE,FALSE)</formula>
    </cfRule>
    <cfRule type="expression" dxfId="14" priority="16">
      <formula>IF(AND(AU270&gt;=0, RIGHT(TEXT(AU270,"0.#"),1)="."),TRUE,FALSE)</formula>
    </cfRule>
    <cfRule type="expression" dxfId="13" priority="17">
      <formula>IF(AND(AU270&lt;0, RIGHT(TEXT(AU270,"0.#"),1)&lt;&gt;"."),TRUE,FALSE)</formula>
    </cfRule>
    <cfRule type="expression" dxfId="12" priority="18">
      <formula>IF(AND(AU270&lt;0, RIGHT(TEXT(AU270,"0.#"),1)="."),TRUE,FALSE)</formula>
    </cfRule>
  </conditionalFormatting>
  <conditionalFormatting sqref="AU237:AX242">
    <cfRule type="expression" dxfId="11" priority="11">
      <formula>IF(AND(AU237&gt;=0, RIGHT(TEXT(AU237,"0.#"),1)&lt;&gt;"."),TRUE,FALSE)</formula>
    </cfRule>
    <cfRule type="expression" dxfId="10" priority="12">
      <formula>IF(AND(AU237&gt;=0, RIGHT(TEXT(AU237,"0.#"),1)="."),TRUE,FALSE)</formula>
    </cfRule>
    <cfRule type="expression" dxfId="9" priority="13">
      <formula>IF(AND(AU237&lt;0, RIGHT(TEXT(AU237,"0.#"),1)&lt;&gt;"."),TRUE,FALSE)</formula>
    </cfRule>
    <cfRule type="expression" dxfId="8" priority="14">
      <formula>IF(AND(AU237&lt;0, RIGHT(TEXT(AU237,"0.#"),1)="."),TRUE,FALSE)</formula>
    </cfRule>
  </conditionalFormatting>
  <conditionalFormatting sqref="AU243:AX248">
    <cfRule type="expression" dxfId="7" priority="7">
      <formula>IF(AND(AU243&gt;=0, RIGHT(TEXT(AU243,"0.#"),1)&lt;&gt;"."),TRUE,FALSE)</formula>
    </cfRule>
    <cfRule type="expression" dxfId="6" priority="8">
      <formula>IF(AND(AU243&gt;=0, RIGHT(TEXT(AU243,"0.#"),1)="."),TRUE,FALSE)</formula>
    </cfRule>
    <cfRule type="expression" dxfId="5" priority="9">
      <formula>IF(AND(AU243&lt;0, RIGHT(TEXT(AU243,"0.#"),1)&lt;&gt;"."),TRUE,FALSE)</formula>
    </cfRule>
    <cfRule type="expression" dxfId="4" priority="10">
      <formula>IF(AND(AU243&lt;0, RIGHT(TEXT(AU243,"0.#"),1)="."),TRUE,FALSE)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T55:AX55">
    <cfRule type="expression" dxfId="1" priority="1">
      <formula>IF(RIGHT(TEXT(AT55,"0.#"),1)=".",FALSE,TRUE)</formula>
    </cfRule>
    <cfRule type="expression" dxfId="0" priority="2">
      <formula>IF(RIGHT(TEXT(AT55,"0.#"),1)=".",TRUE,FALSE)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oleObjects>
    <mc:AlternateContent xmlns:mc="http://schemas.openxmlformats.org/markup-compatibility/2006">
      <mc:Choice Requires="x14">
        <oleObject progId="ワークシート" shapeId="1029" r:id="rId4">
          <objectPr defaultSize="0" autoPict="0" r:id="rId5">
            <anchor moveWithCells="1">
              <from>
                <xdr:col>6</xdr:col>
                <xdr:colOff>95250</xdr:colOff>
                <xdr:row>139</xdr:row>
                <xdr:rowOff>47625</xdr:rowOff>
              </from>
              <to>
                <xdr:col>49</xdr:col>
                <xdr:colOff>104775</xdr:colOff>
                <xdr:row>152</xdr:row>
                <xdr:rowOff>19050</xdr:rowOff>
              </to>
            </anchor>
          </objectPr>
        </oleObject>
      </mc:Choice>
      <mc:Fallback>
        <oleObject progId="ワークシート" shapeId="1029"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37</xdr:col>
                    <xdr:colOff>123825</xdr:colOff>
                    <xdr:row>229</xdr:row>
                    <xdr:rowOff>38100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37</xdr:col>
                    <xdr:colOff>123825</xdr:colOff>
                    <xdr:row>496</xdr:row>
                    <xdr:rowOff>38100</xdr:rowOff>
                  </from>
                  <to>
                    <xdr:col>44</xdr:col>
                    <xdr:colOff>38100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2015-07-06T10:14:43Z</cp:lastPrinted>
  <dcterms:created xsi:type="dcterms:W3CDTF">2012-03-13T00:50:25Z</dcterms:created>
  <dcterms:modified xsi:type="dcterms:W3CDTF">2015-07-06T10:15:21Z</dcterms:modified>
</cp:coreProperties>
</file>