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0" yWindow="1050" windowWidth="20730" windowHeight="7485"/>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<sst xmlns="http://schemas.openxmlformats.org/spreadsheetml/2006/main" count="885" uniqueCount="500">
  <si>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</si>
  <si>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</si>
  <si>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</si>
  <si>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</si>
  <si>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</si>
  <si>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</si>
  <si>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</si>
  <si>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</si>
  <si>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</si>
  <si>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</si>
  <si>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</si>
  <si>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</si>
  <si>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</si>
  <si>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</si>
  <si>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</si>
  <si>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</si>
  <si>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</si>
  <si>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</si>
  <si>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</si>
  <si>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</si>
  <si>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</si>
  <si>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</si>
  <si>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</si>
  <si>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</si>
  <si>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</si>
  <si>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</si>
  <si>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</si>
  <si>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</si>
  <si>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</si>
  <si>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</si>
  <si>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</si>
  <si>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</si>
  <si>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</si>
  <si>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</si>
  <si>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</si>
  <si>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</si>
  <si>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</si>
  <si>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</si>
  <si>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</si>
  <si>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</si>
  <si>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</si>
  <si>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</si>
  <si>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</si>
  <si>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</si>
  <si>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</si>
  <si>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</si>
  <si>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</si>
  <si>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</si>
  <si>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</si>
  <si>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</si>
  <si>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</si>
  <si>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</si>
  <si>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</si>
  <si>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</si>
  <si>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</si>
  <si>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</si>
  <si>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</si>
  <si>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</si>
  <si>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</si>
  <si>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</si>
  <si>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</si>
  <si>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</si>
  <si>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</si>
  <si>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</si>
  <si>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</si>
  <si>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</si>
  <si>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</si>
  <si>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</si>
  <si>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</si>
  <si>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</si>
  <si>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</si>
  <si>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</si>
  <si>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</si>
  <si>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</si>
  <si>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</si>
  <si>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</si>
  <si>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</si>
  <si>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</si>
  <si>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</si>
  <si>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</si>
  <si>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</si>
  <si>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</si>
  <si>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</si>
  <si>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</si>
  <si>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</si>
  <si>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</si>
  <si>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</si>
  <si>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</si>
  <si>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</si>
  <si>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</si>
  <si>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</si>
  <si>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</si>
  <si>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</si>
  <si>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</si>
  <si>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</si>
  <si>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</si>
  <si>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</si>
  <si>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</si>
  <si>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</si>
  <si>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</si>
  <si>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</si>
  <si>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</si>
  <si>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</si>
  <si>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</si>
  <si>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</si>
  <si>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</si>
  <si>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</si>
  <si>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</si>
  <si>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</si>
  <si>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</si>
  <si>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</si>
  <si>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</si>
  <si>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</si>
  <si>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</si>
  <si>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</si>
  <si>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</si>
  <si>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</si>
  <si>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</si>
  <si>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</si>
  <si>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</si>
  <si>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</si>
  <si>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</si>
  <si>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</si>
  <si>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</si>
  <si>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</si>
  <si>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</si>
  <si>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</si>
  <si>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</si>
  <si>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</si>
  <si>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</si>
  <si>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</si>
  <si>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</si>
  <si>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</si>
  <si>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</si>
  <si>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</si>
  <si>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</si>
  <si>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</si>
  <si>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</si>
  <si>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</si>
  <si>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</si>
  <si>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</si>
  <si>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</si>
  <si>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</si>
  <si>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</si>
  <si>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</si>
  <si>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</si>
  <si>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</si>
  <si>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</si>
  <si>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</si>
  <si>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</si>
  <si>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</si>
  <si>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</si>
  <si>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</si>
  <si>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</si>
  <si>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</si>
  <si>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</si>
  <si>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</si>
  <si>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</si>
  <si>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</si>
  <si>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</si>
  <si>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</si>
  <si>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</si>
  <si>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</si>
  <si>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</si>
  <si>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</si>
  <si>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</si>
  <si>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</si>
  <si>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</si>
  <si>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</si>
  <si>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</si>
  <si>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</si>
  <si>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</si>
  <si>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</si>
  <si>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</si>
  <si>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</si>
  <si>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</si>
  <si>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</si>
  <si>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</si>
  <si>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</si>
  <si>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</si>
  <si>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</si>
  <si>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</si>
  <si>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</si>
  <si>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</si>
  <si>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</si>
  <si>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</si>
  <si>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</si>
  <si>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</si>
  <si>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</si>
  <si>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</si>
  <si>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</si>
  <si>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</si>
  <si>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</si>
  <si>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</si>
  <si>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</si>
  <si>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</si>
  <si>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</si>
  <si>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</si>
  <si>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</si>
  <si>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</si>
  <si>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</si>
  <si>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</si>
  <si>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</si>
  <si>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</si>
  <si>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</si>
  <si>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</si>
  <si>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</si>
  <si>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</si>
  <si>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</si>
  <si>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</si>
  <si>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</si>
  <si>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</si>
  <si>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</si>
  <si>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</si>
  <si>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</si>
  <si>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</si>
  <si>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</si>
  <si>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</si>
  <si>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</si>
  <si>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</si>
  <si>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</si>
  <si>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</si>
  <si>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</si>
  <si>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</si>
  <si>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</si>
  <si>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</si>
  <si>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</si>
  <si>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</si>
  <si>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</si>
  <si>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</si>
  <si>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</si>
  <si>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</si>
  <si>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</si>
  <si>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</si>
  <si>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</si>
  <si>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</si>
  <si>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</si>
  <si>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</si>
  <si>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</si>
  <si>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</si>
  <si>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</si>
  <si>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</si>
  <si>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</si>
  <si>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</si>
  <si>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</si>
  <si>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</si>
  <si>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</si>
  <si>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</si>
  <si>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</si>
  <si>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</si>
  <si>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</si>
  <si>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</si>
  <si>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</si>
  <si>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</si>
  <si>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</si>
  <si>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</si>
  <si>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</si>
  <si>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</si>
  <si>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</si>
  <si>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</si>
  <si>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</si>
  <si>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</si>
  <si>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</si>
  <si>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</si>
  <si>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</si>
  <si>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</si>
  <si>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</si>
  <si>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</si>
  <si>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</si>
  <si>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</si>
  <si>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</si>
  <si>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</si>
  <si>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</si>
  <si>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</si>
  <si>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</si>
  <si>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</si>
  <si>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</si>
  <si>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</si>
  <si>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</si>
  <si>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</si>
  <si>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</si>
  <si>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</si>
  <si>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</si>
  <si>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</si>
  <si>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</si>
  <si>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</si>
  <si>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</si>
  <si>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</si>
  <si>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</si>
  <si>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</si>
  <si>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</si>
  <si>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</si>
  <si>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</si>
  <si>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</si>
  <si>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</si>
  <si>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</si>
  <si>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</si>
  <si>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</si>
  <si>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</si>
  <si>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</si>
  <si>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</si>
  <si>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</si>
  <si>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</si>
  <si>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</si>
  <si>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</si>
  <si>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</si>
  <si>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</si>
  <si>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</si>
  <si>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</si>
  <si>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</si>
  <si>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</si>
  <si>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</si>
  <si>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</si>
  <si>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</si>
  <si>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</si>
  <si>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</si>
  <si>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</si>
  <si>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</si>
  <si>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</si>
  <si>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</si>
  <si>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</si>
  <si>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</si>
  <si>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</si>
  <si>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</si>
  <si>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</si>
  <si>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</si>
  <si>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</si>
  <si>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</si>
  <si>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</si>
  <si>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</si>
  <si>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</si>
  <si>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</si>
  <si>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</si>
  <si>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</si>
  <si>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</si>
  <si>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</si>
  <si>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</si>
  <si>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</si>
  <si>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</si>
  <si>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</si>
  <si>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</si>
  <si>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</si>
  <si>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</si>
  <si>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</si>
  <si>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</si>
  <si>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</si>
  <si>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</si>
  <si>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</si>
  <si>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</si>
  <si>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</si>
  <si>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</si>
  <si>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</si>
  <si>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</si>
  <si>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</si>
  <si>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</si>
  <si>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</si>
  <si>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</si>
  <si>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</si>
  <si>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</si>
  <si>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</si>
  <si>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</si>
  <si>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</si>
  <si>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</si>
  <si>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</si>
  <si>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</si>
  <si>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</si>
  <si>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</si>
  <si>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</si>
  <si>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</si>
  <si>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</si>
  <si>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</si>
  <si>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</si>
  <si>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</si>
  <si>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</si>
  <si>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</si>
  <si>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</si>
  <si>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</si>
  <si>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法務省</t>
  </si>
  <si>
    <t>司法試験の実施</t>
    <rPh sb="0" eb="2">
      <t>シホウ</t>
    </rPh>
    <rPh sb="2" eb="4">
      <t>シケン</t>
    </rPh>
    <rPh sb="5" eb="7">
      <t>ジッシ</t>
    </rPh>
    <phoneticPr fontId="5"/>
  </si>
  <si>
    <t>大臣官房</t>
    <rPh sb="0" eb="2">
      <t>ダイジン</t>
    </rPh>
    <rPh sb="2" eb="4">
      <t>カンボウ</t>
    </rPh>
    <phoneticPr fontId="5"/>
  </si>
  <si>
    <t>人事課</t>
    <rPh sb="0" eb="3">
      <t>ジンジカ</t>
    </rPh>
    <phoneticPr fontId="5"/>
  </si>
  <si>
    <t>総括補佐官　鈴石勝彦</t>
    <rPh sb="0" eb="2">
      <t>ソウカツ</t>
    </rPh>
    <rPh sb="2" eb="5">
      <t>ホサカン</t>
    </rPh>
    <rPh sb="6" eb="8">
      <t>スズイシ</t>
    </rPh>
    <rPh sb="8" eb="10">
      <t>カツヒコ</t>
    </rPh>
    <phoneticPr fontId="5"/>
  </si>
  <si>
    <t>○</t>
  </si>
  <si>
    <t>司法制度改革の成果の定着に向けた取組
Ⅰ-2-(2)法曹養成制度の充実</t>
    <rPh sb="0" eb="2">
      <t>シホウ</t>
    </rPh>
    <rPh sb="2" eb="4">
      <t>セイド</t>
    </rPh>
    <rPh sb="4" eb="6">
      <t>カイカク</t>
    </rPh>
    <rPh sb="7" eb="9">
      <t>セイカ</t>
    </rPh>
    <rPh sb="10" eb="12">
      <t>テイチャク</t>
    </rPh>
    <rPh sb="13" eb="14">
      <t>ム</t>
    </rPh>
    <rPh sb="16" eb="18">
      <t>トリクミ</t>
    </rPh>
    <rPh sb="26" eb="28">
      <t>ホウソウ</t>
    </rPh>
    <rPh sb="28" eb="30">
      <t>ヨウセイ</t>
    </rPh>
    <rPh sb="30" eb="32">
      <t>セイド</t>
    </rPh>
    <rPh sb="33" eb="35">
      <t>ジュウジツ</t>
    </rPh>
    <phoneticPr fontId="5"/>
  </si>
  <si>
    <t>司法試験法</t>
    <rPh sb="0" eb="2">
      <t>シホウ</t>
    </rPh>
    <rPh sb="2" eb="5">
      <t>シケンホウ</t>
    </rPh>
    <phoneticPr fontId="5"/>
  </si>
  <si>
    <t>司法試験は，裁判官，検察官又は弁護士になろうとする者に，必要な学識及びその応用能力を有するかどうかを判定することを目的として，司法試験予備試験は，法科大学院課程の修了者と同等の学識及びその応用能力並びに法律に関する実務の基礎的素養を有するかどうかを判定することを目的とする。</t>
    <rPh sb="0" eb="2">
      <t>シホウ</t>
    </rPh>
    <rPh sb="2" eb="4">
      <t>シケン</t>
    </rPh>
    <rPh sb="6" eb="9">
      <t>サイバンカン</t>
    </rPh>
    <rPh sb="10" eb="13">
      <t>ケンサツカン</t>
    </rPh>
    <rPh sb="13" eb="14">
      <t>マタ</t>
    </rPh>
    <rPh sb="15" eb="18">
      <t>ベンゴシ</t>
    </rPh>
    <rPh sb="25" eb="26">
      <t>モノ</t>
    </rPh>
    <rPh sb="28" eb="30">
      <t>ヒツヨウ</t>
    </rPh>
    <rPh sb="31" eb="33">
      <t>ガクシキ</t>
    </rPh>
    <rPh sb="33" eb="34">
      <t>オヨ</t>
    </rPh>
    <rPh sb="37" eb="39">
      <t>オウヨウ</t>
    </rPh>
    <rPh sb="39" eb="41">
      <t>ノウリョク</t>
    </rPh>
    <rPh sb="42" eb="43">
      <t>ユウ</t>
    </rPh>
    <rPh sb="50" eb="52">
      <t>ハンテイ</t>
    </rPh>
    <rPh sb="57" eb="59">
      <t>モクテキ</t>
    </rPh>
    <rPh sb="63" eb="65">
      <t>シホウ</t>
    </rPh>
    <rPh sb="65" eb="67">
      <t>シケン</t>
    </rPh>
    <rPh sb="67" eb="69">
      <t>ヨビ</t>
    </rPh>
    <rPh sb="69" eb="71">
      <t>シケン</t>
    </rPh>
    <rPh sb="73" eb="75">
      <t>ホウカ</t>
    </rPh>
    <rPh sb="75" eb="78">
      <t>ダイガクイン</t>
    </rPh>
    <rPh sb="78" eb="80">
      <t>カテイ</t>
    </rPh>
    <rPh sb="81" eb="83">
      <t>シュウリョウ</t>
    </rPh>
    <rPh sb="83" eb="84">
      <t>シャ</t>
    </rPh>
    <rPh sb="85" eb="87">
      <t>ドウトウ</t>
    </rPh>
    <rPh sb="88" eb="90">
      <t>ガクシキ</t>
    </rPh>
    <rPh sb="90" eb="91">
      <t>オヨ</t>
    </rPh>
    <rPh sb="94" eb="96">
      <t>オウヨウ</t>
    </rPh>
    <rPh sb="96" eb="98">
      <t>ノウリョク</t>
    </rPh>
    <rPh sb="98" eb="99">
      <t>ナラ</t>
    </rPh>
    <rPh sb="101" eb="103">
      <t>ホウリツ</t>
    </rPh>
    <rPh sb="104" eb="105">
      <t>カン</t>
    </rPh>
    <rPh sb="107" eb="109">
      <t>ジツム</t>
    </rPh>
    <rPh sb="110" eb="113">
      <t>キソテキ</t>
    </rPh>
    <rPh sb="113" eb="115">
      <t>ソヨウ</t>
    </rPh>
    <rPh sb="116" eb="117">
      <t>ユウ</t>
    </rPh>
    <rPh sb="124" eb="126">
      <t>ハンテイ</t>
    </rPh>
    <rPh sb="131" eb="133">
      <t>モクテキ</t>
    </rPh>
    <phoneticPr fontId="5"/>
  </si>
  <si>
    <t>法科大学院の修了者及び司法試験予備試験合格者を対象とする司法試験の実施並びに司法試験予備試験の実施。</t>
    <rPh sb="0" eb="2">
      <t>ホウカ</t>
    </rPh>
    <rPh sb="2" eb="5">
      <t>ダイガクイン</t>
    </rPh>
    <rPh sb="6" eb="9">
      <t>シュウリョウシャ</t>
    </rPh>
    <rPh sb="9" eb="10">
      <t>オヨ</t>
    </rPh>
    <rPh sb="11" eb="13">
      <t>シホウ</t>
    </rPh>
    <rPh sb="13" eb="15">
      <t>シケン</t>
    </rPh>
    <rPh sb="15" eb="17">
      <t>ヨビ</t>
    </rPh>
    <rPh sb="17" eb="19">
      <t>シケン</t>
    </rPh>
    <rPh sb="19" eb="22">
      <t>ゴウカクシャ</t>
    </rPh>
    <rPh sb="23" eb="25">
      <t>タイショウ</t>
    </rPh>
    <rPh sb="28" eb="30">
      <t>シホウ</t>
    </rPh>
    <rPh sb="30" eb="32">
      <t>シケン</t>
    </rPh>
    <rPh sb="33" eb="35">
      <t>ジッシ</t>
    </rPh>
    <rPh sb="35" eb="36">
      <t>ナラ</t>
    </rPh>
    <rPh sb="38" eb="40">
      <t>シホウ</t>
    </rPh>
    <rPh sb="40" eb="42">
      <t>シケン</t>
    </rPh>
    <rPh sb="42" eb="44">
      <t>ヨビ</t>
    </rPh>
    <rPh sb="44" eb="46">
      <t>シケン</t>
    </rPh>
    <rPh sb="47" eb="49">
      <t>ジッシ</t>
    </rPh>
    <phoneticPr fontId="5"/>
  </si>
  <si>
    <t>受験予定者数（司法試験予備試験を含む）</t>
    <phoneticPr fontId="5"/>
  </si>
  <si>
    <t>人</t>
    <rPh sb="0" eb="1">
      <t>ヒト</t>
    </rPh>
    <phoneticPr fontId="5"/>
  </si>
  <si>
    <t>執行額（（目）司法試験業務庁費）／受験予定者数（司法試験予備試験を含む）　　　　　　　　　　　　　　　</t>
    <phoneticPr fontId="5"/>
  </si>
  <si>
    <t>円</t>
    <rPh sb="0" eb="1">
      <t>エン</t>
    </rPh>
    <phoneticPr fontId="5"/>
  </si>
  <si>
    <t>千円/人</t>
    <phoneticPr fontId="5"/>
  </si>
  <si>
    <t>320,796/20,218</t>
    <phoneticPr fontId="5"/>
  </si>
  <si>
    <t>325,048/21,433</t>
    <phoneticPr fontId="5"/>
  </si>
  <si>
    <t>321,503/21,781</t>
    <phoneticPr fontId="5"/>
  </si>
  <si>
    <t>408,306/21,500</t>
    <phoneticPr fontId="5"/>
  </si>
  <si>
    <t>委員手当</t>
    <rPh sb="0" eb="2">
      <t>イイン</t>
    </rPh>
    <rPh sb="2" eb="4">
      <t>テアテ</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</si>
  <si>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</si>
  <si>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</si>
  <si>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</si>
  <si>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情報処理業務庁費</t>
    <rPh sb="0" eb="2">
      <t>ジョウホウ</t>
    </rPh>
    <rPh sb="2" eb="4">
      <t>ショリ</t>
    </rPh>
    <rPh sb="4" eb="6">
      <t>ギョウム</t>
    </rPh>
    <rPh sb="6" eb="8">
      <t>チョウヒ</t>
    </rPh>
    <phoneticPr fontId="5"/>
  </si>
  <si>
    <t>司法試験業務庁費</t>
    <rPh sb="0" eb="2">
      <t>シホウ</t>
    </rPh>
    <rPh sb="2" eb="4">
      <t>シケン</t>
    </rPh>
    <rPh sb="4" eb="6">
      <t>ギョウム</t>
    </rPh>
    <rPh sb="6" eb="8">
      <t>チョウヒ</t>
    </rPh>
    <phoneticPr fontId="5"/>
  </si>
  <si>
    <t>‐</t>
  </si>
  <si>
    <t>司法試験については，法務省において事務を司る旨規定されている。</t>
    <phoneticPr fontId="5"/>
  </si>
  <si>
    <t>司法試験については，毎年１回以上行う旨規定されている。</t>
    <phoneticPr fontId="5"/>
  </si>
  <si>
    <t>業者の選定については，公募又は一般競争入札を行っている。</t>
    <phoneticPr fontId="5"/>
  </si>
  <si>
    <t>上記のとおり，公募又は一般競争入札を行っており，負担関係の妥当性は確保されている。</t>
    <phoneticPr fontId="5"/>
  </si>
  <si>
    <t>執行実績を踏まえて各経費の見直しを行っている。</t>
    <phoneticPr fontId="5"/>
  </si>
  <si>
    <t>法務省民事局</t>
    <rPh sb="0" eb="3">
      <t>ホウムショウ</t>
    </rPh>
    <rPh sb="3" eb="5">
      <t>ミンジ</t>
    </rPh>
    <rPh sb="5" eb="6">
      <t>キョク</t>
    </rPh>
    <phoneticPr fontId="5"/>
  </si>
  <si>
    <t>司法書士試験等国家試験の実施</t>
    <rPh sb="0" eb="4">
      <t>シホウショシ</t>
    </rPh>
    <rPh sb="4" eb="6">
      <t>シケン</t>
    </rPh>
    <rPh sb="6" eb="7">
      <t>トウ</t>
    </rPh>
    <rPh sb="7" eb="9">
      <t>コッカ</t>
    </rPh>
    <rPh sb="9" eb="11">
      <t>シケン</t>
    </rPh>
    <rPh sb="12" eb="14">
      <t>ジッシ</t>
    </rPh>
    <phoneticPr fontId="5"/>
  </si>
  <si>
    <t>試験の目的が異なるので，それぞれの担当部局において実施している。</t>
    <phoneticPr fontId="5"/>
  </si>
  <si>
    <t>事業実施に当たっては，過去の実績を踏まえ，可能な限り取りまとめて一般競争入札を行うことにより，経費の削減に取り組んでいるとことであり，引き続き同様に取組を推進することとしたい。</t>
    <phoneticPr fontId="5"/>
  </si>
  <si>
    <t>0003</t>
  </si>
  <si>
    <t>0007</t>
  </si>
  <si>
    <t>0006</t>
  </si>
  <si>
    <t>0004</t>
  </si>
  <si>
    <t>雑役務費</t>
    <rPh sb="0" eb="1">
      <t>ザツ</t>
    </rPh>
    <rPh sb="1" eb="3">
      <t>エキム</t>
    </rPh>
    <rPh sb="3" eb="4">
      <t>ヒ</t>
    </rPh>
    <phoneticPr fontId="5"/>
  </si>
  <si>
    <t>司法試験における試験実施業務委託</t>
    <rPh sb="0" eb="2">
      <t>シホウ</t>
    </rPh>
    <rPh sb="2" eb="4">
      <t>シケン</t>
    </rPh>
    <rPh sb="8" eb="10">
      <t>シケン</t>
    </rPh>
    <rPh sb="10" eb="12">
      <t>ジッシ</t>
    </rPh>
    <rPh sb="12" eb="14">
      <t>ギョウム</t>
    </rPh>
    <rPh sb="14" eb="16">
      <t>イタク</t>
    </rPh>
    <phoneticPr fontId="5"/>
  </si>
  <si>
    <t>株式会社全国試験運営センター</t>
    <rPh sb="0" eb="4">
      <t>カブシキガイシャ</t>
    </rPh>
    <rPh sb="4" eb="6">
      <t>ゼンコク</t>
    </rPh>
    <rPh sb="6" eb="8">
      <t>シケン</t>
    </rPh>
    <rPh sb="8" eb="10">
      <t>ウンエイ</t>
    </rPh>
    <phoneticPr fontId="5"/>
  </si>
  <si>
    <t>試験実施業務委託</t>
    <rPh sb="0" eb="2">
      <t>シケン</t>
    </rPh>
    <rPh sb="2" eb="4">
      <t>ジッシ</t>
    </rPh>
    <rPh sb="4" eb="6">
      <t>ギョウム</t>
    </rPh>
    <rPh sb="6" eb="8">
      <t>イタク</t>
    </rPh>
    <phoneticPr fontId="5"/>
  </si>
  <si>
    <t>試験会場借料</t>
    <rPh sb="0" eb="2">
      <t>シケン</t>
    </rPh>
    <rPh sb="2" eb="4">
      <t>カイジョウ</t>
    </rPh>
    <rPh sb="4" eb="6">
      <t>シャクリョウ</t>
    </rPh>
    <phoneticPr fontId="5"/>
  </si>
  <si>
    <t>随意契約</t>
    <rPh sb="0" eb="2">
      <t>ズイイ</t>
    </rPh>
    <rPh sb="2" eb="4">
      <t>ケイヤク</t>
    </rPh>
    <phoneticPr fontId="5"/>
  </si>
  <si>
    <t>共同印刷株式会社</t>
    <phoneticPr fontId="5"/>
  </si>
  <si>
    <t>試験問題，答案用紙等印刷業務</t>
    <rPh sb="0" eb="2">
      <t>シケン</t>
    </rPh>
    <rPh sb="2" eb="4">
      <t>モンダイ</t>
    </rPh>
    <rPh sb="5" eb="7">
      <t>トウアン</t>
    </rPh>
    <rPh sb="7" eb="9">
      <t>ヨウシ</t>
    </rPh>
    <rPh sb="9" eb="10">
      <t>トウ</t>
    </rPh>
    <rPh sb="10" eb="12">
      <t>インサツ</t>
    </rPh>
    <rPh sb="12" eb="14">
      <t>ギョウム</t>
    </rPh>
    <phoneticPr fontId="5"/>
  </si>
  <si>
    <t>住友不動産ベルサール株式会社</t>
    <phoneticPr fontId="5"/>
  </si>
  <si>
    <t>公益財団法人　大阪産業振興機構</t>
    <phoneticPr fontId="5"/>
  </si>
  <si>
    <t>財団法人東京都中小企業振興公社</t>
    <phoneticPr fontId="5"/>
  </si>
  <si>
    <t>考査委員Ａ</t>
    <rPh sb="0" eb="2">
      <t>コウサ</t>
    </rPh>
    <rPh sb="2" eb="4">
      <t>イイン</t>
    </rPh>
    <phoneticPr fontId="5"/>
  </si>
  <si>
    <t>・司法試験考査委員に対する試験実施，会議出席手当及び旅費
・司法試験問題作成，答案審査業務等に対する謝金</t>
    <rPh sb="1" eb="3">
      <t>シホウ</t>
    </rPh>
    <rPh sb="3" eb="5">
      <t>シケン</t>
    </rPh>
    <rPh sb="5" eb="7">
      <t>コウサ</t>
    </rPh>
    <rPh sb="7" eb="9">
      <t>イイン</t>
    </rPh>
    <rPh sb="10" eb="11">
      <t>タイ</t>
    </rPh>
    <rPh sb="13" eb="15">
      <t>シケン</t>
    </rPh>
    <rPh sb="15" eb="17">
      <t>ジッシ</t>
    </rPh>
    <rPh sb="18" eb="20">
      <t>カイギ</t>
    </rPh>
    <rPh sb="20" eb="22">
      <t>シュッセキ</t>
    </rPh>
    <rPh sb="22" eb="24">
      <t>テアテ</t>
    </rPh>
    <rPh sb="24" eb="25">
      <t>オヨ</t>
    </rPh>
    <rPh sb="26" eb="28">
      <t>リョヒ</t>
    </rPh>
    <rPh sb="30" eb="32">
      <t>シホウ</t>
    </rPh>
    <rPh sb="32" eb="34">
      <t>シケン</t>
    </rPh>
    <rPh sb="34" eb="36">
      <t>モンダイ</t>
    </rPh>
    <rPh sb="36" eb="38">
      <t>サクセイ</t>
    </rPh>
    <rPh sb="39" eb="41">
      <t>トウアン</t>
    </rPh>
    <rPh sb="41" eb="43">
      <t>シンサ</t>
    </rPh>
    <rPh sb="43" eb="45">
      <t>ギョウム</t>
    </rPh>
    <rPh sb="45" eb="46">
      <t>トウ</t>
    </rPh>
    <rPh sb="47" eb="48">
      <t>タイ</t>
    </rPh>
    <rPh sb="50" eb="52">
      <t>シャキン</t>
    </rPh>
    <phoneticPr fontId="5"/>
  </si>
  <si>
    <t>考査委員Ｂ</t>
    <rPh sb="0" eb="2">
      <t>コウサ</t>
    </rPh>
    <rPh sb="2" eb="4">
      <t>イイン</t>
    </rPh>
    <phoneticPr fontId="5"/>
  </si>
  <si>
    <t>考査委員Ｃ</t>
    <rPh sb="0" eb="2">
      <t>コウサ</t>
    </rPh>
    <rPh sb="2" eb="4">
      <t>イイン</t>
    </rPh>
    <phoneticPr fontId="5"/>
  </si>
  <si>
    <t>考査委員Ｄ</t>
    <rPh sb="0" eb="2">
      <t>コウサ</t>
    </rPh>
    <rPh sb="2" eb="4">
      <t>イイン</t>
    </rPh>
    <phoneticPr fontId="5"/>
  </si>
  <si>
    <t>考査委員Ｅ</t>
    <rPh sb="0" eb="2">
      <t>コウサ</t>
    </rPh>
    <rPh sb="2" eb="4">
      <t>イイン</t>
    </rPh>
    <phoneticPr fontId="5"/>
  </si>
  <si>
    <t>考査委員Ｆ</t>
    <rPh sb="0" eb="2">
      <t>コウサ</t>
    </rPh>
    <rPh sb="2" eb="4">
      <t>イイン</t>
    </rPh>
    <phoneticPr fontId="5"/>
  </si>
  <si>
    <t>考査委員Ｇ</t>
    <rPh sb="0" eb="2">
      <t>コウサ</t>
    </rPh>
    <rPh sb="2" eb="4">
      <t>イイン</t>
    </rPh>
    <phoneticPr fontId="5"/>
  </si>
  <si>
    <t>考査委員Ｈ</t>
    <rPh sb="0" eb="2">
      <t>コウサ</t>
    </rPh>
    <rPh sb="2" eb="4">
      <t>イイン</t>
    </rPh>
    <phoneticPr fontId="5"/>
  </si>
  <si>
    <t>考査委員Ｉ</t>
    <rPh sb="0" eb="2">
      <t>コウサ</t>
    </rPh>
    <rPh sb="2" eb="4">
      <t>イイン</t>
    </rPh>
    <phoneticPr fontId="5"/>
  </si>
  <si>
    <t>考査委員Ｊ</t>
    <rPh sb="0" eb="2">
      <t>コウサ</t>
    </rPh>
    <rPh sb="2" eb="4">
      <t>イイン</t>
    </rPh>
    <phoneticPr fontId="5"/>
  </si>
  <si>
    <t>A.株式会社全国試験運営センター</t>
    <rPh sb="2" eb="4">
      <t>カブシキ</t>
    </rPh>
    <rPh sb="4" eb="6">
      <t>カイシャ</t>
    </rPh>
    <rPh sb="6" eb="8">
      <t>ゼンコク</t>
    </rPh>
    <rPh sb="8" eb="10">
      <t>シケン</t>
    </rPh>
    <rPh sb="10" eb="12">
      <t>ウンエイ</t>
    </rPh>
    <phoneticPr fontId="5"/>
  </si>
  <si>
    <t>日本通運株式会社東京航空支店</t>
    <rPh sb="4" eb="8">
      <t>カブシキガイシャ</t>
    </rPh>
    <phoneticPr fontId="5"/>
  </si>
  <si>
    <t>株式会社テーオーシー</t>
    <rPh sb="0" eb="4">
      <t>カブシキガイシャ</t>
    </rPh>
    <phoneticPr fontId="5"/>
  </si>
  <si>
    <t>株式会社サンシャインシティ</t>
    <rPh sb="0" eb="4">
      <t>カブシキガイシャ</t>
    </rPh>
    <phoneticPr fontId="5"/>
  </si>
  <si>
    <t>凸版印刷株式会社</t>
    <rPh sb="4" eb="8">
      <t>カブシキガイシャ</t>
    </rPh>
    <phoneticPr fontId="5"/>
  </si>
  <si>
    <t>南近代ビル株式会社</t>
    <rPh sb="5" eb="9">
      <t>カブシキガイシャ</t>
    </rPh>
    <phoneticPr fontId="5"/>
  </si>
  <si>
    <t>-</t>
    <phoneticPr fontId="5"/>
  </si>
  <si>
    <t>-</t>
    <phoneticPr fontId="5"/>
  </si>
  <si>
    <t>　外部有識者による点検対象外である。</t>
    <rPh sb="1" eb="3">
      <t>ガイブ</t>
    </rPh>
    <rPh sb="3" eb="6">
      <t>ユウシキシャ</t>
    </rPh>
    <rPh sb="9" eb="10">
      <t>テン</t>
    </rPh>
    <rPh sb="11" eb="14">
      <t>タイショウガイ</t>
    </rPh>
    <phoneticPr fontId="5"/>
  </si>
  <si>
    <t>縮減</t>
  </si>
  <si>
    <t>回</t>
    <rPh sb="0" eb="1">
      <t>カイ</t>
    </rPh>
    <phoneticPr fontId="5"/>
  </si>
  <si>
    <t>-</t>
    <phoneticPr fontId="5"/>
  </si>
  <si>
    <t>試験の実施回数
（司法試験予備試験を含む）</t>
    <rPh sb="0" eb="2">
      <t>シケン</t>
    </rPh>
    <rPh sb="3" eb="5">
      <t>ジッシ</t>
    </rPh>
    <rPh sb="5" eb="7">
      <t>カイスウ</t>
    </rPh>
    <rPh sb="9" eb="11">
      <t>シホウ</t>
    </rPh>
    <rPh sb="11" eb="13">
      <t>シケン</t>
    </rPh>
    <rPh sb="13" eb="15">
      <t>ヨビ</t>
    </rPh>
    <rPh sb="15" eb="17">
      <t>シケン</t>
    </rPh>
    <rPh sb="18" eb="19">
      <t>フク</t>
    </rPh>
    <phoneticPr fontId="5"/>
  </si>
  <si>
    <t>代替指標により，事業の妥当性の検証を行っている。</t>
    <rPh sb="0" eb="2">
      <t>ダイタイ</t>
    </rPh>
    <rPh sb="2" eb="4">
      <t>シヒョウ</t>
    </rPh>
    <rPh sb="8" eb="10">
      <t>ジギョウ</t>
    </rPh>
    <rPh sb="11" eb="14">
      <t>ダトウセイ</t>
    </rPh>
    <rPh sb="15" eb="17">
      <t>ケンショウ</t>
    </rPh>
    <rPh sb="18" eb="19">
      <t>オコナ</t>
    </rPh>
    <phoneticPr fontId="5"/>
  </si>
  <si>
    <t>おおむね見込みに見合った実績を上げている。</t>
    <rPh sb="4" eb="6">
      <t>ミコ</t>
    </rPh>
    <rPh sb="8" eb="10">
      <t>ミア</t>
    </rPh>
    <rPh sb="12" eb="14">
      <t>ジッセキ</t>
    </rPh>
    <rPh sb="15" eb="16">
      <t>ア</t>
    </rPh>
    <phoneticPr fontId="5"/>
  </si>
  <si>
    <t>執行実績等を踏まえて各経費の見直しを行ったこと等により，経費を削減した。</t>
    <rPh sb="10" eb="11">
      <t>カク</t>
    </rPh>
    <rPh sb="11" eb="13">
      <t>ケイヒ</t>
    </rPh>
    <rPh sb="23" eb="24">
      <t>トウ</t>
    </rPh>
    <rPh sb="31" eb="33">
      <t>サクゲン</t>
    </rPh>
    <phoneticPr fontId="5"/>
  </si>
  <si>
    <t>試験実施に際し，費目・使途は必要なものに限定されている。</t>
    <rPh sb="9" eb="10">
      <t>モク</t>
    </rPh>
    <phoneticPr fontId="5"/>
  </si>
  <si>
    <t>司法試験実施委託等について，業者等の選定は，公募又は一般競争入札を行っている上，予算については，費目・使途は全て試験の実施に際して必要なものに限定されており，適切な執行がなされている。</t>
    <rPh sb="14" eb="16">
      <t>ギョウシャ</t>
    </rPh>
    <rPh sb="16" eb="17">
      <t>トウ</t>
    </rPh>
    <rPh sb="18" eb="20">
      <t>センテイ</t>
    </rPh>
    <rPh sb="22" eb="24">
      <t>コウボ</t>
    </rPh>
    <rPh sb="24" eb="25">
      <t>マタ</t>
    </rPh>
    <rPh sb="26" eb="28">
      <t>イッパン</t>
    </rPh>
    <rPh sb="28" eb="30">
      <t>キョウソウ</t>
    </rPh>
    <rPh sb="30" eb="32">
      <t>ニュウサツ</t>
    </rPh>
    <rPh sb="33" eb="34">
      <t>オコナ</t>
    </rPh>
    <rPh sb="38" eb="39">
      <t>ウエ</t>
    </rPh>
    <rPh sb="40" eb="42">
      <t>ヨサン</t>
    </rPh>
    <rPh sb="48" eb="50">
      <t>ヒモク</t>
    </rPh>
    <rPh sb="51" eb="53">
      <t>シト</t>
    </rPh>
    <rPh sb="54" eb="55">
      <t>スベ</t>
    </rPh>
    <rPh sb="56" eb="58">
      <t>シケン</t>
    </rPh>
    <rPh sb="59" eb="61">
      <t>ジッシ</t>
    </rPh>
    <rPh sb="62" eb="63">
      <t>サイ</t>
    </rPh>
    <rPh sb="65" eb="67">
      <t>ヒツヨウ</t>
    </rPh>
    <rPh sb="71" eb="73">
      <t>ゲンテイ</t>
    </rPh>
    <rPh sb="79" eb="81">
      <t>テキセツ</t>
    </rPh>
    <rPh sb="82" eb="84">
      <t>シッコウ</t>
    </rPh>
    <phoneticPr fontId="5"/>
  </si>
  <si>
    <t>-</t>
    <phoneticPr fontId="5"/>
  </si>
  <si>
    <t>-</t>
    <phoneticPr fontId="5"/>
  </si>
  <si>
    <t>毎年，司法試験等を２回実施する。</t>
    <rPh sb="0" eb="2">
      <t>マイトシ</t>
    </rPh>
    <rPh sb="3" eb="5">
      <t>シホウ</t>
    </rPh>
    <rPh sb="5" eb="7">
      <t>シケン</t>
    </rPh>
    <rPh sb="7" eb="8">
      <t>トウ</t>
    </rPh>
    <rPh sb="10" eb="11">
      <t>カイ</t>
    </rPh>
    <rPh sb="11" eb="13">
      <t>ジッシ</t>
    </rPh>
    <phoneticPr fontId="5"/>
  </si>
  <si>
    <t>B.司法試験委員，考査委員</t>
    <rPh sb="2" eb="4">
      <t>シホウ</t>
    </rPh>
    <rPh sb="4" eb="6">
      <t>シケン</t>
    </rPh>
    <rPh sb="6" eb="8">
      <t>イイン</t>
    </rPh>
    <rPh sb="9" eb="11">
      <t>コウサ</t>
    </rPh>
    <rPh sb="11" eb="13">
      <t>イイン</t>
    </rPh>
    <phoneticPr fontId="5"/>
  </si>
  <si>
    <t>人件費</t>
    <rPh sb="0" eb="3">
      <t>ジンケンヒ</t>
    </rPh>
    <phoneticPr fontId="5"/>
  </si>
  <si>
    <t>試験実施，会議出席に対する手当等</t>
    <rPh sb="0" eb="2">
      <t>シケン</t>
    </rPh>
    <rPh sb="2" eb="4">
      <t>ジッシ</t>
    </rPh>
    <rPh sb="5" eb="7">
      <t>カイギ</t>
    </rPh>
    <rPh sb="7" eb="9">
      <t>シュッセキ</t>
    </rPh>
    <rPh sb="10" eb="11">
      <t>タイ</t>
    </rPh>
    <rPh sb="13" eb="15">
      <t>テアテ</t>
    </rPh>
    <rPh sb="15" eb="16">
      <t>トウ</t>
    </rPh>
    <phoneticPr fontId="5"/>
  </si>
  <si>
    <t>C.職員ほか</t>
    <rPh sb="2" eb="4">
      <t>ショクイン</t>
    </rPh>
    <phoneticPr fontId="5"/>
  </si>
  <si>
    <t>旅費</t>
    <rPh sb="0" eb="2">
      <t>リョヒ</t>
    </rPh>
    <phoneticPr fontId="5"/>
  </si>
  <si>
    <t>司法試験実施のための職員旅費</t>
    <rPh sb="0" eb="2">
      <t>シホウ</t>
    </rPh>
    <rPh sb="2" eb="4">
      <t>シケン</t>
    </rPh>
    <rPh sb="4" eb="6">
      <t>ジッシ</t>
    </rPh>
    <rPh sb="10" eb="12">
      <t>ショクイン</t>
    </rPh>
    <rPh sb="12" eb="14">
      <t>リョヒ</t>
    </rPh>
    <phoneticPr fontId="5"/>
  </si>
  <si>
    <t>D.非常勤職員</t>
    <rPh sb="2" eb="5">
      <t>ヒジョウキン</t>
    </rPh>
    <rPh sb="5" eb="7">
      <t>ショクイン</t>
    </rPh>
    <phoneticPr fontId="5"/>
  </si>
  <si>
    <t>司法試験実施事務の補助業務に対する賃金</t>
    <rPh sb="0" eb="2">
      <t>シホウ</t>
    </rPh>
    <rPh sb="2" eb="4">
      <t>シケン</t>
    </rPh>
    <rPh sb="4" eb="6">
      <t>ジッシ</t>
    </rPh>
    <rPh sb="6" eb="8">
      <t>ジム</t>
    </rPh>
    <rPh sb="9" eb="11">
      <t>ホジョ</t>
    </rPh>
    <rPh sb="11" eb="13">
      <t>ギョウム</t>
    </rPh>
    <rPh sb="14" eb="15">
      <t>タイ</t>
    </rPh>
    <rPh sb="17" eb="19">
      <t>チンギン</t>
    </rPh>
    <phoneticPr fontId="5"/>
  </si>
  <si>
    <t>業務庁費</t>
    <rPh sb="0" eb="2">
      <t>ギョウム</t>
    </rPh>
    <rPh sb="2" eb="4">
      <t>チョウヒ</t>
    </rPh>
    <phoneticPr fontId="5"/>
  </si>
  <si>
    <t>当該事業については，適切に契約行為を行いつつ，厳正かつ円滑に試験を実施する。
24～26年度については，試験会場となる施設の選定を適切に行うなど，その目標を達成している。</t>
    <rPh sb="33" eb="35">
      <t>ジッシ</t>
    </rPh>
    <rPh sb="52" eb="54">
      <t>シケン</t>
    </rPh>
    <rPh sb="54" eb="56">
      <t>カイジョウ</t>
    </rPh>
    <rPh sb="59" eb="61">
      <t>シセツ</t>
    </rPh>
    <rPh sb="62" eb="64">
      <t>センテイ</t>
    </rPh>
    <rPh sb="65" eb="67">
      <t>テキセツ</t>
    </rPh>
    <rPh sb="68" eb="69">
      <t>オコナ</t>
    </rPh>
    <phoneticPr fontId="5"/>
  </si>
  <si>
    <t>本事業は，裁判官，検察官又は弁護士になろうとする者に，必要な学識及びその応用能力を有するかどうか等を判定することを目的とするものであり，定量的な成果目標（いつまでにどの程度といった目標）を設定することが困難である。</t>
    <rPh sb="0" eb="1">
      <t>ホン</t>
    </rPh>
    <rPh sb="1" eb="3">
      <t>ジギョウ</t>
    </rPh>
    <rPh sb="5" eb="8">
      <t>サイバンカン</t>
    </rPh>
    <rPh sb="9" eb="12">
      <t>ケンサツカン</t>
    </rPh>
    <rPh sb="12" eb="13">
      <t>マタ</t>
    </rPh>
    <rPh sb="14" eb="17">
      <t>ベンゴシ</t>
    </rPh>
    <rPh sb="24" eb="25">
      <t>モノ</t>
    </rPh>
    <rPh sb="27" eb="29">
      <t>ヒツヨウ</t>
    </rPh>
    <rPh sb="30" eb="32">
      <t>ガクシキ</t>
    </rPh>
    <rPh sb="32" eb="33">
      <t>オヨ</t>
    </rPh>
    <rPh sb="36" eb="38">
      <t>オウヨウ</t>
    </rPh>
    <rPh sb="38" eb="40">
      <t>ノウリョク</t>
    </rPh>
    <rPh sb="41" eb="42">
      <t>ユウ</t>
    </rPh>
    <rPh sb="48" eb="49">
      <t>トウ</t>
    </rPh>
    <rPh sb="50" eb="52">
      <t>ハンテイ</t>
    </rPh>
    <rPh sb="57" eb="59">
      <t>モクテキ</t>
    </rPh>
    <rPh sb="68" eb="71">
      <t>テイリョウテキ</t>
    </rPh>
    <rPh sb="72" eb="74">
      <t>セイカ</t>
    </rPh>
    <rPh sb="74" eb="76">
      <t>モクヒョウ</t>
    </rPh>
    <rPh sb="84" eb="86">
      <t>テイド</t>
    </rPh>
    <rPh sb="90" eb="92">
      <t>モクヒョウ</t>
    </rPh>
    <rPh sb="94" eb="96">
      <t>セッテイ</t>
    </rPh>
    <rPh sb="101" eb="103">
      <t>コンナン</t>
    </rPh>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</si>
  <si>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</si>
  <si>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</si>
  <si>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</si>
  <si>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</si>
  <si>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職員E</t>
    <rPh sb="0" eb="2">
      <t>ショクイン</t>
    </rPh>
    <phoneticPr fontId="5"/>
  </si>
  <si>
    <t>職員F</t>
    <rPh sb="0" eb="2">
      <t>ショクイン</t>
    </rPh>
    <phoneticPr fontId="5"/>
  </si>
  <si>
    <t>職員G</t>
    <rPh sb="0" eb="2">
      <t>ショクイン</t>
    </rPh>
    <phoneticPr fontId="5"/>
  </si>
  <si>
    <t>職員H</t>
    <rPh sb="0" eb="2">
      <t>ショクイン</t>
    </rPh>
    <phoneticPr fontId="5"/>
  </si>
  <si>
    <t>職員I</t>
    <rPh sb="0" eb="2">
      <t>ショクイン</t>
    </rPh>
    <phoneticPr fontId="5"/>
  </si>
  <si>
    <t>職員J</t>
    <rPh sb="0" eb="2">
      <t>ショクイン</t>
    </rPh>
    <phoneticPr fontId="5"/>
  </si>
  <si>
    <t>-</t>
    <phoneticPr fontId="5"/>
  </si>
  <si>
    <t>-</t>
    <phoneticPr fontId="5"/>
  </si>
  <si>
    <t>-</t>
    <phoneticPr fontId="5"/>
  </si>
  <si>
    <t>-</t>
    <phoneticPr fontId="5"/>
  </si>
  <si>
    <t>司法試験実施のための職員旅費</t>
    <rPh sb="0" eb="2">
      <t>シホウ</t>
    </rPh>
    <rPh sb="2" eb="4">
      <t>シケン</t>
    </rPh>
    <rPh sb="4" eb="6">
      <t>ジッシ</t>
    </rPh>
    <rPh sb="10" eb="12">
      <t>ショクイン</t>
    </rPh>
    <rPh sb="12" eb="14">
      <t>リョヒ</t>
    </rPh>
    <phoneticPr fontId="5"/>
  </si>
  <si>
    <t>司法試験実施事務の補助業務に対する賃金</t>
    <rPh sb="0" eb="2">
      <t>シホウ</t>
    </rPh>
    <rPh sb="2" eb="4">
      <t>シケン</t>
    </rPh>
    <rPh sb="4" eb="6">
      <t>ジッシ</t>
    </rPh>
    <rPh sb="6" eb="8">
      <t>ジム</t>
    </rPh>
    <rPh sb="9" eb="11">
      <t>ホジョ</t>
    </rPh>
    <rPh sb="11" eb="13">
      <t>ギョウム</t>
    </rPh>
    <rPh sb="14" eb="15">
      <t>タイ</t>
    </rPh>
    <rPh sb="17" eb="19">
      <t>チンギン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</si>
  <si>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</si>
  <si>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</si>
  <si>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</si>
  <si>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</si>
  <si>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</si>
  <si>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</si>
  <si>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</si>
  <si>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</si>
  <si>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</si>
  <si>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</si>
  <si>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　各経費について執行実績を踏まえた見直しを行い，経費の削減を図るべきである。</t>
    <phoneticPr fontId="5"/>
  </si>
  <si>
    <t>-</t>
    <phoneticPr fontId="5"/>
  </si>
  <si>
    <t>-</t>
    <phoneticPr fontId="5"/>
  </si>
  <si>
    <t>　執行実績等を踏まえて各経費の見直しを行ったこと等により，経費の削減を図った。
　（▲1百万円）</t>
    <rPh sb="11" eb="12">
      <t>カク</t>
    </rPh>
    <rPh sb="12" eb="14">
      <t>ケイヒ</t>
    </rPh>
    <rPh sb="24" eb="25">
      <t>トウ</t>
    </rPh>
    <rPh sb="44" eb="46">
      <t>ヒャクマン</t>
    </rPh>
    <rPh sb="46" eb="47">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</si>
</sst>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22411</xdr:colOff>
      <xdr:row>140</xdr:row>
      <xdr:rowOff>22412</xdr:rowOff>
    </xdr:from>
    <xdr:to>
      <xdr:col>33</xdr:col>
      <xdr:colOff>156883</xdr:colOff>
      <xdr:row>142</xdr:row>
      <xdr:rowOff>33618</xdr:rowOff>
    </xdr:to>
    <xdr:sp macro="" textlink="">
      <xdr:nvSpPr>
        <xdr:cNvPr id="2" name="角丸四角形 1"/>
        <xdr:cNvSpPr/>
      </xdr:nvSpPr>
      <xdr:spPr>
        <a:xfrm>
          <a:off x="4146176" y="49597236"/>
          <a:ext cx="1927413" cy="70597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法務省</a:t>
          </a:r>
          <a:endParaRPr kumimoji="1" lang="en-US" altLang="ja-JP" sz="1400">
            <a:solidFill>
              <a:sysClr val="windowText" lastClr="000000"/>
            </a:solidFill>
          </a:endParaRPr>
        </a:p>
        <a:p>
          <a:pPr algn="ctr"/>
          <a:r>
            <a:rPr kumimoji="1" lang="ja-JP" altLang="en-US" sz="1400">
              <a:solidFill>
                <a:sysClr val="windowText" lastClr="000000"/>
              </a:solidFill>
            </a:rPr>
            <a:t>５２２百万円</a:t>
          </a:r>
        </a:p>
      </xdr:txBody>
    </xdr:sp>
    <xdr:clientData/>
  </xdr:twoCellAnchor>
  <xdr:twoCellAnchor>
    <xdr:from>
      <xdr:col>9</xdr:col>
      <xdr:colOff>33617</xdr:colOff>
      <xdr:row>148</xdr:row>
      <xdr:rowOff>22413</xdr:rowOff>
    </xdr:from>
    <xdr:to>
      <xdr:col>17</xdr:col>
      <xdr:colOff>168087</xdr:colOff>
      <xdr:row>150</xdr:row>
      <xdr:rowOff>156882</xdr:rowOff>
    </xdr:to>
    <xdr:sp macro="" textlink="">
      <xdr:nvSpPr>
        <xdr:cNvPr id="4" name="角丸四角形 3"/>
        <xdr:cNvSpPr/>
      </xdr:nvSpPr>
      <xdr:spPr>
        <a:xfrm>
          <a:off x="1647264" y="32844442"/>
          <a:ext cx="1568823" cy="829234"/>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Ａ．株式会社全国試験運営センターほか</a:t>
          </a:r>
          <a:endParaRPr kumimoji="1" lang="en-US" altLang="ja-JP" sz="1000">
            <a:solidFill>
              <a:sysClr val="windowText" lastClr="000000"/>
            </a:solidFill>
          </a:endParaRPr>
        </a:p>
        <a:p>
          <a:pPr algn="l"/>
          <a:r>
            <a:rPr kumimoji="1" lang="ja-JP" altLang="en-US" sz="1000">
              <a:solidFill>
                <a:sysClr val="windowText" lastClr="000000"/>
              </a:solidFill>
            </a:rPr>
            <a:t>　　　　３２２百万円</a:t>
          </a:r>
        </a:p>
      </xdr:txBody>
    </xdr:sp>
    <xdr:clientData/>
  </xdr:twoCellAnchor>
  <xdr:twoCellAnchor>
    <xdr:from>
      <xdr:col>19</xdr:col>
      <xdr:colOff>0</xdr:colOff>
      <xdr:row>148</xdr:row>
      <xdr:rowOff>11205</xdr:rowOff>
    </xdr:from>
    <xdr:to>
      <xdr:col>27</xdr:col>
      <xdr:colOff>168089</xdr:colOff>
      <xdr:row>150</xdr:row>
      <xdr:rowOff>145677</xdr:rowOff>
    </xdr:to>
    <xdr:sp macro="" textlink="">
      <xdr:nvSpPr>
        <xdr:cNvPr id="10" name="角丸四角形 9"/>
        <xdr:cNvSpPr/>
      </xdr:nvSpPr>
      <xdr:spPr>
        <a:xfrm>
          <a:off x="3406588" y="32833234"/>
          <a:ext cx="1602442" cy="829237"/>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Ｂ．司法試験委員，考査委員</a:t>
          </a:r>
          <a:endParaRPr kumimoji="1" lang="en-US" altLang="ja-JP" sz="1000">
            <a:solidFill>
              <a:sysClr val="windowText" lastClr="000000"/>
            </a:solidFill>
          </a:endParaRPr>
        </a:p>
        <a:p>
          <a:pPr algn="l"/>
          <a:r>
            <a:rPr kumimoji="1" lang="ja-JP" altLang="en-US" sz="1000">
              <a:solidFill>
                <a:sysClr val="windowText" lastClr="000000"/>
              </a:solidFill>
            </a:rPr>
            <a:t>　　　　　１９４百万円</a:t>
          </a:r>
        </a:p>
      </xdr:txBody>
    </xdr:sp>
    <xdr:clientData/>
  </xdr:twoCellAnchor>
  <xdr:twoCellAnchor>
    <xdr:from>
      <xdr:col>29</xdr:col>
      <xdr:colOff>11207</xdr:colOff>
      <xdr:row>148</xdr:row>
      <xdr:rowOff>11205</xdr:rowOff>
    </xdr:from>
    <xdr:to>
      <xdr:col>38</xdr:col>
      <xdr:colOff>2</xdr:colOff>
      <xdr:row>150</xdr:row>
      <xdr:rowOff>123265</xdr:rowOff>
    </xdr:to>
    <xdr:sp macro="" textlink="">
      <xdr:nvSpPr>
        <xdr:cNvPr id="14" name="角丸四角形 13"/>
        <xdr:cNvSpPr/>
      </xdr:nvSpPr>
      <xdr:spPr>
        <a:xfrm>
          <a:off x="5210736" y="32833234"/>
          <a:ext cx="1602442" cy="806825"/>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Ｃ．職員ほか</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　　　　　　３百万円</a:t>
          </a:r>
        </a:p>
      </xdr:txBody>
    </xdr:sp>
    <xdr:clientData/>
  </xdr:twoCellAnchor>
  <xdr:twoCellAnchor>
    <xdr:from>
      <xdr:col>39</xdr:col>
      <xdr:colOff>22411</xdr:colOff>
      <xdr:row>148</xdr:row>
      <xdr:rowOff>11207</xdr:rowOff>
    </xdr:from>
    <xdr:to>
      <xdr:col>48</xdr:col>
      <xdr:colOff>11206</xdr:colOff>
      <xdr:row>150</xdr:row>
      <xdr:rowOff>112060</xdr:rowOff>
    </xdr:to>
    <xdr:sp macro="" textlink="">
      <xdr:nvSpPr>
        <xdr:cNvPr id="15" name="角丸四角形 14"/>
        <xdr:cNvSpPr/>
      </xdr:nvSpPr>
      <xdr:spPr>
        <a:xfrm>
          <a:off x="7014882" y="32833236"/>
          <a:ext cx="1602442" cy="795618"/>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Ｄ．非常勤職員</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　　　　　　３百万円</a:t>
          </a:r>
          <a:endParaRPr kumimoji="1" lang="en-US" altLang="ja-JP" sz="10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9</xdr:col>
      <xdr:colOff>11206</xdr:colOff>
      <xdr:row>150</xdr:row>
      <xdr:rowOff>224118</xdr:rowOff>
    </xdr:from>
    <xdr:to>
      <xdr:col>17</xdr:col>
      <xdr:colOff>168088</xdr:colOff>
      <xdr:row>152</xdr:row>
      <xdr:rowOff>324971</xdr:rowOff>
    </xdr:to>
    <xdr:sp macro="" textlink="">
      <xdr:nvSpPr>
        <xdr:cNvPr id="5" name="大かっこ 4"/>
        <xdr:cNvSpPr/>
      </xdr:nvSpPr>
      <xdr:spPr>
        <a:xfrm>
          <a:off x="1624853" y="33740912"/>
          <a:ext cx="1591235" cy="795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・試験実施業務委託契約</a:t>
          </a:r>
          <a:endParaRPr kumimoji="1" lang="en-US" altLang="ja-JP" sz="800"/>
        </a:p>
        <a:p>
          <a:pPr algn="l"/>
          <a:r>
            <a:rPr kumimoji="1" lang="ja-JP" altLang="en-US" sz="800"/>
            <a:t>・試験問題等の印刷業務契約</a:t>
          </a:r>
          <a:endParaRPr kumimoji="1" lang="en-US" altLang="ja-JP" sz="800"/>
        </a:p>
        <a:p>
          <a:pPr algn="l"/>
          <a:endParaRPr kumimoji="1" lang="en-US" altLang="ja-JP" sz="800"/>
        </a:p>
        <a:p>
          <a:pPr algn="l"/>
          <a:r>
            <a:rPr kumimoji="1" lang="ja-JP" altLang="en-US" sz="800"/>
            <a:t>　　　　　　　　　　　　　　　　ほか</a:t>
          </a:r>
        </a:p>
      </xdr:txBody>
    </xdr:sp>
    <xdr:clientData/>
  </xdr:twoCellAnchor>
  <xdr:twoCellAnchor>
    <xdr:from>
      <xdr:col>19</xdr:col>
      <xdr:colOff>0</xdr:colOff>
      <xdr:row>150</xdr:row>
      <xdr:rowOff>224118</xdr:rowOff>
    </xdr:from>
    <xdr:to>
      <xdr:col>28</xdr:col>
      <xdr:colOff>0</xdr:colOff>
      <xdr:row>152</xdr:row>
      <xdr:rowOff>324971</xdr:rowOff>
    </xdr:to>
    <xdr:sp macro="" textlink="">
      <xdr:nvSpPr>
        <xdr:cNvPr id="17" name="大かっこ 16"/>
        <xdr:cNvSpPr/>
      </xdr:nvSpPr>
      <xdr:spPr>
        <a:xfrm>
          <a:off x="3406588" y="33740912"/>
          <a:ext cx="1613647" cy="795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・試験実施，会議出席に対する手当及び旅費</a:t>
          </a:r>
          <a:endParaRPr kumimoji="1" lang="en-US" altLang="ja-JP" sz="800"/>
        </a:p>
        <a:p>
          <a:pPr algn="l"/>
          <a:r>
            <a:rPr kumimoji="1" lang="ja-JP" altLang="en-US" sz="800"/>
            <a:t>・試験問題作成，答案審査業務等に対する謝金</a:t>
          </a:r>
        </a:p>
      </xdr:txBody>
    </xdr:sp>
    <xdr:clientData/>
  </xdr:twoCellAnchor>
  <xdr:twoCellAnchor>
    <xdr:from>
      <xdr:col>29</xdr:col>
      <xdr:colOff>0</xdr:colOff>
      <xdr:row>150</xdr:row>
      <xdr:rowOff>212913</xdr:rowOff>
    </xdr:from>
    <xdr:to>
      <xdr:col>37</xdr:col>
      <xdr:colOff>156882</xdr:colOff>
      <xdr:row>152</xdr:row>
      <xdr:rowOff>324972</xdr:rowOff>
    </xdr:to>
    <xdr:sp macro="" textlink="">
      <xdr:nvSpPr>
        <xdr:cNvPr id="18" name="大かっこ 17"/>
        <xdr:cNvSpPr/>
      </xdr:nvSpPr>
      <xdr:spPr>
        <a:xfrm>
          <a:off x="5199529" y="33729707"/>
          <a:ext cx="1591235" cy="8068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a:p>
          <a:pPr algn="l"/>
          <a:r>
            <a:rPr kumimoji="1" lang="ja-JP" altLang="en-US" sz="900"/>
            <a:t>・司法試験実施のための職員旅費</a:t>
          </a:r>
        </a:p>
      </xdr:txBody>
    </xdr:sp>
    <xdr:clientData/>
  </xdr:twoCellAnchor>
  <xdr:twoCellAnchor>
    <xdr:from>
      <xdr:col>39</xdr:col>
      <xdr:colOff>0</xdr:colOff>
      <xdr:row>150</xdr:row>
      <xdr:rowOff>224117</xdr:rowOff>
    </xdr:from>
    <xdr:to>
      <xdr:col>47</xdr:col>
      <xdr:colOff>156882</xdr:colOff>
      <xdr:row>152</xdr:row>
      <xdr:rowOff>324970</xdr:rowOff>
    </xdr:to>
    <xdr:sp macro="" textlink="">
      <xdr:nvSpPr>
        <xdr:cNvPr id="19" name="大かっこ 18"/>
        <xdr:cNvSpPr/>
      </xdr:nvSpPr>
      <xdr:spPr>
        <a:xfrm>
          <a:off x="6992471" y="33740911"/>
          <a:ext cx="1591235" cy="795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a:p>
          <a:pPr algn="l"/>
          <a:r>
            <a:rPr kumimoji="1" lang="ja-JP" altLang="en-US" sz="900"/>
            <a:t>・司法試験実施事務の補助業務に対する賃金</a:t>
          </a:r>
        </a:p>
      </xdr:txBody>
    </xdr:sp>
    <xdr:clientData/>
  </xdr:twoCellAnchor>
  <xdr:twoCellAnchor>
    <xdr:from>
      <xdr:col>22</xdr:col>
      <xdr:colOff>11206</xdr:colOff>
      <xdr:row>143</xdr:row>
      <xdr:rowOff>1</xdr:rowOff>
    </xdr:from>
    <xdr:to>
      <xdr:col>34</xdr:col>
      <xdr:colOff>145677</xdr:colOff>
      <xdr:row>143</xdr:row>
      <xdr:rowOff>336176</xdr:rowOff>
    </xdr:to>
    <xdr:sp macro="" textlink="">
      <xdr:nvSpPr>
        <xdr:cNvPr id="21" name="大かっこ 20"/>
        <xdr:cNvSpPr/>
      </xdr:nvSpPr>
      <xdr:spPr>
        <a:xfrm>
          <a:off x="3955677" y="50616972"/>
          <a:ext cx="2286000" cy="336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司法試験及び予備試験の実施</a:t>
          </a:r>
        </a:p>
      </xdr:txBody>
    </xdr:sp>
    <xdr:clientData/>
  </xdr:twoCellAnchor>
  <xdr:twoCellAnchor>
    <xdr:from>
      <xdr:col>9</xdr:col>
      <xdr:colOff>0</xdr:colOff>
      <xdr:row>147</xdr:row>
      <xdr:rowOff>11206</xdr:rowOff>
    </xdr:from>
    <xdr:to>
      <xdr:col>18</xdr:col>
      <xdr:colOff>0</xdr:colOff>
      <xdr:row>147</xdr:row>
      <xdr:rowOff>291353</xdr:rowOff>
    </xdr:to>
    <xdr:sp macro="" textlink="">
      <xdr:nvSpPr>
        <xdr:cNvPr id="6" name="正方形/長方形 5"/>
        <xdr:cNvSpPr/>
      </xdr:nvSpPr>
      <xdr:spPr>
        <a:xfrm>
          <a:off x="1613647" y="52017706"/>
          <a:ext cx="1613647"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900">
              <a:solidFill>
                <a:sysClr val="windowText" lastClr="000000"/>
              </a:solidFill>
            </a:rPr>
            <a:t>【</a:t>
          </a:r>
          <a:r>
            <a:rPr kumimoji="1" lang="ja-JP" altLang="en-US" sz="900">
              <a:solidFill>
                <a:sysClr val="windowText" lastClr="000000"/>
              </a:solidFill>
            </a:rPr>
            <a:t>一般競争入札・随意契約</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19</xdr:col>
      <xdr:colOff>0</xdr:colOff>
      <xdr:row>147</xdr:row>
      <xdr:rowOff>0</xdr:rowOff>
    </xdr:from>
    <xdr:to>
      <xdr:col>28</xdr:col>
      <xdr:colOff>0</xdr:colOff>
      <xdr:row>147</xdr:row>
      <xdr:rowOff>280147</xdr:rowOff>
    </xdr:to>
    <xdr:sp macro="" textlink="">
      <xdr:nvSpPr>
        <xdr:cNvPr id="24" name="正方形/長方形 23"/>
        <xdr:cNvSpPr/>
      </xdr:nvSpPr>
      <xdr:spPr>
        <a:xfrm>
          <a:off x="3406588" y="52006500"/>
          <a:ext cx="1613647"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委員等への支給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0</xdr:colOff>
      <xdr:row>147</xdr:row>
      <xdr:rowOff>0</xdr:rowOff>
    </xdr:from>
    <xdr:to>
      <xdr:col>38</xdr:col>
      <xdr:colOff>0</xdr:colOff>
      <xdr:row>147</xdr:row>
      <xdr:rowOff>280147</xdr:rowOff>
    </xdr:to>
    <xdr:sp macro="" textlink="">
      <xdr:nvSpPr>
        <xdr:cNvPr id="25" name="正方形/長方形 24"/>
        <xdr:cNvSpPr/>
      </xdr:nvSpPr>
      <xdr:spPr>
        <a:xfrm>
          <a:off x="5199529" y="52006500"/>
          <a:ext cx="1613647"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旅費の支給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0</xdr:colOff>
      <xdr:row>147</xdr:row>
      <xdr:rowOff>0</xdr:rowOff>
    </xdr:from>
    <xdr:to>
      <xdr:col>48</xdr:col>
      <xdr:colOff>0</xdr:colOff>
      <xdr:row>147</xdr:row>
      <xdr:rowOff>280147</xdr:rowOff>
    </xdr:to>
    <xdr:sp macro="" textlink="">
      <xdr:nvSpPr>
        <xdr:cNvPr id="26" name="正方形/長方形 25"/>
        <xdr:cNvSpPr/>
      </xdr:nvSpPr>
      <xdr:spPr>
        <a:xfrm>
          <a:off x="6992471" y="52006500"/>
          <a:ext cx="1613647" cy="2801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賃金の支給</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89647</xdr:colOff>
      <xdr:row>144</xdr:row>
      <xdr:rowOff>224118</xdr:rowOff>
    </xdr:from>
    <xdr:to>
      <xdr:col>28</xdr:col>
      <xdr:colOff>89647</xdr:colOff>
      <xdr:row>145</xdr:row>
      <xdr:rowOff>212912</xdr:rowOff>
    </xdr:to>
    <xdr:cxnSp macro="">
      <xdr:nvCxnSpPr>
        <xdr:cNvPr id="16" name="直線コネクタ 15"/>
        <xdr:cNvCxnSpPr/>
      </xdr:nvCxnSpPr>
      <xdr:spPr>
        <a:xfrm>
          <a:off x="5109882" y="51188471"/>
          <a:ext cx="0" cy="33617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89647</xdr:colOff>
      <xdr:row>145</xdr:row>
      <xdr:rowOff>201706</xdr:rowOff>
    </xdr:from>
    <xdr:to>
      <xdr:col>43</xdr:col>
      <xdr:colOff>100853</xdr:colOff>
      <xdr:row>145</xdr:row>
      <xdr:rowOff>201706</xdr:rowOff>
    </xdr:to>
    <xdr:cxnSp macro="">
      <xdr:nvCxnSpPr>
        <xdr:cNvPr id="27" name="直線コネクタ 26"/>
        <xdr:cNvCxnSpPr/>
      </xdr:nvCxnSpPr>
      <xdr:spPr>
        <a:xfrm>
          <a:off x="2420471" y="51513441"/>
          <a:ext cx="539002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89647</xdr:colOff>
      <xdr:row>145</xdr:row>
      <xdr:rowOff>201706</xdr:rowOff>
    </xdr:from>
    <xdr:to>
      <xdr:col>13</xdr:col>
      <xdr:colOff>89647</xdr:colOff>
      <xdr:row>146</xdr:row>
      <xdr:rowOff>190500</xdr:rowOff>
    </xdr:to>
    <xdr:cxnSp macro="">
      <xdr:nvCxnSpPr>
        <xdr:cNvPr id="1024" name="直線コネクタ 1023"/>
        <xdr:cNvCxnSpPr/>
      </xdr:nvCxnSpPr>
      <xdr:spPr>
        <a:xfrm>
          <a:off x="2420471" y="51513441"/>
          <a:ext cx="0" cy="3361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89647</xdr:colOff>
      <xdr:row>145</xdr:row>
      <xdr:rowOff>201706</xdr:rowOff>
    </xdr:from>
    <xdr:to>
      <xdr:col>23</xdr:col>
      <xdr:colOff>89647</xdr:colOff>
      <xdr:row>146</xdr:row>
      <xdr:rowOff>179294</xdr:rowOff>
    </xdr:to>
    <xdr:cxnSp macro="">
      <xdr:nvCxnSpPr>
        <xdr:cNvPr id="1030" name="直線コネクタ 1029"/>
        <xdr:cNvCxnSpPr/>
      </xdr:nvCxnSpPr>
      <xdr:spPr>
        <a:xfrm>
          <a:off x="4213412" y="51513441"/>
          <a:ext cx="0" cy="3249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100853</xdr:colOff>
      <xdr:row>145</xdr:row>
      <xdr:rowOff>201706</xdr:rowOff>
    </xdr:from>
    <xdr:to>
      <xdr:col>33</xdr:col>
      <xdr:colOff>100853</xdr:colOff>
      <xdr:row>146</xdr:row>
      <xdr:rowOff>201706</xdr:rowOff>
    </xdr:to>
    <xdr:cxnSp macro="">
      <xdr:nvCxnSpPr>
        <xdr:cNvPr id="1032" name="直線コネクタ 1031"/>
        <xdr:cNvCxnSpPr/>
      </xdr:nvCxnSpPr>
      <xdr:spPr>
        <a:xfrm>
          <a:off x="6017559" y="51513441"/>
          <a:ext cx="0" cy="3473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100853</xdr:colOff>
      <xdr:row>145</xdr:row>
      <xdr:rowOff>201706</xdr:rowOff>
    </xdr:from>
    <xdr:to>
      <xdr:col>43</xdr:col>
      <xdr:colOff>100853</xdr:colOff>
      <xdr:row>146</xdr:row>
      <xdr:rowOff>235323</xdr:rowOff>
    </xdr:to>
    <xdr:cxnSp macro="">
      <xdr:nvCxnSpPr>
        <xdr:cNvPr id="1034" name="直線コネクタ 1033"/>
        <xdr:cNvCxnSpPr/>
      </xdr:nvCxnSpPr>
      <xdr:spPr>
        <a:xfrm>
          <a:off x="7810500" y="51513441"/>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38</xdr:col>
          <xdr:colOff>38100</xdr:colOff>
          <xdr:row>229</xdr:row>
          <xdr:rowOff>38100</xdr:rowOff>
        </xdr:from>
        <xdr:to>
          <xdr:col>44</xdr:col>
          <xdr:colOff>123825</xdr:colOff>
          <xdr:row>229</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104775</xdr:colOff>
          <xdr:row>45</xdr:row>
          <xdr:rowOff>76200</xdr:rowOff>
        </xdr:from>
        <xdr:to>
          <xdr:col>47</xdr:col>
          <xdr:colOff>0</xdr:colOff>
          <xdr:row>45</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376</v>
      </c>
      <c r="AR2" s="97"/>
      <c r="AS2" s="59" t="str">
        <f>IF(OR(AQ2="　", AQ2=""), "", "-")</f>
        <v/>
      </c>
      <c r="AT2" s="98">
        <v>6</v>
      </c>
      <c r="AU2" s="98"/>
      <c r="AV2" s="60" t="str">
        <f>IF(AW2="", "", "-")</f>
        <v/>
      </c>
      <c r="AW2" s="102"/>
      <c r="AX2" s="102"/>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377</v>
      </c>
      <c r="AK3" s="293"/>
      <c r="AL3" s="293"/>
      <c r="AM3" s="293"/>
      <c r="AN3" s="293"/>
      <c r="AO3" s="293"/>
      <c r="AP3" s="293"/>
      <c r="AQ3" s="293"/>
      <c r="AR3" s="293"/>
      <c r="AS3" s="293"/>
      <c r="AT3" s="293"/>
      <c r="AU3" s="293"/>
      <c r="AV3" s="293"/>
      <c r="AW3" s="293"/>
      <c r="AX3" s="36" t="s">
        <v>91</v>
      </c>
    </row>
    <row r="4" spans="1:50" ht="24.75" customHeight="1" x14ac:dyDescent="0.15">
      <c r="A4" s="508" t="s">
        <v>30</v>
      </c>
      <c r="B4" s="509"/>
      <c r="C4" s="509"/>
      <c r="D4" s="509"/>
      <c r="E4" s="509"/>
      <c r="F4" s="509"/>
      <c r="G4" s="482" t="s">
        <v>378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379</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142</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380</v>
      </c>
      <c r="AF5" s="503"/>
      <c r="AG5" s="503"/>
      <c r="AH5" s="503"/>
      <c r="AI5" s="503"/>
      <c r="AJ5" s="503"/>
      <c r="AK5" s="503"/>
      <c r="AL5" s="503"/>
      <c r="AM5" s="503"/>
      <c r="AN5" s="503"/>
      <c r="AO5" s="503"/>
      <c r="AP5" s="504"/>
      <c r="AQ5" s="505" t="s">
        <v>381</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383</v>
      </c>
      <c r="AF6" s="517"/>
      <c r="AG6" s="517"/>
      <c r="AH6" s="517"/>
      <c r="AI6" s="517"/>
      <c r="AJ6" s="517"/>
      <c r="AK6" s="517"/>
      <c r="AL6" s="517"/>
      <c r="AM6" s="517"/>
      <c r="AN6" s="517"/>
      <c r="AO6" s="517"/>
      <c r="AP6" s="517"/>
      <c r="AQ6" s="115"/>
      <c r="AR6" s="115"/>
      <c r="AS6" s="115"/>
      <c r="AT6" s="115"/>
      <c r="AU6" s="115"/>
      <c r="AV6" s="115"/>
      <c r="AW6" s="115"/>
      <c r="AX6" s="518"/>
    </row>
    <row r="7" spans="1:50" ht="41.25" customHeight="1" x14ac:dyDescent="0.15">
      <c r="A7" s="438" t="s">
        <v>25</v>
      </c>
      <c r="B7" s="439"/>
      <c r="C7" s="439"/>
      <c r="D7" s="439"/>
      <c r="E7" s="439"/>
      <c r="F7" s="439"/>
      <c r="G7" s="440" t="s">
        <v>384</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456</v>
      </c>
      <c r="AF7" s="445"/>
      <c r="AG7" s="445"/>
      <c r="AH7" s="445"/>
      <c r="AI7" s="445"/>
      <c r="AJ7" s="445"/>
      <c r="AK7" s="445"/>
      <c r="AL7" s="445"/>
      <c r="AM7" s="445"/>
      <c r="AN7" s="445"/>
      <c r="AO7" s="445"/>
      <c r="AP7" s="445"/>
      <c r="AQ7" s="445"/>
      <c r="AR7" s="445"/>
      <c r="AS7" s="445"/>
      <c r="AT7" s="445"/>
      <c r="AU7" s="445"/>
      <c r="AV7" s="445"/>
      <c r="AW7" s="445"/>
      <c r="AX7" s="446"/>
    </row>
    <row r="8" spans="1:50" ht="41.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
      </c>
      <c r="AF8" s="474"/>
      <c r="AG8" s="474"/>
      <c r="AH8" s="474"/>
      <c r="AI8" s="474"/>
      <c r="AJ8" s="474"/>
      <c r="AK8" s="474"/>
      <c r="AL8" s="474"/>
      <c r="AM8" s="474"/>
      <c r="AN8" s="474"/>
      <c r="AO8" s="474"/>
      <c r="AP8" s="474"/>
      <c r="AQ8" s="474"/>
      <c r="AR8" s="474"/>
      <c r="AS8" s="474"/>
      <c r="AT8" s="474"/>
      <c r="AU8" s="474"/>
      <c r="AV8" s="474"/>
      <c r="AW8" s="474"/>
      <c r="AX8" s="475"/>
    </row>
    <row r="9" spans="1:50" ht="60.75" customHeight="1" x14ac:dyDescent="0.15">
      <c r="A9" s="447" t="s">
        <v>26</v>
      </c>
      <c r="B9" s="448"/>
      <c r="C9" s="448"/>
      <c r="D9" s="448"/>
      <c r="E9" s="448"/>
      <c r="F9" s="448"/>
      <c r="G9" s="476" t="s">
        <v>385</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60.75" customHeight="1" x14ac:dyDescent="0.15">
      <c r="A10" s="447" t="s">
        <v>36</v>
      </c>
      <c r="B10" s="448"/>
      <c r="C10" s="448"/>
      <c r="D10" s="448"/>
      <c r="E10" s="448"/>
      <c r="F10" s="448"/>
      <c r="G10" s="476" t="s">
        <v>386</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33.75"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0.25" customHeight="1" x14ac:dyDescent="0.15">
      <c r="A13" s="453"/>
      <c r="B13" s="454"/>
      <c r="C13" s="454"/>
      <c r="D13" s="454"/>
      <c r="E13" s="454"/>
      <c r="F13" s="455"/>
      <c r="G13" s="464" t="s">
        <v>7</v>
      </c>
      <c r="H13" s="465"/>
      <c r="I13" s="470" t="s">
        <v>8</v>
      </c>
      <c r="J13" s="471"/>
      <c r="K13" s="471"/>
      <c r="L13" s="471"/>
      <c r="M13" s="471"/>
      <c r="N13" s="471"/>
      <c r="O13" s="472"/>
      <c r="P13" s="62">
        <v>589</v>
      </c>
      <c r="Q13" s="63"/>
      <c r="R13" s="63"/>
      <c r="S13" s="63"/>
      <c r="T13" s="63"/>
      <c r="U13" s="63"/>
      <c r="V13" s="64"/>
      <c r="W13" s="62">
        <v>548</v>
      </c>
      <c r="X13" s="63"/>
      <c r="Y13" s="63"/>
      <c r="Z13" s="63"/>
      <c r="AA13" s="63"/>
      <c r="AB13" s="63"/>
      <c r="AC13" s="64"/>
      <c r="AD13" s="62">
        <v>631</v>
      </c>
      <c r="AE13" s="63"/>
      <c r="AF13" s="63"/>
      <c r="AG13" s="63"/>
      <c r="AH13" s="63"/>
      <c r="AI13" s="63"/>
      <c r="AJ13" s="64"/>
      <c r="AK13" s="62">
        <v>618</v>
      </c>
      <c r="AL13" s="63"/>
      <c r="AM13" s="63"/>
      <c r="AN13" s="63"/>
      <c r="AO13" s="63"/>
      <c r="AP13" s="63"/>
      <c r="AQ13" s="64"/>
      <c r="AR13" s="656">
        <v>551</v>
      </c>
      <c r="AS13" s="657"/>
      <c r="AT13" s="657"/>
      <c r="AU13" s="657"/>
      <c r="AV13" s="657"/>
      <c r="AW13" s="657"/>
      <c r="AX13" s="658"/>
    </row>
    <row r="14" spans="1:50" ht="20.25" customHeight="1" x14ac:dyDescent="0.15">
      <c r="A14" s="453"/>
      <c r="B14" s="454"/>
      <c r="C14" s="454"/>
      <c r="D14" s="454"/>
      <c r="E14" s="454"/>
      <c r="F14" s="455"/>
      <c r="G14" s="466"/>
      <c r="H14" s="467"/>
      <c r="I14" s="333" t="s">
        <v>9</v>
      </c>
      <c r="J14" s="461"/>
      <c r="K14" s="461"/>
      <c r="L14" s="461"/>
      <c r="M14" s="461"/>
      <c r="N14" s="461"/>
      <c r="O14" s="462"/>
      <c r="P14" s="62">
        <v>0</v>
      </c>
      <c r="Q14" s="63"/>
      <c r="R14" s="63"/>
      <c r="S14" s="63"/>
      <c r="T14" s="63"/>
      <c r="U14" s="63"/>
      <c r="V14" s="64"/>
      <c r="W14" s="62">
        <v>0</v>
      </c>
      <c r="X14" s="63"/>
      <c r="Y14" s="63"/>
      <c r="Z14" s="63"/>
      <c r="AA14" s="63"/>
      <c r="AB14" s="63"/>
      <c r="AC14" s="64"/>
      <c r="AD14" s="62">
        <v>-1</v>
      </c>
      <c r="AE14" s="63"/>
      <c r="AF14" s="63"/>
      <c r="AG14" s="63"/>
      <c r="AH14" s="63"/>
      <c r="AI14" s="63"/>
      <c r="AJ14" s="64"/>
      <c r="AK14" s="62">
        <v>0</v>
      </c>
      <c r="AL14" s="63"/>
      <c r="AM14" s="63"/>
      <c r="AN14" s="63"/>
      <c r="AO14" s="63"/>
      <c r="AP14" s="63"/>
      <c r="AQ14" s="64"/>
      <c r="AR14" s="654"/>
      <c r="AS14" s="654"/>
      <c r="AT14" s="654"/>
      <c r="AU14" s="654"/>
      <c r="AV14" s="654"/>
      <c r="AW14" s="654"/>
      <c r="AX14" s="655"/>
    </row>
    <row r="15" spans="1:50" ht="20.25" customHeight="1" x14ac:dyDescent="0.15">
      <c r="A15" s="453"/>
      <c r="B15" s="454"/>
      <c r="C15" s="454"/>
      <c r="D15" s="454"/>
      <c r="E15" s="454"/>
      <c r="F15" s="455"/>
      <c r="G15" s="466"/>
      <c r="H15" s="467"/>
      <c r="I15" s="333" t="s">
        <v>62</v>
      </c>
      <c r="J15" s="334"/>
      <c r="K15" s="334"/>
      <c r="L15" s="334"/>
      <c r="M15" s="334"/>
      <c r="N15" s="334"/>
      <c r="O15" s="335"/>
      <c r="P15" s="62">
        <v>0</v>
      </c>
      <c r="Q15" s="63"/>
      <c r="R15" s="63"/>
      <c r="S15" s="63"/>
      <c r="T15" s="63"/>
      <c r="U15" s="63"/>
      <c r="V15" s="64"/>
      <c r="W15" s="62">
        <v>0</v>
      </c>
      <c r="X15" s="63"/>
      <c r="Y15" s="63"/>
      <c r="Z15" s="63"/>
      <c r="AA15" s="63"/>
      <c r="AB15" s="63"/>
      <c r="AC15" s="64"/>
      <c r="AD15" s="62">
        <v>0</v>
      </c>
      <c r="AE15" s="63"/>
      <c r="AF15" s="63"/>
      <c r="AG15" s="63"/>
      <c r="AH15" s="63"/>
      <c r="AI15" s="63"/>
      <c r="AJ15" s="64"/>
      <c r="AK15" s="62">
        <v>0</v>
      </c>
      <c r="AL15" s="63"/>
      <c r="AM15" s="63"/>
      <c r="AN15" s="63"/>
      <c r="AO15" s="63"/>
      <c r="AP15" s="63"/>
      <c r="AQ15" s="64"/>
      <c r="AR15" s="62" t="s">
        <v>457</v>
      </c>
      <c r="AS15" s="63"/>
      <c r="AT15" s="63"/>
      <c r="AU15" s="63"/>
      <c r="AV15" s="63"/>
      <c r="AW15" s="63"/>
      <c r="AX15" s="653"/>
    </row>
    <row r="16" spans="1:50" ht="20.25" customHeight="1" x14ac:dyDescent="0.15">
      <c r="A16" s="453"/>
      <c r="B16" s="454"/>
      <c r="C16" s="454"/>
      <c r="D16" s="454"/>
      <c r="E16" s="454"/>
      <c r="F16" s="455"/>
      <c r="G16" s="466"/>
      <c r="H16" s="467"/>
      <c r="I16" s="333" t="s">
        <v>63</v>
      </c>
      <c r="J16" s="334"/>
      <c r="K16" s="334"/>
      <c r="L16" s="334"/>
      <c r="M16" s="334"/>
      <c r="N16" s="334"/>
      <c r="O16" s="335"/>
      <c r="P16" s="62">
        <v>0</v>
      </c>
      <c r="Q16" s="63"/>
      <c r="R16" s="63"/>
      <c r="S16" s="63"/>
      <c r="T16" s="63"/>
      <c r="U16" s="63"/>
      <c r="V16" s="64"/>
      <c r="W16" s="62">
        <v>0</v>
      </c>
      <c r="X16" s="63"/>
      <c r="Y16" s="63"/>
      <c r="Z16" s="63"/>
      <c r="AA16" s="63"/>
      <c r="AB16" s="63"/>
      <c r="AC16" s="64"/>
      <c r="AD16" s="62">
        <v>0</v>
      </c>
      <c r="AE16" s="63"/>
      <c r="AF16" s="63"/>
      <c r="AG16" s="63"/>
      <c r="AH16" s="63"/>
      <c r="AI16" s="63"/>
      <c r="AJ16" s="64"/>
      <c r="AK16" s="62">
        <v>0</v>
      </c>
      <c r="AL16" s="63"/>
      <c r="AM16" s="63"/>
      <c r="AN16" s="63"/>
      <c r="AO16" s="63"/>
      <c r="AP16" s="63"/>
      <c r="AQ16" s="64"/>
      <c r="AR16" s="433"/>
      <c r="AS16" s="434"/>
      <c r="AT16" s="434"/>
      <c r="AU16" s="434"/>
      <c r="AV16" s="434"/>
      <c r="AW16" s="434"/>
      <c r="AX16" s="435"/>
    </row>
    <row r="17" spans="1:50" ht="20.25" customHeight="1" x14ac:dyDescent="0.15">
      <c r="A17" s="453"/>
      <c r="B17" s="454"/>
      <c r="C17" s="454"/>
      <c r="D17" s="454"/>
      <c r="E17" s="454"/>
      <c r="F17" s="455"/>
      <c r="G17" s="466"/>
      <c r="H17" s="467"/>
      <c r="I17" s="333" t="s">
        <v>61</v>
      </c>
      <c r="J17" s="461"/>
      <c r="K17" s="461"/>
      <c r="L17" s="461"/>
      <c r="M17" s="461"/>
      <c r="N17" s="461"/>
      <c r="O17" s="462"/>
      <c r="P17" s="62">
        <v>0</v>
      </c>
      <c r="Q17" s="63"/>
      <c r="R17" s="63"/>
      <c r="S17" s="63"/>
      <c r="T17" s="63"/>
      <c r="U17" s="63"/>
      <c r="V17" s="64"/>
      <c r="W17" s="62">
        <v>0</v>
      </c>
      <c r="X17" s="63"/>
      <c r="Y17" s="63"/>
      <c r="Z17" s="63"/>
      <c r="AA17" s="63"/>
      <c r="AB17" s="63"/>
      <c r="AC17" s="64"/>
      <c r="AD17" s="62">
        <v>0</v>
      </c>
      <c r="AE17" s="63"/>
      <c r="AF17" s="63"/>
      <c r="AG17" s="63"/>
      <c r="AH17" s="63"/>
      <c r="AI17" s="63"/>
      <c r="AJ17" s="64"/>
      <c r="AK17" s="62">
        <v>0</v>
      </c>
      <c r="AL17" s="63"/>
      <c r="AM17" s="63"/>
      <c r="AN17" s="63"/>
      <c r="AO17" s="63"/>
      <c r="AP17" s="63"/>
      <c r="AQ17" s="64"/>
      <c r="AR17" s="436"/>
      <c r="AS17" s="436"/>
      <c r="AT17" s="436"/>
      <c r="AU17" s="436"/>
      <c r="AV17" s="436"/>
      <c r="AW17" s="436"/>
      <c r="AX17" s="437"/>
    </row>
    <row r="18" spans="1:50" ht="20.25" customHeight="1" x14ac:dyDescent="0.15">
      <c r="A18" s="453"/>
      <c r="B18" s="454"/>
      <c r="C18" s="454"/>
      <c r="D18" s="454"/>
      <c r="E18" s="454"/>
      <c r="F18" s="455"/>
      <c r="G18" s="468"/>
      <c r="H18" s="469"/>
      <c r="I18" s="336" t="s">
        <v>22</v>
      </c>
      <c r="J18" s="337"/>
      <c r="K18" s="337"/>
      <c r="L18" s="337"/>
      <c r="M18" s="337"/>
      <c r="N18" s="337"/>
      <c r="O18" s="338"/>
      <c r="P18" s="309">
        <f>SUM(P13:V17)</f>
        <v>589</v>
      </c>
      <c r="Q18" s="310"/>
      <c r="R18" s="310"/>
      <c r="S18" s="310"/>
      <c r="T18" s="310"/>
      <c r="U18" s="310"/>
      <c r="V18" s="311"/>
      <c r="W18" s="309">
        <f>SUM(W13:AC17)</f>
        <v>548</v>
      </c>
      <c r="X18" s="310"/>
      <c r="Y18" s="310"/>
      <c r="Z18" s="310"/>
      <c r="AA18" s="310"/>
      <c r="AB18" s="310"/>
      <c r="AC18" s="311"/>
      <c r="AD18" s="309">
        <f t="shared" ref="AD18" si="0">SUM(AD13:AJ17)</f>
        <v>630</v>
      </c>
      <c r="AE18" s="310"/>
      <c r="AF18" s="310"/>
      <c r="AG18" s="310"/>
      <c r="AH18" s="310"/>
      <c r="AI18" s="310"/>
      <c r="AJ18" s="311"/>
      <c r="AK18" s="309">
        <f t="shared" ref="AK18" si="1">SUM(AK13:AQ17)</f>
        <v>618</v>
      </c>
      <c r="AL18" s="310"/>
      <c r="AM18" s="310"/>
      <c r="AN18" s="310"/>
      <c r="AO18" s="310"/>
      <c r="AP18" s="310"/>
      <c r="AQ18" s="311"/>
      <c r="AR18" s="309">
        <f t="shared" ref="AR18" si="2">SUM(AR13:AX17)</f>
        <v>551</v>
      </c>
      <c r="AS18" s="310"/>
      <c r="AT18" s="310"/>
      <c r="AU18" s="310"/>
      <c r="AV18" s="310"/>
      <c r="AW18" s="310"/>
      <c r="AX18" s="312"/>
    </row>
    <row r="19" spans="1:50" ht="20.25" customHeight="1" x14ac:dyDescent="0.15">
      <c r="A19" s="453"/>
      <c r="B19" s="454"/>
      <c r="C19" s="454"/>
      <c r="D19" s="454"/>
      <c r="E19" s="454"/>
      <c r="F19" s="455"/>
      <c r="G19" s="306" t="s">
        <v>10</v>
      </c>
      <c r="H19" s="307"/>
      <c r="I19" s="307"/>
      <c r="J19" s="307"/>
      <c r="K19" s="307"/>
      <c r="L19" s="307"/>
      <c r="M19" s="307"/>
      <c r="N19" s="307"/>
      <c r="O19" s="307"/>
      <c r="P19" s="62">
        <v>496</v>
      </c>
      <c r="Q19" s="63"/>
      <c r="R19" s="63"/>
      <c r="S19" s="63"/>
      <c r="T19" s="63"/>
      <c r="U19" s="63"/>
      <c r="V19" s="64"/>
      <c r="W19" s="62">
        <v>465</v>
      </c>
      <c r="X19" s="63"/>
      <c r="Y19" s="63"/>
      <c r="Z19" s="63"/>
      <c r="AA19" s="63"/>
      <c r="AB19" s="63"/>
      <c r="AC19" s="64"/>
      <c r="AD19" s="62">
        <v>521</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0.25" customHeight="1" x14ac:dyDescent="0.15">
      <c r="A20" s="456"/>
      <c r="B20" s="457"/>
      <c r="C20" s="457"/>
      <c r="D20" s="457"/>
      <c r="E20" s="457"/>
      <c r="F20" s="458"/>
      <c r="G20" s="306" t="s">
        <v>11</v>
      </c>
      <c r="H20" s="307"/>
      <c r="I20" s="307"/>
      <c r="J20" s="307"/>
      <c r="K20" s="307"/>
      <c r="L20" s="307"/>
      <c r="M20" s="307"/>
      <c r="N20" s="307"/>
      <c r="O20" s="307"/>
      <c r="P20" s="314">
        <f>IF(P18=0, "-", P19/P18)</f>
        <v>0.84210526315789469</v>
      </c>
      <c r="Q20" s="314"/>
      <c r="R20" s="314"/>
      <c r="S20" s="314"/>
      <c r="T20" s="314"/>
      <c r="U20" s="314"/>
      <c r="V20" s="314"/>
      <c r="W20" s="314">
        <f>IF(W18=0, "-", W19/W18)</f>
        <v>0.84854014598540151</v>
      </c>
      <c r="X20" s="314"/>
      <c r="Y20" s="314"/>
      <c r="Z20" s="314"/>
      <c r="AA20" s="314"/>
      <c r="AB20" s="314"/>
      <c r="AC20" s="314"/>
      <c r="AD20" s="314">
        <f>IF(AD18=0, "-", AD19/AD18)</f>
        <v>0.82698412698412693</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4.2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4.2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497</v>
      </c>
      <c r="AV22" s="101"/>
      <c r="AW22" s="99" t="s">
        <v>355</v>
      </c>
      <c r="AX22" s="100"/>
    </row>
    <row r="23" spans="1:50" ht="18.75" customHeight="1" x14ac:dyDescent="0.15">
      <c r="A23" s="207"/>
      <c r="B23" s="205"/>
      <c r="C23" s="205"/>
      <c r="D23" s="205"/>
      <c r="E23" s="205"/>
      <c r="F23" s="206"/>
      <c r="G23" s="315" t="s">
        <v>497</v>
      </c>
      <c r="H23" s="279"/>
      <c r="I23" s="279"/>
      <c r="J23" s="279"/>
      <c r="K23" s="279"/>
      <c r="L23" s="279"/>
      <c r="M23" s="279"/>
      <c r="N23" s="279"/>
      <c r="O23" s="280"/>
      <c r="P23" s="245" t="s">
        <v>497</v>
      </c>
      <c r="Q23" s="186"/>
      <c r="R23" s="186"/>
      <c r="S23" s="186"/>
      <c r="T23" s="186"/>
      <c r="U23" s="186"/>
      <c r="V23" s="186"/>
      <c r="W23" s="186"/>
      <c r="X23" s="187"/>
      <c r="Y23" s="287" t="s">
        <v>14</v>
      </c>
      <c r="Z23" s="288"/>
      <c r="AA23" s="289"/>
      <c r="AB23" s="649" t="s">
        <v>497</v>
      </c>
      <c r="AC23" s="290"/>
      <c r="AD23" s="290"/>
      <c r="AE23" s="84" t="s">
        <v>497</v>
      </c>
      <c r="AF23" s="85"/>
      <c r="AG23" s="85"/>
      <c r="AH23" s="85"/>
      <c r="AI23" s="86"/>
      <c r="AJ23" s="84" t="s">
        <v>497</v>
      </c>
      <c r="AK23" s="85"/>
      <c r="AL23" s="85"/>
      <c r="AM23" s="85"/>
      <c r="AN23" s="86"/>
      <c r="AO23" s="84" t="s">
        <v>497</v>
      </c>
      <c r="AP23" s="85"/>
      <c r="AQ23" s="85"/>
      <c r="AR23" s="85"/>
      <c r="AS23" s="86"/>
      <c r="AT23" s="217"/>
      <c r="AU23" s="217"/>
      <c r="AV23" s="217"/>
      <c r="AW23" s="217"/>
      <c r="AX23" s="218"/>
    </row>
    <row r="24" spans="1:50" ht="18.7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497</v>
      </c>
      <c r="AC24" s="277"/>
      <c r="AD24" s="277"/>
      <c r="AE24" s="84" t="s">
        <v>497</v>
      </c>
      <c r="AF24" s="85"/>
      <c r="AG24" s="85"/>
      <c r="AH24" s="85"/>
      <c r="AI24" s="86"/>
      <c r="AJ24" s="84" t="s">
        <v>497</v>
      </c>
      <c r="AK24" s="85"/>
      <c r="AL24" s="85"/>
      <c r="AM24" s="85"/>
      <c r="AN24" s="86"/>
      <c r="AO24" s="84" t="s">
        <v>498</v>
      </c>
      <c r="AP24" s="85"/>
      <c r="AQ24" s="85"/>
      <c r="AR24" s="85"/>
      <c r="AS24" s="86"/>
      <c r="AT24" s="84" t="s">
        <v>497</v>
      </c>
      <c r="AU24" s="85"/>
      <c r="AV24" s="85"/>
      <c r="AW24" s="85"/>
      <c r="AX24" s="87"/>
    </row>
    <row r="25" spans="1:50" ht="18.75" customHeight="1" x14ac:dyDescent="0.15">
      <c r="A25" s="659"/>
      <c r="B25" s="660"/>
      <c r="C25" s="660"/>
      <c r="D25" s="660"/>
      <c r="E25" s="660"/>
      <c r="F25" s="661"/>
      <c r="G25" s="284"/>
      <c r="H25" s="285"/>
      <c r="I25" s="285"/>
      <c r="J25" s="285"/>
      <c r="K25" s="285"/>
      <c r="L25" s="285"/>
      <c r="M25" s="285"/>
      <c r="N25" s="285"/>
      <c r="O25" s="286"/>
      <c r="P25" s="188"/>
      <c r="Q25" s="188"/>
      <c r="R25" s="188"/>
      <c r="S25" s="188"/>
      <c r="T25" s="188"/>
      <c r="U25" s="188"/>
      <c r="V25" s="188"/>
      <c r="W25" s="188"/>
      <c r="X25" s="189"/>
      <c r="Y25" s="111" t="s">
        <v>15</v>
      </c>
      <c r="Z25" s="112"/>
      <c r="AA25" s="162"/>
      <c r="AB25" s="671" t="s">
        <v>359</v>
      </c>
      <c r="AC25" s="255"/>
      <c r="AD25" s="255"/>
      <c r="AE25" s="84" t="s">
        <v>497</v>
      </c>
      <c r="AF25" s="85"/>
      <c r="AG25" s="85"/>
      <c r="AH25" s="85"/>
      <c r="AI25" s="86"/>
      <c r="AJ25" s="84" t="s">
        <v>497</v>
      </c>
      <c r="AK25" s="85"/>
      <c r="AL25" s="85"/>
      <c r="AM25" s="85"/>
      <c r="AN25" s="86"/>
      <c r="AO25" s="84" t="s">
        <v>497</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4.75" hidden="1" customHeight="1" x14ac:dyDescent="0.15">
      <c r="A28" s="207"/>
      <c r="B28" s="205"/>
      <c r="C28" s="205"/>
      <c r="D28" s="205"/>
      <c r="E28" s="205"/>
      <c r="F28" s="206"/>
      <c r="G28" s="315"/>
      <c r="H28" s="279"/>
      <c r="I28" s="279"/>
      <c r="J28" s="279"/>
      <c r="K28" s="279"/>
      <c r="L28" s="279"/>
      <c r="M28" s="279"/>
      <c r="N28" s="279"/>
      <c r="O28" s="280"/>
      <c r="P28" s="245"/>
      <c r="Q28" s="186"/>
      <c r="R28" s="186"/>
      <c r="S28" s="186"/>
      <c r="T28" s="186"/>
      <c r="U28" s="186"/>
      <c r="V28" s="186"/>
      <c r="W28" s="186"/>
      <c r="X28" s="187"/>
      <c r="Y28" s="287" t="s">
        <v>14</v>
      </c>
      <c r="Z28" s="288"/>
      <c r="AA28" s="289"/>
      <c r="AB28" s="290"/>
      <c r="AC28" s="290"/>
      <c r="AD28" s="290"/>
      <c r="AE28" s="84"/>
      <c r="AF28" s="85"/>
      <c r="AG28" s="85"/>
      <c r="AH28" s="85"/>
      <c r="AI28" s="86"/>
      <c r="AJ28" s="84"/>
      <c r="AK28" s="85"/>
      <c r="AL28" s="85"/>
      <c r="AM28" s="85"/>
      <c r="AN28" s="86"/>
      <c r="AO28" s="84"/>
      <c r="AP28" s="85"/>
      <c r="AQ28" s="85"/>
      <c r="AR28" s="85"/>
      <c r="AS28" s="86"/>
      <c r="AT28" s="217"/>
      <c r="AU28" s="217"/>
      <c r="AV28" s="217"/>
      <c r="AW28" s="217"/>
      <c r="AX28" s="218"/>
    </row>
    <row r="29" spans="1:50" ht="24.7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4.75" hidden="1" customHeight="1" x14ac:dyDescent="0.15">
      <c r="A30" s="659"/>
      <c r="B30" s="660"/>
      <c r="C30" s="660"/>
      <c r="D30" s="660"/>
      <c r="E30" s="660"/>
      <c r="F30" s="661"/>
      <c r="G30" s="284"/>
      <c r="H30" s="285"/>
      <c r="I30" s="285"/>
      <c r="J30" s="285"/>
      <c r="K30" s="285"/>
      <c r="L30" s="285"/>
      <c r="M30" s="285"/>
      <c r="N30" s="285"/>
      <c r="O30" s="286"/>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4.7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7" t="s">
        <v>14</v>
      </c>
      <c r="Z33" s="288"/>
      <c r="AA33" s="289"/>
      <c r="AB33" s="290"/>
      <c r="AC33" s="290"/>
      <c r="AD33" s="290"/>
      <c r="AE33" s="84"/>
      <c r="AF33" s="85"/>
      <c r="AG33" s="85"/>
      <c r="AH33" s="85"/>
      <c r="AI33" s="86"/>
      <c r="AJ33" s="84"/>
      <c r="AK33" s="85"/>
      <c r="AL33" s="85"/>
      <c r="AM33" s="85"/>
      <c r="AN33" s="86"/>
      <c r="AO33" s="84"/>
      <c r="AP33" s="85"/>
      <c r="AQ33" s="85"/>
      <c r="AR33" s="85"/>
      <c r="AS33" s="86"/>
      <c r="AT33" s="217"/>
      <c r="AU33" s="217"/>
      <c r="AV33" s="217"/>
      <c r="AW33" s="217"/>
      <c r="AX33" s="218"/>
    </row>
    <row r="34" spans="1:50" ht="24.7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4.75" hidden="1" customHeight="1" x14ac:dyDescent="0.15">
      <c r="A35" s="659"/>
      <c r="B35" s="660"/>
      <c r="C35" s="660"/>
      <c r="D35" s="660"/>
      <c r="E35" s="660"/>
      <c r="F35" s="661"/>
      <c r="G35" s="284"/>
      <c r="H35" s="285"/>
      <c r="I35" s="285"/>
      <c r="J35" s="285"/>
      <c r="K35" s="285"/>
      <c r="L35" s="285"/>
      <c r="M35" s="285"/>
      <c r="N35" s="285"/>
      <c r="O35" s="286"/>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4.7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7" t="s">
        <v>14</v>
      </c>
      <c r="Z38" s="288"/>
      <c r="AA38" s="289"/>
      <c r="AB38" s="290"/>
      <c r="AC38" s="290"/>
      <c r="AD38" s="290"/>
      <c r="AE38" s="84"/>
      <c r="AF38" s="85"/>
      <c r="AG38" s="85"/>
      <c r="AH38" s="85"/>
      <c r="AI38" s="86"/>
      <c r="AJ38" s="84"/>
      <c r="AK38" s="85"/>
      <c r="AL38" s="85"/>
      <c r="AM38" s="85"/>
      <c r="AN38" s="86"/>
      <c r="AO38" s="84"/>
      <c r="AP38" s="85"/>
      <c r="AQ38" s="85"/>
      <c r="AR38" s="85"/>
      <c r="AS38" s="86"/>
      <c r="AT38" s="217"/>
      <c r="AU38" s="217"/>
      <c r="AV38" s="217"/>
      <c r="AW38" s="217"/>
      <c r="AX38" s="218"/>
    </row>
    <row r="39" spans="1:50" ht="24.7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4.75" hidden="1" customHeight="1" x14ac:dyDescent="0.15">
      <c r="A40" s="659"/>
      <c r="B40" s="660"/>
      <c r="C40" s="660"/>
      <c r="D40" s="660"/>
      <c r="E40" s="660"/>
      <c r="F40" s="661"/>
      <c r="G40" s="284"/>
      <c r="H40" s="285"/>
      <c r="I40" s="285"/>
      <c r="J40" s="285"/>
      <c r="K40" s="285"/>
      <c r="L40" s="285"/>
      <c r="M40" s="285"/>
      <c r="N40" s="285"/>
      <c r="O40" s="286"/>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4.7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7" t="s">
        <v>14</v>
      </c>
      <c r="Z43" s="288"/>
      <c r="AA43" s="289"/>
      <c r="AB43" s="290"/>
      <c r="AC43" s="290"/>
      <c r="AD43" s="290"/>
      <c r="AE43" s="84"/>
      <c r="AF43" s="85"/>
      <c r="AG43" s="85"/>
      <c r="AH43" s="85"/>
      <c r="AI43" s="86"/>
      <c r="AJ43" s="84"/>
      <c r="AK43" s="85"/>
      <c r="AL43" s="85"/>
      <c r="AM43" s="85"/>
      <c r="AN43" s="86"/>
      <c r="AO43" s="84"/>
      <c r="AP43" s="85"/>
      <c r="AQ43" s="85"/>
      <c r="AR43" s="85"/>
      <c r="AS43" s="86"/>
      <c r="AT43" s="217"/>
      <c r="AU43" s="217"/>
      <c r="AV43" s="217"/>
      <c r="AW43" s="217"/>
      <c r="AX43" s="218"/>
    </row>
    <row r="44" spans="1:50" ht="24.7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4.75" hidden="1" customHeight="1" x14ac:dyDescent="0.15">
      <c r="A45" s="208"/>
      <c r="B45" s="209"/>
      <c r="C45" s="209"/>
      <c r="D45" s="209"/>
      <c r="E45" s="209"/>
      <c r="F45" s="210"/>
      <c r="G45" s="284"/>
      <c r="H45" s="285"/>
      <c r="I45" s="285"/>
      <c r="J45" s="285"/>
      <c r="K45" s="285"/>
      <c r="L45" s="285"/>
      <c r="M45" s="285"/>
      <c r="N45" s="285"/>
      <c r="O45" s="286"/>
      <c r="P45" s="188"/>
      <c r="Q45" s="188"/>
      <c r="R45" s="188"/>
      <c r="S45" s="188"/>
      <c r="T45" s="188"/>
      <c r="U45" s="188"/>
      <c r="V45" s="188"/>
      <c r="W45" s="188"/>
      <c r="X45" s="189"/>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4.75"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7.25" customHeight="1" x14ac:dyDescent="0.15">
      <c r="A47" s="225" t="s">
        <v>320</v>
      </c>
      <c r="B47" s="674"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79"/>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7.25" customHeight="1" x14ac:dyDescent="0.15">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5"/>
      <c r="B49" s="674"/>
      <c r="C49" s="227"/>
      <c r="D49" s="227"/>
      <c r="E49" s="227"/>
      <c r="F49" s="228"/>
      <c r="G49" s="327" t="s">
        <v>469</v>
      </c>
      <c r="H49" s="327"/>
      <c r="I49" s="327"/>
      <c r="J49" s="327"/>
      <c r="K49" s="327"/>
      <c r="L49" s="327"/>
      <c r="M49" s="327"/>
      <c r="N49" s="327"/>
      <c r="O49" s="327"/>
      <c r="P49" s="327"/>
      <c r="Q49" s="327"/>
      <c r="R49" s="327"/>
      <c r="S49" s="327"/>
      <c r="T49" s="327"/>
      <c r="U49" s="327"/>
      <c r="V49" s="327"/>
      <c r="W49" s="327"/>
      <c r="X49" s="327"/>
      <c r="Y49" s="327"/>
      <c r="Z49" s="327"/>
      <c r="AA49" s="328"/>
      <c r="AB49" s="604" t="s">
        <v>468</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customHeight="1" x14ac:dyDescent="0.15">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customHeight="1" x14ac:dyDescent="0.15">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7.25"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7.25"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449</v>
      </c>
      <c r="AV53" s="101"/>
      <c r="AW53" s="99" t="s">
        <v>355</v>
      </c>
      <c r="AX53" s="100"/>
    </row>
    <row r="54" spans="1:50" ht="22.5" customHeight="1" x14ac:dyDescent="0.15">
      <c r="A54" s="225"/>
      <c r="B54" s="227"/>
      <c r="C54" s="227"/>
      <c r="D54" s="227"/>
      <c r="E54" s="227"/>
      <c r="F54" s="228"/>
      <c r="G54" s="265" t="s">
        <v>458</v>
      </c>
      <c r="H54" s="186"/>
      <c r="I54" s="186"/>
      <c r="J54" s="186"/>
      <c r="K54" s="186"/>
      <c r="L54" s="186"/>
      <c r="M54" s="186"/>
      <c r="N54" s="186"/>
      <c r="O54" s="187"/>
      <c r="P54" s="245" t="s">
        <v>450</v>
      </c>
      <c r="Q54" s="246"/>
      <c r="R54" s="246"/>
      <c r="S54" s="246"/>
      <c r="T54" s="246"/>
      <c r="U54" s="246"/>
      <c r="V54" s="246"/>
      <c r="W54" s="246"/>
      <c r="X54" s="247"/>
      <c r="Y54" s="252" t="s">
        <v>86</v>
      </c>
      <c r="Z54" s="253"/>
      <c r="AA54" s="254"/>
      <c r="AB54" s="359" t="s">
        <v>448</v>
      </c>
      <c r="AC54" s="216"/>
      <c r="AD54" s="216"/>
      <c r="AE54" s="84">
        <v>2</v>
      </c>
      <c r="AF54" s="85"/>
      <c r="AG54" s="85"/>
      <c r="AH54" s="85"/>
      <c r="AI54" s="86"/>
      <c r="AJ54" s="84">
        <v>2</v>
      </c>
      <c r="AK54" s="85"/>
      <c r="AL54" s="85"/>
      <c r="AM54" s="85"/>
      <c r="AN54" s="86"/>
      <c r="AO54" s="84">
        <v>2</v>
      </c>
      <c r="AP54" s="85"/>
      <c r="AQ54" s="85"/>
      <c r="AR54" s="85"/>
      <c r="AS54" s="86"/>
      <c r="AT54" s="217"/>
      <c r="AU54" s="217"/>
      <c r="AV54" s="217"/>
      <c r="AW54" s="217"/>
      <c r="AX54" s="218"/>
    </row>
    <row r="55" spans="1:50" ht="22.5"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t="s">
        <v>448</v>
      </c>
      <c r="AC55" s="222"/>
      <c r="AD55" s="222"/>
      <c r="AE55" s="84">
        <v>2</v>
      </c>
      <c r="AF55" s="85"/>
      <c r="AG55" s="85"/>
      <c r="AH55" s="85"/>
      <c r="AI55" s="86"/>
      <c r="AJ55" s="84">
        <v>2</v>
      </c>
      <c r="AK55" s="85"/>
      <c r="AL55" s="85"/>
      <c r="AM55" s="85"/>
      <c r="AN55" s="86"/>
      <c r="AO55" s="84">
        <v>2</v>
      </c>
      <c r="AP55" s="85"/>
      <c r="AQ55" s="85"/>
      <c r="AR55" s="85"/>
      <c r="AS55" s="86"/>
      <c r="AT55" s="84" t="s">
        <v>449</v>
      </c>
      <c r="AU55" s="85"/>
      <c r="AV55" s="85"/>
      <c r="AW55" s="85"/>
      <c r="AX55" s="87"/>
    </row>
    <row r="56" spans="1:50" ht="23.25"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v>100</v>
      </c>
      <c r="AF56" s="85"/>
      <c r="AG56" s="85"/>
      <c r="AH56" s="85"/>
      <c r="AI56" s="86"/>
      <c r="AJ56" s="84">
        <v>100</v>
      </c>
      <c r="AK56" s="85"/>
      <c r="AL56" s="85"/>
      <c r="AM56" s="85"/>
      <c r="AN56" s="86"/>
      <c r="AO56" s="84">
        <v>100</v>
      </c>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24" customHeight="1" x14ac:dyDescent="0.15">
      <c r="A68" s="176"/>
      <c r="B68" s="177"/>
      <c r="C68" s="177"/>
      <c r="D68" s="177"/>
      <c r="E68" s="177"/>
      <c r="F68" s="178"/>
      <c r="G68" s="245" t="s">
        <v>387</v>
      </c>
      <c r="H68" s="186"/>
      <c r="I68" s="186"/>
      <c r="J68" s="186"/>
      <c r="K68" s="186"/>
      <c r="L68" s="186"/>
      <c r="M68" s="186"/>
      <c r="N68" s="186"/>
      <c r="O68" s="186"/>
      <c r="P68" s="186"/>
      <c r="Q68" s="186"/>
      <c r="R68" s="186"/>
      <c r="S68" s="186"/>
      <c r="T68" s="186"/>
      <c r="U68" s="186"/>
      <c r="V68" s="186"/>
      <c r="W68" s="186"/>
      <c r="X68" s="187"/>
      <c r="Y68" s="323" t="s">
        <v>66</v>
      </c>
      <c r="Z68" s="324"/>
      <c r="AA68" s="325"/>
      <c r="AB68" s="193" t="s">
        <v>388</v>
      </c>
      <c r="AC68" s="194"/>
      <c r="AD68" s="195"/>
      <c r="AE68" s="84">
        <v>20218</v>
      </c>
      <c r="AF68" s="85"/>
      <c r="AG68" s="85"/>
      <c r="AH68" s="85"/>
      <c r="AI68" s="86"/>
      <c r="AJ68" s="84">
        <v>21433</v>
      </c>
      <c r="AK68" s="85"/>
      <c r="AL68" s="85"/>
      <c r="AM68" s="85"/>
      <c r="AN68" s="86"/>
      <c r="AO68" s="84">
        <v>21781</v>
      </c>
      <c r="AP68" s="85"/>
      <c r="AQ68" s="85"/>
      <c r="AR68" s="85"/>
      <c r="AS68" s="86"/>
      <c r="AT68" s="196"/>
      <c r="AU68" s="196"/>
      <c r="AV68" s="196"/>
      <c r="AW68" s="196"/>
      <c r="AX68" s="197"/>
      <c r="AY68" s="10"/>
      <c r="AZ68" s="10"/>
      <c r="BA68" s="10"/>
      <c r="BB68" s="10"/>
      <c r="BC68" s="10"/>
    </row>
    <row r="69" spans="1:60" ht="24"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388</v>
      </c>
      <c r="AC69" s="202"/>
      <c r="AD69" s="203"/>
      <c r="AE69" s="84">
        <v>22145</v>
      </c>
      <c r="AF69" s="85"/>
      <c r="AG69" s="85"/>
      <c r="AH69" s="85"/>
      <c r="AI69" s="86"/>
      <c r="AJ69" s="84">
        <v>21263</v>
      </c>
      <c r="AK69" s="85"/>
      <c r="AL69" s="85"/>
      <c r="AM69" s="85"/>
      <c r="AN69" s="86"/>
      <c r="AO69" s="84">
        <v>24662</v>
      </c>
      <c r="AP69" s="85"/>
      <c r="AQ69" s="85"/>
      <c r="AR69" s="85"/>
      <c r="AS69" s="86"/>
      <c r="AT69" s="84">
        <v>21500</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4"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4"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4.7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4.7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4"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4"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4"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4"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3.25" customHeight="1" x14ac:dyDescent="0.15">
      <c r="A83" s="120"/>
      <c r="B83" s="118"/>
      <c r="C83" s="118"/>
      <c r="D83" s="118"/>
      <c r="E83" s="118"/>
      <c r="F83" s="119"/>
      <c r="G83" s="135" t="s">
        <v>389</v>
      </c>
      <c r="H83" s="135"/>
      <c r="I83" s="135"/>
      <c r="J83" s="135"/>
      <c r="K83" s="135"/>
      <c r="L83" s="135"/>
      <c r="M83" s="135"/>
      <c r="N83" s="135"/>
      <c r="O83" s="135"/>
      <c r="P83" s="135"/>
      <c r="Q83" s="135"/>
      <c r="R83" s="135"/>
      <c r="S83" s="135"/>
      <c r="T83" s="135"/>
      <c r="U83" s="135"/>
      <c r="V83" s="135"/>
      <c r="W83" s="135"/>
      <c r="X83" s="135"/>
      <c r="Y83" s="137" t="s">
        <v>17</v>
      </c>
      <c r="Z83" s="138"/>
      <c r="AA83" s="139"/>
      <c r="AB83" s="172" t="s">
        <v>390</v>
      </c>
      <c r="AC83" s="141"/>
      <c r="AD83" s="142"/>
      <c r="AE83" s="143">
        <v>15867</v>
      </c>
      <c r="AF83" s="144"/>
      <c r="AG83" s="144"/>
      <c r="AH83" s="144"/>
      <c r="AI83" s="144"/>
      <c r="AJ83" s="143">
        <v>15166</v>
      </c>
      <c r="AK83" s="144"/>
      <c r="AL83" s="144"/>
      <c r="AM83" s="144"/>
      <c r="AN83" s="144"/>
      <c r="AO83" s="143">
        <v>14761</v>
      </c>
      <c r="AP83" s="144"/>
      <c r="AQ83" s="144"/>
      <c r="AR83" s="144"/>
      <c r="AS83" s="144"/>
      <c r="AT83" s="84">
        <v>18991</v>
      </c>
      <c r="AU83" s="85"/>
      <c r="AV83" s="85"/>
      <c r="AW83" s="85"/>
      <c r="AX83" s="87"/>
    </row>
    <row r="84" spans="1:60" ht="23.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391</v>
      </c>
      <c r="AC84" s="149"/>
      <c r="AD84" s="150"/>
      <c r="AE84" s="148" t="s">
        <v>392</v>
      </c>
      <c r="AF84" s="149"/>
      <c r="AG84" s="149"/>
      <c r="AH84" s="149"/>
      <c r="AI84" s="150"/>
      <c r="AJ84" s="148" t="s">
        <v>393</v>
      </c>
      <c r="AK84" s="149"/>
      <c r="AL84" s="149"/>
      <c r="AM84" s="149"/>
      <c r="AN84" s="150"/>
      <c r="AO84" s="148" t="s">
        <v>394</v>
      </c>
      <c r="AP84" s="149"/>
      <c r="AQ84" s="149"/>
      <c r="AR84" s="149"/>
      <c r="AS84" s="150"/>
      <c r="AT84" s="148" t="s">
        <v>395</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72"/>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26.25"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26.25"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26.25"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26.25"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2.5" customHeight="1" x14ac:dyDescent="0.15">
      <c r="A98" s="368"/>
      <c r="B98" s="369"/>
      <c r="C98" s="403" t="s">
        <v>396</v>
      </c>
      <c r="D98" s="404"/>
      <c r="E98" s="404"/>
      <c r="F98" s="404"/>
      <c r="G98" s="404"/>
      <c r="H98" s="404"/>
      <c r="I98" s="404"/>
      <c r="J98" s="404"/>
      <c r="K98" s="405"/>
      <c r="L98" s="62">
        <v>39</v>
      </c>
      <c r="M98" s="63"/>
      <c r="N98" s="63"/>
      <c r="O98" s="63"/>
      <c r="P98" s="63"/>
      <c r="Q98" s="64"/>
      <c r="R98" s="62">
        <v>38</v>
      </c>
      <c r="S98" s="63"/>
      <c r="T98" s="63"/>
      <c r="U98" s="63"/>
      <c r="V98" s="63"/>
      <c r="W98" s="64"/>
      <c r="X98" s="662" t="s">
        <v>453</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2.5" customHeight="1" x14ac:dyDescent="0.15">
      <c r="A99" s="368"/>
      <c r="B99" s="369"/>
      <c r="C99" s="152" t="s">
        <v>397</v>
      </c>
      <c r="D99" s="153"/>
      <c r="E99" s="153"/>
      <c r="F99" s="153"/>
      <c r="G99" s="153"/>
      <c r="H99" s="153"/>
      <c r="I99" s="153"/>
      <c r="J99" s="153"/>
      <c r="K99" s="154"/>
      <c r="L99" s="62">
        <v>147</v>
      </c>
      <c r="M99" s="63"/>
      <c r="N99" s="63"/>
      <c r="O99" s="63"/>
      <c r="P99" s="63"/>
      <c r="Q99" s="64"/>
      <c r="R99" s="62">
        <v>134</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2.5" customHeight="1" x14ac:dyDescent="0.15">
      <c r="A100" s="368"/>
      <c r="B100" s="369"/>
      <c r="C100" s="152" t="s">
        <v>398</v>
      </c>
      <c r="D100" s="153"/>
      <c r="E100" s="153"/>
      <c r="F100" s="153"/>
      <c r="G100" s="153"/>
      <c r="H100" s="153"/>
      <c r="I100" s="153"/>
      <c r="J100" s="153"/>
      <c r="K100" s="154"/>
      <c r="L100" s="62">
        <v>3</v>
      </c>
      <c r="M100" s="63"/>
      <c r="N100" s="63"/>
      <c r="O100" s="63"/>
      <c r="P100" s="63"/>
      <c r="Q100" s="64"/>
      <c r="R100" s="62">
        <v>3</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2.5" customHeight="1" x14ac:dyDescent="0.15">
      <c r="A101" s="368"/>
      <c r="B101" s="369"/>
      <c r="C101" s="152" t="s">
        <v>399</v>
      </c>
      <c r="D101" s="153"/>
      <c r="E101" s="153"/>
      <c r="F101" s="153"/>
      <c r="G101" s="153"/>
      <c r="H101" s="153"/>
      <c r="I101" s="153"/>
      <c r="J101" s="153"/>
      <c r="K101" s="154"/>
      <c r="L101" s="62">
        <v>18</v>
      </c>
      <c r="M101" s="63"/>
      <c r="N101" s="63"/>
      <c r="O101" s="63"/>
      <c r="P101" s="63"/>
      <c r="Q101" s="64"/>
      <c r="R101" s="62">
        <v>17</v>
      </c>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2.5" customHeight="1" x14ac:dyDescent="0.15">
      <c r="A102" s="368"/>
      <c r="B102" s="369"/>
      <c r="C102" s="152" t="s">
        <v>400</v>
      </c>
      <c r="D102" s="153"/>
      <c r="E102" s="153"/>
      <c r="F102" s="153"/>
      <c r="G102" s="153"/>
      <c r="H102" s="153"/>
      <c r="I102" s="153"/>
      <c r="J102" s="153"/>
      <c r="K102" s="154"/>
      <c r="L102" s="62">
        <v>3</v>
      </c>
      <c r="M102" s="63"/>
      <c r="N102" s="63"/>
      <c r="O102" s="63"/>
      <c r="P102" s="63"/>
      <c r="Q102" s="64"/>
      <c r="R102" s="62">
        <v>3</v>
      </c>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2.5" customHeight="1" x14ac:dyDescent="0.15">
      <c r="A103" s="368"/>
      <c r="B103" s="369"/>
      <c r="C103" s="372" t="s">
        <v>401</v>
      </c>
      <c r="D103" s="373"/>
      <c r="E103" s="373"/>
      <c r="F103" s="373"/>
      <c r="G103" s="373"/>
      <c r="H103" s="373"/>
      <c r="I103" s="373"/>
      <c r="J103" s="373"/>
      <c r="K103" s="374"/>
      <c r="L103" s="62">
        <v>408</v>
      </c>
      <c r="M103" s="63"/>
      <c r="N103" s="63"/>
      <c r="O103" s="63"/>
      <c r="P103" s="63"/>
      <c r="Q103" s="64"/>
      <c r="R103" s="62">
        <v>356</v>
      </c>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0"/>
      <c r="B104" s="371"/>
      <c r="C104" s="360" t="s">
        <v>22</v>
      </c>
      <c r="D104" s="361"/>
      <c r="E104" s="361"/>
      <c r="F104" s="361"/>
      <c r="G104" s="361"/>
      <c r="H104" s="361"/>
      <c r="I104" s="361"/>
      <c r="J104" s="361"/>
      <c r="K104" s="362"/>
      <c r="L104" s="363">
        <f>SUM(L98:Q103)</f>
        <v>618</v>
      </c>
      <c r="M104" s="364"/>
      <c r="N104" s="364"/>
      <c r="O104" s="364"/>
      <c r="P104" s="364"/>
      <c r="Q104" s="365"/>
      <c r="R104" s="363">
        <f>SUM(R98:W103)</f>
        <v>551</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26.25" customHeight="1" x14ac:dyDescent="0.15">
      <c r="A108" s="300" t="s">
        <v>312</v>
      </c>
      <c r="B108" s="301"/>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402</v>
      </c>
      <c r="AE108" s="595"/>
      <c r="AF108" s="595"/>
      <c r="AG108" s="591"/>
      <c r="AH108" s="592"/>
      <c r="AI108" s="592"/>
      <c r="AJ108" s="592"/>
      <c r="AK108" s="592"/>
      <c r="AL108" s="592"/>
      <c r="AM108" s="592"/>
      <c r="AN108" s="592"/>
      <c r="AO108" s="592"/>
      <c r="AP108" s="592"/>
      <c r="AQ108" s="592"/>
      <c r="AR108" s="592"/>
      <c r="AS108" s="592"/>
      <c r="AT108" s="592"/>
      <c r="AU108" s="592"/>
      <c r="AV108" s="592"/>
      <c r="AW108" s="592"/>
      <c r="AX108" s="593"/>
    </row>
    <row r="109" spans="1:50" ht="30" customHeight="1" x14ac:dyDescent="0.15">
      <c r="A109" s="302"/>
      <c r="B109" s="303"/>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382</v>
      </c>
      <c r="AE109" s="432"/>
      <c r="AF109" s="432"/>
      <c r="AG109" s="297" t="s">
        <v>403</v>
      </c>
      <c r="AH109" s="298"/>
      <c r="AI109" s="298"/>
      <c r="AJ109" s="298"/>
      <c r="AK109" s="298"/>
      <c r="AL109" s="298"/>
      <c r="AM109" s="298"/>
      <c r="AN109" s="298"/>
      <c r="AO109" s="298"/>
      <c r="AP109" s="298"/>
      <c r="AQ109" s="298"/>
      <c r="AR109" s="298"/>
      <c r="AS109" s="298"/>
      <c r="AT109" s="298"/>
      <c r="AU109" s="298"/>
      <c r="AV109" s="298"/>
      <c r="AW109" s="298"/>
      <c r="AX109" s="299"/>
    </row>
    <row r="110" spans="1:50" ht="30" customHeight="1" x14ac:dyDescent="0.15">
      <c r="A110" s="304"/>
      <c r="B110" s="305"/>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382</v>
      </c>
      <c r="AE110" s="576"/>
      <c r="AF110" s="576"/>
      <c r="AG110" s="520" t="s">
        <v>404</v>
      </c>
      <c r="AH110" s="188"/>
      <c r="AI110" s="188"/>
      <c r="AJ110" s="188"/>
      <c r="AK110" s="188"/>
      <c r="AL110" s="188"/>
      <c r="AM110" s="188"/>
      <c r="AN110" s="188"/>
      <c r="AO110" s="188"/>
      <c r="AP110" s="188"/>
      <c r="AQ110" s="188"/>
      <c r="AR110" s="188"/>
      <c r="AS110" s="188"/>
      <c r="AT110" s="188"/>
      <c r="AU110" s="188"/>
      <c r="AV110" s="188"/>
      <c r="AW110" s="188"/>
      <c r="AX110" s="521"/>
    </row>
    <row r="111" spans="1:50" ht="30" customHeight="1" x14ac:dyDescent="0.15">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382</v>
      </c>
      <c r="AE111" s="428"/>
      <c r="AF111" s="428"/>
      <c r="AG111" s="294" t="s">
        <v>405</v>
      </c>
      <c r="AH111" s="295"/>
      <c r="AI111" s="295"/>
      <c r="AJ111" s="295"/>
      <c r="AK111" s="295"/>
      <c r="AL111" s="295"/>
      <c r="AM111" s="295"/>
      <c r="AN111" s="295"/>
      <c r="AO111" s="295"/>
      <c r="AP111" s="295"/>
      <c r="AQ111" s="295"/>
      <c r="AR111" s="295"/>
      <c r="AS111" s="295"/>
      <c r="AT111" s="295"/>
      <c r="AU111" s="295"/>
      <c r="AV111" s="295"/>
      <c r="AW111" s="295"/>
      <c r="AX111" s="296"/>
    </row>
    <row r="112" spans="1:50" ht="30"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382</v>
      </c>
      <c r="AE112" s="432"/>
      <c r="AF112" s="432"/>
      <c r="AG112" s="297" t="s">
        <v>406</v>
      </c>
      <c r="AH112" s="298"/>
      <c r="AI112" s="298"/>
      <c r="AJ112" s="298"/>
      <c r="AK112" s="298"/>
      <c r="AL112" s="298"/>
      <c r="AM112" s="298"/>
      <c r="AN112" s="298"/>
      <c r="AO112" s="298"/>
      <c r="AP112" s="298"/>
      <c r="AQ112" s="298"/>
      <c r="AR112" s="298"/>
      <c r="AS112" s="298"/>
      <c r="AT112" s="298"/>
      <c r="AU112" s="298"/>
      <c r="AV112" s="298"/>
      <c r="AW112" s="298"/>
      <c r="AX112" s="299"/>
    </row>
    <row r="113" spans="1:64" ht="19.350000000000001" customHeight="1" x14ac:dyDescent="0.15">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402</v>
      </c>
      <c r="AE113" s="432"/>
      <c r="AF113" s="432"/>
      <c r="AG113" s="522"/>
      <c r="AH113" s="298"/>
      <c r="AI113" s="298"/>
      <c r="AJ113" s="298"/>
      <c r="AK113" s="298"/>
      <c r="AL113" s="298"/>
      <c r="AM113" s="298"/>
      <c r="AN113" s="298"/>
      <c r="AO113" s="298"/>
      <c r="AP113" s="298"/>
      <c r="AQ113" s="298"/>
      <c r="AR113" s="298"/>
      <c r="AS113" s="298"/>
      <c r="AT113" s="298"/>
      <c r="AU113" s="298"/>
      <c r="AV113" s="298"/>
      <c r="AW113" s="298"/>
      <c r="AX113" s="299"/>
    </row>
    <row r="114" spans="1:64" ht="18.75"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402</v>
      </c>
      <c r="AE114" s="432"/>
      <c r="AF114" s="432"/>
      <c r="AG114" s="522"/>
      <c r="AH114" s="298"/>
      <c r="AI114" s="298"/>
      <c r="AJ114" s="298"/>
      <c r="AK114" s="298"/>
      <c r="AL114" s="298"/>
      <c r="AM114" s="298"/>
      <c r="AN114" s="298"/>
      <c r="AO114" s="298"/>
      <c r="AP114" s="298"/>
      <c r="AQ114" s="298"/>
      <c r="AR114" s="298"/>
      <c r="AS114" s="298"/>
      <c r="AT114" s="298"/>
      <c r="AU114" s="298"/>
      <c r="AV114" s="298"/>
      <c r="AW114" s="298"/>
      <c r="AX114" s="299"/>
    </row>
    <row r="115" spans="1:64" ht="29.25"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382</v>
      </c>
      <c r="AE115" s="432"/>
      <c r="AF115" s="432"/>
      <c r="AG115" s="297" t="s">
        <v>454</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402</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382</v>
      </c>
      <c r="AE117" s="576"/>
      <c r="AF117" s="585"/>
      <c r="AG117" s="589" t="s">
        <v>407</v>
      </c>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58.5"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382</v>
      </c>
      <c r="AE118" s="428"/>
      <c r="AF118" s="628"/>
      <c r="AG118" s="294" t="s">
        <v>451</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402</v>
      </c>
      <c r="AE119" s="597"/>
      <c r="AF119" s="597"/>
      <c r="AG119" s="522"/>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382</v>
      </c>
      <c r="AE120" s="432"/>
      <c r="AF120" s="432"/>
      <c r="AG120" s="297" t="s">
        <v>452</v>
      </c>
      <c r="AH120" s="298"/>
      <c r="AI120" s="298"/>
      <c r="AJ120" s="298"/>
      <c r="AK120" s="298"/>
      <c r="AL120" s="298"/>
      <c r="AM120" s="298"/>
      <c r="AN120" s="298"/>
      <c r="AO120" s="298"/>
      <c r="AP120" s="298"/>
      <c r="AQ120" s="298"/>
      <c r="AR120" s="298"/>
      <c r="AS120" s="298"/>
      <c r="AT120" s="298"/>
      <c r="AU120" s="298"/>
      <c r="AV120" s="298"/>
      <c r="AW120" s="298"/>
      <c r="AX120" s="299"/>
    </row>
    <row r="121" spans="1:64" ht="18"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402</v>
      </c>
      <c r="AE121" s="432"/>
      <c r="AF121" s="432"/>
      <c r="AG121" s="571"/>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382</v>
      </c>
      <c r="AE122" s="428"/>
      <c r="AF122" s="428"/>
      <c r="AG122" s="567" t="s">
        <v>410</v>
      </c>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5"/>
      <c r="B124" s="616"/>
      <c r="C124" s="629" t="s">
        <v>408</v>
      </c>
      <c r="D124" s="630"/>
      <c r="E124" s="630"/>
      <c r="F124" s="630"/>
      <c r="G124" s="630"/>
      <c r="H124" s="630"/>
      <c r="I124" s="630"/>
      <c r="J124" s="630"/>
      <c r="K124" s="630"/>
      <c r="L124" s="630"/>
      <c r="M124" s="630"/>
      <c r="N124" s="630"/>
      <c r="O124" s="631"/>
      <c r="P124" s="638">
        <v>2</v>
      </c>
      <c r="Q124" s="638"/>
      <c r="R124" s="638"/>
      <c r="S124" s="639"/>
      <c r="T124" s="621" t="s">
        <v>409</v>
      </c>
      <c r="U124" s="298"/>
      <c r="V124" s="298"/>
      <c r="W124" s="298"/>
      <c r="X124" s="298"/>
      <c r="Y124" s="298"/>
      <c r="Z124" s="298"/>
      <c r="AA124" s="298"/>
      <c r="AB124" s="298"/>
      <c r="AC124" s="298"/>
      <c r="AD124" s="298"/>
      <c r="AE124" s="298"/>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7"/>
      <c r="B125" s="618"/>
      <c r="C125" s="632"/>
      <c r="D125" s="633"/>
      <c r="E125" s="633"/>
      <c r="F125" s="633"/>
      <c r="G125" s="633"/>
      <c r="H125" s="633"/>
      <c r="I125" s="633"/>
      <c r="J125" s="633"/>
      <c r="K125" s="633"/>
      <c r="L125" s="633"/>
      <c r="M125" s="633"/>
      <c r="N125" s="633"/>
      <c r="O125" s="634"/>
      <c r="P125" s="640"/>
      <c r="Q125" s="640"/>
      <c r="R125" s="640"/>
      <c r="S125" s="641"/>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40" t="s">
        <v>58</v>
      </c>
      <c r="B126" s="541"/>
      <c r="C126" s="382" t="s">
        <v>64</v>
      </c>
      <c r="D126" s="563"/>
      <c r="E126" s="563"/>
      <c r="F126" s="564"/>
      <c r="G126" s="534" t="s">
        <v>455</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411</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90" customHeight="1" thickBot="1" x14ac:dyDescent="0.2">
      <c r="A129" s="562" t="s">
        <v>446</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90" customHeight="1" thickBot="1" x14ac:dyDescent="0.2">
      <c r="A131" s="537" t="s">
        <v>306</v>
      </c>
      <c r="B131" s="538"/>
      <c r="C131" s="538"/>
      <c r="D131" s="538"/>
      <c r="E131" s="539"/>
      <c r="F131" s="556" t="s">
        <v>496</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0" customHeight="1" thickBot="1" x14ac:dyDescent="0.2">
      <c r="A133" s="421" t="s">
        <v>447</v>
      </c>
      <c r="B133" s="422"/>
      <c r="C133" s="422"/>
      <c r="D133" s="422"/>
      <c r="E133" s="423"/>
      <c r="F133" s="559" t="s">
        <v>499</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83.2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t="s">
        <v>412</v>
      </c>
      <c r="H137" s="409"/>
      <c r="I137" s="409"/>
      <c r="J137" s="409"/>
      <c r="K137" s="409"/>
      <c r="L137" s="409"/>
      <c r="M137" s="409"/>
      <c r="N137" s="409"/>
      <c r="O137" s="409"/>
      <c r="P137" s="410"/>
      <c r="Q137" s="395" t="s">
        <v>225</v>
      </c>
      <c r="R137" s="395"/>
      <c r="S137" s="395"/>
      <c r="T137" s="395"/>
      <c r="U137" s="395"/>
      <c r="V137" s="395"/>
      <c r="W137" s="408" t="s">
        <v>412</v>
      </c>
      <c r="X137" s="409"/>
      <c r="Y137" s="409"/>
      <c r="Z137" s="409"/>
      <c r="AA137" s="409"/>
      <c r="AB137" s="409"/>
      <c r="AC137" s="409"/>
      <c r="AD137" s="409"/>
      <c r="AE137" s="409"/>
      <c r="AF137" s="410"/>
      <c r="AG137" s="395" t="s">
        <v>226</v>
      </c>
      <c r="AH137" s="395"/>
      <c r="AI137" s="395"/>
      <c r="AJ137" s="395"/>
      <c r="AK137" s="395"/>
      <c r="AL137" s="395"/>
      <c r="AM137" s="391" t="s">
        <v>415</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t="s">
        <v>413</v>
      </c>
      <c r="H138" s="412"/>
      <c r="I138" s="412"/>
      <c r="J138" s="412"/>
      <c r="K138" s="412"/>
      <c r="L138" s="412"/>
      <c r="M138" s="412"/>
      <c r="N138" s="412"/>
      <c r="O138" s="412"/>
      <c r="P138" s="413"/>
      <c r="Q138" s="397" t="s">
        <v>228</v>
      </c>
      <c r="R138" s="397"/>
      <c r="S138" s="397"/>
      <c r="T138" s="397"/>
      <c r="U138" s="397"/>
      <c r="V138" s="397"/>
      <c r="W138" s="411" t="s">
        <v>414</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6.25"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438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375</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416</v>
      </c>
      <c r="H180" s="89"/>
      <c r="I180" s="89"/>
      <c r="J180" s="89"/>
      <c r="K180" s="90"/>
      <c r="L180" s="91" t="s">
        <v>417</v>
      </c>
      <c r="M180" s="92"/>
      <c r="N180" s="92"/>
      <c r="O180" s="92"/>
      <c r="P180" s="92"/>
      <c r="Q180" s="92"/>
      <c r="R180" s="92"/>
      <c r="S180" s="92"/>
      <c r="T180" s="92"/>
      <c r="U180" s="92"/>
      <c r="V180" s="92"/>
      <c r="W180" s="92"/>
      <c r="X180" s="93"/>
      <c r="Y180" s="94">
        <v>54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54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459</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4"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3.2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3.2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t="s">
        <v>460</v>
      </c>
      <c r="H195" s="66"/>
      <c r="I195" s="66"/>
      <c r="J195" s="66"/>
      <c r="K195" s="67"/>
      <c r="L195" s="68" t="s">
        <v>461</v>
      </c>
      <c r="M195" s="69"/>
      <c r="N195" s="69"/>
      <c r="O195" s="69"/>
      <c r="P195" s="69"/>
      <c r="Q195" s="69"/>
      <c r="R195" s="69"/>
      <c r="S195" s="69"/>
      <c r="T195" s="69"/>
      <c r="U195" s="69"/>
      <c r="V195" s="69"/>
      <c r="W195" s="69"/>
      <c r="X195" s="70"/>
      <c r="Y195" s="71">
        <v>3</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462</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9"/>
      <c r="C206" s="529"/>
      <c r="D206" s="529"/>
      <c r="E206" s="529"/>
      <c r="F206" s="530"/>
      <c r="G206" s="88" t="s">
        <v>463</v>
      </c>
      <c r="H206" s="89"/>
      <c r="I206" s="89"/>
      <c r="J206" s="89"/>
      <c r="K206" s="90"/>
      <c r="L206" s="91" t="s">
        <v>464</v>
      </c>
      <c r="M206" s="92"/>
      <c r="N206" s="92"/>
      <c r="O206" s="92"/>
      <c r="P206" s="92"/>
      <c r="Q206" s="92"/>
      <c r="R206" s="92"/>
      <c r="S206" s="92"/>
      <c r="T206" s="92"/>
      <c r="U206" s="92"/>
      <c r="V206" s="92"/>
      <c r="W206" s="92"/>
      <c r="X206" s="93"/>
      <c r="Y206" s="94">
        <v>3</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3.2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3.2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8" t="s">
        <v>465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362</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9"/>
      <c r="C219" s="529"/>
      <c r="D219" s="529"/>
      <c r="E219" s="529"/>
      <c r="F219" s="530"/>
      <c r="G219" s="88" t="s">
        <v>467</v>
      </c>
      <c r="H219" s="89"/>
      <c r="I219" s="89"/>
      <c r="J219" s="89"/>
      <c r="K219" s="90"/>
      <c r="L219" s="91" t="s">
        <v>466</v>
      </c>
      <c r="M219" s="92"/>
      <c r="N219" s="92"/>
      <c r="O219" s="92"/>
      <c r="P219" s="92"/>
      <c r="Q219" s="92"/>
      <c r="R219" s="92"/>
      <c r="S219" s="92"/>
      <c r="T219" s="92"/>
      <c r="U219" s="92"/>
      <c r="V219" s="92"/>
      <c r="W219" s="92"/>
      <c r="X219" s="93"/>
      <c r="Y219" s="94">
        <v>3</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3.2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3.2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2.2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3" customHeight="1" x14ac:dyDescent="0.15">
      <c r="A236" s="103">
        <v>1</v>
      </c>
      <c r="B236" s="103">
        <v>1</v>
      </c>
      <c r="C236" s="108" t="s">
        <v>418</v>
      </c>
      <c r="D236" s="104"/>
      <c r="E236" s="104"/>
      <c r="F236" s="104"/>
      <c r="G236" s="104"/>
      <c r="H236" s="104"/>
      <c r="I236" s="104"/>
      <c r="J236" s="104"/>
      <c r="K236" s="104"/>
      <c r="L236" s="104"/>
      <c r="M236" s="108" t="s">
        <v>419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54</v>
      </c>
      <c r="AL236" s="106"/>
      <c r="AM236" s="106"/>
      <c r="AN236" s="106"/>
      <c r="AO236" s="106"/>
      <c r="AP236" s="107"/>
      <c r="AQ236" s="108">
        <v>4</v>
      </c>
      <c r="AR236" s="104"/>
      <c r="AS236" s="104"/>
      <c r="AT236" s="104"/>
      <c r="AU236" s="105">
        <v>89.8</v>
      </c>
      <c r="AV236" s="106"/>
      <c r="AW236" s="106"/>
      <c r="AX236" s="107"/>
    </row>
    <row r="237" spans="1:50" ht="33.75" customHeight="1" x14ac:dyDescent="0.15">
      <c r="A237" s="103">
        <v>2</v>
      </c>
      <c r="B237" s="103">
        <v>1</v>
      </c>
      <c r="C237" s="108" t="s">
        <v>439</v>
      </c>
      <c r="D237" s="104"/>
      <c r="E237" s="104"/>
      <c r="F237" s="104"/>
      <c r="G237" s="104"/>
      <c r="H237" s="104"/>
      <c r="I237" s="104"/>
      <c r="J237" s="104"/>
      <c r="K237" s="104"/>
      <c r="L237" s="104"/>
      <c r="M237" s="108" t="s">
        <v>419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41</v>
      </c>
      <c r="AL237" s="106"/>
      <c r="AM237" s="106"/>
      <c r="AN237" s="106"/>
      <c r="AO237" s="106"/>
      <c r="AP237" s="107"/>
      <c r="AQ237" s="108">
        <v>3</v>
      </c>
      <c r="AR237" s="104"/>
      <c r="AS237" s="104"/>
      <c r="AT237" s="104"/>
      <c r="AU237" s="105">
        <v>84.6</v>
      </c>
      <c r="AV237" s="106"/>
      <c r="AW237" s="106"/>
      <c r="AX237" s="107"/>
    </row>
    <row r="238" spans="1:50" ht="24" customHeight="1" x14ac:dyDescent="0.15">
      <c r="A238" s="103">
        <v>3</v>
      </c>
      <c r="B238" s="103">
        <v>1</v>
      </c>
      <c r="C238" s="108" t="s">
        <v>440</v>
      </c>
      <c r="D238" s="104"/>
      <c r="E238" s="104"/>
      <c r="F238" s="104"/>
      <c r="G238" s="104"/>
      <c r="H238" s="104"/>
      <c r="I238" s="104"/>
      <c r="J238" s="104"/>
      <c r="K238" s="104"/>
      <c r="L238" s="104"/>
      <c r="M238" s="114" t="s">
        <v>420</v>
      </c>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v>40</v>
      </c>
      <c r="AL238" s="106"/>
      <c r="AM238" s="106"/>
      <c r="AN238" s="106"/>
      <c r="AO238" s="106"/>
      <c r="AP238" s="107"/>
      <c r="AQ238" s="108" t="s">
        <v>421</v>
      </c>
      <c r="AR238" s="104"/>
      <c r="AS238" s="104"/>
      <c r="AT238" s="104"/>
      <c r="AU238" s="105" t="s">
        <v>444</v>
      </c>
      <c r="AV238" s="106"/>
      <c r="AW238" s="106"/>
      <c r="AX238" s="107"/>
    </row>
    <row r="239" spans="1:50" ht="24" customHeight="1" x14ac:dyDescent="0.15">
      <c r="A239" s="103">
        <v>4</v>
      </c>
      <c r="B239" s="103">
        <v>1</v>
      </c>
      <c r="C239" s="108" t="s">
        <v>441</v>
      </c>
      <c r="D239" s="104"/>
      <c r="E239" s="104"/>
      <c r="F239" s="104"/>
      <c r="G239" s="104"/>
      <c r="H239" s="104"/>
      <c r="I239" s="104"/>
      <c r="J239" s="104"/>
      <c r="K239" s="104"/>
      <c r="L239" s="104"/>
      <c r="M239" s="108" t="s">
        <v>420</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21</v>
      </c>
      <c r="AL239" s="106"/>
      <c r="AM239" s="106"/>
      <c r="AN239" s="106"/>
      <c r="AO239" s="106"/>
      <c r="AP239" s="107"/>
      <c r="AQ239" s="108" t="s">
        <v>421</v>
      </c>
      <c r="AR239" s="104"/>
      <c r="AS239" s="104"/>
      <c r="AT239" s="104"/>
      <c r="AU239" s="105" t="s">
        <v>444</v>
      </c>
      <c r="AV239" s="106"/>
      <c r="AW239" s="106"/>
      <c r="AX239" s="107"/>
    </row>
    <row r="240" spans="1:50" ht="24" customHeight="1" x14ac:dyDescent="0.15">
      <c r="A240" s="103">
        <v>5</v>
      </c>
      <c r="B240" s="103">
        <v>1</v>
      </c>
      <c r="C240" s="108" t="s">
        <v>422</v>
      </c>
      <c r="D240" s="104"/>
      <c r="E240" s="104"/>
      <c r="F240" s="104"/>
      <c r="G240" s="104"/>
      <c r="H240" s="104"/>
      <c r="I240" s="104"/>
      <c r="J240" s="104"/>
      <c r="K240" s="104"/>
      <c r="L240" s="104"/>
      <c r="M240" s="108" t="s">
        <v>423</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19</v>
      </c>
      <c r="AL240" s="106"/>
      <c r="AM240" s="106"/>
      <c r="AN240" s="106"/>
      <c r="AO240" s="106"/>
      <c r="AP240" s="107"/>
      <c r="AQ240" s="108">
        <v>2</v>
      </c>
      <c r="AR240" s="104"/>
      <c r="AS240" s="104"/>
      <c r="AT240" s="104"/>
      <c r="AU240" s="105">
        <v>82.1</v>
      </c>
      <c r="AV240" s="106"/>
      <c r="AW240" s="106"/>
      <c r="AX240" s="107"/>
    </row>
    <row r="241" spans="1:50" ht="33.75" customHeight="1" x14ac:dyDescent="0.15">
      <c r="A241" s="103">
        <v>6</v>
      </c>
      <c r="B241" s="103">
        <v>1</v>
      </c>
      <c r="C241" s="108" t="s">
        <v>424</v>
      </c>
      <c r="D241" s="104"/>
      <c r="E241" s="104"/>
      <c r="F241" s="104"/>
      <c r="G241" s="104"/>
      <c r="H241" s="104"/>
      <c r="I241" s="104"/>
      <c r="J241" s="104"/>
      <c r="K241" s="104"/>
      <c r="L241" s="104"/>
      <c r="M241" s="108" t="s">
        <v>420</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17</v>
      </c>
      <c r="AL241" s="106"/>
      <c r="AM241" s="106"/>
      <c r="AN241" s="106"/>
      <c r="AO241" s="106"/>
      <c r="AP241" s="107"/>
      <c r="AQ241" s="108" t="s">
        <v>421</v>
      </c>
      <c r="AR241" s="104"/>
      <c r="AS241" s="104"/>
      <c r="AT241" s="104"/>
      <c r="AU241" s="105" t="s">
        <v>444</v>
      </c>
      <c r="AV241" s="106"/>
      <c r="AW241" s="106"/>
      <c r="AX241" s="107"/>
    </row>
    <row r="242" spans="1:50" ht="24" customHeight="1" x14ac:dyDescent="0.15">
      <c r="A242" s="103">
        <v>7</v>
      </c>
      <c r="B242" s="103">
        <v>1</v>
      </c>
      <c r="C242" s="108" t="s">
        <v>442</v>
      </c>
      <c r="D242" s="104"/>
      <c r="E242" s="104"/>
      <c r="F242" s="104"/>
      <c r="G242" s="104"/>
      <c r="H242" s="104"/>
      <c r="I242" s="104"/>
      <c r="J242" s="104"/>
      <c r="K242" s="104"/>
      <c r="L242" s="104"/>
      <c r="M242" s="108" t="s">
        <v>423</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17</v>
      </c>
      <c r="AL242" s="106"/>
      <c r="AM242" s="106"/>
      <c r="AN242" s="106"/>
      <c r="AO242" s="106"/>
      <c r="AP242" s="107"/>
      <c r="AQ242" s="108">
        <v>2</v>
      </c>
      <c r="AR242" s="104"/>
      <c r="AS242" s="104"/>
      <c r="AT242" s="104"/>
      <c r="AU242" s="105">
        <v>91.5</v>
      </c>
      <c r="AV242" s="106"/>
      <c r="AW242" s="106"/>
      <c r="AX242" s="107"/>
    </row>
    <row r="243" spans="1:50" ht="33.75" customHeight="1" x14ac:dyDescent="0.15">
      <c r="A243" s="103">
        <v>8</v>
      </c>
      <c r="B243" s="103">
        <v>1</v>
      </c>
      <c r="C243" s="108" t="s">
        <v>425</v>
      </c>
      <c r="D243" s="104"/>
      <c r="E243" s="104"/>
      <c r="F243" s="104"/>
      <c r="G243" s="104"/>
      <c r="H243" s="104"/>
      <c r="I243" s="104"/>
      <c r="J243" s="104"/>
      <c r="K243" s="104"/>
      <c r="L243" s="104"/>
      <c r="M243" s="108" t="s">
        <v>420</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14</v>
      </c>
      <c r="AL243" s="106"/>
      <c r="AM243" s="106"/>
      <c r="AN243" s="106"/>
      <c r="AO243" s="106"/>
      <c r="AP243" s="107"/>
      <c r="AQ243" s="108" t="s">
        <v>421</v>
      </c>
      <c r="AR243" s="104"/>
      <c r="AS243" s="104"/>
      <c r="AT243" s="104"/>
      <c r="AU243" s="105" t="s">
        <v>444</v>
      </c>
      <c r="AV243" s="106"/>
      <c r="AW243" s="106"/>
      <c r="AX243" s="107"/>
    </row>
    <row r="244" spans="1:50" ht="24" customHeight="1" x14ac:dyDescent="0.15">
      <c r="A244" s="103">
        <v>9</v>
      </c>
      <c r="B244" s="103">
        <v>1</v>
      </c>
      <c r="C244" s="108" t="s">
        <v>443</v>
      </c>
      <c r="D244" s="104"/>
      <c r="E244" s="104"/>
      <c r="F244" s="104"/>
      <c r="G244" s="104"/>
      <c r="H244" s="104"/>
      <c r="I244" s="104"/>
      <c r="J244" s="104"/>
      <c r="K244" s="104"/>
      <c r="L244" s="104"/>
      <c r="M244" s="108" t="s">
        <v>420</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11</v>
      </c>
      <c r="AL244" s="106"/>
      <c r="AM244" s="106"/>
      <c r="AN244" s="106"/>
      <c r="AO244" s="106"/>
      <c r="AP244" s="107"/>
      <c r="AQ244" s="108" t="s">
        <v>421</v>
      </c>
      <c r="AR244" s="104"/>
      <c r="AS244" s="104"/>
      <c r="AT244" s="104"/>
      <c r="AU244" s="105" t="s">
        <v>445</v>
      </c>
      <c r="AV244" s="106"/>
      <c r="AW244" s="106"/>
      <c r="AX244" s="107"/>
    </row>
    <row r="245" spans="1:50" ht="33.75" customHeight="1" x14ac:dyDescent="0.15">
      <c r="A245" s="103">
        <v>10</v>
      </c>
      <c r="B245" s="103">
        <v>1</v>
      </c>
      <c r="C245" s="108" t="s">
        <v>426</v>
      </c>
      <c r="D245" s="104"/>
      <c r="E245" s="104"/>
      <c r="F245" s="104"/>
      <c r="G245" s="104"/>
      <c r="H245" s="104"/>
      <c r="I245" s="104"/>
      <c r="J245" s="104"/>
      <c r="K245" s="104"/>
      <c r="L245" s="104"/>
      <c r="M245" s="108" t="s">
        <v>420</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7</v>
      </c>
      <c r="AL245" s="106"/>
      <c r="AM245" s="106"/>
      <c r="AN245" s="106"/>
      <c r="AO245" s="106"/>
      <c r="AP245" s="107"/>
      <c r="AQ245" s="108" t="s">
        <v>421</v>
      </c>
      <c r="AR245" s="104"/>
      <c r="AS245" s="104"/>
      <c r="AT245" s="104"/>
      <c r="AU245" s="105" t="s">
        <v>445</v>
      </c>
      <c r="AV245" s="106"/>
      <c r="AW245" s="106"/>
      <c r="AX245" s="107"/>
    </row>
    <row r="246" spans="1:50" ht="18.75"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18.75"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18.75"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18.75"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18.75"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18.75"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18.75"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18.75"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18.75"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18.75"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18.75"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18.75"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18.75"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18.75"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18.75"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18.75"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18.75"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18.75"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18.75"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18.75"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 customHeight="1" x14ac:dyDescent="0.15">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3.75" customHeight="1" x14ac:dyDescent="0.15">
      <c r="A269" s="103">
        <v>1</v>
      </c>
      <c r="B269" s="103">
        <v>1</v>
      </c>
      <c r="C269" s="108" t="s">
        <v>427</v>
      </c>
      <c r="D269" s="104"/>
      <c r="E269" s="104"/>
      <c r="F269" s="104"/>
      <c r="G269" s="104"/>
      <c r="H269" s="104"/>
      <c r="I269" s="104"/>
      <c r="J269" s="104"/>
      <c r="K269" s="104"/>
      <c r="L269" s="104"/>
      <c r="M269" s="108" t="s">
        <v>428</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v>
      </c>
      <c r="AL269" s="106"/>
      <c r="AM269" s="106"/>
      <c r="AN269" s="106"/>
      <c r="AO269" s="106"/>
      <c r="AP269" s="107"/>
      <c r="AQ269" s="108" t="s">
        <v>445</v>
      </c>
      <c r="AR269" s="104"/>
      <c r="AS269" s="104"/>
      <c r="AT269" s="104"/>
      <c r="AU269" s="105" t="s">
        <v>445</v>
      </c>
      <c r="AV269" s="106"/>
      <c r="AW269" s="106"/>
      <c r="AX269" s="107"/>
    </row>
    <row r="270" spans="1:50" ht="33.75" customHeight="1" x14ac:dyDescent="0.15">
      <c r="A270" s="103">
        <v>2</v>
      </c>
      <c r="B270" s="103">
        <v>1</v>
      </c>
      <c r="C270" s="108" t="s">
        <v>429</v>
      </c>
      <c r="D270" s="104"/>
      <c r="E270" s="104"/>
      <c r="F270" s="104"/>
      <c r="G270" s="104"/>
      <c r="H270" s="104"/>
      <c r="I270" s="104"/>
      <c r="J270" s="104"/>
      <c r="K270" s="104"/>
      <c r="L270" s="104"/>
      <c r="M270" s="108" t="s">
        <v>428</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2.2000000000000002</v>
      </c>
      <c r="AL270" s="106"/>
      <c r="AM270" s="106"/>
      <c r="AN270" s="106"/>
      <c r="AO270" s="106"/>
      <c r="AP270" s="107"/>
      <c r="AQ270" s="108" t="s">
        <v>445</v>
      </c>
      <c r="AR270" s="104"/>
      <c r="AS270" s="104"/>
      <c r="AT270" s="104"/>
      <c r="AU270" s="105" t="s">
        <v>445</v>
      </c>
      <c r="AV270" s="106"/>
      <c r="AW270" s="106"/>
      <c r="AX270" s="107"/>
    </row>
    <row r="271" spans="1:50" ht="33.75" customHeight="1" x14ac:dyDescent="0.15">
      <c r="A271" s="103">
        <v>3</v>
      </c>
      <c r="B271" s="103">
        <v>1</v>
      </c>
      <c r="C271" s="108" t="s">
        <v>430</v>
      </c>
      <c r="D271" s="104"/>
      <c r="E271" s="104"/>
      <c r="F271" s="104"/>
      <c r="G271" s="104"/>
      <c r="H271" s="104"/>
      <c r="I271" s="104"/>
      <c r="J271" s="104"/>
      <c r="K271" s="104"/>
      <c r="L271" s="104"/>
      <c r="M271" s="104" t="s">
        <v>428</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1.9</v>
      </c>
      <c r="AL271" s="106"/>
      <c r="AM271" s="106"/>
      <c r="AN271" s="106"/>
      <c r="AO271" s="106"/>
      <c r="AP271" s="107"/>
      <c r="AQ271" s="108" t="s">
        <v>445</v>
      </c>
      <c r="AR271" s="104"/>
      <c r="AS271" s="104"/>
      <c r="AT271" s="104"/>
      <c r="AU271" s="105" t="s">
        <v>445</v>
      </c>
      <c r="AV271" s="106"/>
      <c r="AW271" s="106"/>
      <c r="AX271" s="107"/>
    </row>
    <row r="272" spans="1:50" ht="33.75" customHeight="1" x14ac:dyDescent="0.15">
      <c r="A272" s="103">
        <v>4</v>
      </c>
      <c r="B272" s="103">
        <v>1</v>
      </c>
      <c r="C272" s="108" t="s">
        <v>431</v>
      </c>
      <c r="D272" s="104"/>
      <c r="E272" s="104"/>
      <c r="F272" s="104"/>
      <c r="G272" s="104"/>
      <c r="H272" s="104"/>
      <c r="I272" s="104"/>
      <c r="J272" s="104"/>
      <c r="K272" s="104"/>
      <c r="L272" s="104"/>
      <c r="M272" s="104" t="s">
        <v>428</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1.9</v>
      </c>
      <c r="AL272" s="106"/>
      <c r="AM272" s="106"/>
      <c r="AN272" s="106"/>
      <c r="AO272" s="106"/>
      <c r="AP272" s="107"/>
      <c r="AQ272" s="108" t="s">
        <v>445</v>
      </c>
      <c r="AR272" s="104"/>
      <c r="AS272" s="104"/>
      <c r="AT272" s="104"/>
      <c r="AU272" s="105" t="s">
        <v>445</v>
      </c>
      <c r="AV272" s="106"/>
      <c r="AW272" s="106"/>
      <c r="AX272" s="107"/>
    </row>
    <row r="273" spans="1:50" ht="33.75" customHeight="1" x14ac:dyDescent="0.15">
      <c r="A273" s="103">
        <v>5</v>
      </c>
      <c r="B273" s="103">
        <v>1</v>
      </c>
      <c r="C273" s="108" t="s">
        <v>432</v>
      </c>
      <c r="D273" s="104"/>
      <c r="E273" s="104"/>
      <c r="F273" s="104"/>
      <c r="G273" s="104"/>
      <c r="H273" s="104"/>
      <c r="I273" s="104"/>
      <c r="J273" s="104"/>
      <c r="K273" s="104"/>
      <c r="L273" s="104"/>
      <c r="M273" s="104" t="s">
        <v>428</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1.8</v>
      </c>
      <c r="AL273" s="106"/>
      <c r="AM273" s="106"/>
      <c r="AN273" s="106"/>
      <c r="AO273" s="106"/>
      <c r="AP273" s="107"/>
      <c r="AQ273" s="108" t="s">
        <v>445</v>
      </c>
      <c r="AR273" s="104"/>
      <c r="AS273" s="104"/>
      <c r="AT273" s="104"/>
      <c r="AU273" s="105" t="s">
        <v>445</v>
      </c>
      <c r="AV273" s="106"/>
      <c r="AW273" s="106"/>
      <c r="AX273" s="107"/>
    </row>
    <row r="274" spans="1:50" ht="33.75" customHeight="1" x14ac:dyDescent="0.15">
      <c r="A274" s="103">
        <v>6</v>
      </c>
      <c r="B274" s="103">
        <v>1</v>
      </c>
      <c r="C274" s="108" t="s">
        <v>433</v>
      </c>
      <c r="D274" s="104"/>
      <c r="E274" s="104"/>
      <c r="F274" s="104"/>
      <c r="G274" s="104"/>
      <c r="H274" s="104"/>
      <c r="I274" s="104"/>
      <c r="J274" s="104"/>
      <c r="K274" s="104"/>
      <c r="L274" s="104"/>
      <c r="M274" s="104" t="s">
        <v>428</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1.8</v>
      </c>
      <c r="AL274" s="106"/>
      <c r="AM274" s="106"/>
      <c r="AN274" s="106"/>
      <c r="AO274" s="106"/>
      <c r="AP274" s="107"/>
      <c r="AQ274" s="108" t="s">
        <v>445</v>
      </c>
      <c r="AR274" s="104"/>
      <c r="AS274" s="104"/>
      <c r="AT274" s="104"/>
      <c r="AU274" s="105" t="s">
        <v>445</v>
      </c>
      <c r="AV274" s="106"/>
      <c r="AW274" s="106"/>
      <c r="AX274" s="107"/>
    </row>
    <row r="275" spans="1:50" ht="33.75" customHeight="1" x14ac:dyDescent="0.15">
      <c r="A275" s="103">
        <v>7</v>
      </c>
      <c r="B275" s="103">
        <v>1</v>
      </c>
      <c r="C275" s="108" t="s">
        <v>434</v>
      </c>
      <c r="D275" s="104"/>
      <c r="E275" s="104"/>
      <c r="F275" s="104"/>
      <c r="G275" s="104"/>
      <c r="H275" s="104"/>
      <c r="I275" s="104"/>
      <c r="J275" s="104"/>
      <c r="K275" s="104"/>
      <c r="L275" s="104"/>
      <c r="M275" s="104" t="s">
        <v>428</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1.8</v>
      </c>
      <c r="AL275" s="106"/>
      <c r="AM275" s="106"/>
      <c r="AN275" s="106"/>
      <c r="AO275" s="106"/>
      <c r="AP275" s="107"/>
      <c r="AQ275" s="108" t="s">
        <v>445</v>
      </c>
      <c r="AR275" s="104"/>
      <c r="AS275" s="104"/>
      <c r="AT275" s="104"/>
      <c r="AU275" s="105" t="s">
        <v>445</v>
      </c>
      <c r="AV275" s="106"/>
      <c r="AW275" s="106"/>
      <c r="AX275" s="107"/>
    </row>
    <row r="276" spans="1:50" ht="33.75" customHeight="1" x14ac:dyDescent="0.15">
      <c r="A276" s="103">
        <v>8</v>
      </c>
      <c r="B276" s="103">
        <v>1</v>
      </c>
      <c r="C276" s="108" t="s">
        <v>435</v>
      </c>
      <c r="D276" s="104"/>
      <c r="E276" s="104"/>
      <c r="F276" s="104"/>
      <c r="G276" s="104"/>
      <c r="H276" s="104"/>
      <c r="I276" s="104"/>
      <c r="J276" s="104"/>
      <c r="K276" s="104"/>
      <c r="L276" s="104"/>
      <c r="M276" s="104" t="s">
        <v>428</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1.7</v>
      </c>
      <c r="AL276" s="106"/>
      <c r="AM276" s="106"/>
      <c r="AN276" s="106"/>
      <c r="AO276" s="106"/>
      <c r="AP276" s="107"/>
      <c r="AQ276" s="108" t="s">
        <v>445</v>
      </c>
      <c r="AR276" s="104"/>
      <c r="AS276" s="104"/>
      <c r="AT276" s="104"/>
      <c r="AU276" s="105" t="s">
        <v>445</v>
      </c>
      <c r="AV276" s="106"/>
      <c r="AW276" s="106"/>
      <c r="AX276" s="107"/>
    </row>
    <row r="277" spans="1:50" ht="33.75" customHeight="1" x14ac:dyDescent="0.15">
      <c r="A277" s="103">
        <v>9</v>
      </c>
      <c r="B277" s="103">
        <v>1</v>
      </c>
      <c r="C277" s="108" t="s">
        <v>436</v>
      </c>
      <c r="D277" s="104"/>
      <c r="E277" s="104"/>
      <c r="F277" s="104"/>
      <c r="G277" s="104"/>
      <c r="H277" s="104"/>
      <c r="I277" s="104"/>
      <c r="J277" s="104"/>
      <c r="K277" s="104"/>
      <c r="L277" s="104"/>
      <c r="M277" s="104" t="s">
        <v>428</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1.6</v>
      </c>
      <c r="AL277" s="106"/>
      <c r="AM277" s="106"/>
      <c r="AN277" s="106"/>
      <c r="AO277" s="106"/>
      <c r="AP277" s="107"/>
      <c r="AQ277" s="108" t="s">
        <v>445</v>
      </c>
      <c r="AR277" s="104"/>
      <c r="AS277" s="104"/>
      <c r="AT277" s="104"/>
      <c r="AU277" s="105" t="s">
        <v>445</v>
      </c>
      <c r="AV277" s="106"/>
      <c r="AW277" s="106"/>
      <c r="AX277" s="107"/>
    </row>
    <row r="278" spans="1:50" ht="33.75" customHeight="1" x14ac:dyDescent="0.15">
      <c r="A278" s="103">
        <v>10</v>
      </c>
      <c r="B278" s="103">
        <v>1</v>
      </c>
      <c r="C278" s="108" t="s">
        <v>437</v>
      </c>
      <c r="D278" s="104"/>
      <c r="E278" s="104"/>
      <c r="F278" s="104"/>
      <c r="G278" s="104"/>
      <c r="H278" s="104"/>
      <c r="I278" s="104"/>
      <c r="J278" s="104"/>
      <c r="K278" s="104"/>
      <c r="L278" s="104"/>
      <c r="M278" s="104" t="s">
        <v>428</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1.6</v>
      </c>
      <c r="AL278" s="106"/>
      <c r="AM278" s="106"/>
      <c r="AN278" s="106"/>
      <c r="AO278" s="106"/>
      <c r="AP278" s="107"/>
      <c r="AQ278" s="108" t="s">
        <v>445</v>
      </c>
      <c r="AR278" s="104"/>
      <c r="AS278" s="104"/>
      <c r="AT278" s="104"/>
      <c r="AU278" s="105" t="s">
        <v>445</v>
      </c>
      <c r="AV278" s="106"/>
      <c r="AW278" s="106"/>
      <c r="AX278" s="107"/>
    </row>
    <row r="279" spans="1:50" ht="18.75"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18.75"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18.75"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18.75"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18.75"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18.75"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18.75"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18.75"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18.75"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18.75"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18.75"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18.75"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18.75"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18.75"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18.75"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18.75"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18.75"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18.75"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18.75"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8.75"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customHeight="1" x14ac:dyDescent="0.15">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18.75" customHeight="1" x14ac:dyDescent="0.15">
      <c r="A302" s="103">
        <v>1</v>
      </c>
      <c r="B302" s="103">
        <v>1</v>
      </c>
      <c r="C302" s="108" t="s">
        <v>470</v>
      </c>
      <c r="D302" s="104"/>
      <c r="E302" s="104"/>
      <c r="F302" s="104"/>
      <c r="G302" s="104"/>
      <c r="H302" s="104"/>
      <c r="I302" s="104"/>
      <c r="J302" s="104"/>
      <c r="K302" s="104"/>
      <c r="L302" s="104"/>
      <c r="M302" s="108" t="s">
        <v>484</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0.2</v>
      </c>
      <c r="AL302" s="106"/>
      <c r="AM302" s="106"/>
      <c r="AN302" s="106"/>
      <c r="AO302" s="106"/>
      <c r="AP302" s="107"/>
      <c r="AQ302" s="108" t="s">
        <v>480</v>
      </c>
      <c r="AR302" s="104"/>
      <c r="AS302" s="104"/>
      <c r="AT302" s="104"/>
      <c r="AU302" s="105" t="s">
        <v>480</v>
      </c>
      <c r="AV302" s="106"/>
      <c r="AW302" s="106"/>
      <c r="AX302" s="107"/>
    </row>
    <row r="303" spans="1:50" ht="18.75" customHeight="1" x14ac:dyDescent="0.15">
      <c r="A303" s="103">
        <v>2</v>
      </c>
      <c r="B303" s="103">
        <v>1</v>
      </c>
      <c r="C303" s="108" t="s">
        <v>471</v>
      </c>
      <c r="D303" s="104"/>
      <c r="E303" s="104"/>
      <c r="F303" s="104"/>
      <c r="G303" s="104"/>
      <c r="H303" s="104"/>
      <c r="I303" s="104"/>
      <c r="J303" s="104"/>
      <c r="K303" s="104"/>
      <c r="L303" s="104"/>
      <c r="M303" s="108" t="s">
        <v>484</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0.2</v>
      </c>
      <c r="AL303" s="106"/>
      <c r="AM303" s="106"/>
      <c r="AN303" s="106"/>
      <c r="AO303" s="106"/>
      <c r="AP303" s="107"/>
      <c r="AQ303" s="108" t="s">
        <v>481</v>
      </c>
      <c r="AR303" s="104"/>
      <c r="AS303" s="104"/>
      <c r="AT303" s="104"/>
      <c r="AU303" s="105" t="s">
        <v>480</v>
      </c>
      <c r="AV303" s="106"/>
      <c r="AW303" s="106"/>
      <c r="AX303" s="107"/>
    </row>
    <row r="304" spans="1:50" ht="18.75" customHeight="1" x14ac:dyDescent="0.15">
      <c r="A304" s="103">
        <v>3</v>
      </c>
      <c r="B304" s="103">
        <v>1</v>
      </c>
      <c r="C304" s="108" t="s">
        <v>472</v>
      </c>
      <c r="D304" s="104"/>
      <c r="E304" s="104"/>
      <c r="F304" s="104"/>
      <c r="G304" s="104"/>
      <c r="H304" s="104"/>
      <c r="I304" s="104"/>
      <c r="J304" s="104"/>
      <c r="K304" s="104"/>
      <c r="L304" s="104"/>
      <c r="M304" s="108" t="s">
        <v>484</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0.1</v>
      </c>
      <c r="AL304" s="106"/>
      <c r="AM304" s="106"/>
      <c r="AN304" s="106"/>
      <c r="AO304" s="106"/>
      <c r="AP304" s="107"/>
      <c r="AQ304" s="108" t="s">
        <v>482</v>
      </c>
      <c r="AR304" s="104"/>
      <c r="AS304" s="104"/>
      <c r="AT304" s="104"/>
      <c r="AU304" s="105" t="s">
        <v>482</v>
      </c>
      <c r="AV304" s="106"/>
      <c r="AW304" s="106"/>
      <c r="AX304" s="107"/>
    </row>
    <row r="305" spans="1:50" ht="18.75" customHeight="1" x14ac:dyDescent="0.15">
      <c r="A305" s="103">
        <v>4</v>
      </c>
      <c r="B305" s="103">
        <v>1</v>
      </c>
      <c r="C305" s="114" t="s">
        <v>473</v>
      </c>
      <c r="D305" s="115"/>
      <c r="E305" s="115"/>
      <c r="F305" s="115"/>
      <c r="G305" s="115"/>
      <c r="H305" s="115"/>
      <c r="I305" s="115"/>
      <c r="J305" s="115"/>
      <c r="K305" s="115"/>
      <c r="L305" s="116"/>
      <c r="M305" s="108" t="s">
        <v>484</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0.1</v>
      </c>
      <c r="AL305" s="106"/>
      <c r="AM305" s="106"/>
      <c r="AN305" s="106"/>
      <c r="AO305" s="106"/>
      <c r="AP305" s="107"/>
      <c r="AQ305" s="108" t="s">
        <v>482</v>
      </c>
      <c r="AR305" s="104"/>
      <c r="AS305" s="104"/>
      <c r="AT305" s="104"/>
      <c r="AU305" s="105" t="s">
        <v>482</v>
      </c>
      <c r="AV305" s="106"/>
      <c r="AW305" s="106"/>
      <c r="AX305" s="107"/>
    </row>
    <row r="306" spans="1:50" ht="18.75" customHeight="1" x14ac:dyDescent="0.15">
      <c r="A306" s="103">
        <v>5</v>
      </c>
      <c r="B306" s="103">
        <v>1</v>
      </c>
      <c r="C306" s="108" t="s">
        <v>474</v>
      </c>
      <c r="D306" s="104"/>
      <c r="E306" s="104"/>
      <c r="F306" s="104"/>
      <c r="G306" s="104"/>
      <c r="H306" s="104"/>
      <c r="I306" s="104"/>
      <c r="J306" s="104"/>
      <c r="K306" s="104"/>
      <c r="L306" s="104"/>
      <c r="M306" s="108" t="s">
        <v>484</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0.1</v>
      </c>
      <c r="AL306" s="106"/>
      <c r="AM306" s="106"/>
      <c r="AN306" s="106"/>
      <c r="AO306" s="106"/>
      <c r="AP306" s="107"/>
      <c r="AQ306" s="108" t="s">
        <v>483</v>
      </c>
      <c r="AR306" s="104"/>
      <c r="AS306" s="104"/>
      <c r="AT306" s="104"/>
      <c r="AU306" s="105" t="s">
        <v>482</v>
      </c>
      <c r="AV306" s="106"/>
      <c r="AW306" s="106"/>
      <c r="AX306" s="107"/>
    </row>
    <row r="307" spans="1:50" ht="18.75" customHeight="1" x14ac:dyDescent="0.15">
      <c r="A307" s="103">
        <v>6</v>
      </c>
      <c r="B307" s="103">
        <v>1</v>
      </c>
      <c r="C307" s="108" t="s">
        <v>475</v>
      </c>
      <c r="D307" s="104"/>
      <c r="E307" s="104"/>
      <c r="F307" s="104"/>
      <c r="G307" s="104"/>
      <c r="H307" s="104"/>
      <c r="I307" s="104"/>
      <c r="J307" s="104"/>
      <c r="K307" s="104"/>
      <c r="L307" s="104"/>
      <c r="M307" s="108" t="s">
        <v>484</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0.1</v>
      </c>
      <c r="AL307" s="106"/>
      <c r="AM307" s="106"/>
      <c r="AN307" s="106"/>
      <c r="AO307" s="106"/>
      <c r="AP307" s="107"/>
      <c r="AQ307" s="108" t="s">
        <v>482</v>
      </c>
      <c r="AR307" s="104"/>
      <c r="AS307" s="104"/>
      <c r="AT307" s="104"/>
      <c r="AU307" s="105" t="s">
        <v>482</v>
      </c>
      <c r="AV307" s="106"/>
      <c r="AW307" s="106"/>
      <c r="AX307" s="107"/>
    </row>
    <row r="308" spans="1:50" ht="18.75" customHeight="1" x14ac:dyDescent="0.15">
      <c r="A308" s="103">
        <v>7</v>
      </c>
      <c r="B308" s="103">
        <v>1</v>
      </c>
      <c r="C308" s="108" t="s">
        <v>476</v>
      </c>
      <c r="D308" s="104"/>
      <c r="E308" s="104"/>
      <c r="F308" s="104"/>
      <c r="G308" s="104"/>
      <c r="H308" s="104"/>
      <c r="I308" s="104"/>
      <c r="J308" s="104"/>
      <c r="K308" s="104"/>
      <c r="L308" s="104"/>
      <c r="M308" s="108" t="s">
        <v>484</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0.1</v>
      </c>
      <c r="AL308" s="106"/>
      <c r="AM308" s="106"/>
      <c r="AN308" s="106"/>
      <c r="AO308" s="106"/>
      <c r="AP308" s="107"/>
      <c r="AQ308" s="108" t="s">
        <v>483</v>
      </c>
      <c r="AR308" s="104"/>
      <c r="AS308" s="104"/>
      <c r="AT308" s="104"/>
      <c r="AU308" s="105" t="s">
        <v>482</v>
      </c>
      <c r="AV308" s="106"/>
      <c r="AW308" s="106"/>
      <c r="AX308" s="107"/>
    </row>
    <row r="309" spans="1:50" ht="18.75" customHeight="1" x14ac:dyDescent="0.15">
      <c r="A309" s="103">
        <v>8</v>
      </c>
      <c r="B309" s="103">
        <v>1</v>
      </c>
      <c r="C309" s="108" t="s">
        <v>477</v>
      </c>
      <c r="D309" s="104"/>
      <c r="E309" s="104"/>
      <c r="F309" s="104"/>
      <c r="G309" s="104"/>
      <c r="H309" s="104"/>
      <c r="I309" s="104"/>
      <c r="J309" s="104"/>
      <c r="K309" s="104"/>
      <c r="L309" s="104"/>
      <c r="M309" s="108" t="s">
        <v>484</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0.1</v>
      </c>
      <c r="AL309" s="106"/>
      <c r="AM309" s="106"/>
      <c r="AN309" s="106"/>
      <c r="AO309" s="106"/>
      <c r="AP309" s="107"/>
      <c r="AQ309" s="108" t="s">
        <v>482</v>
      </c>
      <c r="AR309" s="104"/>
      <c r="AS309" s="104"/>
      <c r="AT309" s="104"/>
      <c r="AU309" s="105" t="s">
        <v>482</v>
      </c>
      <c r="AV309" s="106"/>
      <c r="AW309" s="106"/>
      <c r="AX309" s="107"/>
    </row>
    <row r="310" spans="1:50" ht="18.75" customHeight="1" x14ac:dyDescent="0.15">
      <c r="A310" s="103">
        <v>9</v>
      </c>
      <c r="B310" s="103">
        <v>1</v>
      </c>
      <c r="C310" s="108" t="s">
        <v>478</v>
      </c>
      <c r="D310" s="104"/>
      <c r="E310" s="104"/>
      <c r="F310" s="104"/>
      <c r="G310" s="104"/>
      <c r="H310" s="104"/>
      <c r="I310" s="104"/>
      <c r="J310" s="104"/>
      <c r="K310" s="104"/>
      <c r="L310" s="104"/>
      <c r="M310" s="108" t="s">
        <v>484</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0.1</v>
      </c>
      <c r="AL310" s="106"/>
      <c r="AM310" s="106"/>
      <c r="AN310" s="106"/>
      <c r="AO310" s="106"/>
      <c r="AP310" s="107"/>
      <c r="AQ310" s="108" t="s">
        <v>483</v>
      </c>
      <c r="AR310" s="104"/>
      <c r="AS310" s="104"/>
      <c r="AT310" s="104"/>
      <c r="AU310" s="105" t="s">
        <v>482</v>
      </c>
      <c r="AV310" s="106"/>
      <c r="AW310" s="106"/>
      <c r="AX310" s="107"/>
    </row>
    <row r="311" spans="1:50" ht="18.75" customHeight="1" x14ac:dyDescent="0.15">
      <c r="A311" s="103">
        <v>10</v>
      </c>
      <c r="B311" s="103">
        <v>1</v>
      </c>
      <c r="C311" s="108" t="s">
        <v>479</v>
      </c>
      <c r="D311" s="104"/>
      <c r="E311" s="104"/>
      <c r="F311" s="104"/>
      <c r="G311" s="104"/>
      <c r="H311" s="104"/>
      <c r="I311" s="104"/>
      <c r="J311" s="104"/>
      <c r="K311" s="104"/>
      <c r="L311" s="104"/>
      <c r="M311" s="108" t="s">
        <v>484</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0.1</v>
      </c>
      <c r="AL311" s="106"/>
      <c r="AM311" s="106"/>
      <c r="AN311" s="106"/>
      <c r="AO311" s="106"/>
      <c r="AP311" s="107"/>
      <c r="AQ311" s="108" t="s">
        <v>482</v>
      </c>
      <c r="AR311" s="104"/>
      <c r="AS311" s="104"/>
      <c r="AT311" s="104"/>
      <c r="AU311" s="105" t="s">
        <v>482</v>
      </c>
      <c r="AV311" s="106"/>
      <c r="AW311" s="106"/>
      <c r="AX311" s="107"/>
    </row>
    <row r="312" spans="1:50" ht="18.75"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18.75"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18.75"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18.75"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18.75"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18.75"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18.75"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18.75"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18.75"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18.75"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18.75"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18.75"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18.75"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18.75"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18.75"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18.75"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18.75"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18.75"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18.75"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18.75"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75" customHeight="1" x14ac:dyDescent="0.15">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18.75" customHeight="1" x14ac:dyDescent="0.15">
      <c r="A335" s="103">
        <v>1</v>
      </c>
      <c r="B335" s="103">
        <v>1</v>
      </c>
      <c r="C335" s="108" t="s">
        <v>486</v>
      </c>
      <c r="D335" s="104"/>
      <c r="E335" s="104"/>
      <c r="F335" s="104"/>
      <c r="G335" s="104"/>
      <c r="H335" s="104"/>
      <c r="I335" s="104"/>
      <c r="J335" s="104"/>
      <c r="K335" s="104"/>
      <c r="L335" s="104"/>
      <c r="M335" s="108" t="s">
        <v>485</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0.4</v>
      </c>
      <c r="AL335" s="106"/>
      <c r="AM335" s="106"/>
      <c r="AN335" s="106"/>
      <c r="AO335" s="106"/>
      <c r="AP335" s="107"/>
      <c r="AQ335" s="108" t="s">
        <v>480</v>
      </c>
      <c r="AR335" s="104"/>
      <c r="AS335" s="104"/>
      <c r="AT335" s="104"/>
      <c r="AU335" s="105" t="s">
        <v>480</v>
      </c>
      <c r="AV335" s="106"/>
      <c r="AW335" s="106"/>
      <c r="AX335" s="107"/>
    </row>
    <row r="336" spans="1:50" ht="18.75" customHeight="1" x14ac:dyDescent="0.15">
      <c r="A336" s="103">
        <v>2</v>
      </c>
      <c r="B336" s="103">
        <v>1</v>
      </c>
      <c r="C336" s="108" t="s">
        <v>487</v>
      </c>
      <c r="D336" s="104"/>
      <c r="E336" s="104"/>
      <c r="F336" s="104"/>
      <c r="G336" s="104"/>
      <c r="H336" s="104"/>
      <c r="I336" s="104"/>
      <c r="J336" s="104"/>
      <c r="K336" s="104"/>
      <c r="L336" s="104"/>
      <c r="M336" s="108" t="s">
        <v>485</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0.3</v>
      </c>
      <c r="AL336" s="106"/>
      <c r="AM336" s="106"/>
      <c r="AN336" s="106"/>
      <c r="AO336" s="106"/>
      <c r="AP336" s="107"/>
      <c r="AQ336" s="108" t="s">
        <v>481</v>
      </c>
      <c r="AR336" s="104"/>
      <c r="AS336" s="104"/>
      <c r="AT336" s="104"/>
      <c r="AU336" s="105" t="s">
        <v>482</v>
      </c>
      <c r="AV336" s="106"/>
      <c r="AW336" s="106"/>
      <c r="AX336" s="107"/>
    </row>
    <row r="337" spans="1:50" ht="18.75" customHeight="1" x14ac:dyDescent="0.15">
      <c r="A337" s="103">
        <v>3</v>
      </c>
      <c r="B337" s="103">
        <v>1</v>
      </c>
      <c r="C337" s="108" t="s">
        <v>488</v>
      </c>
      <c r="D337" s="104"/>
      <c r="E337" s="104"/>
      <c r="F337" s="104"/>
      <c r="G337" s="104"/>
      <c r="H337" s="104"/>
      <c r="I337" s="104"/>
      <c r="J337" s="104"/>
      <c r="K337" s="104"/>
      <c r="L337" s="104"/>
      <c r="M337" s="108" t="s">
        <v>485</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0.2</v>
      </c>
      <c r="AL337" s="106"/>
      <c r="AM337" s="106"/>
      <c r="AN337" s="106"/>
      <c r="AO337" s="106"/>
      <c r="AP337" s="107"/>
      <c r="AQ337" s="108" t="s">
        <v>482</v>
      </c>
      <c r="AR337" s="104"/>
      <c r="AS337" s="104"/>
      <c r="AT337" s="104"/>
      <c r="AU337" s="105" t="s">
        <v>482</v>
      </c>
      <c r="AV337" s="106"/>
      <c r="AW337" s="106"/>
      <c r="AX337" s="107"/>
    </row>
    <row r="338" spans="1:50" ht="18.75" customHeight="1" x14ac:dyDescent="0.15">
      <c r="A338" s="103">
        <v>4</v>
      </c>
      <c r="B338" s="103">
        <v>1</v>
      </c>
      <c r="C338" s="108" t="s">
        <v>489</v>
      </c>
      <c r="D338" s="104"/>
      <c r="E338" s="104"/>
      <c r="F338" s="104"/>
      <c r="G338" s="104"/>
      <c r="H338" s="104"/>
      <c r="I338" s="104"/>
      <c r="J338" s="104"/>
      <c r="K338" s="104"/>
      <c r="L338" s="104"/>
      <c r="M338" s="108" t="s">
        <v>485</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0.2</v>
      </c>
      <c r="AL338" s="106"/>
      <c r="AM338" s="106"/>
      <c r="AN338" s="106"/>
      <c r="AO338" s="106"/>
      <c r="AP338" s="107"/>
      <c r="AQ338" s="108" t="s">
        <v>482</v>
      </c>
      <c r="AR338" s="104"/>
      <c r="AS338" s="104"/>
      <c r="AT338" s="104"/>
      <c r="AU338" s="105" t="s">
        <v>482</v>
      </c>
      <c r="AV338" s="106"/>
      <c r="AW338" s="106"/>
      <c r="AX338" s="107"/>
    </row>
    <row r="339" spans="1:50" ht="18.75" customHeight="1" x14ac:dyDescent="0.15">
      <c r="A339" s="103">
        <v>5</v>
      </c>
      <c r="B339" s="103">
        <v>1</v>
      </c>
      <c r="C339" s="108" t="s">
        <v>490</v>
      </c>
      <c r="D339" s="104"/>
      <c r="E339" s="104"/>
      <c r="F339" s="104"/>
      <c r="G339" s="104"/>
      <c r="H339" s="104"/>
      <c r="I339" s="104"/>
      <c r="J339" s="104"/>
      <c r="K339" s="104"/>
      <c r="L339" s="104"/>
      <c r="M339" s="108" t="s">
        <v>485</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0.2</v>
      </c>
      <c r="AL339" s="106"/>
      <c r="AM339" s="106"/>
      <c r="AN339" s="106"/>
      <c r="AO339" s="106"/>
      <c r="AP339" s="107"/>
      <c r="AQ339" s="108" t="s">
        <v>482</v>
      </c>
      <c r="AR339" s="104"/>
      <c r="AS339" s="104"/>
      <c r="AT339" s="104"/>
      <c r="AU339" s="105" t="s">
        <v>482</v>
      </c>
      <c r="AV339" s="106"/>
      <c r="AW339" s="106"/>
      <c r="AX339" s="107"/>
    </row>
    <row r="340" spans="1:50" ht="18.75" customHeight="1" x14ac:dyDescent="0.15">
      <c r="A340" s="103">
        <v>6</v>
      </c>
      <c r="B340" s="103">
        <v>1</v>
      </c>
      <c r="C340" s="108" t="s">
        <v>491</v>
      </c>
      <c r="D340" s="104"/>
      <c r="E340" s="104"/>
      <c r="F340" s="104"/>
      <c r="G340" s="104"/>
      <c r="H340" s="104"/>
      <c r="I340" s="104"/>
      <c r="J340" s="104"/>
      <c r="K340" s="104"/>
      <c r="L340" s="104"/>
      <c r="M340" s="108" t="s">
        <v>485</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0.2</v>
      </c>
      <c r="AL340" s="106"/>
      <c r="AM340" s="106"/>
      <c r="AN340" s="106"/>
      <c r="AO340" s="106"/>
      <c r="AP340" s="107"/>
      <c r="AQ340" s="108" t="s">
        <v>482</v>
      </c>
      <c r="AR340" s="104"/>
      <c r="AS340" s="104"/>
      <c r="AT340" s="104"/>
      <c r="AU340" s="105" t="s">
        <v>482</v>
      </c>
      <c r="AV340" s="106"/>
      <c r="AW340" s="106"/>
      <c r="AX340" s="107"/>
    </row>
    <row r="341" spans="1:50" ht="18.75" customHeight="1" x14ac:dyDescent="0.15">
      <c r="A341" s="103">
        <v>7</v>
      </c>
      <c r="B341" s="103">
        <v>1</v>
      </c>
      <c r="C341" s="108" t="s">
        <v>492</v>
      </c>
      <c r="D341" s="104"/>
      <c r="E341" s="104"/>
      <c r="F341" s="104"/>
      <c r="G341" s="104"/>
      <c r="H341" s="104"/>
      <c r="I341" s="104"/>
      <c r="J341" s="104"/>
      <c r="K341" s="104"/>
      <c r="L341" s="104"/>
      <c r="M341" s="108" t="s">
        <v>485</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0.2</v>
      </c>
      <c r="AL341" s="106"/>
      <c r="AM341" s="106"/>
      <c r="AN341" s="106"/>
      <c r="AO341" s="106"/>
      <c r="AP341" s="107"/>
      <c r="AQ341" s="108" t="s">
        <v>483</v>
      </c>
      <c r="AR341" s="104"/>
      <c r="AS341" s="104"/>
      <c r="AT341" s="104"/>
      <c r="AU341" s="105" t="s">
        <v>482</v>
      </c>
      <c r="AV341" s="106"/>
      <c r="AW341" s="106"/>
      <c r="AX341" s="107"/>
    </row>
    <row r="342" spans="1:50" ht="18.75" customHeight="1" x14ac:dyDescent="0.15">
      <c r="A342" s="103">
        <v>8</v>
      </c>
      <c r="B342" s="103">
        <v>1</v>
      </c>
      <c r="C342" s="108" t="s">
        <v>493</v>
      </c>
      <c r="D342" s="104"/>
      <c r="E342" s="104"/>
      <c r="F342" s="104"/>
      <c r="G342" s="104"/>
      <c r="H342" s="104"/>
      <c r="I342" s="104"/>
      <c r="J342" s="104"/>
      <c r="K342" s="104"/>
      <c r="L342" s="104"/>
      <c r="M342" s="108" t="s">
        <v>485</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0.1</v>
      </c>
      <c r="AL342" s="106"/>
      <c r="AM342" s="106"/>
      <c r="AN342" s="106"/>
      <c r="AO342" s="106"/>
      <c r="AP342" s="107"/>
      <c r="AQ342" s="108" t="s">
        <v>482</v>
      </c>
      <c r="AR342" s="104"/>
      <c r="AS342" s="104"/>
      <c r="AT342" s="104"/>
      <c r="AU342" s="105" t="s">
        <v>482</v>
      </c>
      <c r="AV342" s="106"/>
      <c r="AW342" s="106"/>
      <c r="AX342" s="107"/>
    </row>
    <row r="343" spans="1:50" ht="18.75" customHeight="1" x14ac:dyDescent="0.15">
      <c r="A343" s="103">
        <v>9</v>
      </c>
      <c r="B343" s="103">
        <v>1</v>
      </c>
      <c r="C343" s="108" t="s">
        <v>494</v>
      </c>
      <c r="D343" s="104"/>
      <c r="E343" s="104"/>
      <c r="F343" s="104"/>
      <c r="G343" s="104"/>
      <c r="H343" s="104"/>
      <c r="I343" s="104"/>
      <c r="J343" s="104"/>
      <c r="K343" s="104"/>
      <c r="L343" s="104"/>
      <c r="M343" s="108" t="s">
        <v>485</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0.1</v>
      </c>
      <c r="AL343" s="106"/>
      <c r="AM343" s="106"/>
      <c r="AN343" s="106"/>
      <c r="AO343" s="106"/>
      <c r="AP343" s="107"/>
      <c r="AQ343" s="108" t="s">
        <v>482</v>
      </c>
      <c r="AR343" s="104"/>
      <c r="AS343" s="104"/>
      <c r="AT343" s="104"/>
      <c r="AU343" s="105" t="s">
        <v>482</v>
      </c>
      <c r="AV343" s="106"/>
      <c r="AW343" s="106"/>
      <c r="AX343" s="107"/>
    </row>
    <row r="344" spans="1:50" ht="18.75" customHeight="1" x14ac:dyDescent="0.15">
      <c r="A344" s="103">
        <v>10</v>
      </c>
      <c r="B344" s="103">
        <v>1</v>
      </c>
      <c r="C344" s="108" t="s">
        <v>495</v>
      </c>
      <c r="D344" s="104"/>
      <c r="E344" s="104"/>
      <c r="F344" s="104"/>
      <c r="G344" s="104"/>
      <c r="H344" s="104"/>
      <c r="I344" s="104"/>
      <c r="J344" s="104"/>
      <c r="K344" s="104"/>
      <c r="L344" s="104"/>
      <c r="M344" s="108" t="s">
        <v>485</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0.1</v>
      </c>
      <c r="AL344" s="106"/>
      <c r="AM344" s="106"/>
      <c r="AN344" s="106"/>
      <c r="AO344" s="106"/>
      <c r="AP344" s="107"/>
      <c r="AQ344" s="108" t="s">
        <v>481</v>
      </c>
      <c r="AR344" s="104"/>
      <c r="AS344" s="104"/>
      <c r="AT344" s="104"/>
      <c r="AU344" s="105" t="s">
        <v>481</v>
      </c>
      <c r="AV344" s="106"/>
      <c r="AW344" s="106"/>
      <c r="AX344" s="107"/>
    </row>
    <row r="345" spans="1:50" ht="18.75"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18.75"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18.75"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18.75"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18.75"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18.75"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18.75"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18.75"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18.75"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18.75"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18.75"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18.75"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18.75"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18.75"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18.75"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18.75"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18.75"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18.75"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18.75"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18.75"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hidden="1" customHeight="1" x14ac:dyDescent="0.15">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18.75"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18.75"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18.75"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18.75"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18.75"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18.75"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18.75"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18.75"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18.75"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18.75"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18.75"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18.75"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18.75"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18.75"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18.75"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18.75"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18.75"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18.75"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18.75"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18.75"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18.75"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18.75"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18.75"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18.75"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18.75"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18.75"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18.75"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18.75"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18.75"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18.75"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75" hidden="1" customHeight="1" x14ac:dyDescent="0.15">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18.75"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18.75"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18.75"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18.75"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18.75"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18.75"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18.75"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18.75"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18.75"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18.75"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18.75"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18.75"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18.75"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18.75"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18.75"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18.75"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18.75"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18.75"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18.75"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18.75"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18.75"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18.75"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18.75"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18.75"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18.75"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18.75"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18.75"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18.75"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18.75"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18.75"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t="3.75" hidden="1" customHeight="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75" hidden="1" customHeight="1" x14ac:dyDescent="0.15">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18.75"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18.75"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18.75"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18.75"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18.75"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18.75"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18.75"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18.75"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18.75"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18.75"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18.75"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18.75"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18.75"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18.75"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18.75"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18.75"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18.75"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18.75"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18.75"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18.75"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18.75"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18.75"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18.75"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18.75"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18.75"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18.75"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18.75"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18.75"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18.75"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18.75"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t="7.5" hidden="1" customHeight="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75" hidden="1" customHeight="1" x14ac:dyDescent="0.15">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18.75"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18.75"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18.75"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18.75"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18.75"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18.75"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18.75"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18.75"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18.75"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18.75"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18.75"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18.75"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18.75"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18.75"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18.75"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18.75"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18.75"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18.75"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18.75"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18.75"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18.75"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18.75"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18.75"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18.75"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18.75"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18.75"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18.75"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18.75"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18.75"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18.75"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7" priority="571">
      <formula>IF(RIGHT(TEXT(P14,"0.#"),1)=".",FALSE,TRUE)</formula>
    </cfRule>
    <cfRule type="expression" dxfId="216" priority="572">
      <formula>IF(RIGHT(TEXT(P14,"0.#"),1)=".",TRUE,FALSE)</formula>
    </cfRule>
  </conditionalFormatting>
  <conditionalFormatting sqref="AE23:AI23">
    <cfRule type="expression" dxfId="215" priority="561">
      <formula>IF(RIGHT(TEXT(AE23,"0.#"),1)=".",FALSE,TRUE)</formula>
    </cfRule>
    <cfRule type="expression" dxfId="214" priority="562">
      <formula>IF(RIGHT(TEXT(AE23,"0.#"),1)=".",TRUE,FALSE)</formula>
    </cfRule>
  </conditionalFormatting>
  <conditionalFormatting sqref="AE69:AX69">
    <cfRule type="expression" dxfId="213" priority="493">
      <formula>IF(RIGHT(TEXT(AE69,"0.#"),1)=".",FALSE,TRUE)</formula>
    </cfRule>
    <cfRule type="expression" dxfId="212" priority="494">
      <formula>IF(RIGHT(TEXT(AE69,"0.#"),1)=".",TRUE,FALSE)</formula>
    </cfRule>
  </conditionalFormatting>
  <conditionalFormatting sqref="AE83:AI83">
    <cfRule type="expression" dxfId="211" priority="475">
      <formula>IF(RIGHT(TEXT(AE83,"0.#"),1)=".",FALSE,TRUE)</formula>
    </cfRule>
    <cfRule type="expression" dxfId="210" priority="476">
      <formula>IF(RIGHT(TEXT(AE83,"0.#"),1)=".",TRUE,FALSE)</formula>
    </cfRule>
  </conditionalFormatting>
  <conditionalFormatting sqref="AJ83:AX83">
    <cfRule type="expression" dxfId="209" priority="473">
      <formula>IF(RIGHT(TEXT(AJ83,"0.#"),1)=".",FALSE,TRUE)</formula>
    </cfRule>
    <cfRule type="expression" dxfId="208" priority="474">
      <formula>IF(RIGHT(TEXT(AJ83,"0.#"),1)=".",TRUE,FALSE)</formula>
    </cfRule>
  </conditionalFormatting>
  <conditionalFormatting sqref="L99">
    <cfRule type="expression" dxfId="207" priority="453">
      <formula>IF(RIGHT(TEXT(L99,"0.#"),1)=".",FALSE,TRUE)</formula>
    </cfRule>
    <cfRule type="expression" dxfId="206" priority="454">
      <formula>IF(RIGHT(TEXT(L99,"0.#"),1)=".",TRUE,FALSE)</formula>
    </cfRule>
  </conditionalFormatting>
  <conditionalFormatting sqref="L104">
    <cfRule type="expression" dxfId="205" priority="451">
      <formula>IF(RIGHT(TEXT(L104,"0.#"),1)=".",FALSE,TRUE)</formula>
    </cfRule>
    <cfRule type="expression" dxfId="204" priority="452">
      <formula>IF(RIGHT(TEXT(L104,"0.#"),1)=".",TRUE,FALSE)</formula>
    </cfRule>
  </conditionalFormatting>
  <conditionalFormatting sqref="R104">
    <cfRule type="expression" dxfId="203" priority="449">
      <formula>IF(RIGHT(TEXT(R104,"0.#"),1)=".",FALSE,TRUE)</formula>
    </cfRule>
    <cfRule type="expression" dxfId="202" priority="450">
      <formula>IF(RIGHT(TEXT(R104,"0.#"),1)=".",TRUE,FALSE)</formula>
    </cfRule>
  </conditionalFormatting>
  <conditionalFormatting sqref="P18:AX18">
    <cfRule type="expression" dxfId="201" priority="447">
      <formula>IF(RIGHT(TEXT(P18,"0.#"),1)=".",FALSE,TRUE)</formula>
    </cfRule>
    <cfRule type="expression" dxfId="200" priority="448">
      <formula>IF(RIGHT(TEXT(P18,"0.#"),1)=".",TRUE,FALSE)</formula>
    </cfRule>
  </conditionalFormatting>
  <conditionalFormatting sqref="Y181">
    <cfRule type="expression" dxfId="199" priority="443">
      <formula>IF(RIGHT(TEXT(Y181,"0.#"),1)=".",FALSE,TRUE)</formula>
    </cfRule>
    <cfRule type="expression" dxfId="198" priority="444">
      <formula>IF(RIGHT(TEXT(Y181,"0.#"),1)=".",TRUE,FALSE)</formula>
    </cfRule>
  </conditionalFormatting>
  <conditionalFormatting sqref="Y190">
    <cfRule type="expression" dxfId="197" priority="439">
      <formula>IF(RIGHT(TEXT(Y190,"0.#"),1)=".",FALSE,TRUE)</formula>
    </cfRule>
    <cfRule type="expression" dxfId="196" priority="440">
      <formula>IF(RIGHT(TEXT(Y190,"0.#"),1)=".",TRUE,FALSE)</formula>
    </cfRule>
  </conditionalFormatting>
  <conditionalFormatting sqref="AE54:AI54">
    <cfRule type="expression" dxfId="195" priority="311">
      <formula>IF(RIGHT(TEXT(AE54,"0.#"),1)=".",FALSE,TRUE)</formula>
    </cfRule>
    <cfRule type="expression" dxfId="194" priority="312">
      <formula>IF(RIGHT(TEXT(AE54,"0.#"),1)=".",TRUE,FALSE)</formula>
    </cfRule>
  </conditionalFormatting>
  <conditionalFormatting sqref="P16:AQ17 P15:AX15 P13:AX13">
    <cfRule type="expression" dxfId="193" priority="269">
      <formula>IF(RIGHT(TEXT(P13,"0.#"),1)=".",FALSE,TRUE)</formula>
    </cfRule>
    <cfRule type="expression" dxfId="192" priority="270">
      <formula>IF(RIGHT(TEXT(P13,"0.#"),1)=".",TRUE,FALSE)</formula>
    </cfRule>
  </conditionalFormatting>
  <conditionalFormatting sqref="P19:AJ19">
    <cfRule type="expression" dxfId="191" priority="267">
      <formula>IF(RIGHT(TEXT(P19,"0.#"),1)=".",FALSE,TRUE)</formula>
    </cfRule>
    <cfRule type="expression" dxfId="190" priority="268">
      <formula>IF(RIGHT(TEXT(P19,"0.#"),1)=".",TRUE,FALSE)</formula>
    </cfRule>
  </conditionalFormatting>
  <conditionalFormatting sqref="AE55:AX55 AJ54:AS54">
    <cfRule type="expression" dxfId="189" priority="263">
      <formula>IF(RIGHT(TEXT(AE54,"0.#"),1)=".",FALSE,TRUE)</formula>
    </cfRule>
    <cfRule type="expression" dxfId="188" priority="264">
      <formula>IF(RIGHT(TEXT(AE54,"0.#"),1)=".",TRUE,FALSE)</formula>
    </cfRule>
  </conditionalFormatting>
  <conditionalFormatting sqref="AE68:AS68">
    <cfRule type="expression" dxfId="187" priority="259">
      <formula>IF(RIGHT(TEXT(AE68,"0.#"),1)=".",FALSE,TRUE)</formula>
    </cfRule>
    <cfRule type="expression" dxfId="186" priority="260">
      <formula>IF(RIGHT(TEXT(AE68,"0.#"),1)=".",TRUE,FALSE)</formula>
    </cfRule>
  </conditionalFormatting>
  <conditionalFormatting sqref="AE95:AI95 AE92:AI92 AE89:AI89 AE86:AI86">
    <cfRule type="expression" dxfId="185" priority="257">
      <formula>IF(RIGHT(TEXT(AE86,"0.#"),1)=".",FALSE,TRUE)</formula>
    </cfRule>
    <cfRule type="expression" dxfId="184" priority="258">
      <formula>IF(RIGHT(TEXT(AE86,"0.#"),1)=".",TRUE,FALSE)</formula>
    </cfRule>
  </conditionalFormatting>
  <conditionalFormatting sqref="AJ95:AX95 AJ92:AX92 AJ89:AX89 AJ86:AX86">
    <cfRule type="expression" dxfId="183" priority="255">
      <formula>IF(RIGHT(TEXT(AJ86,"0.#"),1)=".",FALSE,TRUE)</formula>
    </cfRule>
    <cfRule type="expression" dxfId="182" priority="256">
      <formula>IF(RIGHT(TEXT(AJ86,"0.#"),1)=".",TRUE,FALSE)</formula>
    </cfRule>
  </conditionalFormatting>
  <conditionalFormatting sqref="L100:L103 L98">
    <cfRule type="expression" dxfId="181" priority="253">
      <formula>IF(RIGHT(TEXT(L98,"0.#"),1)=".",FALSE,TRUE)</formula>
    </cfRule>
    <cfRule type="expression" dxfId="180" priority="254">
      <formula>IF(RIGHT(TEXT(L98,"0.#"),1)=".",TRUE,FALSE)</formula>
    </cfRule>
  </conditionalFormatting>
  <conditionalFormatting sqref="R98">
    <cfRule type="expression" dxfId="179" priority="249">
      <formula>IF(RIGHT(TEXT(R98,"0.#"),1)=".",FALSE,TRUE)</formula>
    </cfRule>
    <cfRule type="expression" dxfId="178" priority="250">
      <formula>IF(RIGHT(TEXT(R98,"0.#"),1)=".",TRUE,FALSE)</formula>
    </cfRule>
  </conditionalFormatting>
  <conditionalFormatting sqref="R99:R103">
    <cfRule type="expression" dxfId="177" priority="247">
      <formula>IF(RIGHT(TEXT(R99,"0.#"),1)=".",FALSE,TRUE)</formula>
    </cfRule>
    <cfRule type="expression" dxfId="176" priority="248">
      <formula>IF(RIGHT(TEXT(R99,"0.#"),1)=".",TRUE,FALSE)</formula>
    </cfRule>
  </conditionalFormatting>
  <conditionalFormatting sqref="Y182:Y189">
    <cfRule type="expression" dxfId="175" priority="245">
      <formula>IF(RIGHT(TEXT(Y182,"0.#"),1)=".",FALSE,TRUE)</formula>
    </cfRule>
    <cfRule type="expression" dxfId="174" priority="246">
      <formula>IF(RIGHT(TEXT(Y182,"0.#"),1)=".",TRUE,FALSE)</formula>
    </cfRule>
  </conditionalFormatting>
  <conditionalFormatting sqref="AU181">
    <cfRule type="expression" dxfId="173" priority="243">
      <formula>IF(RIGHT(TEXT(AU181,"0.#"),1)=".",FALSE,TRUE)</formula>
    </cfRule>
    <cfRule type="expression" dxfId="172" priority="244">
      <formula>IF(RIGHT(TEXT(AU181,"0.#"),1)=".",TRUE,FALSE)</formula>
    </cfRule>
  </conditionalFormatting>
  <conditionalFormatting sqref="AU190">
    <cfRule type="expression" dxfId="171" priority="241">
      <formula>IF(RIGHT(TEXT(AU190,"0.#"),1)=".",FALSE,TRUE)</formula>
    </cfRule>
    <cfRule type="expression" dxfId="170" priority="242">
      <formula>IF(RIGHT(TEXT(AU190,"0.#"),1)=".",TRUE,FALSE)</formula>
    </cfRule>
  </conditionalFormatting>
  <conditionalFormatting sqref="AU182:AU189 AU180">
    <cfRule type="expression" dxfId="169" priority="239">
      <formula>IF(RIGHT(TEXT(AU180,"0.#"),1)=".",FALSE,TRUE)</formula>
    </cfRule>
    <cfRule type="expression" dxfId="168" priority="240">
      <formula>IF(RIGHT(TEXT(AU180,"0.#"),1)=".",TRUE,FALSE)</formula>
    </cfRule>
  </conditionalFormatting>
  <conditionalFormatting sqref="Y220 Y207 Y194">
    <cfRule type="expression" dxfId="167" priority="225">
      <formula>IF(RIGHT(TEXT(Y194,"0.#"),1)=".",FALSE,TRUE)</formula>
    </cfRule>
    <cfRule type="expression" dxfId="166" priority="226">
      <formula>IF(RIGHT(TEXT(Y194,"0.#"),1)=".",TRUE,FALSE)</formula>
    </cfRule>
  </conditionalFormatting>
  <conditionalFormatting sqref="Y229 Y216 Y203">
    <cfRule type="expression" dxfId="165" priority="223">
      <formula>IF(RIGHT(TEXT(Y203,"0.#"),1)=".",FALSE,TRUE)</formula>
    </cfRule>
    <cfRule type="expression" dxfId="164" priority="224">
      <formula>IF(RIGHT(TEXT(Y203,"0.#"),1)=".",TRUE,FALSE)</formula>
    </cfRule>
  </conditionalFormatting>
  <conditionalFormatting sqref="Y221:Y228 Y219 Y208:Y215 Y206 Y195:Y202 Y193">
    <cfRule type="expression" dxfId="163" priority="221">
      <formula>IF(RIGHT(TEXT(Y193,"0.#"),1)=".",FALSE,TRUE)</formula>
    </cfRule>
    <cfRule type="expression" dxfId="162" priority="222">
      <formula>IF(RIGHT(TEXT(Y193,"0.#"),1)=".",TRUE,FALSE)</formula>
    </cfRule>
  </conditionalFormatting>
  <conditionalFormatting sqref="AU220 AU207 AU194">
    <cfRule type="expression" dxfId="161" priority="219">
      <formula>IF(RIGHT(TEXT(AU194,"0.#"),1)=".",FALSE,TRUE)</formula>
    </cfRule>
    <cfRule type="expression" dxfId="160" priority="220">
      <formula>IF(RIGHT(TEXT(AU194,"0.#"),1)=".",TRUE,FALSE)</formula>
    </cfRule>
  </conditionalFormatting>
  <conditionalFormatting sqref="AU229 AU216 AU203">
    <cfRule type="expression" dxfId="159" priority="217">
      <formula>IF(RIGHT(TEXT(AU203,"0.#"),1)=".",FALSE,TRUE)</formula>
    </cfRule>
    <cfRule type="expression" dxfId="158" priority="218">
      <formula>IF(RIGHT(TEXT(AU203,"0.#"),1)=".",TRUE,FALSE)</formula>
    </cfRule>
  </conditionalFormatting>
  <conditionalFormatting sqref="AU221:AU228 AU219 AU208:AU215 AU206 AU195:AU202 AU193">
    <cfRule type="expression" dxfId="157" priority="215">
      <formula>IF(RIGHT(TEXT(AU193,"0.#"),1)=".",FALSE,TRUE)</formula>
    </cfRule>
    <cfRule type="expression" dxfId="156" priority="216">
      <formula>IF(RIGHT(TEXT(AU193,"0.#"),1)=".",TRUE,FALSE)</formula>
    </cfRule>
  </conditionalFormatting>
  <conditionalFormatting sqref="AE56:AI56">
    <cfRule type="expression" dxfId="155" priority="189">
      <formula>IF(AND(AE56&gt;=0, RIGHT(TEXT(AE56,"0.#"),1)&lt;&gt;"."),TRUE,FALSE)</formula>
    </cfRule>
    <cfRule type="expression" dxfId="154" priority="190">
      <formula>IF(AND(AE56&gt;=0, RIGHT(TEXT(AE56,"0.#"),1)="."),TRUE,FALSE)</formula>
    </cfRule>
    <cfRule type="expression" dxfId="153" priority="191">
      <formula>IF(AND(AE56&lt;0, RIGHT(TEXT(AE56,"0.#"),1)&lt;&gt;"."),TRUE,FALSE)</formula>
    </cfRule>
    <cfRule type="expression" dxfId="152" priority="192">
      <formula>IF(AND(AE56&lt;0, RIGHT(TEXT(AE56,"0.#"),1)="."),TRUE,FALSE)</formula>
    </cfRule>
  </conditionalFormatting>
  <conditionalFormatting sqref="AJ56:AS56">
    <cfRule type="expression" dxfId="151" priority="185">
      <formula>IF(AND(AJ56&gt;=0, RIGHT(TEXT(AJ56,"0.#"),1)&lt;&gt;"."),TRUE,FALSE)</formula>
    </cfRule>
    <cfRule type="expression" dxfId="150" priority="186">
      <formula>IF(AND(AJ56&gt;=0, RIGHT(TEXT(AJ56,"0.#"),1)="."),TRUE,FALSE)</formula>
    </cfRule>
    <cfRule type="expression" dxfId="149" priority="187">
      <formula>IF(AND(AJ56&lt;0, RIGHT(TEXT(AJ56,"0.#"),1)&lt;&gt;"."),TRUE,FALSE)</formula>
    </cfRule>
    <cfRule type="expression" dxfId="148" priority="188">
      <formula>IF(AND(AJ56&lt;0, RIGHT(TEXT(AJ56,"0.#"),1)="."),TRUE,FALSE)</formula>
    </cfRule>
  </conditionalFormatting>
  <conditionalFormatting sqref="AK246:AK265">
    <cfRule type="expression" dxfId="147" priority="173">
      <formula>IF(RIGHT(TEXT(AK246,"0.#"),1)=".",FALSE,TRUE)</formula>
    </cfRule>
    <cfRule type="expression" dxfId="146" priority="174">
      <formula>IF(RIGHT(TEXT(AK246,"0.#"),1)=".",TRUE,FALSE)</formula>
    </cfRule>
  </conditionalFormatting>
  <conditionalFormatting sqref="AU246:AX265">
    <cfRule type="expression" dxfId="145" priority="169">
      <formula>IF(AND(AU246&gt;=0, RIGHT(TEXT(AU246,"0.#"),1)&lt;&gt;"."),TRUE,FALSE)</formula>
    </cfRule>
    <cfRule type="expression" dxfId="144" priority="170">
      <formula>IF(AND(AU246&gt;=0, RIGHT(TEXT(AU246,"0.#"),1)="."),TRUE,FALSE)</formula>
    </cfRule>
    <cfRule type="expression" dxfId="143" priority="171">
      <formula>IF(AND(AU246&lt;0, RIGHT(TEXT(AU246,"0.#"),1)&lt;&gt;"."),TRUE,FALSE)</formula>
    </cfRule>
    <cfRule type="expression" dxfId="142" priority="172">
      <formula>IF(AND(AU246&lt;0, RIGHT(TEXT(AU246,"0.#"),1)="."),TRUE,FALSE)</formula>
    </cfRule>
  </conditionalFormatting>
  <conditionalFormatting sqref="AK279:AK298">
    <cfRule type="expression" dxfId="141" priority="161">
      <formula>IF(RIGHT(TEXT(AK279,"0.#"),1)=".",FALSE,TRUE)</formula>
    </cfRule>
    <cfRule type="expression" dxfId="140" priority="162">
      <formula>IF(RIGHT(TEXT(AK279,"0.#"),1)=".",TRUE,FALSE)</formula>
    </cfRule>
  </conditionalFormatting>
  <conditionalFormatting sqref="AU279:AX298">
    <cfRule type="expression" dxfId="139" priority="157">
      <formula>IF(AND(AU279&gt;=0, RIGHT(TEXT(AU279,"0.#"),1)&lt;&gt;"."),TRUE,FALSE)</formula>
    </cfRule>
    <cfRule type="expression" dxfId="138" priority="158">
      <formula>IF(AND(AU279&gt;=0, RIGHT(TEXT(AU279,"0.#"),1)="."),TRUE,FALSE)</formula>
    </cfRule>
    <cfRule type="expression" dxfId="137" priority="159">
      <formula>IF(AND(AU279&lt;0, RIGHT(TEXT(AU279,"0.#"),1)&lt;&gt;"."),TRUE,FALSE)</formula>
    </cfRule>
    <cfRule type="expression" dxfId="136" priority="160">
      <formula>IF(AND(AU279&lt;0, RIGHT(TEXT(AU279,"0.#"),1)="."),TRUE,FALSE)</formula>
    </cfRule>
  </conditionalFormatting>
  <conditionalFormatting sqref="AK302">
    <cfRule type="expression" dxfId="135" priority="155">
      <formula>IF(RIGHT(TEXT(AK302,"0.#"),1)=".",FALSE,TRUE)</formula>
    </cfRule>
    <cfRule type="expression" dxfId="134" priority="156">
      <formula>IF(RIGHT(TEXT(AK302,"0.#"),1)=".",TRUE,FALSE)</formula>
    </cfRule>
  </conditionalFormatting>
  <conditionalFormatting sqref="AU302:AX302">
    <cfRule type="expression" dxfId="133" priority="151">
      <formula>IF(AND(AU302&gt;=0, RIGHT(TEXT(AU302,"0.#"),1)&lt;&gt;"."),TRUE,FALSE)</formula>
    </cfRule>
    <cfRule type="expression" dxfId="132" priority="152">
      <formula>IF(AND(AU302&gt;=0, RIGHT(TEXT(AU302,"0.#"),1)="."),TRUE,FALSE)</formula>
    </cfRule>
    <cfRule type="expression" dxfId="131" priority="153">
      <formula>IF(AND(AU302&lt;0, RIGHT(TEXT(AU302,"0.#"),1)&lt;&gt;"."),TRUE,FALSE)</formula>
    </cfRule>
    <cfRule type="expression" dxfId="130" priority="154">
      <formula>IF(AND(AU302&lt;0, RIGHT(TEXT(AU302,"0.#"),1)="."),TRUE,FALSE)</formula>
    </cfRule>
  </conditionalFormatting>
  <conditionalFormatting sqref="AK303:AK331">
    <cfRule type="expression" dxfId="129" priority="149">
      <formula>IF(RIGHT(TEXT(AK303,"0.#"),1)=".",FALSE,TRUE)</formula>
    </cfRule>
    <cfRule type="expression" dxfId="128" priority="150">
      <formula>IF(RIGHT(TEXT(AK303,"0.#"),1)=".",TRUE,FALSE)</formula>
    </cfRule>
  </conditionalFormatting>
  <conditionalFormatting sqref="AU303:AX331">
    <cfRule type="expression" dxfId="127" priority="145">
      <formula>IF(AND(AU303&gt;=0, RIGHT(TEXT(AU303,"0.#"),1)&lt;&gt;"."),TRUE,FALSE)</formula>
    </cfRule>
    <cfRule type="expression" dxfId="126" priority="146">
      <formula>IF(AND(AU303&gt;=0, RIGHT(TEXT(AU303,"0.#"),1)="."),TRUE,FALSE)</formula>
    </cfRule>
    <cfRule type="expression" dxfId="125" priority="147">
      <formula>IF(AND(AU303&lt;0, RIGHT(TEXT(AU303,"0.#"),1)&lt;&gt;"."),TRUE,FALSE)</formula>
    </cfRule>
    <cfRule type="expression" dxfId="124" priority="148">
      <formula>IF(AND(AU303&lt;0, RIGHT(TEXT(AU303,"0.#"),1)="."),TRUE,FALSE)</formula>
    </cfRule>
  </conditionalFormatting>
  <conditionalFormatting sqref="AK335">
    <cfRule type="expression" dxfId="123" priority="143">
      <formula>IF(RIGHT(TEXT(AK335,"0.#"),1)=".",FALSE,TRUE)</formula>
    </cfRule>
    <cfRule type="expression" dxfId="122" priority="144">
      <formula>IF(RIGHT(TEXT(AK335,"0.#"),1)=".",TRUE,FALSE)</formula>
    </cfRule>
  </conditionalFormatting>
  <conditionalFormatting sqref="AU335:AX335">
    <cfRule type="expression" dxfId="121" priority="139">
      <formula>IF(AND(AU335&gt;=0, RIGHT(TEXT(AU335,"0.#"),1)&lt;&gt;"."),TRUE,FALSE)</formula>
    </cfRule>
    <cfRule type="expression" dxfId="120" priority="140">
      <formula>IF(AND(AU335&gt;=0, RIGHT(TEXT(AU335,"0.#"),1)="."),TRUE,FALSE)</formula>
    </cfRule>
    <cfRule type="expression" dxfId="119" priority="141">
      <formula>IF(AND(AU335&lt;0, RIGHT(TEXT(AU335,"0.#"),1)&lt;&gt;"."),TRUE,FALSE)</formula>
    </cfRule>
    <cfRule type="expression" dxfId="118" priority="142">
      <formula>IF(AND(AU335&lt;0, RIGHT(TEXT(AU335,"0.#"),1)="."),TRUE,FALSE)</formula>
    </cfRule>
  </conditionalFormatting>
  <conditionalFormatting sqref="AK336:AK364">
    <cfRule type="expression" dxfId="117" priority="137">
      <formula>IF(RIGHT(TEXT(AK336,"0.#"),1)=".",FALSE,TRUE)</formula>
    </cfRule>
    <cfRule type="expression" dxfId="116" priority="138">
      <formula>IF(RIGHT(TEXT(AK336,"0.#"),1)=".",TRUE,FALSE)</formula>
    </cfRule>
  </conditionalFormatting>
  <conditionalFormatting sqref="AU336:AX364">
    <cfRule type="expression" dxfId="115" priority="133">
      <formula>IF(AND(AU336&gt;=0, RIGHT(TEXT(AU336,"0.#"),1)&lt;&gt;"."),TRUE,FALSE)</formula>
    </cfRule>
    <cfRule type="expression" dxfId="114" priority="134">
      <formula>IF(AND(AU336&gt;=0, RIGHT(TEXT(AU336,"0.#"),1)="."),TRUE,FALSE)</formula>
    </cfRule>
    <cfRule type="expression" dxfId="113" priority="135">
      <formula>IF(AND(AU336&lt;0, RIGHT(TEXT(AU336,"0.#"),1)&lt;&gt;"."),TRUE,FALSE)</formula>
    </cfRule>
    <cfRule type="expression" dxfId="112" priority="136">
      <formula>IF(AND(AU336&lt;0, RIGHT(TEXT(AU336,"0.#"),1)="."),TRUE,FALSE)</formula>
    </cfRule>
  </conditionalFormatting>
  <conditionalFormatting sqref="AK368">
    <cfRule type="expression" dxfId="111" priority="131">
      <formula>IF(RIGHT(TEXT(AK368,"0.#"),1)=".",FALSE,TRUE)</formula>
    </cfRule>
    <cfRule type="expression" dxfId="110" priority="132">
      <formula>IF(RIGHT(TEXT(AK368,"0.#"),1)=".",TRUE,FALSE)</formula>
    </cfRule>
  </conditionalFormatting>
  <conditionalFormatting sqref="AU368:AX368">
    <cfRule type="expression" dxfId="109" priority="127">
      <formula>IF(AND(AU368&gt;=0, RIGHT(TEXT(AU368,"0.#"),1)&lt;&gt;"."),TRUE,FALSE)</formula>
    </cfRule>
    <cfRule type="expression" dxfId="108" priority="128">
      <formula>IF(AND(AU368&gt;=0, RIGHT(TEXT(AU368,"0.#"),1)="."),TRUE,FALSE)</formula>
    </cfRule>
    <cfRule type="expression" dxfId="107" priority="129">
      <formula>IF(AND(AU368&lt;0, RIGHT(TEXT(AU368,"0.#"),1)&lt;&gt;"."),TRUE,FALSE)</formula>
    </cfRule>
    <cfRule type="expression" dxfId="106" priority="130">
      <formula>IF(AND(AU368&lt;0, RIGHT(TEXT(AU368,"0.#"),1)="."),TRUE,FALSE)</formula>
    </cfRule>
  </conditionalFormatting>
  <conditionalFormatting sqref="AK369:AK397">
    <cfRule type="expression" dxfId="105" priority="125">
      <formula>IF(RIGHT(TEXT(AK369,"0.#"),1)=".",FALSE,TRUE)</formula>
    </cfRule>
    <cfRule type="expression" dxfId="104" priority="126">
      <formula>IF(RIGHT(TEXT(AK369,"0.#"),1)=".",TRUE,FALSE)</formula>
    </cfRule>
  </conditionalFormatting>
  <conditionalFormatting sqref="AU369:AX397">
    <cfRule type="expression" dxfId="103" priority="121">
      <formula>IF(AND(AU369&gt;=0, RIGHT(TEXT(AU369,"0.#"),1)&lt;&gt;"."),TRUE,FALSE)</formula>
    </cfRule>
    <cfRule type="expression" dxfId="102" priority="122">
      <formula>IF(AND(AU369&gt;=0, RIGHT(TEXT(AU369,"0.#"),1)="."),TRUE,FALSE)</formula>
    </cfRule>
    <cfRule type="expression" dxfId="101" priority="123">
      <formula>IF(AND(AU369&lt;0, RIGHT(TEXT(AU369,"0.#"),1)&lt;&gt;"."),TRUE,FALSE)</formula>
    </cfRule>
    <cfRule type="expression" dxfId="100" priority="124">
      <formula>IF(AND(AU369&lt;0, RIGHT(TEXT(AU369,"0.#"),1)="."),TRUE,FALSE)</formula>
    </cfRule>
  </conditionalFormatting>
  <conditionalFormatting sqref="AK401">
    <cfRule type="expression" dxfId="99" priority="119">
      <formula>IF(RIGHT(TEXT(AK401,"0.#"),1)=".",FALSE,TRUE)</formula>
    </cfRule>
    <cfRule type="expression" dxfId="98" priority="120">
      <formula>IF(RIGHT(TEXT(AK401,"0.#"),1)=".",TRUE,FALSE)</formula>
    </cfRule>
  </conditionalFormatting>
  <conditionalFormatting sqref="AU401:AX401">
    <cfRule type="expression" dxfId="97" priority="115">
      <formula>IF(AND(AU401&gt;=0, RIGHT(TEXT(AU401,"0.#"),1)&lt;&gt;"."),TRUE,FALSE)</formula>
    </cfRule>
    <cfRule type="expression" dxfId="96" priority="116">
      <formula>IF(AND(AU401&gt;=0, RIGHT(TEXT(AU401,"0.#"),1)="."),TRUE,FALSE)</formula>
    </cfRule>
    <cfRule type="expression" dxfId="95" priority="117">
      <formula>IF(AND(AU401&lt;0, RIGHT(TEXT(AU401,"0.#"),1)&lt;&gt;"."),TRUE,FALSE)</formula>
    </cfRule>
    <cfRule type="expression" dxfId="94" priority="118">
      <formula>IF(AND(AU401&lt;0, RIGHT(TEXT(AU401,"0.#"),1)="."),TRUE,FALSE)</formula>
    </cfRule>
  </conditionalFormatting>
  <conditionalFormatting sqref="AK402:AK430">
    <cfRule type="expression" dxfId="93" priority="113">
      <formula>IF(RIGHT(TEXT(AK402,"0.#"),1)=".",FALSE,TRUE)</formula>
    </cfRule>
    <cfRule type="expression" dxfId="92" priority="114">
      <formula>IF(RIGHT(TEXT(AK402,"0.#"),1)=".",TRUE,FALSE)</formula>
    </cfRule>
  </conditionalFormatting>
  <conditionalFormatting sqref="AU402:AX430">
    <cfRule type="expression" dxfId="91" priority="109">
      <formula>IF(AND(AU402&gt;=0, RIGHT(TEXT(AU402,"0.#"),1)&lt;&gt;"."),TRUE,FALSE)</formula>
    </cfRule>
    <cfRule type="expression" dxfId="90" priority="110">
      <formula>IF(AND(AU402&gt;=0, RIGHT(TEXT(AU402,"0.#"),1)="."),TRUE,FALSE)</formula>
    </cfRule>
    <cfRule type="expression" dxfId="89" priority="111">
      <formula>IF(AND(AU402&lt;0, RIGHT(TEXT(AU402,"0.#"),1)&lt;&gt;"."),TRUE,FALSE)</formula>
    </cfRule>
    <cfRule type="expression" dxfId="88" priority="112">
      <formula>IF(AND(AU402&lt;0, RIGHT(TEXT(AU402,"0.#"),1)="."),TRUE,FALSE)</formula>
    </cfRule>
  </conditionalFormatting>
  <conditionalFormatting sqref="AK434">
    <cfRule type="expression" dxfId="87" priority="107">
      <formula>IF(RIGHT(TEXT(AK434,"0.#"),1)=".",FALSE,TRUE)</formula>
    </cfRule>
    <cfRule type="expression" dxfId="86" priority="108">
      <formula>IF(RIGHT(TEXT(AK434,"0.#"),1)=".",TRUE,FALSE)</formula>
    </cfRule>
  </conditionalFormatting>
  <conditionalFormatting sqref="AU434:AX434">
    <cfRule type="expression" dxfId="85" priority="103">
      <formula>IF(AND(AU434&gt;=0, RIGHT(TEXT(AU434,"0.#"),1)&lt;&gt;"."),TRUE,FALSE)</formula>
    </cfRule>
    <cfRule type="expression" dxfId="84" priority="104">
      <formula>IF(AND(AU434&gt;=0, RIGHT(TEXT(AU434,"0.#"),1)="."),TRUE,FALSE)</formula>
    </cfRule>
    <cfRule type="expression" dxfId="83" priority="105">
      <formula>IF(AND(AU434&lt;0, RIGHT(TEXT(AU434,"0.#"),1)&lt;&gt;"."),TRUE,FALSE)</formula>
    </cfRule>
    <cfRule type="expression" dxfId="82" priority="106">
      <formula>IF(AND(AU434&lt;0, RIGHT(TEXT(AU434,"0.#"),1)="."),TRUE,FALSE)</formula>
    </cfRule>
  </conditionalFormatting>
  <conditionalFormatting sqref="AK435:AK463">
    <cfRule type="expression" dxfId="81" priority="101">
      <formula>IF(RIGHT(TEXT(AK435,"0.#"),1)=".",FALSE,TRUE)</formula>
    </cfRule>
    <cfRule type="expression" dxfId="80" priority="102">
      <formula>IF(RIGHT(TEXT(AK435,"0.#"),1)=".",TRUE,FALSE)</formula>
    </cfRule>
  </conditionalFormatting>
  <conditionalFormatting sqref="AU435:AX463">
    <cfRule type="expression" dxfId="79" priority="97">
      <formula>IF(AND(AU435&gt;=0, RIGHT(TEXT(AU435,"0.#"),1)&lt;&gt;"."),TRUE,FALSE)</formula>
    </cfRule>
    <cfRule type="expression" dxfId="78" priority="98">
      <formula>IF(AND(AU435&gt;=0, RIGHT(TEXT(AU435,"0.#"),1)="."),TRUE,FALSE)</formula>
    </cfRule>
    <cfRule type="expression" dxfId="77" priority="99">
      <formula>IF(AND(AU435&lt;0, RIGHT(TEXT(AU435,"0.#"),1)&lt;&gt;"."),TRUE,FALSE)</formula>
    </cfRule>
    <cfRule type="expression" dxfId="76" priority="100">
      <formula>IF(AND(AU435&lt;0, RIGHT(TEXT(AU435,"0.#"),1)="."),TRUE,FALSE)</formula>
    </cfRule>
  </conditionalFormatting>
  <conditionalFormatting sqref="AK467">
    <cfRule type="expression" dxfId="75" priority="95">
      <formula>IF(RIGHT(TEXT(AK467,"0.#"),1)=".",FALSE,TRUE)</formula>
    </cfRule>
    <cfRule type="expression" dxfId="74" priority="96">
      <formula>IF(RIGHT(TEXT(AK467,"0.#"),1)=".",TRUE,FALSE)</formula>
    </cfRule>
  </conditionalFormatting>
  <conditionalFormatting sqref="AU467:AX467">
    <cfRule type="expression" dxfId="73" priority="91">
      <formula>IF(AND(AU467&gt;=0, RIGHT(TEXT(AU467,"0.#"),1)&lt;&gt;"."),TRUE,FALSE)</formula>
    </cfRule>
    <cfRule type="expression" dxfId="72" priority="92">
      <formula>IF(AND(AU467&gt;=0, RIGHT(TEXT(AU467,"0.#"),1)="."),TRUE,FALSE)</formula>
    </cfRule>
    <cfRule type="expression" dxfId="71" priority="93">
      <formula>IF(AND(AU467&lt;0, RIGHT(TEXT(AU467,"0.#"),1)&lt;&gt;"."),TRUE,FALSE)</formula>
    </cfRule>
    <cfRule type="expression" dxfId="70" priority="94">
      <formula>IF(AND(AU467&lt;0, RIGHT(TEXT(AU467,"0.#"),1)="."),TRUE,FALSE)</formula>
    </cfRule>
  </conditionalFormatting>
  <conditionalFormatting sqref="AK468:AK496">
    <cfRule type="expression" dxfId="69" priority="89">
      <formula>IF(RIGHT(TEXT(AK468,"0.#"),1)=".",FALSE,TRUE)</formula>
    </cfRule>
    <cfRule type="expression" dxfId="68" priority="90">
      <formula>IF(RIGHT(TEXT(AK468,"0.#"),1)=".",TRUE,FALSE)</formula>
    </cfRule>
  </conditionalFormatting>
  <conditionalFormatting sqref="AU468:AX496">
    <cfRule type="expression" dxfId="67" priority="85">
      <formula>IF(AND(AU468&gt;=0, RIGHT(TEXT(AU468,"0.#"),1)&lt;&gt;"."),TRUE,FALSE)</formula>
    </cfRule>
    <cfRule type="expression" dxfId="66" priority="86">
      <formula>IF(AND(AU468&gt;=0, RIGHT(TEXT(AU468,"0.#"),1)="."),TRUE,FALSE)</formula>
    </cfRule>
    <cfRule type="expression" dxfId="65" priority="87">
      <formula>IF(AND(AU468&lt;0, RIGHT(TEXT(AU468,"0.#"),1)&lt;&gt;"."),TRUE,FALSE)</formula>
    </cfRule>
    <cfRule type="expression" dxfId="64" priority="88">
      <formula>IF(AND(AU468&lt;0, RIGHT(TEXT(AU468,"0.#"),1)="."),TRUE,FALSE)</formula>
    </cfRule>
  </conditionalFormatting>
  <conditionalFormatting sqref="AE24:AX24 AJ23:AS23">
    <cfRule type="expression" dxfId="63" priority="83">
      <formula>IF(RIGHT(TEXT(AE23,"0.#"),1)=".",FALSE,TRUE)</formula>
    </cfRule>
    <cfRule type="expression" dxfId="62" priority="84">
      <formula>IF(RIGHT(TEXT(AE23,"0.#"),1)=".",TRUE,FALSE)</formula>
    </cfRule>
  </conditionalFormatting>
  <conditionalFormatting sqref="AE25:AI25">
    <cfRule type="expression" dxfId="61" priority="75">
      <formula>IF(AND(AE25&gt;=0, RIGHT(TEXT(AE25,"0.#"),1)&lt;&gt;"."),TRUE,FALSE)</formula>
    </cfRule>
    <cfRule type="expression" dxfId="60" priority="76">
      <formula>IF(AND(AE25&gt;=0, RIGHT(TEXT(AE25,"0.#"),1)="."),TRUE,FALSE)</formula>
    </cfRule>
    <cfRule type="expression" dxfId="59" priority="77">
      <formula>IF(AND(AE25&lt;0, RIGHT(TEXT(AE25,"0.#"),1)&lt;&gt;"."),TRUE,FALSE)</formula>
    </cfRule>
    <cfRule type="expression" dxfId="58" priority="78">
      <formula>IF(AND(AE25&lt;0, RIGHT(TEXT(AE25,"0.#"),1)="."),TRUE,FALSE)</formula>
    </cfRule>
  </conditionalFormatting>
  <conditionalFormatting sqref="AJ25:AS25">
    <cfRule type="expression" dxfId="57" priority="71">
      <formula>IF(AND(AJ25&gt;=0, RIGHT(TEXT(AJ25,"0.#"),1)&lt;&gt;"."),TRUE,FALSE)</formula>
    </cfRule>
    <cfRule type="expression" dxfId="56" priority="72">
      <formula>IF(AND(AJ25&gt;=0, RIGHT(TEXT(AJ25,"0.#"),1)="."),TRUE,FALSE)</formula>
    </cfRule>
    <cfRule type="expression" dxfId="55" priority="73">
      <formula>IF(AND(AJ25&lt;0, RIGHT(TEXT(AJ25,"0.#"),1)&lt;&gt;"."),TRUE,FALSE)</formula>
    </cfRule>
    <cfRule type="expression" dxfId="54" priority="74">
      <formula>IF(AND(AJ25&lt;0, RIGHT(TEXT(AJ25,"0.#"),1)="."),TRUE,FALSE)</formula>
    </cfRule>
  </conditionalFormatting>
  <conditionalFormatting sqref="AE43:AI43 AE38:AI38 AE33:AI33 AE28:AI28">
    <cfRule type="expression" dxfId="53" priority="57">
      <formula>IF(RIGHT(TEXT(AE28,"0.#"),1)=".",FALSE,TRUE)</formula>
    </cfRule>
    <cfRule type="expression" dxfId="52" priority="58">
      <formula>IF(RIGHT(TEXT(AE28,"0.#"),1)=".",TRUE,FALSE)</formula>
    </cfRule>
  </conditionalFormatting>
  <conditionalFormatting sqref="AE44:AX44 AJ43:AS43 AE39:AX39 AJ38:AS38 AE34:AX34 AJ33:AS33 AE29:AX29 AJ28:AS28">
    <cfRule type="expression" dxfId="51" priority="55">
      <formula>IF(RIGHT(TEXT(AE28,"0.#"),1)=".",FALSE,TRUE)</formula>
    </cfRule>
    <cfRule type="expression" dxfId="50" priority="56">
      <formula>IF(RIGHT(TEXT(AE28,"0.#"),1)=".",TRUE,FALSE)</formula>
    </cfRule>
  </conditionalFormatting>
  <conditionalFormatting sqref="AE45:AI45 AE40:AI40 AE35:AI35 AE30:AI30">
    <cfRule type="expression" dxfId="49" priority="51">
      <formula>IF(AND(AE30&gt;=0, RIGHT(TEXT(AE30,"0.#"),1)&lt;&gt;"."),TRUE,FALSE)</formula>
    </cfRule>
    <cfRule type="expression" dxfId="48" priority="52">
      <formula>IF(AND(AE30&gt;=0, RIGHT(TEXT(AE30,"0.#"),1)="."),TRUE,FALSE)</formula>
    </cfRule>
    <cfRule type="expression" dxfId="47" priority="53">
      <formula>IF(AND(AE30&lt;0, RIGHT(TEXT(AE30,"0.#"),1)&lt;&gt;"."),TRUE,FALSE)</formula>
    </cfRule>
    <cfRule type="expression" dxfId="46" priority="54">
      <formula>IF(AND(AE30&lt;0, RIGHT(TEXT(AE30,"0.#"),1)="."),TRUE,FALSE)</formula>
    </cfRule>
  </conditionalFormatting>
  <conditionalFormatting sqref="AJ45:AS45 AJ40:AS40 AJ35:AS35 AJ30:AS30">
    <cfRule type="expression" dxfId="45" priority="47">
      <formula>IF(AND(AJ30&gt;=0, RIGHT(TEXT(AJ30,"0.#"),1)&lt;&gt;"."),TRUE,FALSE)</formula>
    </cfRule>
    <cfRule type="expression" dxfId="44" priority="48">
      <formula>IF(AND(AJ30&gt;=0, RIGHT(TEXT(AJ30,"0.#"),1)="."),TRUE,FALSE)</formula>
    </cfRule>
    <cfRule type="expression" dxfId="43" priority="49">
      <formula>IF(AND(AJ30&lt;0, RIGHT(TEXT(AJ30,"0.#"),1)&lt;&gt;"."),TRUE,FALSE)</formula>
    </cfRule>
    <cfRule type="expression" dxfId="42" priority="50">
      <formula>IF(AND(AJ30&lt;0, RIGHT(TEXT(AJ30,"0.#"),1)="."),TRUE,FALSE)</formula>
    </cfRule>
  </conditionalFormatting>
  <conditionalFormatting sqref="AE64:AI64 AE59:AI59">
    <cfRule type="expression" dxfId="41" priority="45">
      <formula>IF(RIGHT(TEXT(AE59,"0.#"),1)=".",FALSE,TRUE)</formula>
    </cfRule>
    <cfRule type="expression" dxfId="40" priority="46">
      <formula>IF(RIGHT(TEXT(AE59,"0.#"),1)=".",TRUE,FALSE)</formula>
    </cfRule>
  </conditionalFormatting>
  <conditionalFormatting sqref="AE65:AX65 AJ64:AS64 AE60:AX60 AJ59:AS59">
    <cfRule type="expression" dxfId="39" priority="43">
      <formula>IF(RIGHT(TEXT(AE59,"0.#"),1)=".",FALSE,TRUE)</formula>
    </cfRule>
    <cfRule type="expression" dxfId="38" priority="44">
      <formula>IF(RIGHT(TEXT(AE59,"0.#"),1)=".",TRUE,FALSE)</formula>
    </cfRule>
  </conditionalFormatting>
  <conditionalFormatting sqref="AE66:AI66 AE61:AI61">
    <cfRule type="expression" dxfId="37" priority="39">
      <formula>IF(AND(AE61&gt;=0, RIGHT(TEXT(AE61,"0.#"),1)&lt;&gt;"."),TRUE,FALSE)</formula>
    </cfRule>
    <cfRule type="expression" dxfId="36" priority="40">
      <formula>IF(AND(AE61&gt;=0, RIGHT(TEXT(AE61,"0.#"),1)="."),TRUE,FALSE)</formula>
    </cfRule>
    <cfRule type="expression" dxfId="35" priority="41">
      <formula>IF(AND(AE61&lt;0, RIGHT(TEXT(AE61,"0.#"),1)&lt;&gt;"."),TRUE,FALSE)</formula>
    </cfRule>
    <cfRule type="expression" dxfId="34" priority="42">
      <formula>IF(AND(AE61&lt;0, RIGHT(TEXT(AE61,"0.#"),1)="."),TRUE,FALSE)</formula>
    </cfRule>
  </conditionalFormatting>
  <conditionalFormatting sqref="AJ66:AS66 AJ61:AS61">
    <cfRule type="expression" dxfId="33" priority="35">
      <formula>IF(AND(AJ61&gt;=0, RIGHT(TEXT(AJ61,"0.#"),1)&lt;&gt;"."),TRUE,FALSE)</formula>
    </cfRule>
    <cfRule type="expression" dxfId="32" priority="36">
      <formula>IF(AND(AJ61&gt;=0, RIGHT(TEXT(AJ61,"0.#"),1)="."),TRUE,FALSE)</formula>
    </cfRule>
    <cfRule type="expression" dxfId="31" priority="37">
      <formula>IF(AND(AJ61&lt;0, RIGHT(TEXT(AJ61,"0.#"),1)&lt;&gt;"."),TRUE,FALSE)</formula>
    </cfRule>
    <cfRule type="expression" dxfId="30" priority="38">
      <formula>IF(AND(AJ61&lt;0, RIGHT(TEXT(AJ61,"0.#"),1)="."),TRUE,FALSE)</formula>
    </cfRule>
  </conditionalFormatting>
  <conditionalFormatting sqref="AE81:AX81 AE78:AX78 AE75:AX75 AE72:AX72">
    <cfRule type="expression" dxfId="29" priority="33">
      <formula>IF(RIGHT(TEXT(AE72,"0.#"),1)=".",FALSE,TRUE)</formula>
    </cfRule>
    <cfRule type="expression" dxfId="28" priority="34">
      <formula>IF(RIGHT(TEXT(AE72,"0.#"),1)=".",TRUE,FALSE)</formula>
    </cfRule>
  </conditionalFormatting>
  <conditionalFormatting sqref="AE80:AS80 AE77:AS77 AE74:AS74 AE71:AS71">
    <cfRule type="expression" dxfId="27" priority="31">
      <formula>IF(RIGHT(TEXT(AE71,"0.#"),1)=".",FALSE,TRUE)</formula>
    </cfRule>
    <cfRule type="expression" dxfId="26" priority="32">
      <formula>IF(RIGHT(TEXT(AE71,"0.#"),1)=".",TRUE,FALSE)</formula>
    </cfRule>
  </conditionalFormatting>
  <conditionalFormatting sqref="Y180">
    <cfRule type="expression" dxfId="25" priority="29">
      <formula>IF(RIGHT(TEXT(Y180,"0.#"),1)=".",FALSE,TRUE)</formula>
    </cfRule>
    <cfRule type="expression" dxfId="24" priority="30">
      <formula>IF(RIGHT(TEXT(Y180,"0.#"),1)=".",TRUE,FALSE)</formula>
    </cfRule>
  </conditionalFormatting>
  <conditionalFormatting sqref="AK236">
    <cfRule type="expression" dxfId="23" priority="27">
      <formula>IF(RIGHT(TEXT(AK236,"0.#"),1)=".",FALSE,TRUE)</formula>
    </cfRule>
    <cfRule type="expression" dxfId="22" priority="28">
      <formula>IF(RIGHT(TEXT(AK236,"0.#"),1)=".",TRUE,FALSE)</formula>
    </cfRule>
  </conditionalFormatting>
  <conditionalFormatting sqref="AK237:AK245">
    <cfRule type="expression" dxfId="21" priority="25">
      <formula>IF(RIGHT(TEXT(AK237,"0.#"),1)=".",FALSE,TRUE)</formula>
    </cfRule>
    <cfRule type="expression" dxfId="20" priority="26">
      <formula>IF(RIGHT(TEXT(AK237,"0.#"),1)=".",TRUE,FALSE)</formula>
    </cfRule>
  </conditionalFormatting>
  <conditionalFormatting sqref="AU237:AX245">
    <cfRule type="expression" dxfId="19" priority="21">
      <formula>IF(AND(AU237&gt;=0, RIGHT(TEXT(AU237,"0.#"),1)&lt;&gt;"."),TRUE,FALSE)</formula>
    </cfRule>
    <cfRule type="expression" dxfId="18" priority="22">
      <formula>IF(AND(AU237&gt;=0, RIGHT(TEXT(AU237,"0.#"),1)="."),TRUE,FALSE)</formula>
    </cfRule>
    <cfRule type="expression" dxfId="17" priority="23">
      <formula>IF(AND(AU237&lt;0, RIGHT(TEXT(AU237,"0.#"),1)&lt;&gt;"."),TRUE,FALSE)</formula>
    </cfRule>
    <cfRule type="expression" dxfId="16" priority="24">
      <formula>IF(AND(AU237&lt;0, RIGHT(TEXT(AU237,"0.#"),1)="."),TRUE,FALSE)</formula>
    </cfRule>
  </conditionalFormatting>
  <conditionalFormatting sqref="AU236:AX236">
    <cfRule type="expression" dxfId="15" priority="17">
      <formula>IF(AND(AU236&gt;=0, RIGHT(TEXT(AU236,"0.#"),1)&lt;&gt;"."),TRUE,FALSE)</formula>
    </cfRule>
    <cfRule type="expression" dxfId="14" priority="18">
      <formula>IF(AND(AU236&gt;=0, RIGHT(TEXT(AU236,"0.#"),1)="."),TRUE,FALSE)</formula>
    </cfRule>
    <cfRule type="expression" dxfId="13" priority="19">
      <formula>IF(AND(AU236&lt;0, RIGHT(TEXT(AU236,"0.#"),1)&lt;&gt;"."),TRUE,FALSE)</formula>
    </cfRule>
    <cfRule type="expression" dxfId="12" priority="20">
      <formula>IF(AND(AU236&lt;0, RIGHT(TEXT(AU236,"0.#"),1)="."),TRUE,FALSE)</formula>
    </cfRule>
  </conditionalFormatting>
  <conditionalFormatting sqref="AK269">
    <cfRule type="expression" dxfId="11" priority="15">
      <formula>IF(RIGHT(TEXT(AK269,"0.#"),1)=".",FALSE,TRUE)</formula>
    </cfRule>
    <cfRule type="expression" dxfId="10" priority="16">
      <formula>IF(RIGHT(TEXT(AK269,"0.#"),1)=".",TRUE,FALSE)</formula>
    </cfRule>
  </conditionalFormatting>
  <conditionalFormatting sqref="AU269:AX269">
    <cfRule type="expression" dxfId="9" priority="11">
      <formula>IF(AND(AU269&gt;=0, RIGHT(TEXT(AU269,"0.#"),1)&lt;&gt;"."),TRUE,FALSE)</formula>
    </cfRule>
    <cfRule type="expression" dxfId="8" priority="12">
      <formula>IF(AND(AU269&gt;=0, RIGHT(TEXT(AU269,"0.#"),1)="."),TRUE,FALSE)</formula>
    </cfRule>
    <cfRule type="expression" dxfId="7" priority="13">
      <formula>IF(AND(AU269&lt;0, RIGHT(TEXT(AU269,"0.#"),1)&lt;&gt;"."),TRUE,FALSE)</formula>
    </cfRule>
    <cfRule type="expression" dxfId="6" priority="14">
      <formula>IF(AND(AU269&lt;0, RIGHT(TEXT(AU269,"0.#"),1)="."),TRUE,FALSE)</formula>
    </cfRule>
  </conditionalFormatting>
  <conditionalFormatting sqref="AK270:AK278">
    <cfRule type="expression" dxfId="5" priority="9">
      <formula>IF(RIGHT(TEXT(AK270,"0.#"),1)=".",FALSE,TRUE)</formula>
    </cfRule>
    <cfRule type="expression" dxfId="4" priority="10">
      <formula>IF(RIGHT(TEXT(AK270,"0.#"),1)=".",TRUE,FALSE)</formula>
    </cfRule>
  </conditionalFormatting>
  <conditionalFormatting sqref="AU270:AX278">
    <cfRule type="expression" dxfId="3" priority="1">
      <formula>IF(AND(AU270&gt;=0, RIGHT(TEXT(AU270,"0.#"),1)&lt;&gt;"."),TRUE,FALSE)</formula>
    </cfRule>
    <cfRule type="expression" dxfId="2" priority="2">
      <formula>IF(AND(AU270&gt;=0, RIGHT(TEXT(AU270,"0.#"),1)="."),TRUE,FALSE)</formula>
    </cfRule>
    <cfRule type="expression" dxfId="1" priority="3">
      <formula>IF(AND(AU270&lt;0, RIGHT(TEXT(AU270,"0.#"),1)&lt;&gt;"."),TRUE,FALSE)</formula>
    </cfRule>
    <cfRule type="expression" dxfId="0" priority="4">
      <formula>IF(AND(AU270&lt;0, RIGHT(TEXT(AU270,"0.#"),1)="."),TRUE,FALSE)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38</xdr:col>
                    <xdr:colOff>38100</xdr:colOff>
                    <xdr:row>229</xdr:row>
                    <xdr:rowOff>38100</xdr:rowOff>
                  </from>
                  <to>
                    <xdr:col>44</xdr:col>
                    <xdr:colOff>123825</xdr:colOff>
                    <xdr:row>229</xdr:row>
                    <xdr:rowOff>238125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40</xdr:col>
                    <xdr:colOff>104775</xdr:colOff>
                    <xdr:row>45</xdr:row>
                    <xdr:rowOff>76200</xdr:rowOff>
                  </from>
                  <to>
                    <xdr:col>47</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2015-08-24T01:59:11Z</cp:lastPrinted>
  <dcterms:created xsi:type="dcterms:W3CDTF">2012-03-13T00:50:25Z</dcterms:created>
  <dcterms:modified xsi:type="dcterms:W3CDTF">2015-08-24T01:59:11Z</dcterms:modified>
</cp:coreProperties>
</file>