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行政事業レビューシート!$A$1:$BA$498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<sst xmlns="http://schemas.openxmlformats.org/spreadsheetml/2006/main" count="915" uniqueCount="480">
  <si>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</si>
  <si>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</si>
  <si>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</si>
  <si>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</si>
  <si>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</si>
  <si>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</si>
  <si>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</si>
  <si>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</si>
  <si>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</si>
  <si>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</si>
  <si>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</si>
  <si>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</si>
  <si>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</si>
  <si>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</si>
  <si>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</si>
  <si>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</si>
  <si>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</si>
  <si>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</si>
  <si>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</si>
  <si>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</si>
  <si>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</si>
  <si>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</si>
  <si>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</si>
  <si>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</si>
  <si>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</si>
  <si>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</si>
  <si>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</si>
  <si>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</si>
  <si>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</si>
  <si>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</si>
  <si>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</si>
  <si>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</si>
  <si>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</si>
  <si>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</si>
  <si>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</si>
  <si>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</si>
  <si>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</si>
  <si>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</si>
  <si>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</si>
  <si>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</si>
  <si>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</si>
  <si>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</si>
  <si>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</si>
  <si>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</si>
  <si>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</si>
  <si>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</si>
  <si>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</si>
  <si>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</si>
  <si>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</si>
  <si>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</si>
  <si>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</si>
  <si>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</si>
  <si>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</si>
  <si>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</si>
  <si>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</si>
  <si>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</si>
  <si>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</si>
  <si>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</si>
  <si>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</si>
  <si>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</si>
  <si>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</si>
  <si>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</si>
  <si>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</si>
  <si>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</si>
  <si>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</si>
  <si>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</si>
  <si>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</si>
  <si>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</si>
  <si>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</si>
  <si>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</si>
  <si>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</si>
  <si>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</si>
  <si>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</si>
  <si>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</si>
  <si>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</si>
  <si>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</si>
  <si>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</si>
  <si>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</si>
  <si>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</si>
  <si>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</si>
  <si>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</si>
  <si>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</si>
  <si>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</si>
  <si>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</si>
  <si>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</si>
  <si>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</si>
  <si>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</si>
  <si>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</si>
  <si>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</si>
  <si>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</si>
  <si>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</si>
  <si>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</si>
  <si>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</si>
  <si>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</si>
  <si>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</si>
  <si>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</si>
  <si>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</si>
  <si>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</si>
  <si>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</si>
  <si>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</si>
  <si>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</si>
  <si>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</si>
  <si>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</si>
  <si>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</si>
  <si>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</si>
  <si>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</si>
  <si>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</si>
  <si>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</si>
  <si>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</si>
  <si>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</si>
  <si>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</si>
  <si>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</si>
  <si>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</si>
  <si>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</si>
  <si>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</si>
  <si>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</si>
  <si>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</si>
  <si>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</si>
  <si>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</si>
  <si>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</si>
  <si>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</si>
  <si>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</si>
  <si>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</si>
  <si>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</si>
  <si>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</si>
  <si>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</si>
  <si>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</si>
  <si>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</si>
  <si>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</si>
  <si>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</si>
  <si>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</si>
  <si>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</si>
  <si>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</si>
  <si>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</si>
  <si>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</si>
  <si>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</si>
  <si>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</si>
  <si>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</si>
  <si>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</si>
  <si>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</si>
  <si>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</si>
  <si>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</si>
  <si>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</si>
  <si>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</si>
  <si>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</si>
  <si>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</si>
  <si>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</si>
  <si>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</si>
  <si>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</si>
  <si>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</si>
  <si>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</si>
  <si>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</si>
  <si>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</si>
  <si>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</si>
  <si>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</si>
  <si>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</si>
  <si>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</si>
  <si>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</si>
  <si>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</si>
  <si>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</si>
  <si>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</si>
  <si>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</si>
  <si>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</si>
  <si>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</si>
  <si>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</si>
  <si>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</si>
  <si>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</si>
  <si>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</si>
  <si>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</si>
  <si>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</si>
  <si>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</si>
  <si>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</si>
  <si>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</si>
  <si>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</si>
  <si>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</si>
  <si>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</si>
  <si>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</si>
  <si>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</si>
  <si>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</si>
  <si>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</si>
  <si>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</si>
  <si>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</si>
  <si>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</si>
  <si>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</si>
  <si>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</si>
  <si>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</si>
  <si>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</si>
  <si>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</si>
  <si>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</si>
  <si>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</si>
  <si>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</si>
  <si>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</si>
  <si>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</si>
  <si>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</si>
  <si>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</si>
  <si>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</si>
  <si>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</si>
  <si>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</si>
  <si>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</si>
  <si>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</si>
  <si>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</si>
  <si>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</si>
  <si>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</si>
  <si>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</si>
  <si>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</si>
  <si>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</si>
  <si>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</si>
  <si>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</si>
  <si>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</si>
  <si>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</si>
  <si>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</si>
  <si>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</si>
  <si>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</si>
  <si>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</si>
  <si>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</si>
  <si>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</si>
  <si>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</si>
  <si>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</si>
  <si>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</si>
  <si>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</si>
  <si>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</si>
  <si>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</si>
  <si>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</si>
  <si>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</si>
  <si>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</si>
  <si>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</si>
  <si>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</si>
  <si>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</si>
  <si>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</si>
  <si>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</si>
  <si>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</si>
  <si>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</si>
  <si>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</si>
  <si>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</si>
  <si>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</si>
  <si>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</si>
  <si>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</si>
  <si>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</si>
  <si>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</si>
  <si>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</si>
  <si>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</si>
  <si>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</si>
  <si>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</si>
  <si>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</si>
  <si>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</si>
  <si>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</si>
  <si>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</si>
  <si>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</si>
  <si>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</si>
  <si>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</si>
  <si>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</si>
  <si>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</si>
  <si>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</si>
  <si>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</si>
  <si>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</si>
  <si>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</si>
  <si>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</si>
  <si>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</si>
  <si>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</si>
  <si>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</si>
  <si>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</si>
  <si>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</si>
  <si>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</si>
  <si>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</si>
  <si>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</si>
  <si>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</si>
  <si>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</si>
  <si>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</si>
  <si>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</si>
  <si>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</si>
  <si>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</si>
  <si>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</si>
  <si>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</si>
  <si>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</si>
  <si>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</si>
  <si>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</si>
  <si>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</si>
  <si>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</si>
  <si>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</si>
  <si>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</si>
  <si>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</si>
  <si>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</si>
  <si>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</si>
  <si>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</si>
  <si>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</si>
  <si>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</si>
  <si>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</si>
  <si>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</si>
  <si>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</si>
  <si>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</si>
  <si>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</si>
  <si>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</si>
  <si>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</si>
  <si>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</si>
  <si>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</si>
  <si>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</si>
  <si>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</si>
  <si>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</si>
  <si>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</si>
  <si>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</si>
  <si>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</si>
  <si>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</si>
  <si>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</si>
  <si>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</si>
  <si>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</si>
  <si>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</si>
  <si>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</si>
  <si>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</si>
  <si>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</si>
  <si>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</si>
  <si>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</si>
  <si>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</si>
  <si>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</si>
  <si>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</si>
  <si>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</si>
  <si>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</si>
  <si>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</si>
  <si>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</si>
  <si>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</si>
  <si>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</si>
  <si>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</si>
  <si>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</si>
  <si>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</si>
  <si>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</si>
  <si>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</si>
  <si>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</si>
  <si>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</si>
  <si>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</si>
  <si>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</si>
  <si>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</si>
  <si>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</si>
  <si>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</si>
  <si>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</si>
  <si>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</si>
  <si>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</si>
  <si>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</si>
  <si>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</si>
  <si>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</si>
  <si>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</si>
  <si>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</si>
  <si>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</si>
  <si>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</si>
  <si>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</si>
  <si>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</si>
  <si>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</si>
  <si>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</si>
  <si>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</si>
  <si>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</si>
  <si>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</si>
  <si>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</si>
  <si>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</si>
  <si>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</si>
  <si>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</si>
  <si>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</si>
  <si>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</si>
  <si>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</si>
  <si>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</si>
  <si>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</si>
  <si>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</si>
  <si>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</si>
  <si>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</si>
  <si>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</si>
  <si>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</si>
  <si>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</si>
  <si>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</si>
  <si>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</si>
  <si>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</si>
  <si>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</si>
  <si>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</si>
  <si>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</si>
  <si>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</si>
  <si>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</si>
  <si>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</si>
  <si>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法務省</t>
  </si>
  <si>
    <t>○</t>
  </si>
  <si>
    <t>医療観察の実施</t>
    <rPh sb="0" eb="2">
      <t>イリョウ</t>
    </rPh>
    <rPh sb="2" eb="4">
      <t>カンサツ</t>
    </rPh>
    <rPh sb="5" eb="7">
      <t>ジッシ</t>
    </rPh>
    <phoneticPr fontId="5"/>
  </si>
  <si>
    <t>保護局</t>
    <rPh sb="0" eb="3">
      <t>ホゴキョク</t>
    </rPh>
    <phoneticPr fontId="5"/>
  </si>
  <si>
    <t>総務課</t>
    <rPh sb="0" eb="3">
      <t>ソウムカ</t>
    </rPh>
    <phoneticPr fontId="5"/>
  </si>
  <si>
    <t>精神保健観察企画官
　　中山　理</t>
    <rPh sb="0" eb="2">
      <t>セイシン</t>
    </rPh>
    <rPh sb="2" eb="4">
      <t>ホケン</t>
    </rPh>
    <rPh sb="4" eb="6">
      <t>カンサツ</t>
    </rPh>
    <rPh sb="6" eb="9">
      <t>キカクカン</t>
    </rPh>
    <rPh sb="12" eb="14">
      <t>ナカヤマ</t>
    </rPh>
    <rPh sb="15" eb="16">
      <t>リ</t>
    </rPh>
    <phoneticPr fontId="5"/>
  </si>
  <si>
    <t>更生保護活動の適切な実施
Ⅱ-6-(2)医療観察対象者の社会復帰</t>
    <rPh sb="0" eb="2">
      <t>コウセイ</t>
    </rPh>
    <rPh sb="2" eb="4">
      <t>ホゴ</t>
    </rPh>
    <rPh sb="4" eb="6">
      <t>カツドウ</t>
    </rPh>
    <rPh sb="7" eb="9">
      <t>テキセツ</t>
    </rPh>
    <rPh sb="10" eb="12">
      <t>ジッシ</t>
    </rPh>
    <rPh sb="20" eb="22">
      <t>イリョウ</t>
    </rPh>
    <rPh sb="22" eb="24">
      <t>カンサツ</t>
    </rPh>
    <rPh sb="24" eb="27">
      <t>タイショウシャ</t>
    </rPh>
    <rPh sb="28" eb="30">
      <t>シャカイ</t>
    </rPh>
    <rPh sb="30" eb="32">
      <t>フッキ</t>
    </rPh>
    <phoneticPr fontId="5"/>
  </si>
  <si>
    <t>心神喪失等の状態で重大な他害行為を行った者の医療及び観察等に関する法律（平成１５年法律第１１０号）第１９条ほか</t>
    <phoneticPr fontId="5"/>
  </si>
  <si>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</si>
  <si>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phoneticPr fontId="5"/>
  </si>
  <si>
    <t>％</t>
    <phoneticPr fontId="5"/>
  </si>
  <si>
    <t>　地域社会における処遇に携わる関係機関による会議（ケア会議）の開催回数</t>
    <rPh sb="1" eb="3">
      <t>チイキ</t>
    </rPh>
    <rPh sb="3" eb="5">
      <t>シャカイ</t>
    </rPh>
    <rPh sb="9" eb="11">
      <t>ショグウ</t>
    </rPh>
    <rPh sb="12" eb="13">
      <t>タズサ</t>
    </rPh>
    <rPh sb="15" eb="17">
      <t>カンケイ</t>
    </rPh>
    <rPh sb="17" eb="19">
      <t>キカン</t>
    </rPh>
    <rPh sb="22" eb="24">
      <t>カイギ</t>
    </rPh>
    <rPh sb="27" eb="29">
      <t>カイギ</t>
    </rPh>
    <rPh sb="31" eb="33">
      <t>カイサイ</t>
    </rPh>
    <rPh sb="33" eb="35">
      <t>カイスウ</t>
    </rPh>
    <phoneticPr fontId="5"/>
  </si>
  <si>
    <t>回</t>
    <rPh sb="0" eb="1">
      <t>カイ</t>
    </rPh>
    <phoneticPr fontId="5"/>
  </si>
  <si>
    <t>執行額／開催回数　　　　　　　　　　　　　　</t>
    <rPh sb="0" eb="2">
      <t>シッコウ</t>
    </rPh>
    <rPh sb="2" eb="3">
      <t>ガク</t>
    </rPh>
    <rPh sb="4" eb="6">
      <t>カイサイ</t>
    </rPh>
    <rPh sb="6" eb="8">
      <t>カイスウ</t>
    </rPh>
    <phoneticPr fontId="5"/>
  </si>
  <si>
    <t>円</t>
    <rPh sb="0" eb="1">
      <t>エン</t>
    </rPh>
    <phoneticPr fontId="5"/>
  </si>
  <si>
    <t>　　執行額/回</t>
    <rPh sb="2" eb="4">
      <t>シッコウ</t>
    </rPh>
    <rPh sb="4" eb="5">
      <t>ガク</t>
    </rPh>
    <rPh sb="6" eb="7">
      <t>カイ</t>
    </rPh>
    <phoneticPr fontId="5"/>
  </si>
  <si>
    <t>214百万円/2,673回</t>
    <rPh sb="3" eb="5">
      <t>ヒャクマン</t>
    </rPh>
    <rPh sb="5" eb="6">
      <t>エン</t>
    </rPh>
    <rPh sb="12" eb="13">
      <t>カイ</t>
    </rPh>
    <phoneticPr fontId="5"/>
  </si>
  <si>
    <t>222百万円/2,860回</t>
    <rPh sb="3" eb="5">
      <t>ヒャクマン</t>
    </rPh>
    <rPh sb="5" eb="6">
      <t>エン</t>
    </rPh>
    <rPh sb="12" eb="13">
      <t>カイ</t>
    </rPh>
    <phoneticPr fontId="5"/>
  </si>
  <si>
    <t>‐</t>
  </si>
  <si>
    <t>諸謝金</t>
    <rPh sb="0" eb="1">
      <t>ショ</t>
    </rPh>
    <rPh sb="1" eb="3">
      <t>シャキン</t>
    </rPh>
    <phoneticPr fontId="5"/>
  </si>
  <si>
    <t>更生保護業務旅費等</t>
    <rPh sb="0" eb="2">
      <t>コウセイ</t>
    </rPh>
    <rPh sb="2" eb="4">
      <t>ホゴ</t>
    </rPh>
    <rPh sb="4" eb="6">
      <t>ギョウム</t>
    </rPh>
    <rPh sb="6" eb="8">
      <t>リョヒ</t>
    </rPh>
    <rPh sb="8" eb="9">
      <t>トウ</t>
    </rPh>
    <phoneticPr fontId="5"/>
  </si>
  <si>
    <t>帰住援護旅費</t>
    <rPh sb="0" eb="2">
      <t>キジュウ</t>
    </rPh>
    <rPh sb="2" eb="4">
      <t>エンゴ</t>
    </rPh>
    <rPh sb="4" eb="6">
      <t>リョヒ</t>
    </rPh>
    <phoneticPr fontId="5"/>
  </si>
  <si>
    <t>更生保護業務庁費・庁費</t>
    <rPh sb="0" eb="2">
      <t>コウセイ</t>
    </rPh>
    <rPh sb="2" eb="4">
      <t>ホゴ</t>
    </rPh>
    <rPh sb="4" eb="6">
      <t>ギョウム</t>
    </rPh>
    <rPh sb="6" eb="8">
      <t>チョウヒ</t>
    </rPh>
    <rPh sb="9" eb="11">
      <t>チョウヒ</t>
    </rPh>
    <phoneticPr fontId="5"/>
  </si>
  <si>
    <t>食事費給与金・被保護者被服費</t>
    <rPh sb="0" eb="3">
      <t>ショクジヒ</t>
    </rPh>
    <rPh sb="3" eb="5">
      <t>キュウヨ</t>
    </rPh>
    <rPh sb="5" eb="6">
      <t>キン</t>
    </rPh>
    <rPh sb="7" eb="8">
      <t>ヒ</t>
    </rPh>
    <rPh sb="8" eb="11">
      <t>ホゴシャ</t>
    </rPh>
    <rPh sb="11" eb="14">
      <t>ヒフクヒ</t>
    </rPh>
    <phoneticPr fontId="5"/>
  </si>
  <si>
    <t>0056</t>
    <phoneticPr fontId="5"/>
  </si>
  <si>
    <t>0052</t>
    <phoneticPr fontId="5"/>
  </si>
  <si>
    <t>0056</t>
    <phoneticPr fontId="5"/>
  </si>
  <si>
    <t>0045</t>
    <phoneticPr fontId="5"/>
  </si>
  <si>
    <t>0035</t>
    <phoneticPr fontId="5"/>
  </si>
  <si>
    <t>　本事業は，心神喪失等の状態で重大な他害行為を行い医療観察の対象となった者の他害行為の再発防止を図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節減に努めた。</t>
    <phoneticPr fontId="5"/>
  </si>
  <si>
    <t>226百万円/3,180回</t>
    <rPh sb="3" eb="5">
      <t>ヒャクマン</t>
    </rPh>
    <rPh sb="5" eb="6">
      <t>エン</t>
    </rPh>
    <rPh sb="12" eb="13">
      <t>カイ</t>
    </rPh>
    <phoneticPr fontId="5"/>
  </si>
  <si>
    <t>255百万円/3,290回</t>
    <rPh sb="3" eb="5">
      <t>ヒャクマン</t>
    </rPh>
    <rPh sb="5" eb="6">
      <t>エン</t>
    </rPh>
    <rPh sb="12" eb="13">
      <t>カイ</t>
    </rPh>
    <phoneticPr fontId="5"/>
  </si>
  <si>
    <t>A.職員Ａ</t>
    <rPh sb="2" eb="4">
      <t>ショクイン</t>
    </rPh>
    <phoneticPr fontId="5"/>
  </si>
  <si>
    <t>借料</t>
    <rPh sb="0" eb="2">
      <t>シャクリョウ</t>
    </rPh>
    <phoneticPr fontId="5"/>
  </si>
  <si>
    <t>自動車のリース料</t>
    <rPh sb="0" eb="3">
      <t>ジドウシャ</t>
    </rPh>
    <rPh sb="7" eb="8">
      <t>リョウ</t>
    </rPh>
    <phoneticPr fontId="5"/>
  </si>
  <si>
    <t>C.個人Ａ</t>
    <rPh sb="2" eb="4">
      <t>コジン</t>
    </rPh>
    <phoneticPr fontId="5"/>
  </si>
  <si>
    <t>E.個人Ａ</t>
    <rPh sb="2" eb="4">
      <t>コジン</t>
    </rPh>
    <phoneticPr fontId="5"/>
  </si>
  <si>
    <t>F.個人Ａ</t>
    <rPh sb="2" eb="4">
      <t>コジン</t>
    </rPh>
    <phoneticPr fontId="5"/>
  </si>
  <si>
    <t>G. 職員Ａ</t>
    <rPh sb="3" eb="5">
      <t>ショクイン</t>
    </rPh>
    <phoneticPr fontId="5"/>
  </si>
  <si>
    <t>H.個人Ａ</t>
    <rPh sb="2" eb="4">
      <t>コジン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</si>
  <si>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</si>
  <si>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</si>
  <si>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</si>
  <si>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</si>
  <si>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</si>
  <si>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自動車リース料</t>
    <rPh sb="0" eb="3">
      <t>ジドウシャ</t>
    </rPh>
    <rPh sb="6" eb="7">
      <t>リョウ</t>
    </rPh>
    <phoneticPr fontId="5"/>
  </si>
  <si>
    <t>個人Ａ</t>
    <rPh sb="0" eb="2">
      <t>コジン</t>
    </rPh>
    <phoneticPr fontId="5"/>
  </si>
  <si>
    <t>個人Ｂ</t>
    <rPh sb="0" eb="2">
      <t>コジン</t>
    </rPh>
    <phoneticPr fontId="5"/>
  </si>
  <si>
    <t>麹町税務署</t>
    <rPh sb="0" eb="2">
      <t>コウジマチ</t>
    </rPh>
    <rPh sb="2" eb="5">
      <t>ゼイムショ</t>
    </rPh>
    <phoneticPr fontId="5"/>
  </si>
  <si>
    <t>所得税の納付</t>
    <rPh sb="0" eb="3">
      <t>ショトクゼイ</t>
    </rPh>
    <rPh sb="4" eb="6">
      <t>ノウフ</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</si>
  <si>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</si>
  <si>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</si>
  <si>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</si>
  <si>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</si>
  <si>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</si>
  <si>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</si>
  <si>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</si>
  <si>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</si>
  <si>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医療観察の協力者に対する謝金</t>
    <rPh sb="0" eb="2">
      <t>イリョウ</t>
    </rPh>
    <rPh sb="2" eb="4">
      <t>カンサツ</t>
    </rPh>
    <rPh sb="5" eb="8">
      <t>キョウリョクシャ</t>
    </rPh>
    <rPh sb="9" eb="10">
      <t>タイ</t>
    </rPh>
    <rPh sb="12" eb="14">
      <t>シャキン</t>
    </rPh>
    <phoneticPr fontId="5"/>
  </si>
  <si>
    <t>医療観察対象者に対する食事費の給与金</t>
    <rPh sb="0" eb="2">
      <t>イリョウ</t>
    </rPh>
    <rPh sb="2" eb="4">
      <t>カンサツ</t>
    </rPh>
    <rPh sb="4" eb="6">
      <t>タイショウ</t>
    </rPh>
    <rPh sb="6" eb="7">
      <t>シャ</t>
    </rPh>
    <rPh sb="8" eb="9">
      <t>タイ</t>
    </rPh>
    <rPh sb="11" eb="13">
      <t>ショクジ</t>
    </rPh>
    <rPh sb="13" eb="14">
      <t>ヒ</t>
    </rPh>
    <rPh sb="15" eb="17">
      <t>キュウヨ</t>
    </rPh>
    <rPh sb="17" eb="18">
      <t>キン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</si>
  <si>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</si>
  <si>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</si>
  <si>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</si>
  <si>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</si>
  <si>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</si>
  <si>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</si>
  <si>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賃金職員の雇上経費</t>
    <rPh sb="0" eb="2">
      <t>チンギン</t>
    </rPh>
    <rPh sb="2" eb="4">
      <t>ショクイン</t>
    </rPh>
    <rPh sb="5" eb="6">
      <t>ヤトイ</t>
    </rPh>
    <rPh sb="6" eb="7">
      <t>ア</t>
    </rPh>
    <rPh sb="7" eb="9">
      <t>ケイヒ</t>
    </rPh>
    <phoneticPr fontId="5"/>
  </si>
  <si>
    <t>賃金</t>
    <rPh sb="0" eb="2">
      <t>チンギン</t>
    </rPh>
    <phoneticPr fontId="5"/>
  </si>
  <si>
    <t>テレビ会議システム用機器等の保守料</t>
    <rPh sb="3" eb="5">
      <t>カイギ</t>
    </rPh>
    <rPh sb="9" eb="10">
      <t>ヨウ</t>
    </rPh>
    <rPh sb="10" eb="12">
      <t>キキ</t>
    </rPh>
    <rPh sb="12" eb="13">
      <t>トウ</t>
    </rPh>
    <rPh sb="14" eb="16">
      <t>ホシュ</t>
    </rPh>
    <rPh sb="16" eb="17">
      <t>リョウ</t>
    </rPh>
    <phoneticPr fontId="5"/>
  </si>
  <si>
    <t>医療観察のしおり等印刷費</t>
    <rPh sb="0" eb="2">
      <t>イリョウ</t>
    </rPh>
    <rPh sb="2" eb="4">
      <t>カンサツ</t>
    </rPh>
    <rPh sb="8" eb="9">
      <t>トウ</t>
    </rPh>
    <rPh sb="9" eb="11">
      <t>インサツ</t>
    </rPh>
    <rPh sb="11" eb="12">
      <t>ヒ</t>
    </rPh>
    <phoneticPr fontId="5"/>
  </si>
  <si>
    <t>テレビ会議システム回線ＶＰＮ利用料</t>
    <rPh sb="3" eb="5">
      <t>カイギ</t>
    </rPh>
    <rPh sb="9" eb="11">
      <t>カイセン</t>
    </rPh>
    <rPh sb="14" eb="17">
      <t>リヨウリョウ</t>
    </rPh>
    <phoneticPr fontId="5"/>
  </si>
  <si>
    <t>本事業は，法律に基づき国が実施すべきものであり，かつ優先度が高い事業である。</t>
    <rPh sb="0" eb="1">
      <t>ホン</t>
    </rPh>
    <rPh sb="1" eb="3">
      <t>ジギョウ</t>
    </rPh>
    <rPh sb="5" eb="7">
      <t>ホウリツ</t>
    </rPh>
    <rPh sb="8" eb="9">
      <t>モト</t>
    </rPh>
    <rPh sb="11" eb="12">
      <t>クニ</t>
    </rPh>
    <rPh sb="13" eb="15">
      <t>ジッシ</t>
    </rPh>
    <rPh sb="26" eb="29">
      <t>ユウセンド</t>
    </rPh>
    <rPh sb="30" eb="31">
      <t>タカ</t>
    </rPh>
    <rPh sb="32" eb="34">
      <t>ジギョウ</t>
    </rPh>
    <phoneticPr fontId="5"/>
  </si>
  <si>
    <t>同上</t>
    <rPh sb="0" eb="2">
      <t>ドウジョウ</t>
    </rPh>
    <phoneticPr fontId="5"/>
  </si>
  <si>
    <t>一般競争入札を実施することにより，競争性やコスト削減に努めている。</t>
    <rPh sb="0" eb="2">
      <t>イッパン</t>
    </rPh>
    <rPh sb="2" eb="4">
      <t>キョウソウ</t>
    </rPh>
    <rPh sb="4" eb="6">
      <t>ニュウサツ</t>
    </rPh>
    <rPh sb="7" eb="9">
      <t>ジッシ</t>
    </rPh>
    <rPh sb="17" eb="20">
      <t>キョウソウセイ</t>
    </rPh>
    <rPh sb="24" eb="26">
      <t>サクゲン</t>
    </rPh>
    <rPh sb="27" eb="28">
      <t>ツト</t>
    </rPh>
    <phoneticPr fontId="5"/>
  </si>
  <si>
    <t>費目・使途については，本事業の目的に即したものに限定されている。</t>
    <rPh sb="0" eb="1">
      <t>ヒ</t>
    </rPh>
    <rPh sb="1" eb="2">
      <t>モク</t>
    </rPh>
    <rPh sb="3" eb="5">
      <t>シト</t>
    </rPh>
    <rPh sb="11" eb="12">
      <t>ホン</t>
    </rPh>
    <rPh sb="12" eb="14">
      <t>ジギョウ</t>
    </rPh>
    <rPh sb="15" eb="17">
      <t>モクテキ</t>
    </rPh>
    <rPh sb="18" eb="19">
      <t>ソク</t>
    </rPh>
    <rPh sb="24" eb="26">
      <t>ゲンテイ</t>
    </rPh>
    <phoneticPr fontId="5"/>
  </si>
  <si>
    <t>成果目標に対して着実に向上しており，活動実績は，見込みに合っている。</t>
    <rPh sb="0" eb="2">
      <t>セイカ</t>
    </rPh>
    <rPh sb="2" eb="4">
      <t>モクヒョウ</t>
    </rPh>
    <rPh sb="5" eb="6">
      <t>タイ</t>
    </rPh>
    <rPh sb="8" eb="10">
      <t>チャクジツ</t>
    </rPh>
    <rPh sb="11" eb="13">
      <t>コウジョウ</t>
    </rPh>
    <rPh sb="18" eb="20">
      <t>カツドウ</t>
    </rPh>
    <rPh sb="20" eb="22">
      <t>ジッセキ</t>
    </rPh>
    <rPh sb="24" eb="26">
      <t>ミコ</t>
    </rPh>
    <rPh sb="28" eb="29">
      <t>ア</t>
    </rPh>
    <phoneticPr fontId="5"/>
  </si>
  <si>
    <t>協議会を開催する等して処遇内容の共有化を図っている。</t>
    <rPh sb="0" eb="3">
      <t>キョウギカイ</t>
    </rPh>
    <rPh sb="4" eb="6">
      <t>カイサイ</t>
    </rPh>
    <rPh sb="8" eb="9">
      <t>ナド</t>
    </rPh>
    <rPh sb="11" eb="13">
      <t>ショグウ</t>
    </rPh>
    <rPh sb="13" eb="15">
      <t>ナイヨウ</t>
    </rPh>
    <rPh sb="16" eb="19">
      <t>キョウユウカ</t>
    </rPh>
    <rPh sb="20" eb="21">
      <t>ハカ</t>
    </rPh>
    <phoneticPr fontId="5"/>
  </si>
  <si>
    <t>見込みを上回る実績となっており，見込みに見合った実績と認められる。</t>
    <rPh sb="0" eb="2">
      <t>ミコ</t>
    </rPh>
    <rPh sb="4" eb="6">
      <t>ウワマワ</t>
    </rPh>
    <rPh sb="7" eb="9">
      <t>ジッセキ</t>
    </rPh>
    <rPh sb="16" eb="18">
      <t>ミコ</t>
    </rPh>
    <rPh sb="20" eb="22">
      <t>ミア</t>
    </rPh>
    <rPh sb="24" eb="26">
      <t>ジッセキ</t>
    </rPh>
    <rPh sb="27" eb="28">
      <t>ミト</t>
    </rPh>
    <phoneticPr fontId="5"/>
  </si>
  <si>
    <t>-</t>
    <phoneticPr fontId="5"/>
  </si>
  <si>
    <t>随意契約</t>
    <rPh sb="0" eb="2">
      <t>ズイイ</t>
    </rPh>
    <rPh sb="2" eb="4">
      <t>ケイヤク</t>
    </rPh>
    <phoneticPr fontId="5"/>
  </si>
  <si>
    <t>-</t>
    <phoneticPr fontId="5"/>
  </si>
  <si>
    <t>B.株式会社トヨタレンタリース埼玉</t>
    <rPh sb="2" eb="6">
      <t>カブシキガイシャ</t>
    </rPh>
    <rPh sb="15" eb="17">
      <t>サイタマ</t>
    </rPh>
    <phoneticPr fontId="5"/>
  </si>
  <si>
    <t>株式会社トヨタレンタリース埼玉</t>
    <rPh sb="0" eb="4">
      <t>カブシキガイシャ</t>
    </rPh>
    <rPh sb="13" eb="15">
      <t>サイタマ</t>
    </rPh>
    <phoneticPr fontId="5"/>
  </si>
  <si>
    <t>株式会社日立システムズ</t>
    <rPh sb="0" eb="4">
      <t>カブシキガイシャ</t>
    </rPh>
    <rPh sb="4" eb="6">
      <t>ヒタチ</t>
    </rPh>
    <phoneticPr fontId="5"/>
  </si>
  <si>
    <t>株式会社キタジマ</t>
    <rPh sb="0" eb="2">
      <t>カブシキ</t>
    </rPh>
    <rPh sb="2" eb="4">
      <t>カイシャ</t>
    </rPh>
    <phoneticPr fontId="5"/>
  </si>
  <si>
    <t>ソネット株式会社</t>
    <rPh sb="4" eb="8">
      <t>カブシキガイシャ</t>
    </rPh>
    <phoneticPr fontId="5"/>
  </si>
  <si>
    <t>会計機関への予算配賦</t>
    <rPh sb="0" eb="2">
      <t>カイケイ</t>
    </rPh>
    <rPh sb="2" eb="4">
      <t>キカン</t>
    </rPh>
    <rPh sb="6" eb="8">
      <t>ヨサン</t>
    </rPh>
    <rPh sb="8" eb="10">
      <t>ハイフ</t>
    </rPh>
    <phoneticPr fontId="5"/>
  </si>
  <si>
    <t>　外部有識者による点検対象外である。</t>
    <rPh sb="1" eb="3">
      <t>ガイブ</t>
    </rPh>
    <rPh sb="3" eb="6">
      <t>ユウシキシャ</t>
    </rPh>
    <rPh sb="9" eb="11">
      <t>テンケン</t>
    </rPh>
    <rPh sb="11" eb="14">
      <t>タイショウガイ</t>
    </rPh>
    <phoneticPr fontId="5"/>
  </si>
  <si>
    <t>縮減</t>
  </si>
  <si>
    <t>-</t>
    <phoneticPr fontId="5"/>
  </si>
  <si>
    <t>平成27年度において，精神保健観察事件年間取扱件数に占める保護観察所長の申立てによる処遇終了決定（法56条第１項第２号による決定に限る。）を受けた者の数及び期間満了者数の割合を過去3カ年度の平均である24.4％以上にする。</t>
    <rPh sb="0" eb="2">
      <t>ヘイセイ</t>
    </rPh>
    <rPh sb="4" eb="5">
      <t>ネン</t>
    </rPh>
    <rPh sb="5" eb="6">
      <t>ド</t>
    </rPh>
    <rPh sb="11" eb="13">
      <t>セイシン</t>
    </rPh>
    <rPh sb="13" eb="15">
      <t>ホケン</t>
    </rPh>
    <rPh sb="15" eb="17">
      <t>カンサツ</t>
    </rPh>
    <rPh sb="17" eb="19">
      <t>ジケン</t>
    </rPh>
    <rPh sb="19" eb="21">
      <t>ネンカン</t>
    </rPh>
    <rPh sb="21" eb="23">
      <t>トリアツカイ</t>
    </rPh>
    <rPh sb="23" eb="25">
      <t>ケンスウ</t>
    </rPh>
    <rPh sb="26" eb="27">
      <t>シ</t>
    </rPh>
    <rPh sb="29" eb="31">
      <t>ホゴ</t>
    </rPh>
    <rPh sb="31" eb="33">
      <t>カンサツ</t>
    </rPh>
    <rPh sb="33" eb="35">
      <t>ショチョウ</t>
    </rPh>
    <rPh sb="36" eb="38">
      <t>モウシタ</t>
    </rPh>
    <rPh sb="42" eb="44">
      <t>ショグウ</t>
    </rPh>
    <rPh sb="44" eb="46">
      <t>シュウリョウ</t>
    </rPh>
    <rPh sb="46" eb="48">
      <t>ケッテイ</t>
    </rPh>
    <rPh sb="49" eb="50">
      <t>ホウ</t>
    </rPh>
    <rPh sb="52" eb="53">
      <t>ジョウ</t>
    </rPh>
    <rPh sb="53" eb="54">
      <t>ダイ</t>
    </rPh>
    <rPh sb="55" eb="56">
      <t>コウ</t>
    </rPh>
    <rPh sb="88" eb="90">
      <t>カコ</t>
    </rPh>
    <rPh sb="92" eb="93">
      <t>ネン</t>
    </rPh>
    <rPh sb="93" eb="94">
      <t>ド</t>
    </rPh>
    <rPh sb="95" eb="97">
      <t>ヘイキン</t>
    </rPh>
    <phoneticPr fontId="5"/>
  </si>
  <si>
    <t>取扱い事件数及び執行実績を踏まえた見直しに伴う増等</t>
    <rPh sb="0" eb="2">
      <t>トリアツカ</t>
    </rPh>
    <rPh sb="3" eb="5">
      <t>ジケン</t>
    </rPh>
    <rPh sb="5" eb="6">
      <t>スウ</t>
    </rPh>
    <rPh sb="6" eb="7">
      <t>オヨ</t>
    </rPh>
    <rPh sb="8" eb="10">
      <t>シッコウ</t>
    </rPh>
    <rPh sb="10" eb="12">
      <t>ジッセキ</t>
    </rPh>
    <rPh sb="13" eb="14">
      <t>フ</t>
    </rPh>
    <rPh sb="17" eb="19">
      <t>ミナオ</t>
    </rPh>
    <rPh sb="21" eb="22">
      <t>トモナ</t>
    </rPh>
    <rPh sb="23" eb="24">
      <t>ゾウ</t>
    </rPh>
    <rPh sb="24" eb="25">
      <t>トウ</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</si>
  <si>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</si>
  <si>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</si>
  <si>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</si>
  <si>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関東地方更生保護委員会</t>
    <rPh sb="0" eb="2">
      <t>カントウ</t>
    </rPh>
    <rPh sb="2" eb="4">
      <t>チホウ</t>
    </rPh>
    <rPh sb="4" eb="6">
      <t>コウセイ</t>
    </rPh>
    <rPh sb="6" eb="8">
      <t>ホゴ</t>
    </rPh>
    <rPh sb="8" eb="11">
      <t>イインカイ</t>
    </rPh>
    <phoneticPr fontId="5"/>
  </si>
  <si>
    <t>-</t>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</si>
  <si>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</si>
  <si>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</si>
  <si>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</si>
  <si>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</si>
  <si>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</si>
  <si>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</si>
  <si>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中部地方更生保護委員会</t>
    <rPh sb="0" eb="2">
      <t>チュウブ</t>
    </rPh>
    <rPh sb="2" eb="4">
      <t>チホウ</t>
    </rPh>
    <rPh sb="4" eb="6">
      <t>コウセイ</t>
    </rPh>
    <rPh sb="6" eb="8">
      <t>ホゴ</t>
    </rPh>
    <rPh sb="8" eb="11">
      <t>イインカイ</t>
    </rPh>
    <phoneticPr fontId="5"/>
  </si>
  <si>
    <t>精神保健観察事件年間取扱件数に占める保護観察所長の申立てによる処遇終了決定（法56条第１項第２号による決定に限る。）を受けた者の数及び期間満了者数の割合</t>
    <rPh sb="0" eb="2">
      <t>セイシン</t>
    </rPh>
    <rPh sb="2" eb="4">
      <t>ホケン</t>
    </rPh>
    <rPh sb="4" eb="6">
      <t>カンサツ</t>
    </rPh>
    <rPh sb="6" eb="8">
      <t>ジケン</t>
    </rPh>
    <rPh sb="8" eb="10">
      <t>ネンカン</t>
    </rPh>
    <rPh sb="10" eb="12">
      <t>トリアツカ</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モノ</t>
    </rPh>
    <rPh sb="64" eb="65">
      <t>カズ</t>
    </rPh>
    <rPh sb="65" eb="66">
      <t>オヨ</t>
    </rPh>
    <rPh sb="67" eb="69">
      <t>キカン</t>
    </rPh>
    <rPh sb="69" eb="71">
      <t>マンリョウ</t>
    </rPh>
    <rPh sb="71" eb="72">
      <t>シャ</t>
    </rPh>
    <rPh sb="72" eb="73">
      <t>スウ</t>
    </rPh>
    <rPh sb="74" eb="76">
      <t>ワリアイ</t>
    </rPh>
    <phoneticPr fontId="5"/>
  </si>
  <si>
    <t>　各経費について執行実績を踏まえた見直しを行い，経費の削減を図るべきである。</t>
    <phoneticPr fontId="5"/>
  </si>
  <si>
    <t>　職員の出張頻度や物品の調達数量等について，執行実績等を踏まえた見直しを行うことにより，経費を節減した。
　（▲11百万円）</t>
    <rPh sb="1" eb="3">
      <t>ショクイン</t>
    </rPh>
    <rPh sb="4" eb="6">
      <t>シュッチョウ</t>
    </rPh>
    <rPh sb="6" eb="8">
      <t>ヒンド</t>
    </rPh>
    <rPh sb="9" eb="11">
      <t>ブッピン</t>
    </rPh>
    <rPh sb="12" eb="14">
      <t>チョウタツ</t>
    </rPh>
    <rPh sb="14" eb="16">
      <t>スウリョウ</t>
    </rPh>
    <rPh sb="16" eb="17">
      <t>トウ</t>
    </rPh>
    <rPh sb="22" eb="24">
      <t>シッコウ</t>
    </rPh>
    <rPh sb="24" eb="26">
      <t>ジッセキ</t>
    </rPh>
    <rPh sb="26" eb="27">
      <t>トウ</t>
    </rPh>
    <rPh sb="28" eb="29">
      <t>フ</t>
    </rPh>
    <rPh sb="32" eb="34">
      <t>ミナオ</t>
    </rPh>
    <rPh sb="36" eb="37">
      <t>オコナ</t>
    </rPh>
    <rPh sb="44" eb="46">
      <t>ケイヒ</t>
    </rPh>
    <rPh sb="47" eb="49">
      <t>セツゲン</t>
    </rPh>
    <rPh sb="58" eb="60">
      <t>ヒャクマン</t>
    </rPh>
    <rPh sb="60" eb="6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</si>
</sst>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38100</xdr:rowOff>
        </xdr:from>
        <xdr:to>
          <xdr:col>48</xdr:col>
          <xdr:colOff>152400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38100</xdr:rowOff>
        </xdr:from>
        <xdr:to>
          <xdr:col>44</xdr:col>
          <xdr:colOff>180975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19050</xdr:rowOff>
        </xdr:from>
        <xdr:to>
          <xdr:col>44</xdr:col>
          <xdr:colOff>180975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49</xdr:col>
      <xdr:colOff>9525</xdr:colOff>
      <xdr:row>170</xdr:row>
      <xdr:rowOff>304800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289500"/>
          <a:ext cx="8410575" cy="1122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372</v>
      </c>
      <c r="AR2" s="97"/>
      <c r="AS2" s="59" t="str">
        <f>IF(OR(AQ2="　", AQ2=""), "", "-")</f>
        <v/>
      </c>
      <c r="AT2" s="98">
        <v>34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x14ac:dyDescent="0.15">
      <c r="A4" s="505" t="s">
        <v>30</v>
      </c>
      <c r="B4" s="506"/>
      <c r="C4" s="506"/>
      <c r="D4" s="506"/>
      <c r="E4" s="506"/>
      <c r="F4" s="506"/>
      <c r="G4" s="479" t="s">
        <v>375</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376</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3" t="s">
        <v>206</v>
      </c>
      <c r="H5" s="314"/>
      <c r="I5" s="314"/>
      <c r="J5" s="314"/>
      <c r="K5" s="314"/>
      <c r="L5" s="314"/>
      <c r="M5" s="315" t="s">
        <v>92</v>
      </c>
      <c r="N5" s="316"/>
      <c r="O5" s="316"/>
      <c r="P5" s="316"/>
      <c r="Q5" s="316"/>
      <c r="R5" s="317"/>
      <c r="S5" s="318" t="s">
        <v>157</v>
      </c>
      <c r="T5" s="314"/>
      <c r="U5" s="314"/>
      <c r="V5" s="314"/>
      <c r="W5" s="314"/>
      <c r="X5" s="319"/>
      <c r="Y5" s="496" t="s">
        <v>3</v>
      </c>
      <c r="Z5" s="497"/>
      <c r="AA5" s="497"/>
      <c r="AB5" s="497"/>
      <c r="AC5" s="497"/>
      <c r="AD5" s="498"/>
      <c r="AE5" s="499" t="s">
        <v>377</v>
      </c>
      <c r="AF5" s="500"/>
      <c r="AG5" s="500"/>
      <c r="AH5" s="500"/>
      <c r="AI5" s="500"/>
      <c r="AJ5" s="500"/>
      <c r="AK5" s="500"/>
      <c r="AL5" s="500"/>
      <c r="AM5" s="500"/>
      <c r="AN5" s="500"/>
      <c r="AO5" s="500"/>
      <c r="AP5" s="501"/>
      <c r="AQ5" s="502" t="s">
        <v>378</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379</v>
      </c>
      <c r="AF6" s="514"/>
      <c r="AG6" s="514"/>
      <c r="AH6" s="514"/>
      <c r="AI6" s="514"/>
      <c r="AJ6" s="514"/>
      <c r="AK6" s="514"/>
      <c r="AL6" s="514"/>
      <c r="AM6" s="514"/>
      <c r="AN6" s="514"/>
      <c r="AO6" s="514"/>
      <c r="AP6" s="514"/>
      <c r="AQ6" s="515"/>
      <c r="AR6" s="515"/>
      <c r="AS6" s="515"/>
      <c r="AT6" s="515"/>
      <c r="AU6" s="515"/>
      <c r="AV6" s="515"/>
      <c r="AW6" s="515"/>
      <c r="AX6" s="516"/>
    </row>
    <row r="7" spans="1:50" ht="49.5" customHeight="1" x14ac:dyDescent="0.15">
      <c r="A7" s="435" t="s">
        <v>25</v>
      </c>
      <c r="B7" s="436"/>
      <c r="C7" s="436"/>
      <c r="D7" s="436"/>
      <c r="E7" s="436"/>
      <c r="F7" s="436"/>
      <c r="G7" s="437" t="s">
        <v>380</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t="s">
        <v>462</v>
      </c>
      <c r="AF7" s="442"/>
      <c r="AG7" s="442"/>
      <c r="AH7" s="442"/>
      <c r="AI7" s="442"/>
      <c r="AJ7" s="442"/>
      <c r="AK7" s="442"/>
      <c r="AL7" s="442"/>
      <c r="AM7" s="442"/>
      <c r="AN7" s="442"/>
      <c r="AO7" s="442"/>
      <c r="AP7" s="442"/>
      <c r="AQ7" s="442"/>
      <c r="AR7" s="442"/>
      <c r="AS7" s="442"/>
      <c r="AT7" s="442"/>
      <c r="AU7" s="442"/>
      <c r="AV7" s="442"/>
      <c r="AW7" s="442"/>
      <c r="AX7" s="443"/>
    </row>
    <row r="8" spans="1:50" ht="52.5" customHeight="1" x14ac:dyDescent="0.15">
      <c r="A8" s="342" t="s">
        <v>308</v>
      </c>
      <c r="B8" s="343"/>
      <c r="C8" s="343"/>
      <c r="D8" s="343"/>
      <c r="E8" s="343"/>
      <c r="F8" s="344"/>
      <c r="G8" s="339" t="str">
        <f>入力規則等!A26</f>
        <v>障害者施策</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0" t="str">
        <f>入力規則等!K13</f>
        <v>その他の事項経費</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381</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97.5" customHeight="1" x14ac:dyDescent="0.15">
      <c r="A10" s="444" t="s">
        <v>36</v>
      </c>
      <c r="B10" s="445"/>
      <c r="C10" s="445"/>
      <c r="D10" s="445"/>
      <c r="E10" s="445"/>
      <c r="F10" s="445"/>
      <c r="G10" s="473" t="s">
        <v>382</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42" customHeight="1" x14ac:dyDescent="0.15">
      <c r="A11" s="444" t="s">
        <v>6</v>
      </c>
      <c r="B11" s="445"/>
      <c r="C11" s="445"/>
      <c r="D11" s="445"/>
      <c r="E11" s="445"/>
      <c r="F11" s="446"/>
      <c r="G11" s="493" t="str">
        <f>入力規則等!P10</f>
        <v>直接実施</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0"/>
    </row>
    <row r="13" spans="1:50" ht="19.5" customHeight="1" x14ac:dyDescent="0.15">
      <c r="A13" s="450"/>
      <c r="B13" s="451"/>
      <c r="C13" s="451"/>
      <c r="D13" s="451"/>
      <c r="E13" s="451"/>
      <c r="F13" s="452"/>
      <c r="G13" s="461" t="s">
        <v>7</v>
      </c>
      <c r="H13" s="462"/>
      <c r="I13" s="467" t="s">
        <v>8</v>
      </c>
      <c r="J13" s="468"/>
      <c r="K13" s="468"/>
      <c r="L13" s="468"/>
      <c r="M13" s="468"/>
      <c r="N13" s="468"/>
      <c r="O13" s="469"/>
      <c r="P13" s="62">
        <v>271</v>
      </c>
      <c r="Q13" s="63"/>
      <c r="R13" s="63"/>
      <c r="S13" s="63"/>
      <c r="T13" s="63"/>
      <c r="U13" s="63"/>
      <c r="V13" s="64"/>
      <c r="W13" s="62">
        <v>263</v>
      </c>
      <c r="X13" s="63"/>
      <c r="Y13" s="63"/>
      <c r="Z13" s="63"/>
      <c r="AA13" s="63"/>
      <c r="AB13" s="63"/>
      <c r="AC13" s="64"/>
      <c r="AD13" s="62">
        <v>259</v>
      </c>
      <c r="AE13" s="63"/>
      <c r="AF13" s="63"/>
      <c r="AG13" s="63"/>
      <c r="AH13" s="63"/>
      <c r="AI13" s="63"/>
      <c r="AJ13" s="64"/>
      <c r="AK13" s="62">
        <v>255</v>
      </c>
      <c r="AL13" s="63"/>
      <c r="AM13" s="63"/>
      <c r="AN13" s="63"/>
      <c r="AO13" s="63"/>
      <c r="AP13" s="63"/>
      <c r="AQ13" s="64"/>
      <c r="AR13" s="654">
        <v>255</v>
      </c>
      <c r="AS13" s="655"/>
      <c r="AT13" s="655"/>
      <c r="AU13" s="655"/>
      <c r="AV13" s="655"/>
      <c r="AW13" s="655"/>
      <c r="AX13" s="656"/>
    </row>
    <row r="14" spans="1:50" ht="19.5" customHeight="1" x14ac:dyDescent="0.15">
      <c r="A14" s="450"/>
      <c r="B14" s="451"/>
      <c r="C14" s="451"/>
      <c r="D14" s="451"/>
      <c r="E14" s="451"/>
      <c r="F14" s="452"/>
      <c r="G14" s="463"/>
      <c r="H14" s="464"/>
      <c r="I14" s="330" t="s">
        <v>9</v>
      </c>
      <c r="J14" s="458"/>
      <c r="K14" s="458"/>
      <c r="L14" s="458"/>
      <c r="M14" s="458"/>
      <c r="N14" s="458"/>
      <c r="O14" s="459"/>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2"/>
      <c r="AS14" s="652"/>
      <c r="AT14" s="652"/>
      <c r="AU14" s="652"/>
      <c r="AV14" s="652"/>
      <c r="AW14" s="652"/>
      <c r="AX14" s="653"/>
    </row>
    <row r="15" spans="1:50" ht="19.5" customHeight="1" x14ac:dyDescent="0.15">
      <c r="A15" s="450"/>
      <c r="B15" s="451"/>
      <c r="C15" s="451"/>
      <c r="D15" s="451"/>
      <c r="E15" s="451"/>
      <c r="F15" s="452"/>
      <c r="G15" s="463"/>
      <c r="H15" s="464"/>
      <c r="I15" s="330" t="s">
        <v>62</v>
      </c>
      <c r="J15" s="331"/>
      <c r="K15" s="331"/>
      <c r="L15" s="331"/>
      <c r="M15" s="331"/>
      <c r="N15" s="331"/>
      <c r="O15" s="332"/>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t="s">
        <v>462</v>
      </c>
      <c r="AS15" s="63"/>
      <c r="AT15" s="63"/>
      <c r="AU15" s="63"/>
      <c r="AV15" s="63"/>
      <c r="AW15" s="63"/>
      <c r="AX15" s="651"/>
    </row>
    <row r="16" spans="1:50" ht="19.5" customHeight="1" x14ac:dyDescent="0.15">
      <c r="A16" s="450"/>
      <c r="B16" s="451"/>
      <c r="C16" s="451"/>
      <c r="D16" s="451"/>
      <c r="E16" s="451"/>
      <c r="F16" s="452"/>
      <c r="G16" s="463"/>
      <c r="H16" s="464"/>
      <c r="I16" s="330" t="s">
        <v>63</v>
      </c>
      <c r="J16" s="331"/>
      <c r="K16" s="331"/>
      <c r="L16" s="331"/>
      <c r="M16" s="331"/>
      <c r="N16" s="331"/>
      <c r="O16" s="332"/>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0"/>
      <c r="AS16" s="431"/>
      <c r="AT16" s="431"/>
      <c r="AU16" s="431"/>
      <c r="AV16" s="431"/>
      <c r="AW16" s="431"/>
      <c r="AX16" s="432"/>
    </row>
    <row r="17" spans="1:50" ht="19.5" customHeight="1" x14ac:dyDescent="0.15">
      <c r="A17" s="450"/>
      <c r="B17" s="451"/>
      <c r="C17" s="451"/>
      <c r="D17" s="451"/>
      <c r="E17" s="451"/>
      <c r="F17" s="452"/>
      <c r="G17" s="463"/>
      <c r="H17" s="464"/>
      <c r="I17" s="330" t="s">
        <v>61</v>
      </c>
      <c r="J17" s="458"/>
      <c r="K17" s="458"/>
      <c r="L17" s="458"/>
      <c r="M17" s="458"/>
      <c r="N17" s="458"/>
      <c r="O17" s="459"/>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3"/>
      <c r="AS17" s="433"/>
      <c r="AT17" s="433"/>
      <c r="AU17" s="433"/>
      <c r="AV17" s="433"/>
      <c r="AW17" s="433"/>
      <c r="AX17" s="434"/>
    </row>
    <row r="18" spans="1:50" ht="19.5" customHeight="1" x14ac:dyDescent="0.15">
      <c r="A18" s="450"/>
      <c r="B18" s="451"/>
      <c r="C18" s="451"/>
      <c r="D18" s="451"/>
      <c r="E18" s="451"/>
      <c r="F18" s="452"/>
      <c r="G18" s="465"/>
      <c r="H18" s="466"/>
      <c r="I18" s="333" t="s">
        <v>22</v>
      </c>
      <c r="J18" s="334"/>
      <c r="K18" s="334"/>
      <c r="L18" s="334"/>
      <c r="M18" s="334"/>
      <c r="N18" s="334"/>
      <c r="O18" s="335"/>
      <c r="P18" s="306">
        <f>SUM(P13:V17)</f>
        <v>271</v>
      </c>
      <c r="Q18" s="307"/>
      <c r="R18" s="307"/>
      <c r="S18" s="307"/>
      <c r="T18" s="307"/>
      <c r="U18" s="307"/>
      <c r="V18" s="308"/>
      <c r="W18" s="306">
        <f>SUM(W13:AC17)</f>
        <v>263</v>
      </c>
      <c r="X18" s="307"/>
      <c r="Y18" s="307"/>
      <c r="Z18" s="307"/>
      <c r="AA18" s="307"/>
      <c r="AB18" s="307"/>
      <c r="AC18" s="308"/>
      <c r="AD18" s="306">
        <f t="shared" ref="AD18" si="0">SUM(AD13:AJ17)</f>
        <v>259</v>
      </c>
      <c r="AE18" s="307"/>
      <c r="AF18" s="307"/>
      <c r="AG18" s="307"/>
      <c r="AH18" s="307"/>
      <c r="AI18" s="307"/>
      <c r="AJ18" s="308"/>
      <c r="AK18" s="306">
        <f t="shared" ref="AK18" si="1">SUM(AK13:AQ17)</f>
        <v>255</v>
      </c>
      <c r="AL18" s="307"/>
      <c r="AM18" s="307"/>
      <c r="AN18" s="307"/>
      <c r="AO18" s="307"/>
      <c r="AP18" s="307"/>
      <c r="AQ18" s="308"/>
      <c r="AR18" s="306">
        <f t="shared" ref="AR18" si="2">SUM(AR13:AX17)</f>
        <v>255</v>
      </c>
      <c r="AS18" s="307"/>
      <c r="AT18" s="307"/>
      <c r="AU18" s="307"/>
      <c r="AV18" s="307"/>
      <c r="AW18" s="307"/>
      <c r="AX18" s="309"/>
    </row>
    <row r="19" spans="1:50" ht="19.5" customHeight="1" x14ac:dyDescent="0.15">
      <c r="A19" s="450"/>
      <c r="B19" s="451"/>
      <c r="C19" s="451"/>
      <c r="D19" s="451"/>
      <c r="E19" s="451"/>
      <c r="F19" s="452"/>
      <c r="G19" s="303" t="s">
        <v>10</v>
      </c>
      <c r="H19" s="304"/>
      <c r="I19" s="304"/>
      <c r="J19" s="304"/>
      <c r="K19" s="304"/>
      <c r="L19" s="304"/>
      <c r="M19" s="304"/>
      <c r="N19" s="304"/>
      <c r="O19" s="304"/>
      <c r="P19" s="62">
        <v>214</v>
      </c>
      <c r="Q19" s="63"/>
      <c r="R19" s="63"/>
      <c r="S19" s="63"/>
      <c r="T19" s="63"/>
      <c r="U19" s="63"/>
      <c r="V19" s="64"/>
      <c r="W19" s="62">
        <v>222</v>
      </c>
      <c r="X19" s="63"/>
      <c r="Y19" s="63"/>
      <c r="Z19" s="63"/>
      <c r="AA19" s="63"/>
      <c r="AB19" s="63"/>
      <c r="AC19" s="64"/>
      <c r="AD19" s="62">
        <v>226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19.5" customHeight="1" x14ac:dyDescent="0.15">
      <c r="A20" s="453"/>
      <c r="B20" s="454"/>
      <c r="C20" s="454"/>
      <c r="D20" s="454"/>
      <c r="E20" s="454"/>
      <c r="F20" s="455"/>
      <c r="G20" s="303" t="s">
        <v>11</v>
      </c>
      <c r="H20" s="304"/>
      <c r="I20" s="304"/>
      <c r="J20" s="304"/>
      <c r="K20" s="304"/>
      <c r="L20" s="304"/>
      <c r="M20" s="304"/>
      <c r="N20" s="304"/>
      <c r="O20" s="304"/>
      <c r="P20" s="311">
        <f>IF(P18=0, "-", P19/P18)</f>
        <v>0.78966789667896675</v>
      </c>
      <c r="Q20" s="311"/>
      <c r="R20" s="311"/>
      <c r="S20" s="311"/>
      <c r="T20" s="311"/>
      <c r="U20" s="311"/>
      <c r="V20" s="311"/>
      <c r="W20" s="311">
        <f>IF(W18=0, "-", W19/W18)</f>
        <v>0.844106463878327</v>
      </c>
      <c r="X20" s="311"/>
      <c r="Y20" s="311"/>
      <c r="Z20" s="311"/>
      <c r="AA20" s="311"/>
      <c r="AB20" s="311"/>
      <c r="AC20" s="311"/>
      <c r="AD20" s="311">
        <f>IF(AD18=0, "-", AD19/AD18)</f>
        <v>0.87258687258687262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27</v>
      </c>
      <c r="AV22" s="101"/>
      <c r="AW22" s="99" t="s">
        <v>355</v>
      </c>
      <c r="AX22" s="100"/>
    </row>
    <row r="23" spans="1:50" ht="51.75" customHeight="1" x14ac:dyDescent="0.15">
      <c r="A23" s="204"/>
      <c r="B23" s="202"/>
      <c r="C23" s="202"/>
      <c r="D23" s="202"/>
      <c r="E23" s="202"/>
      <c r="F23" s="203"/>
      <c r="G23" s="312" t="s">
        <v>463</v>
      </c>
      <c r="H23" s="276"/>
      <c r="I23" s="276"/>
      <c r="J23" s="276"/>
      <c r="K23" s="276"/>
      <c r="L23" s="276"/>
      <c r="M23" s="276"/>
      <c r="N23" s="276"/>
      <c r="O23" s="277"/>
      <c r="P23" s="242" t="s">
        <v>477</v>
      </c>
      <c r="Q23" s="183"/>
      <c r="R23" s="183"/>
      <c r="S23" s="183"/>
      <c r="T23" s="183"/>
      <c r="U23" s="183"/>
      <c r="V23" s="183"/>
      <c r="W23" s="183"/>
      <c r="X23" s="184"/>
      <c r="Y23" s="284" t="s">
        <v>14</v>
      </c>
      <c r="Z23" s="285"/>
      <c r="AA23" s="286"/>
      <c r="AB23" s="647" t="s">
        <v>383</v>
      </c>
      <c r="AC23" s="287"/>
      <c r="AD23" s="287"/>
      <c r="AE23" s="84">
        <v>26.3</v>
      </c>
      <c r="AF23" s="85"/>
      <c r="AG23" s="85"/>
      <c r="AH23" s="85"/>
      <c r="AI23" s="86"/>
      <c r="AJ23" s="84">
        <v>22</v>
      </c>
      <c r="AK23" s="85"/>
      <c r="AL23" s="85"/>
      <c r="AM23" s="85"/>
      <c r="AN23" s="86"/>
      <c r="AO23" s="84">
        <v>24.8</v>
      </c>
      <c r="AP23" s="85"/>
      <c r="AQ23" s="85"/>
      <c r="AR23" s="85"/>
      <c r="AS23" s="86"/>
      <c r="AT23" s="214"/>
      <c r="AU23" s="214"/>
      <c r="AV23" s="214"/>
      <c r="AW23" s="214"/>
      <c r="AX23" s="215"/>
    </row>
    <row r="24" spans="1:50" ht="39.950000000000003"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359</v>
      </c>
      <c r="AC24" s="274"/>
      <c r="AD24" s="274"/>
      <c r="AE24" s="84">
        <v>19</v>
      </c>
      <c r="AF24" s="85"/>
      <c r="AG24" s="85"/>
      <c r="AH24" s="85"/>
      <c r="AI24" s="86"/>
      <c r="AJ24" s="84">
        <v>20</v>
      </c>
      <c r="AK24" s="85"/>
      <c r="AL24" s="85"/>
      <c r="AM24" s="85"/>
      <c r="AN24" s="86"/>
      <c r="AO24" s="84">
        <v>23.5</v>
      </c>
      <c r="AP24" s="85"/>
      <c r="AQ24" s="85"/>
      <c r="AR24" s="85"/>
      <c r="AS24" s="86"/>
      <c r="AT24" s="84">
        <v>24.4</v>
      </c>
      <c r="AU24" s="85"/>
      <c r="AV24" s="85"/>
      <c r="AW24" s="85"/>
      <c r="AX24" s="87"/>
    </row>
    <row r="25" spans="1:50" ht="45" customHeight="1" x14ac:dyDescent="0.15">
      <c r="A25" s="657"/>
      <c r="B25" s="658"/>
      <c r="C25" s="658"/>
      <c r="D25" s="658"/>
      <c r="E25" s="658"/>
      <c r="F25" s="659"/>
      <c r="G25" s="281"/>
      <c r="H25" s="282"/>
      <c r="I25" s="282"/>
      <c r="J25" s="282"/>
      <c r="K25" s="282"/>
      <c r="L25" s="282"/>
      <c r="M25" s="282"/>
      <c r="N25" s="282"/>
      <c r="O25" s="283"/>
      <c r="P25" s="185"/>
      <c r="Q25" s="185"/>
      <c r="R25" s="185"/>
      <c r="S25" s="185"/>
      <c r="T25" s="185"/>
      <c r="U25" s="185"/>
      <c r="V25" s="185"/>
      <c r="W25" s="185"/>
      <c r="X25" s="186"/>
      <c r="Y25" s="111" t="s">
        <v>15</v>
      </c>
      <c r="Z25" s="112"/>
      <c r="AA25" s="159"/>
      <c r="AB25" s="669" t="s">
        <v>359</v>
      </c>
      <c r="AC25" s="252"/>
      <c r="AD25" s="252"/>
      <c r="AE25" s="84">
        <v>138.4</v>
      </c>
      <c r="AF25" s="85"/>
      <c r="AG25" s="85"/>
      <c r="AH25" s="85"/>
      <c r="AI25" s="86"/>
      <c r="AJ25" s="84">
        <v>110</v>
      </c>
      <c r="AK25" s="85"/>
      <c r="AL25" s="85"/>
      <c r="AM25" s="85"/>
      <c r="AN25" s="86"/>
      <c r="AO25" s="84">
        <v>105.5</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8" t="s">
        <v>303</v>
      </c>
      <c r="AU26" s="649"/>
      <c r="AV26" s="649"/>
      <c r="AW26" s="649"/>
      <c r="AX26" s="650"/>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4.75" hidden="1" customHeight="1" x14ac:dyDescent="0.15">
      <c r="A28" s="204"/>
      <c r="B28" s="202"/>
      <c r="C28" s="202"/>
      <c r="D28" s="202"/>
      <c r="E28" s="202"/>
      <c r="F28" s="203"/>
      <c r="G28" s="312"/>
      <c r="H28" s="276"/>
      <c r="I28" s="276"/>
      <c r="J28" s="276"/>
      <c r="K28" s="276"/>
      <c r="L28" s="276"/>
      <c r="M28" s="276"/>
      <c r="N28" s="276"/>
      <c r="O28" s="277"/>
      <c r="P28" s="242"/>
      <c r="Q28" s="183"/>
      <c r="R28" s="183"/>
      <c r="S28" s="183"/>
      <c r="T28" s="183"/>
      <c r="U28" s="183"/>
      <c r="V28" s="183"/>
      <c r="W28" s="183"/>
      <c r="X28" s="184"/>
      <c r="Y28" s="284" t="s">
        <v>14</v>
      </c>
      <c r="Z28" s="285"/>
      <c r="AA28" s="286"/>
      <c r="AB28" s="287"/>
      <c r="AC28" s="287"/>
      <c r="AD28" s="287"/>
      <c r="AE28" s="84"/>
      <c r="AF28" s="85"/>
      <c r="AG28" s="85"/>
      <c r="AH28" s="85"/>
      <c r="AI28" s="86"/>
      <c r="AJ28" s="84"/>
      <c r="AK28" s="85"/>
      <c r="AL28" s="85"/>
      <c r="AM28" s="85"/>
      <c r="AN28" s="86"/>
      <c r="AO28" s="84"/>
      <c r="AP28" s="85"/>
      <c r="AQ28" s="85"/>
      <c r="AR28" s="85"/>
      <c r="AS28" s="86"/>
      <c r="AT28" s="214"/>
      <c r="AU28" s="214"/>
      <c r="AV28" s="214"/>
      <c r="AW28" s="214"/>
      <c r="AX28" s="215"/>
    </row>
    <row r="29" spans="1:50" ht="24.7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x14ac:dyDescent="0.15">
      <c r="A30" s="657"/>
      <c r="B30" s="658"/>
      <c r="C30" s="658"/>
      <c r="D30" s="658"/>
      <c r="E30" s="658"/>
      <c r="F30" s="659"/>
      <c r="G30" s="281"/>
      <c r="H30" s="282"/>
      <c r="I30" s="282"/>
      <c r="J30" s="282"/>
      <c r="K30" s="282"/>
      <c r="L30" s="282"/>
      <c r="M30" s="282"/>
      <c r="N30" s="282"/>
      <c r="O30" s="283"/>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4.7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4" t="s">
        <v>14</v>
      </c>
      <c r="Z33" s="285"/>
      <c r="AA33" s="286"/>
      <c r="AB33" s="287"/>
      <c r="AC33" s="287"/>
      <c r="AD33" s="287"/>
      <c r="AE33" s="84"/>
      <c r="AF33" s="85"/>
      <c r="AG33" s="85"/>
      <c r="AH33" s="85"/>
      <c r="AI33" s="86"/>
      <c r="AJ33" s="84"/>
      <c r="AK33" s="85"/>
      <c r="AL33" s="85"/>
      <c r="AM33" s="85"/>
      <c r="AN33" s="86"/>
      <c r="AO33" s="84"/>
      <c r="AP33" s="85"/>
      <c r="AQ33" s="85"/>
      <c r="AR33" s="85"/>
      <c r="AS33" s="86"/>
      <c r="AT33" s="214"/>
      <c r="AU33" s="214"/>
      <c r="AV33" s="214"/>
      <c r="AW33" s="214"/>
      <c r="AX33" s="215"/>
    </row>
    <row r="34" spans="1:50" ht="24.7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x14ac:dyDescent="0.15">
      <c r="A35" s="657"/>
      <c r="B35" s="658"/>
      <c r="C35" s="658"/>
      <c r="D35" s="658"/>
      <c r="E35" s="658"/>
      <c r="F35" s="659"/>
      <c r="G35" s="281"/>
      <c r="H35" s="282"/>
      <c r="I35" s="282"/>
      <c r="J35" s="282"/>
      <c r="K35" s="282"/>
      <c r="L35" s="282"/>
      <c r="M35" s="282"/>
      <c r="N35" s="282"/>
      <c r="O35" s="283"/>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4.7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4" t="s">
        <v>14</v>
      </c>
      <c r="Z38" s="285"/>
      <c r="AA38" s="286"/>
      <c r="AB38" s="287"/>
      <c r="AC38" s="287"/>
      <c r="AD38" s="287"/>
      <c r="AE38" s="84"/>
      <c r="AF38" s="85"/>
      <c r="AG38" s="85"/>
      <c r="AH38" s="85"/>
      <c r="AI38" s="86"/>
      <c r="AJ38" s="84"/>
      <c r="AK38" s="85"/>
      <c r="AL38" s="85"/>
      <c r="AM38" s="85"/>
      <c r="AN38" s="86"/>
      <c r="AO38" s="84"/>
      <c r="AP38" s="85"/>
      <c r="AQ38" s="85"/>
      <c r="AR38" s="85"/>
      <c r="AS38" s="86"/>
      <c r="AT38" s="214"/>
      <c r="AU38" s="214"/>
      <c r="AV38" s="214"/>
      <c r="AW38" s="214"/>
      <c r="AX38" s="215"/>
    </row>
    <row r="39" spans="1:50" ht="24.7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x14ac:dyDescent="0.15">
      <c r="A40" s="657"/>
      <c r="B40" s="658"/>
      <c r="C40" s="658"/>
      <c r="D40" s="658"/>
      <c r="E40" s="658"/>
      <c r="F40" s="659"/>
      <c r="G40" s="281"/>
      <c r="H40" s="282"/>
      <c r="I40" s="282"/>
      <c r="J40" s="282"/>
      <c r="K40" s="282"/>
      <c r="L40" s="282"/>
      <c r="M40" s="282"/>
      <c r="N40" s="282"/>
      <c r="O40" s="283"/>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4.7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4" t="s">
        <v>14</v>
      </c>
      <c r="Z43" s="285"/>
      <c r="AA43" s="286"/>
      <c r="AB43" s="287"/>
      <c r="AC43" s="287"/>
      <c r="AD43" s="287"/>
      <c r="AE43" s="84"/>
      <c r="AF43" s="85"/>
      <c r="AG43" s="85"/>
      <c r="AH43" s="85"/>
      <c r="AI43" s="86"/>
      <c r="AJ43" s="84"/>
      <c r="AK43" s="85"/>
      <c r="AL43" s="85"/>
      <c r="AM43" s="85"/>
      <c r="AN43" s="86"/>
      <c r="AO43" s="84"/>
      <c r="AP43" s="85"/>
      <c r="AQ43" s="85"/>
      <c r="AR43" s="85"/>
      <c r="AS43" s="86"/>
      <c r="AT43" s="214"/>
      <c r="AU43" s="214"/>
      <c r="AV43" s="214"/>
      <c r="AW43" s="214"/>
      <c r="AX43" s="215"/>
    </row>
    <row r="44" spans="1:50" ht="24.7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4.75" hidden="1" customHeight="1" x14ac:dyDescent="0.15">
      <c r="A45" s="205"/>
      <c r="B45" s="206"/>
      <c r="C45" s="206"/>
      <c r="D45" s="206"/>
      <c r="E45" s="206"/>
      <c r="F45" s="207"/>
      <c r="G45" s="281"/>
      <c r="H45" s="282"/>
      <c r="I45" s="282"/>
      <c r="J45" s="282"/>
      <c r="K45" s="282"/>
      <c r="L45" s="282"/>
      <c r="M45" s="282"/>
      <c r="N45" s="282"/>
      <c r="O45" s="283"/>
      <c r="P45" s="185"/>
      <c r="Q45" s="185"/>
      <c r="R45" s="185"/>
      <c r="S45" s="185"/>
      <c r="T45" s="185"/>
      <c r="U45" s="185"/>
      <c r="V45" s="185"/>
      <c r="W45" s="185"/>
      <c r="X45" s="186"/>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4.7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2" t="s">
        <v>320</v>
      </c>
      <c r="B47" s="672" t="s">
        <v>317</v>
      </c>
      <c r="C47" s="224"/>
      <c r="D47" s="224"/>
      <c r="E47" s="224"/>
      <c r="F47" s="225"/>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2"/>
      <c r="B48" s="672"/>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2"/>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602"/>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3"/>
    </row>
    <row r="50" spans="1:50" ht="22.5" hidden="1" customHeight="1" x14ac:dyDescent="0.15">
      <c r="A50" s="222"/>
      <c r="B50" s="672"/>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4"/>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5"/>
    </row>
    <row r="51" spans="1:50" ht="22.5" hidden="1" customHeight="1" x14ac:dyDescent="0.15">
      <c r="A51" s="222"/>
      <c r="B51" s="673"/>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6"/>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7"/>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5"/>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6" t="s">
        <v>69</v>
      </c>
      <c r="AF67" s="109"/>
      <c r="AG67" s="109"/>
      <c r="AH67" s="109"/>
      <c r="AI67" s="109"/>
      <c r="AJ67" s="646" t="s">
        <v>70</v>
      </c>
      <c r="AK67" s="109"/>
      <c r="AL67" s="109"/>
      <c r="AM67" s="109"/>
      <c r="AN67" s="109"/>
      <c r="AO67" s="646" t="s">
        <v>71</v>
      </c>
      <c r="AP67" s="109"/>
      <c r="AQ67" s="109"/>
      <c r="AR67" s="109"/>
      <c r="AS67" s="109"/>
      <c r="AT67" s="164" t="s">
        <v>74</v>
      </c>
      <c r="AU67" s="165"/>
      <c r="AV67" s="165"/>
      <c r="AW67" s="165"/>
      <c r="AX67" s="166"/>
    </row>
    <row r="68" spans="1:60" ht="24" customHeight="1" x14ac:dyDescent="0.15">
      <c r="A68" s="173"/>
      <c r="B68" s="174"/>
      <c r="C68" s="174"/>
      <c r="D68" s="174"/>
      <c r="E68" s="174"/>
      <c r="F68" s="175"/>
      <c r="G68" s="242" t="s">
        <v>384</v>
      </c>
      <c r="H68" s="183"/>
      <c r="I68" s="183"/>
      <c r="J68" s="183"/>
      <c r="K68" s="183"/>
      <c r="L68" s="183"/>
      <c r="M68" s="183"/>
      <c r="N68" s="183"/>
      <c r="O68" s="183"/>
      <c r="P68" s="183"/>
      <c r="Q68" s="183"/>
      <c r="R68" s="183"/>
      <c r="S68" s="183"/>
      <c r="T68" s="183"/>
      <c r="U68" s="183"/>
      <c r="V68" s="183"/>
      <c r="W68" s="183"/>
      <c r="X68" s="184"/>
      <c r="Y68" s="320" t="s">
        <v>66</v>
      </c>
      <c r="Z68" s="321"/>
      <c r="AA68" s="322"/>
      <c r="AB68" s="190" t="s">
        <v>385</v>
      </c>
      <c r="AC68" s="191"/>
      <c r="AD68" s="192"/>
      <c r="AE68" s="84">
        <v>2673</v>
      </c>
      <c r="AF68" s="85"/>
      <c r="AG68" s="85"/>
      <c r="AH68" s="85"/>
      <c r="AI68" s="86"/>
      <c r="AJ68" s="84">
        <v>2860</v>
      </c>
      <c r="AK68" s="85"/>
      <c r="AL68" s="85"/>
      <c r="AM68" s="85"/>
      <c r="AN68" s="86"/>
      <c r="AO68" s="84">
        <v>3180</v>
      </c>
      <c r="AP68" s="85"/>
      <c r="AQ68" s="85"/>
      <c r="AR68" s="85"/>
      <c r="AS68" s="86"/>
      <c r="AT68" s="193"/>
      <c r="AU68" s="193"/>
      <c r="AV68" s="193"/>
      <c r="AW68" s="193"/>
      <c r="AX68" s="194"/>
      <c r="AY68" s="10"/>
      <c r="AZ68" s="10"/>
      <c r="BA68" s="10"/>
      <c r="BB68" s="10"/>
      <c r="BC68" s="10"/>
    </row>
    <row r="69" spans="1:60" ht="24"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385</v>
      </c>
      <c r="AC69" s="199"/>
      <c r="AD69" s="200"/>
      <c r="AE69" s="84">
        <v>2650</v>
      </c>
      <c r="AF69" s="85"/>
      <c r="AG69" s="85"/>
      <c r="AH69" s="85"/>
      <c r="AI69" s="86"/>
      <c r="AJ69" s="84">
        <v>2790</v>
      </c>
      <c r="AK69" s="85"/>
      <c r="AL69" s="85"/>
      <c r="AM69" s="85"/>
      <c r="AN69" s="86"/>
      <c r="AO69" s="84">
        <v>2940</v>
      </c>
      <c r="AP69" s="85"/>
      <c r="AQ69" s="85"/>
      <c r="AR69" s="85"/>
      <c r="AS69" s="86"/>
      <c r="AT69" s="84">
        <v>3290</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4"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4"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4.7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4.7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4"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4"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4"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4"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386</v>
      </c>
      <c r="H83" s="132"/>
      <c r="I83" s="132"/>
      <c r="J83" s="132"/>
      <c r="K83" s="132"/>
      <c r="L83" s="132"/>
      <c r="M83" s="132"/>
      <c r="N83" s="132"/>
      <c r="O83" s="132"/>
      <c r="P83" s="132"/>
      <c r="Q83" s="132"/>
      <c r="R83" s="132"/>
      <c r="S83" s="132"/>
      <c r="T83" s="132"/>
      <c r="U83" s="132"/>
      <c r="V83" s="132"/>
      <c r="W83" s="132"/>
      <c r="X83" s="132"/>
      <c r="Y83" s="134" t="s">
        <v>17</v>
      </c>
      <c r="Z83" s="135"/>
      <c r="AA83" s="136"/>
      <c r="AB83" s="169" t="s">
        <v>387</v>
      </c>
      <c r="AC83" s="138"/>
      <c r="AD83" s="139"/>
      <c r="AE83" s="140">
        <v>80060</v>
      </c>
      <c r="AF83" s="141"/>
      <c r="AG83" s="141"/>
      <c r="AH83" s="141"/>
      <c r="AI83" s="141"/>
      <c r="AJ83" s="140">
        <v>77622</v>
      </c>
      <c r="AK83" s="141"/>
      <c r="AL83" s="141"/>
      <c r="AM83" s="141"/>
      <c r="AN83" s="141"/>
      <c r="AO83" s="140">
        <v>71069</v>
      </c>
      <c r="AP83" s="141"/>
      <c r="AQ83" s="141"/>
      <c r="AR83" s="141"/>
      <c r="AS83" s="141"/>
      <c r="AT83" s="84">
        <v>77508</v>
      </c>
      <c r="AU83" s="85"/>
      <c r="AV83" s="85"/>
      <c r="AW83" s="85"/>
      <c r="AX83" s="87"/>
    </row>
    <row r="84" spans="1:60" ht="26.2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388</v>
      </c>
      <c r="AC84" s="146"/>
      <c r="AD84" s="147"/>
      <c r="AE84" s="145" t="s">
        <v>389</v>
      </c>
      <c r="AF84" s="146"/>
      <c r="AG84" s="146"/>
      <c r="AH84" s="146"/>
      <c r="AI84" s="147"/>
      <c r="AJ84" s="145" t="s">
        <v>390</v>
      </c>
      <c r="AK84" s="146"/>
      <c r="AL84" s="146"/>
      <c r="AM84" s="146"/>
      <c r="AN84" s="147"/>
      <c r="AO84" s="145" t="s">
        <v>403</v>
      </c>
      <c r="AP84" s="146"/>
      <c r="AQ84" s="146"/>
      <c r="AR84" s="146"/>
      <c r="AS84" s="147"/>
      <c r="AT84" s="145" t="s">
        <v>404</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26.25"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26.25"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26.25"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26.25"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t="s">
        <v>392</v>
      </c>
      <c r="D98" s="401"/>
      <c r="E98" s="401"/>
      <c r="F98" s="401"/>
      <c r="G98" s="401"/>
      <c r="H98" s="401"/>
      <c r="I98" s="401"/>
      <c r="J98" s="401"/>
      <c r="K98" s="402"/>
      <c r="L98" s="62">
        <v>20</v>
      </c>
      <c r="M98" s="63"/>
      <c r="N98" s="63"/>
      <c r="O98" s="63"/>
      <c r="P98" s="63"/>
      <c r="Q98" s="64"/>
      <c r="R98" s="62">
        <v>23</v>
      </c>
      <c r="S98" s="63"/>
      <c r="T98" s="63"/>
      <c r="U98" s="63"/>
      <c r="V98" s="63"/>
      <c r="W98" s="64"/>
      <c r="X98" s="660" t="s">
        <v>464</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7.75" customHeight="1" x14ac:dyDescent="0.15">
      <c r="A99" s="365"/>
      <c r="B99" s="366"/>
      <c r="C99" s="149" t="s">
        <v>396</v>
      </c>
      <c r="D99" s="150"/>
      <c r="E99" s="150"/>
      <c r="F99" s="150"/>
      <c r="G99" s="150"/>
      <c r="H99" s="150"/>
      <c r="I99" s="150"/>
      <c r="J99" s="150"/>
      <c r="K99" s="151"/>
      <c r="L99" s="62">
        <v>0.1</v>
      </c>
      <c r="M99" s="63"/>
      <c r="N99" s="63"/>
      <c r="O99" s="63"/>
      <c r="P99" s="63"/>
      <c r="Q99" s="64"/>
      <c r="R99" s="62">
        <v>0.1</v>
      </c>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5"/>
      <c r="B100" s="366"/>
      <c r="C100" s="149" t="s">
        <v>393</v>
      </c>
      <c r="D100" s="150"/>
      <c r="E100" s="150"/>
      <c r="F100" s="150"/>
      <c r="G100" s="150"/>
      <c r="H100" s="150"/>
      <c r="I100" s="150"/>
      <c r="J100" s="150"/>
      <c r="K100" s="151"/>
      <c r="L100" s="62">
        <v>51</v>
      </c>
      <c r="M100" s="63"/>
      <c r="N100" s="63"/>
      <c r="O100" s="63"/>
      <c r="P100" s="63"/>
      <c r="Q100" s="64"/>
      <c r="R100" s="62">
        <v>51</v>
      </c>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5"/>
      <c r="B101" s="366"/>
      <c r="C101" s="149" t="s">
        <v>394</v>
      </c>
      <c r="D101" s="150"/>
      <c r="E101" s="150"/>
      <c r="F101" s="150"/>
      <c r="G101" s="150"/>
      <c r="H101" s="150"/>
      <c r="I101" s="150"/>
      <c r="J101" s="150"/>
      <c r="K101" s="151"/>
      <c r="L101" s="62">
        <v>0.7</v>
      </c>
      <c r="M101" s="63"/>
      <c r="N101" s="63"/>
      <c r="O101" s="63"/>
      <c r="P101" s="63"/>
      <c r="Q101" s="64"/>
      <c r="R101" s="62">
        <v>0.7</v>
      </c>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5"/>
      <c r="B102" s="366"/>
      <c r="C102" s="149" t="s">
        <v>395</v>
      </c>
      <c r="D102" s="150"/>
      <c r="E102" s="150"/>
      <c r="F102" s="150"/>
      <c r="G102" s="150"/>
      <c r="H102" s="150"/>
      <c r="I102" s="150"/>
      <c r="J102" s="150"/>
      <c r="K102" s="151"/>
      <c r="L102" s="62">
        <v>183</v>
      </c>
      <c r="M102" s="63"/>
      <c r="N102" s="63"/>
      <c r="O102" s="63"/>
      <c r="P102" s="63"/>
      <c r="Q102" s="64"/>
      <c r="R102" s="62">
        <v>181</v>
      </c>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7"/>
      <c r="B104" s="368"/>
      <c r="C104" s="357" t="s">
        <v>22</v>
      </c>
      <c r="D104" s="358"/>
      <c r="E104" s="358"/>
      <c r="F104" s="358"/>
      <c r="G104" s="358"/>
      <c r="H104" s="358"/>
      <c r="I104" s="358"/>
      <c r="J104" s="358"/>
      <c r="K104" s="359"/>
      <c r="L104" s="360">
        <f>SUM(L98:Q103)</f>
        <v>254.8</v>
      </c>
      <c r="M104" s="361"/>
      <c r="N104" s="361"/>
      <c r="O104" s="361"/>
      <c r="P104" s="361"/>
      <c r="Q104" s="362"/>
      <c r="R104" s="360">
        <f>SUM(R98:W103)</f>
        <v>255.8</v>
      </c>
      <c r="S104" s="361"/>
      <c r="T104" s="361"/>
      <c r="U104" s="361"/>
      <c r="V104" s="361"/>
      <c r="W104" s="362"/>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31.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2" t="s">
        <v>374</v>
      </c>
      <c r="AE108" s="593"/>
      <c r="AF108" s="593"/>
      <c r="AG108" s="589" t="s">
        <v>444</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x14ac:dyDescent="0.15">
      <c r="A109" s="299"/>
      <c r="B109" s="300"/>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374</v>
      </c>
      <c r="AE109" s="429"/>
      <c r="AF109" s="429"/>
      <c r="AG109" s="520" t="s">
        <v>445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3" t="s">
        <v>374</v>
      </c>
      <c r="AE110" s="574"/>
      <c r="AF110" s="574"/>
      <c r="AG110" s="518" t="s">
        <v>445</v>
      </c>
      <c r="AH110" s="185"/>
      <c r="AI110" s="185"/>
      <c r="AJ110" s="185"/>
      <c r="AK110" s="185"/>
      <c r="AL110" s="185"/>
      <c r="AM110" s="185"/>
      <c r="AN110" s="185"/>
      <c r="AO110" s="185"/>
      <c r="AP110" s="185"/>
      <c r="AQ110" s="185"/>
      <c r="AR110" s="185"/>
      <c r="AS110" s="185"/>
      <c r="AT110" s="185"/>
      <c r="AU110" s="185"/>
      <c r="AV110" s="185"/>
      <c r="AW110" s="185"/>
      <c r="AX110" s="519"/>
    </row>
    <row r="111" spans="1:50" ht="31.5" customHeight="1" x14ac:dyDescent="0.15">
      <c r="A111" s="538" t="s">
        <v>46</v>
      </c>
      <c r="B111" s="575"/>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4" t="s">
        <v>374</v>
      </c>
      <c r="AE111" s="425"/>
      <c r="AF111" s="425"/>
      <c r="AG111" s="291" t="s">
        <v>446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391</v>
      </c>
      <c r="AE112" s="429"/>
      <c r="AF112" s="429"/>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6"/>
      <c r="B113" s="577"/>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374</v>
      </c>
      <c r="AE113" s="429"/>
      <c r="AF113" s="429"/>
      <c r="AG113" s="520" t="s">
        <v>445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391</v>
      </c>
      <c r="AE114" s="429"/>
      <c r="AF114" s="429"/>
      <c r="AG114" s="294"/>
      <c r="AH114" s="295"/>
      <c r="AI114" s="295"/>
      <c r="AJ114" s="295"/>
      <c r="AK114" s="295"/>
      <c r="AL114" s="295"/>
      <c r="AM114" s="295"/>
      <c r="AN114" s="295"/>
      <c r="AO114" s="295"/>
      <c r="AP114" s="295"/>
      <c r="AQ114" s="295"/>
      <c r="AR114" s="295"/>
      <c r="AS114" s="295"/>
      <c r="AT114" s="295"/>
      <c r="AU114" s="295"/>
      <c r="AV114" s="295"/>
      <c r="AW114" s="295"/>
      <c r="AX114" s="296"/>
    </row>
    <row r="115" spans="1:64" ht="34.5" customHeight="1" x14ac:dyDescent="0.15">
      <c r="A115" s="576"/>
      <c r="B115" s="577"/>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374</v>
      </c>
      <c r="AE115" s="429"/>
      <c r="AF115" s="429"/>
      <c r="AG115" s="520" t="s">
        <v>447</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21" t="s">
        <v>391</v>
      </c>
      <c r="AE116" s="622"/>
      <c r="AF116" s="622"/>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374</v>
      </c>
      <c r="AE117" s="574"/>
      <c r="AF117" s="583"/>
      <c r="AG117" s="587" t="s">
        <v>446</v>
      </c>
      <c r="AH117" s="422"/>
      <c r="AI117" s="422"/>
      <c r="AJ117" s="422"/>
      <c r="AK117" s="422"/>
      <c r="AL117" s="422"/>
      <c r="AM117" s="422"/>
      <c r="AN117" s="422"/>
      <c r="AO117" s="422"/>
      <c r="AP117" s="422"/>
      <c r="AQ117" s="422"/>
      <c r="AR117" s="422"/>
      <c r="AS117" s="422"/>
      <c r="AT117" s="422"/>
      <c r="AU117" s="422"/>
      <c r="AV117" s="422"/>
      <c r="AW117" s="422"/>
      <c r="AX117" s="588"/>
      <c r="BG117" s="10"/>
      <c r="BH117" s="10"/>
      <c r="BI117" s="10"/>
      <c r="BJ117" s="10"/>
    </row>
    <row r="118" spans="1:64" ht="58.5"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4" t="s">
        <v>374</v>
      </c>
      <c r="AE118" s="425"/>
      <c r="AF118" s="626"/>
      <c r="AG118" s="291" t="s">
        <v>448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391</v>
      </c>
      <c r="AE119" s="595"/>
      <c r="AF119" s="595"/>
      <c r="AG119" s="294"/>
      <c r="AH119" s="295"/>
      <c r="AI119" s="295"/>
      <c r="AJ119" s="295"/>
      <c r="AK119" s="295"/>
      <c r="AL119" s="295"/>
      <c r="AM119" s="295"/>
      <c r="AN119" s="295"/>
      <c r="AO119" s="295"/>
      <c r="AP119" s="295"/>
      <c r="AQ119" s="295"/>
      <c r="AR119" s="295"/>
      <c r="AS119" s="295"/>
      <c r="AT119" s="295"/>
      <c r="AU119" s="295"/>
      <c r="AV119" s="295"/>
      <c r="AW119" s="295"/>
      <c r="AX119" s="296"/>
    </row>
    <row r="120" spans="1:64" ht="36.75" customHeight="1" x14ac:dyDescent="0.15">
      <c r="A120" s="576"/>
      <c r="B120" s="577"/>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374</v>
      </c>
      <c r="AE120" s="429"/>
      <c r="AF120" s="429"/>
      <c r="AG120" s="520" t="s">
        <v>450</v>
      </c>
      <c r="AH120" s="295"/>
      <c r="AI120" s="295"/>
      <c r="AJ120" s="295"/>
      <c r="AK120" s="295"/>
      <c r="AL120" s="295"/>
      <c r="AM120" s="295"/>
      <c r="AN120" s="295"/>
      <c r="AO120" s="295"/>
      <c r="AP120" s="295"/>
      <c r="AQ120" s="295"/>
      <c r="AR120" s="295"/>
      <c r="AS120" s="295"/>
      <c r="AT120" s="295"/>
      <c r="AU120" s="295"/>
      <c r="AV120" s="295"/>
      <c r="AW120" s="295"/>
      <c r="AX120" s="296"/>
    </row>
    <row r="121" spans="1:64" ht="38.25" customHeight="1" x14ac:dyDescent="0.15">
      <c r="A121" s="578"/>
      <c r="B121" s="579"/>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374</v>
      </c>
      <c r="AE121" s="429"/>
      <c r="AF121" s="429"/>
      <c r="AG121" s="518" t="s">
        <v>449</v>
      </c>
      <c r="AH121" s="185"/>
      <c r="AI121" s="185"/>
      <c r="AJ121" s="185"/>
      <c r="AK121" s="185"/>
      <c r="AL121" s="185"/>
      <c r="AM121" s="185"/>
      <c r="AN121" s="185"/>
      <c r="AO121" s="185"/>
      <c r="AP121" s="185"/>
      <c r="AQ121" s="185"/>
      <c r="AR121" s="185"/>
      <c r="AS121" s="185"/>
      <c r="AT121" s="185"/>
      <c r="AU121" s="185"/>
      <c r="AV121" s="185"/>
      <c r="AW121" s="185"/>
      <c r="AX121" s="519"/>
    </row>
    <row r="122" spans="1:64" ht="33.6" customHeight="1" x14ac:dyDescent="0.15">
      <c r="A122" s="611" t="s">
        <v>80</v>
      </c>
      <c r="B122" s="612"/>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391</v>
      </c>
      <c r="AE122" s="425"/>
      <c r="AF122" s="425"/>
      <c r="AG122" s="565"/>
      <c r="AH122" s="183"/>
      <c r="AI122" s="183"/>
      <c r="AJ122" s="183"/>
      <c r="AK122" s="183"/>
      <c r="AL122" s="183"/>
      <c r="AM122" s="183"/>
      <c r="AN122" s="183"/>
      <c r="AO122" s="183"/>
      <c r="AP122" s="183"/>
      <c r="AQ122" s="183"/>
      <c r="AR122" s="183"/>
      <c r="AS122" s="183"/>
      <c r="AT122" s="183"/>
      <c r="AU122" s="183"/>
      <c r="AV122" s="183"/>
      <c r="AW122" s="183"/>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4"/>
      <c r="AI123" s="264"/>
      <c r="AJ123" s="264"/>
      <c r="AK123" s="264"/>
      <c r="AL123" s="264"/>
      <c r="AM123" s="264"/>
      <c r="AN123" s="264"/>
      <c r="AO123" s="264"/>
      <c r="AP123" s="264"/>
      <c r="AQ123" s="264"/>
      <c r="AR123" s="264"/>
      <c r="AS123" s="264"/>
      <c r="AT123" s="264"/>
      <c r="AU123" s="264"/>
      <c r="AV123" s="264"/>
      <c r="AW123" s="264"/>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7"/>
      <c r="AH124" s="264"/>
      <c r="AI124" s="264"/>
      <c r="AJ124" s="264"/>
      <c r="AK124" s="264"/>
      <c r="AL124" s="264"/>
      <c r="AM124" s="264"/>
      <c r="AN124" s="264"/>
      <c r="AO124" s="264"/>
      <c r="AP124" s="264"/>
      <c r="AQ124" s="264"/>
      <c r="AR124" s="264"/>
      <c r="AS124" s="264"/>
      <c r="AT124" s="264"/>
      <c r="AU124" s="264"/>
      <c r="AV124" s="264"/>
      <c r="AW124" s="264"/>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1"/>
      <c r="U125" s="422"/>
      <c r="V125" s="422"/>
      <c r="W125" s="422"/>
      <c r="X125" s="422"/>
      <c r="Y125" s="422"/>
      <c r="Z125" s="422"/>
      <c r="AA125" s="422"/>
      <c r="AB125" s="422"/>
      <c r="AC125" s="422"/>
      <c r="AD125" s="422"/>
      <c r="AE125" s="422"/>
      <c r="AF125" s="423"/>
      <c r="AG125" s="569"/>
      <c r="AH125" s="185"/>
      <c r="AI125" s="185"/>
      <c r="AJ125" s="185"/>
      <c r="AK125" s="185"/>
      <c r="AL125" s="185"/>
      <c r="AM125" s="185"/>
      <c r="AN125" s="185"/>
      <c r="AO125" s="185"/>
      <c r="AP125" s="185"/>
      <c r="AQ125" s="185"/>
      <c r="AR125" s="185"/>
      <c r="AS125" s="185"/>
      <c r="AT125" s="185"/>
      <c r="AU125" s="185"/>
      <c r="AV125" s="185"/>
      <c r="AW125" s="185"/>
      <c r="AX125" s="519"/>
    </row>
    <row r="126" spans="1:64" ht="57" customHeight="1" x14ac:dyDescent="0.15">
      <c r="A126" s="538" t="s">
        <v>58</v>
      </c>
      <c r="B126" s="539"/>
      <c r="C126" s="379" t="s">
        <v>64</v>
      </c>
      <c r="D126" s="561"/>
      <c r="E126" s="561"/>
      <c r="F126" s="562"/>
      <c r="G126" s="532" t="s">
        <v>402</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40"/>
      <c r="B127" s="541"/>
      <c r="C127" s="348" t="s">
        <v>68</v>
      </c>
      <c r="D127" s="349"/>
      <c r="E127" s="349"/>
      <c r="F127" s="350"/>
      <c r="G127" s="351" t="s">
        <v>465</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75" customHeight="1" thickBot="1" x14ac:dyDescent="0.2">
      <c r="A129" s="560" t="s">
        <v>460</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96" customHeight="1" thickBot="1" x14ac:dyDescent="0.2">
      <c r="A131" s="535" t="s">
        <v>306</v>
      </c>
      <c r="B131" s="536"/>
      <c r="C131" s="536"/>
      <c r="D131" s="536"/>
      <c r="E131" s="537"/>
      <c r="F131" s="554" t="s">
        <v>478</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6" customHeight="1" thickBot="1" x14ac:dyDescent="0.2">
      <c r="A133" s="418" t="s">
        <v>461</v>
      </c>
      <c r="B133" s="419"/>
      <c r="C133" s="419"/>
      <c r="D133" s="419"/>
      <c r="E133" s="420"/>
      <c r="F133" s="557" t="s">
        <v>479</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6"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1" t="s">
        <v>224</v>
      </c>
      <c r="B137" s="392"/>
      <c r="C137" s="392"/>
      <c r="D137" s="392"/>
      <c r="E137" s="392"/>
      <c r="F137" s="392"/>
      <c r="G137" s="405" t="s">
        <v>397</v>
      </c>
      <c r="H137" s="406"/>
      <c r="I137" s="406"/>
      <c r="J137" s="406"/>
      <c r="K137" s="406"/>
      <c r="L137" s="406"/>
      <c r="M137" s="406"/>
      <c r="N137" s="406"/>
      <c r="O137" s="406"/>
      <c r="P137" s="407"/>
      <c r="Q137" s="392" t="s">
        <v>225</v>
      </c>
      <c r="R137" s="392"/>
      <c r="S137" s="392"/>
      <c r="T137" s="392"/>
      <c r="U137" s="392"/>
      <c r="V137" s="392"/>
      <c r="W137" s="405" t="s">
        <v>398</v>
      </c>
      <c r="X137" s="406"/>
      <c r="Y137" s="406"/>
      <c r="Z137" s="406"/>
      <c r="AA137" s="406"/>
      <c r="AB137" s="406"/>
      <c r="AC137" s="406"/>
      <c r="AD137" s="406"/>
      <c r="AE137" s="406"/>
      <c r="AF137" s="407"/>
      <c r="AG137" s="392" t="s">
        <v>226</v>
      </c>
      <c r="AH137" s="392"/>
      <c r="AI137" s="392"/>
      <c r="AJ137" s="392"/>
      <c r="AK137" s="392"/>
      <c r="AL137" s="392"/>
      <c r="AM137" s="388" t="s">
        <v>399</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400</v>
      </c>
      <c r="H138" s="409"/>
      <c r="I138" s="409"/>
      <c r="J138" s="409"/>
      <c r="K138" s="409"/>
      <c r="L138" s="409"/>
      <c r="M138" s="409"/>
      <c r="N138" s="409"/>
      <c r="O138" s="409"/>
      <c r="P138" s="410"/>
      <c r="Q138" s="394" t="s">
        <v>228</v>
      </c>
      <c r="R138" s="394"/>
      <c r="S138" s="394"/>
      <c r="T138" s="394"/>
      <c r="U138" s="394"/>
      <c r="V138" s="394"/>
      <c r="W138" s="408" t="s">
        <v>401</v>
      </c>
      <c r="X138" s="409"/>
      <c r="Y138" s="409"/>
      <c r="Z138" s="409"/>
      <c r="AA138" s="409"/>
      <c r="AB138" s="409"/>
      <c r="AC138" s="409"/>
      <c r="AD138" s="409"/>
      <c r="AE138" s="409"/>
      <c r="AF138" s="410"/>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524" t="s">
        <v>34</v>
      </c>
      <c r="B178" s="525"/>
      <c r="C178" s="525"/>
      <c r="D178" s="525"/>
      <c r="E178" s="525"/>
      <c r="F178" s="526"/>
      <c r="G178" s="375" t="s">
        <v>405</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409</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2.5" customHeight="1" x14ac:dyDescent="0.15">
      <c r="A179" s="114"/>
      <c r="B179" s="527"/>
      <c r="C179" s="527"/>
      <c r="D179" s="527"/>
      <c r="E179" s="527"/>
      <c r="F179" s="528"/>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3.25" customHeight="1" x14ac:dyDescent="0.15">
      <c r="A180" s="114"/>
      <c r="B180" s="527"/>
      <c r="C180" s="527"/>
      <c r="D180" s="527"/>
      <c r="E180" s="527"/>
      <c r="F180" s="528"/>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3.25" customHeight="1" x14ac:dyDescent="0.15">
      <c r="A181" s="114"/>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4"/>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4"/>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4"/>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4"/>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4"/>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4"/>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4"/>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4"/>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4"/>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x14ac:dyDescent="0.15">
      <c r="A191" s="114"/>
      <c r="B191" s="527"/>
      <c r="C191" s="527"/>
      <c r="D191" s="527"/>
      <c r="E191" s="527"/>
      <c r="F191" s="528"/>
      <c r="G191" s="375" t="s">
        <v>454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410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2.5" customHeight="1" x14ac:dyDescent="0.15">
      <c r="A192" s="114"/>
      <c r="B192" s="527"/>
      <c r="C192" s="527"/>
      <c r="D192" s="527"/>
      <c r="E192" s="527"/>
      <c r="F192" s="528"/>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3.25" customHeight="1" x14ac:dyDescent="0.15">
      <c r="A193" s="114"/>
      <c r="B193" s="527"/>
      <c r="C193" s="527"/>
      <c r="D193" s="527"/>
      <c r="E193" s="527"/>
      <c r="F193" s="528"/>
      <c r="G193" s="88" t="s">
        <v>406</v>
      </c>
      <c r="H193" s="89"/>
      <c r="I193" s="89"/>
      <c r="J193" s="89"/>
      <c r="K193" s="90"/>
      <c r="L193" s="91" t="s">
        <v>407</v>
      </c>
      <c r="M193" s="92"/>
      <c r="N193" s="92"/>
      <c r="O193" s="92"/>
      <c r="P193" s="92"/>
      <c r="Q193" s="92"/>
      <c r="R193" s="92"/>
      <c r="S193" s="92"/>
      <c r="T193" s="92"/>
      <c r="U193" s="92"/>
      <c r="V193" s="92"/>
      <c r="W193" s="92"/>
      <c r="X193" s="93"/>
      <c r="Y193" s="94">
        <v>10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3.25" customHeight="1" x14ac:dyDescent="0.15">
      <c r="A194" s="114"/>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4"/>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4"/>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4"/>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4"/>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4"/>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4"/>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4"/>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4"/>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4"/>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10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x14ac:dyDescent="0.15">
      <c r="A204" s="114"/>
      <c r="B204" s="527"/>
      <c r="C204" s="527"/>
      <c r="D204" s="527"/>
      <c r="E204" s="527"/>
      <c r="F204" s="528"/>
      <c r="G204" s="375" t="s">
        <v>408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411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114"/>
      <c r="B205" s="527"/>
      <c r="C205" s="527"/>
      <c r="D205" s="527"/>
      <c r="E205" s="527"/>
      <c r="F205" s="528"/>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3.25" customHeight="1" x14ac:dyDescent="0.15">
      <c r="A206" s="114"/>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3.25" customHeight="1" x14ac:dyDescent="0.15">
      <c r="A207" s="114"/>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4"/>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4"/>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4"/>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4"/>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4"/>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4"/>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4"/>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4"/>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4"/>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x14ac:dyDescent="0.15">
      <c r="A217" s="114"/>
      <c r="B217" s="527"/>
      <c r="C217" s="527"/>
      <c r="D217" s="527"/>
      <c r="E217" s="527"/>
      <c r="F217" s="528"/>
      <c r="G217" s="375" t="s">
        <v>466</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412</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114"/>
      <c r="B218" s="527"/>
      <c r="C218" s="527"/>
      <c r="D218" s="527"/>
      <c r="E218" s="527"/>
      <c r="F218" s="528"/>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3.25" customHeight="1" x14ac:dyDescent="0.15">
      <c r="A219" s="114"/>
      <c r="B219" s="527"/>
      <c r="C219" s="527"/>
      <c r="D219" s="527"/>
      <c r="E219" s="527"/>
      <c r="F219" s="528"/>
      <c r="G219" s="88" t="s">
        <v>467</v>
      </c>
      <c r="H219" s="89"/>
      <c r="I219" s="89"/>
      <c r="J219" s="89"/>
      <c r="K219" s="90"/>
      <c r="L219" s="91" t="s">
        <v>468</v>
      </c>
      <c r="M219" s="92"/>
      <c r="N219" s="92"/>
      <c r="O219" s="92"/>
      <c r="P219" s="92"/>
      <c r="Q219" s="92"/>
      <c r="R219" s="92"/>
      <c r="S219" s="92"/>
      <c r="T219" s="92"/>
      <c r="U219" s="92"/>
      <c r="V219" s="92"/>
      <c r="W219" s="92"/>
      <c r="X219" s="93"/>
      <c r="Y219" s="94">
        <v>55</v>
      </c>
      <c r="Z219" s="95"/>
      <c r="AA219" s="95"/>
      <c r="AB219" s="96"/>
      <c r="AC219" s="88" t="s">
        <v>440</v>
      </c>
      <c r="AD219" s="89"/>
      <c r="AE219" s="89"/>
      <c r="AF219" s="89"/>
      <c r="AG219" s="90"/>
      <c r="AH219" s="91" t="s">
        <v>439</v>
      </c>
      <c r="AI219" s="92"/>
      <c r="AJ219" s="92"/>
      <c r="AK219" s="92"/>
      <c r="AL219" s="92"/>
      <c r="AM219" s="92"/>
      <c r="AN219" s="92"/>
      <c r="AO219" s="92"/>
      <c r="AP219" s="92"/>
      <c r="AQ219" s="92"/>
      <c r="AR219" s="92"/>
      <c r="AS219" s="92"/>
      <c r="AT219" s="93"/>
      <c r="AU219" s="94">
        <v>2</v>
      </c>
      <c r="AV219" s="95"/>
      <c r="AW219" s="95"/>
      <c r="AX219" s="387"/>
    </row>
    <row r="220" spans="1:50" ht="23.25" customHeight="1" x14ac:dyDescent="0.15">
      <c r="A220" s="114"/>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4"/>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4"/>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4"/>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4"/>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4"/>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4"/>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4"/>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4"/>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4"/>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55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2</v>
      </c>
      <c r="AV229" s="80"/>
      <c r="AW229" s="80"/>
      <c r="AX229" s="82"/>
    </row>
    <row r="230" spans="1:50" ht="22.5"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18.75" customHeight="1" x14ac:dyDescent="0.15">
      <c r="A236" s="103">
        <v>1</v>
      </c>
      <c r="B236" s="103">
        <v>1</v>
      </c>
      <c r="C236" s="108" t="s">
        <v>413</v>
      </c>
      <c r="D236" s="104"/>
      <c r="E236" s="104"/>
      <c r="F236" s="104"/>
      <c r="G236" s="104"/>
      <c r="H236" s="104"/>
      <c r="I236" s="104"/>
      <c r="J236" s="104"/>
      <c r="K236" s="104"/>
      <c r="L236" s="104"/>
      <c r="M236" s="108" t="s">
        <v>417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0.1</v>
      </c>
      <c r="AL236" s="106"/>
      <c r="AM236" s="106"/>
      <c r="AN236" s="106"/>
      <c r="AO236" s="106"/>
      <c r="AP236" s="107"/>
      <c r="AQ236" s="108" t="s">
        <v>451</v>
      </c>
      <c r="AR236" s="104"/>
      <c r="AS236" s="104"/>
      <c r="AT236" s="104"/>
      <c r="AU236" s="105" t="s">
        <v>451</v>
      </c>
      <c r="AV236" s="106"/>
      <c r="AW236" s="106"/>
      <c r="AX236" s="107"/>
    </row>
    <row r="237" spans="1:50" ht="18.75" customHeight="1" x14ac:dyDescent="0.15">
      <c r="A237" s="103">
        <v>2</v>
      </c>
      <c r="B237" s="103">
        <v>1</v>
      </c>
      <c r="C237" s="108" t="s">
        <v>414</v>
      </c>
      <c r="D237" s="104"/>
      <c r="E237" s="104"/>
      <c r="F237" s="104"/>
      <c r="G237" s="104"/>
      <c r="H237" s="104"/>
      <c r="I237" s="104"/>
      <c r="J237" s="104"/>
      <c r="K237" s="104"/>
      <c r="L237" s="104"/>
      <c r="M237" s="108" t="s">
        <v>417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0.1</v>
      </c>
      <c r="AL237" s="106"/>
      <c r="AM237" s="106"/>
      <c r="AN237" s="106"/>
      <c r="AO237" s="106"/>
      <c r="AP237" s="107"/>
      <c r="AQ237" s="108" t="s">
        <v>451</v>
      </c>
      <c r="AR237" s="104"/>
      <c r="AS237" s="104"/>
      <c r="AT237" s="104"/>
      <c r="AU237" s="105" t="s">
        <v>451</v>
      </c>
      <c r="AV237" s="106"/>
      <c r="AW237" s="106"/>
      <c r="AX237" s="107"/>
    </row>
    <row r="238" spans="1:50" ht="18.75" customHeight="1" x14ac:dyDescent="0.15">
      <c r="A238" s="103">
        <v>3</v>
      </c>
      <c r="B238" s="103">
        <v>1</v>
      </c>
      <c r="C238" s="108" t="s">
        <v>415</v>
      </c>
      <c r="D238" s="104"/>
      <c r="E238" s="104"/>
      <c r="F238" s="104"/>
      <c r="G238" s="104"/>
      <c r="H238" s="104"/>
      <c r="I238" s="104"/>
      <c r="J238" s="104"/>
      <c r="K238" s="104"/>
      <c r="L238" s="104"/>
      <c r="M238" s="108" t="s">
        <v>417</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0.1</v>
      </c>
      <c r="AL238" s="106"/>
      <c r="AM238" s="106"/>
      <c r="AN238" s="106"/>
      <c r="AO238" s="106"/>
      <c r="AP238" s="107"/>
      <c r="AQ238" s="108" t="s">
        <v>451</v>
      </c>
      <c r="AR238" s="104"/>
      <c r="AS238" s="104"/>
      <c r="AT238" s="104"/>
      <c r="AU238" s="105" t="s">
        <v>451</v>
      </c>
      <c r="AV238" s="106"/>
      <c r="AW238" s="106"/>
      <c r="AX238" s="107"/>
    </row>
    <row r="239" spans="1:50" ht="18.75" customHeight="1" x14ac:dyDescent="0.15">
      <c r="A239" s="103">
        <v>4</v>
      </c>
      <c r="B239" s="103">
        <v>1</v>
      </c>
      <c r="C239" s="108" t="s">
        <v>416</v>
      </c>
      <c r="D239" s="104"/>
      <c r="E239" s="104"/>
      <c r="F239" s="104"/>
      <c r="G239" s="104"/>
      <c r="H239" s="104"/>
      <c r="I239" s="104"/>
      <c r="J239" s="104"/>
      <c r="K239" s="104"/>
      <c r="L239" s="104"/>
      <c r="M239" s="108" t="s">
        <v>417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0.1</v>
      </c>
      <c r="AL239" s="106"/>
      <c r="AM239" s="106"/>
      <c r="AN239" s="106"/>
      <c r="AO239" s="106"/>
      <c r="AP239" s="107"/>
      <c r="AQ239" s="108" t="s">
        <v>451</v>
      </c>
      <c r="AR239" s="104"/>
      <c r="AS239" s="104"/>
      <c r="AT239" s="104"/>
      <c r="AU239" s="105" t="s">
        <v>451</v>
      </c>
      <c r="AV239" s="106"/>
      <c r="AW239" s="106"/>
      <c r="AX239" s="107"/>
    </row>
    <row r="240" spans="1:50" ht="18.75"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18.75"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18.75"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18.75"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18.75"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18.75"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18.7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455</v>
      </c>
      <c r="D269" s="104"/>
      <c r="E269" s="104"/>
      <c r="F269" s="104"/>
      <c r="G269" s="104"/>
      <c r="H269" s="104"/>
      <c r="I269" s="104"/>
      <c r="J269" s="104"/>
      <c r="K269" s="104"/>
      <c r="L269" s="104"/>
      <c r="M269" s="108" t="s">
        <v>418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10</v>
      </c>
      <c r="AL269" s="106"/>
      <c r="AM269" s="106"/>
      <c r="AN269" s="106"/>
      <c r="AO269" s="106"/>
      <c r="AP269" s="107"/>
      <c r="AQ269" s="108">
        <v>2</v>
      </c>
      <c r="AR269" s="104"/>
      <c r="AS269" s="104"/>
      <c r="AT269" s="104"/>
      <c r="AU269" s="105">
        <v>95.6</v>
      </c>
      <c r="AV269" s="106"/>
      <c r="AW269" s="106"/>
      <c r="AX269" s="107"/>
    </row>
    <row r="270" spans="1:50" ht="18.75" customHeight="1" x14ac:dyDescent="0.15">
      <c r="A270" s="103">
        <v>2</v>
      </c>
      <c r="B270" s="103">
        <v>1</v>
      </c>
      <c r="C270" s="108" t="s">
        <v>456</v>
      </c>
      <c r="D270" s="104"/>
      <c r="E270" s="104"/>
      <c r="F270" s="104"/>
      <c r="G270" s="104"/>
      <c r="H270" s="104"/>
      <c r="I270" s="104"/>
      <c r="J270" s="104"/>
      <c r="K270" s="104"/>
      <c r="L270" s="104"/>
      <c r="M270" s="108" t="s">
        <v>441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v>
      </c>
      <c r="AL270" s="106"/>
      <c r="AM270" s="106"/>
      <c r="AN270" s="106"/>
      <c r="AO270" s="106"/>
      <c r="AP270" s="107"/>
      <c r="AQ270" s="108">
        <v>1</v>
      </c>
      <c r="AR270" s="104"/>
      <c r="AS270" s="104"/>
      <c r="AT270" s="104"/>
      <c r="AU270" s="105">
        <v>99.9</v>
      </c>
      <c r="AV270" s="106"/>
      <c r="AW270" s="106"/>
      <c r="AX270" s="107"/>
    </row>
    <row r="271" spans="1:50" ht="18.75" customHeight="1" x14ac:dyDescent="0.15">
      <c r="A271" s="103">
        <v>3</v>
      </c>
      <c r="B271" s="103">
        <v>1</v>
      </c>
      <c r="C271" s="108" t="s">
        <v>457</v>
      </c>
      <c r="D271" s="104"/>
      <c r="E271" s="104"/>
      <c r="F271" s="104"/>
      <c r="G271" s="104"/>
      <c r="H271" s="104"/>
      <c r="I271" s="104"/>
      <c r="J271" s="104"/>
      <c r="K271" s="104"/>
      <c r="L271" s="104"/>
      <c r="M271" s="108" t="s">
        <v>442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v>
      </c>
      <c r="AL271" s="106"/>
      <c r="AM271" s="106"/>
      <c r="AN271" s="106"/>
      <c r="AO271" s="106"/>
      <c r="AP271" s="107"/>
      <c r="AQ271" s="108" t="s">
        <v>452</v>
      </c>
      <c r="AR271" s="104"/>
      <c r="AS271" s="104"/>
      <c r="AT271" s="104"/>
      <c r="AU271" s="105" t="s">
        <v>451</v>
      </c>
      <c r="AV271" s="106"/>
      <c r="AW271" s="106"/>
      <c r="AX271" s="107"/>
    </row>
    <row r="272" spans="1:50" ht="18.75" customHeight="1" x14ac:dyDescent="0.15">
      <c r="A272" s="103">
        <v>4</v>
      </c>
      <c r="B272" s="103">
        <v>1</v>
      </c>
      <c r="C272" s="108" t="s">
        <v>458</v>
      </c>
      <c r="D272" s="104"/>
      <c r="E272" s="104"/>
      <c r="F272" s="104"/>
      <c r="G272" s="104"/>
      <c r="H272" s="104"/>
      <c r="I272" s="104"/>
      <c r="J272" s="104"/>
      <c r="K272" s="104"/>
      <c r="L272" s="104"/>
      <c r="M272" s="108" t="s">
        <v>443</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0.3</v>
      </c>
      <c r="AL272" s="106"/>
      <c r="AM272" s="106"/>
      <c r="AN272" s="106"/>
      <c r="AO272" s="106"/>
      <c r="AP272" s="107"/>
      <c r="AQ272" s="108" t="s">
        <v>452</v>
      </c>
      <c r="AR272" s="104"/>
      <c r="AS272" s="104"/>
      <c r="AT272" s="104"/>
      <c r="AU272" s="105"/>
      <c r="AV272" s="106"/>
      <c r="AW272" s="106"/>
      <c r="AX272" s="107"/>
    </row>
    <row r="273" spans="1:50" ht="18.75"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18.75"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18.75" hidden="1" customHeight="1" x14ac:dyDescent="0.15">
      <c r="A275" s="103">
        <v>7</v>
      </c>
      <c r="B275" s="103">
        <v>1</v>
      </c>
      <c r="C275" s="104"/>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18.75"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18.75" customHeight="1" x14ac:dyDescent="0.15">
      <c r="A302" s="103">
        <v>1</v>
      </c>
      <c r="B302" s="103">
        <v>1</v>
      </c>
      <c r="C302" s="108" t="s">
        <v>419</v>
      </c>
      <c r="D302" s="104"/>
      <c r="E302" s="104"/>
      <c r="F302" s="104"/>
      <c r="G302" s="104"/>
      <c r="H302" s="104"/>
      <c r="I302" s="104"/>
      <c r="J302" s="104"/>
      <c r="K302" s="104"/>
      <c r="L302" s="104"/>
      <c r="M302" s="108" t="s">
        <v>431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v>
      </c>
      <c r="AL302" s="106"/>
      <c r="AM302" s="106"/>
      <c r="AN302" s="106"/>
      <c r="AO302" s="106"/>
      <c r="AP302" s="107"/>
      <c r="AQ302" s="108" t="s">
        <v>453</v>
      </c>
      <c r="AR302" s="104"/>
      <c r="AS302" s="104"/>
      <c r="AT302" s="104"/>
      <c r="AU302" s="105" t="s">
        <v>451</v>
      </c>
      <c r="AV302" s="106"/>
      <c r="AW302" s="106"/>
      <c r="AX302" s="107"/>
    </row>
    <row r="303" spans="1:50" ht="18.75" customHeight="1" x14ac:dyDescent="0.15">
      <c r="A303" s="103">
        <v>2</v>
      </c>
      <c r="B303" s="103">
        <v>1</v>
      </c>
      <c r="C303" s="108" t="s">
        <v>420</v>
      </c>
      <c r="D303" s="104"/>
      <c r="E303" s="104"/>
      <c r="F303" s="104"/>
      <c r="G303" s="104"/>
      <c r="H303" s="104"/>
      <c r="I303" s="104"/>
      <c r="J303" s="104"/>
      <c r="K303" s="104"/>
      <c r="L303" s="104"/>
      <c r="M303" s="108" t="s">
        <v>431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v>
      </c>
      <c r="AL303" s="106"/>
      <c r="AM303" s="106"/>
      <c r="AN303" s="106"/>
      <c r="AO303" s="106"/>
      <c r="AP303" s="107"/>
      <c r="AQ303" s="108" t="s">
        <v>453</v>
      </c>
      <c r="AR303" s="104"/>
      <c r="AS303" s="104"/>
      <c r="AT303" s="104"/>
      <c r="AU303" s="105" t="s">
        <v>451</v>
      </c>
      <c r="AV303" s="106"/>
      <c r="AW303" s="106"/>
      <c r="AX303" s="107"/>
    </row>
    <row r="304" spans="1:50" ht="18.75" customHeight="1" x14ac:dyDescent="0.15">
      <c r="A304" s="103">
        <v>3</v>
      </c>
      <c r="B304" s="103">
        <v>1</v>
      </c>
      <c r="C304" s="108" t="s">
        <v>421</v>
      </c>
      <c r="D304" s="104"/>
      <c r="E304" s="104"/>
      <c r="F304" s="104"/>
      <c r="G304" s="104"/>
      <c r="H304" s="104"/>
      <c r="I304" s="104"/>
      <c r="J304" s="104"/>
      <c r="K304" s="104"/>
      <c r="L304" s="104"/>
      <c r="M304" s="108" t="s">
        <v>422</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v>
      </c>
      <c r="AL304" s="106"/>
      <c r="AM304" s="106"/>
      <c r="AN304" s="106"/>
      <c r="AO304" s="106"/>
      <c r="AP304" s="107"/>
      <c r="AQ304" s="108" t="s">
        <v>453</v>
      </c>
      <c r="AR304" s="104"/>
      <c r="AS304" s="104"/>
      <c r="AT304" s="104"/>
      <c r="AU304" s="105" t="s">
        <v>451</v>
      </c>
      <c r="AV304" s="106"/>
      <c r="AW304" s="106"/>
      <c r="AX304" s="107"/>
    </row>
    <row r="305" spans="1:50" ht="18.75"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18.75"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18.75"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18.75"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18.75"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18.75"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18.75"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18.75"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18.75" customHeight="1" x14ac:dyDescent="0.15">
      <c r="A335" s="103">
        <v>1</v>
      </c>
      <c r="B335" s="103">
        <v>1</v>
      </c>
      <c r="C335" s="108" t="s">
        <v>468</v>
      </c>
      <c r="D335" s="104"/>
      <c r="E335" s="104"/>
      <c r="F335" s="104"/>
      <c r="G335" s="104"/>
      <c r="H335" s="104"/>
      <c r="I335" s="104"/>
      <c r="J335" s="104"/>
      <c r="K335" s="104"/>
      <c r="L335" s="104"/>
      <c r="M335" s="108" t="s">
        <v>459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55</v>
      </c>
      <c r="AL335" s="106"/>
      <c r="AM335" s="106"/>
      <c r="AN335" s="106"/>
      <c r="AO335" s="106"/>
      <c r="AP335" s="107"/>
      <c r="AQ335" s="108" t="s">
        <v>469</v>
      </c>
      <c r="AR335" s="104"/>
      <c r="AS335" s="104"/>
      <c r="AT335" s="104"/>
      <c r="AU335" s="105" t="s">
        <v>469</v>
      </c>
      <c r="AV335" s="106"/>
      <c r="AW335" s="106"/>
      <c r="AX335" s="107"/>
    </row>
    <row r="336" spans="1:50" ht="18.75" customHeight="1" x14ac:dyDescent="0.15">
      <c r="A336" s="103">
        <v>2</v>
      </c>
      <c r="B336" s="103">
        <v>1</v>
      </c>
      <c r="C336" s="108" t="s">
        <v>470</v>
      </c>
      <c r="D336" s="104"/>
      <c r="E336" s="104"/>
      <c r="F336" s="104"/>
      <c r="G336" s="104"/>
      <c r="H336" s="104"/>
      <c r="I336" s="104"/>
      <c r="J336" s="104"/>
      <c r="K336" s="104"/>
      <c r="L336" s="104"/>
      <c r="M336" s="108" t="s">
        <v>459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38</v>
      </c>
      <c r="AL336" s="106"/>
      <c r="AM336" s="106"/>
      <c r="AN336" s="106"/>
      <c r="AO336" s="106"/>
      <c r="AP336" s="107"/>
      <c r="AQ336" s="108" t="s">
        <v>469</v>
      </c>
      <c r="AR336" s="104"/>
      <c r="AS336" s="104"/>
      <c r="AT336" s="104"/>
      <c r="AU336" s="105" t="s">
        <v>469</v>
      </c>
      <c r="AV336" s="106"/>
      <c r="AW336" s="106"/>
      <c r="AX336" s="107"/>
    </row>
    <row r="337" spans="1:50" ht="18.75" customHeight="1" x14ac:dyDescent="0.15">
      <c r="A337" s="103">
        <v>3</v>
      </c>
      <c r="B337" s="103">
        <v>1</v>
      </c>
      <c r="C337" s="108" t="s">
        <v>471</v>
      </c>
      <c r="D337" s="104"/>
      <c r="E337" s="104"/>
      <c r="F337" s="104"/>
      <c r="G337" s="104"/>
      <c r="H337" s="104"/>
      <c r="I337" s="104"/>
      <c r="J337" s="104"/>
      <c r="K337" s="104"/>
      <c r="L337" s="104"/>
      <c r="M337" s="108" t="s">
        <v>459</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28</v>
      </c>
      <c r="AL337" s="106"/>
      <c r="AM337" s="106"/>
      <c r="AN337" s="106"/>
      <c r="AO337" s="106"/>
      <c r="AP337" s="107"/>
      <c r="AQ337" s="108" t="s">
        <v>469</v>
      </c>
      <c r="AR337" s="104"/>
      <c r="AS337" s="104"/>
      <c r="AT337" s="104"/>
      <c r="AU337" s="105" t="s">
        <v>469</v>
      </c>
      <c r="AV337" s="106"/>
      <c r="AW337" s="106"/>
      <c r="AX337" s="107"/>
    </row>
    <row r="338" spans="1:50" ht="18.75" customHeight="1" x14ac:dyDescent="0.15">
      <c r="A338" s="103">
        <v>4</v>
      </c>
      <c r="B338" s="103">
        <v>1</v>
      </c>
      <c r="C338" s="108" t="s">
        <v>474</v>
      </c>
      <c r="D338" s="104"/>
      <c r="E338" s="104"/>
      <c r="F338" s="104"/>
      <c r="G338" s="104"/>
      <c r="H338" s="104"/>
      <c r="I338" s="104"/>
      <c r="J338" s="104"/>
      <c r="K338" s="104"/>
      <c r="L338" s="104"/>
      <c r="M338" s="108" t="s">
        <v>459</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23</v>
      </c>
      <c r="AL338" s="106"/>
      <c r="AM338" s="106"/>
      <c r="AN338" s="106"/>
      <c r="AO338" s="106"/>
      <c r="AP338" s="107"/>
      <c r="AQ338" s="108" t="s">
        <v>469</v>
      </c>
      <c r="AR338" s="104"/>
      <c r="AS338" s="104"/>
      <c r="AT338" s="104"/>
      <c r="AU338" s="105" t="s">
        <v>469</v>
      </c>
      <c r="AV338" s="106"/>
      <c r="AW338" s="106"/>
      <c r="AX338" s="107"/>
    </row>
    <row r="339" spans="1:50" ht="18.75" customHeight="1" x14ac:dyDescent="0.15">
      <c r="A339" s="103">
        <v>5</v>
      </c>
      <c r="B339" s="103">
        <v>1</v>
      </c>
      <c r="C339" s="108" t="s">
        <v>475</v>
      </c>
      <c r="D339" s="104"/>
      <c r="E339" s="104"/>
      <c r="F339" s="104"/>
      <c r="G339" s="104"/>
      <c r="H339" s="104"/>
      <c r="I339" s="104"/>
      <c r="J339" s="104"/>
      <c r="K339" s="104"/>
      <c r="L339" s="104"/>
      <c r="M339" s="108" t="s">
        <v>459</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20</v>
      </c>
      <c r="AL339" s="106"/>
      <c r="AM339" s="106"/>
      <c r="AN339" s="106"/>
      <c r="AO339" s="106"/>
      <c r="AP339" s="107"/>
      <c r="AQ339" s="108" t="s">
        <v>469</v>
      </c>
      <c r="AR339" s="104"/>
      <c r="AS339" s="104"/>
      <c r="AT339" s="104"/>
      <c r="AU339" s="105" t="s">
        <v>469</v>
      </c>
      <c r="AV339" s="106"/>
      <c r="AW339" s="106"/>
      <c r="AX339" s="107"/>
    </row>
    <row r="340" spans="1:50" ht="18.75" customHeight="1" x14ac:dyDescent="0.15">
      <c r="A340" s="103">
        <v>6</v>
      </c>
      <c r="B340" s="103">
        <v>1</v>
      </c>
      <c r="C340" s="108" t="s">
        <v>476</v>
      </c>
      <c r="D340" s="104"/>
      <c r="E340" s="104"/>
      <c r="F340" s="104"/>
      <c r="G340" s="104"/>
      <c r="H340" s="104"/>
      <c r="I340" s="104"/>
      <c r="J340" s="104"/>
      <c r="K340" s="104"/>
      <c r="L340" s="104"/>
      <c r="M340" s="108" t="s">
        <v>459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19</v>
      </c>
      <c r="AL340" s="106"/>
      <c r="AM340" s="106"/>
      <c r="AN340" s="106"/>
      <c r="AO340" s="106"/>
      <c r="AP340" s="107"/>
      <c r="AQ340" s="108" t="s">
        <v>469</v>
      </c>
      <c r="AR340" s="104"/>
      <c r="AS340" s="104"/>
      <c r="AT340" s="104"/>
      <c r="AU340" s="105" t="s">
        <v>469</v>
      </c>
      <c r="AV340" s="106"/>
      <c r="AW340" s="106"/>
      <c r="AX340" s="107"/>
    </row>
    <row r="341" spans="1:50" ht="18.75" customHeight="1" x14ac:dyDescent="0.15">
      <c r="A341" s="103">
        <v>7</v>
      </c>
      <c r="B341" s="103">
        <v>1</v>
      </c>
      <c r="C341" s="108" t="s">
        <v>472</v>
      </c>
      <c r="D341" s="104"/>
      <c r="E341" s="104"/>
      <c r="F341" s="104"/>
      <c r="G341" s="104"/>
      <c r="H341" s="104"/>
      <c r="I341" s="104"/>
      <c r="J341" s="104"/>
      <c r="K341" s="104"/>
      <c r="L341" s="104"/>
      <c r="M341" s="108" t="s">
        <v>459</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17</v>
      </c>
      <c r="AL341" s="106"/>
      <c r="AM341" s="106"/>
      <c r="AN341" s="106"/>
      <c r="AO341" s="106"/>
      <c r="AP341" s="107"/>
      <c r="AQ341" s="108" t="s">
        <v>469</v>
      </c>
      <c r="AR341" s="104"/>
      <c r="AS341" s="104"/>
      <c r="AT341" s="104"/>
      <c r="AU341" s="105" t="s">
        <v>469</v>
      </c>
      <c r="AV341" s="106"/>
      <c r="AW341" s="106"/>
      <c r="AX341" s="107"/>
    </row>
    <row r="342" spans="1:50" ht="18.75" customHeight="1" x14ac:dyDescent="0.15">
      <c r="A342" s="103">
        <v>8</v>
      </c>
      <c r="B342" s="103">
        <v>1</v>
      </c>
      <c r="C342" s="108" t="s">
        <v>473</v>
      </c>
      <c r="D342" s="104"/>
      <c r="E342" s="104"/>
      <c r="F342" s="104"/>
      <c r="G342" s="104"/>
      <c r="H342" s="104"/>
      <c r="I342" s="104"/>
      <c r="J342" s="104"/>
      <c r="K342" s="104"/>
      <c r="L342" s="104"/>
      <c r="M342" s="108" t="s">
        <v>459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11</v>
      </c>
      <c r="AL342" s="106"/>
      <c r="AM342" s="106"/>
      <c r="AN342" s="106"/>
      <c r="AO342" s="106"/>
      <c r="AP342" s="107"/>
      <c r="AQ342" s="108" t="s">
        <v>469</v>
      </c>
      <c r="AR342" s="104"/>
      <c r="AS342" s="104"/>
      <c r="AT342" s="104"/>
      <c r="AU342" s="105" t="s">
        <v>469</v>
      </c>
      <c r="AV342" s="106"/>
      <c r="AW342" s="106"/>
      <c r="AX342" s="107"/>
    </row>
    <row r="343" spans="1:50" ht="18.75"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17.25" customHeight="1" x14ac:dyDescent="0.15">
      <c r="A368" s="103">
        <v>1</v>
      </c>
      <c r="B368" s="103">
        <v>1</v>
      </c>
      <c r="C368" s="108" t="s">
        <v>419</v>
      </c>
      <c r="D368" s="104"/>
      <c r="E368" s="104"/>
      <c r="F368" s="104"/>
      <c r="G368" s="104"/>
      <c r="H368" s="104"/>
      <c r="I368" s="104"/>
      <c r="J368" s="104"/>
      <c r="K368" s="104"/>
      <c r="L368" s="104"/>
      <c r="M368" s="108" t="s">
        <v>431</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0.3</v>
      </c>
      <c r="AL368" s="106"/>
      <c r="AM368" s="106"/>
      <c r="AN368" s="106"/>
      <c r="AO368" s="106"/>
      <c r="AP368" s="107"/>
      <c r="AQ368" s="108" t="s">
        <v>453</v>
      </c>
      <c r="AR368" s="104"/>
      <c r="AS368" s="104"/>
      <c r="AT368" s="104"/>
      <c r="AU368" s="105" t="s">
        <v>451</v>
      </c>
      <c r="AV368" s="106"/>
      <c r="AW368" s="106"/>
      <c r="AX368" s="107"/>
    </row>
    <row r="369" spans="1:50" ht="17.25" customHeight="1" x14ac:dyDescent="0.15">
      <c r="A369" s="103">
        <v>2</v>
      </c>
      <c r="B369" s="103">
        <v>1</v>
      </c>
      <c r="C369" s="108" t="s">
        <v>420</v>
      </c>
      <c r="D369" s="104"/>
      <c r="E369" s="104"/>
      <c r="F369" s="104"/>
      <c r="G369" s="104"/>
      <c r="H369" s="104"/>
      <c r="I369" s="104"/>
      <c r="J369" s="104"/>
      <c r="K369" s="104"/>
      <c r="L369" s="104"/>
      <c r="M369" s="108" t="s">
        <v>431</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0.3</v>
      </c>
      <c r="AL369" s="106"/>
      <c r="AM369" s="106"/>
      <c r="AN369" s="106"/>
      <c r="AO369" s="106"/>
      <c r="AP369" s="107"/>
      <c r="AQ369" s="108" t="s">
        <v>453</v>
      </c>
      <c r="AR369" s="104"/>
      <c r="AS369" s="104"/>
      <c r="AT369" s="104"/>
      <c r="AU369" s="105" t="s">
        <v>451</v>
      </c>
      <c r="AV369" s="106"/>
      <c r="AW369" s="106"/>
      <c r="AX369" s="107"/>
    </row>
    <row r="370" spans="1:50" ht="17.25" customHeight="1" x14ac:dyDescent="0.15">
      <c r="A370" s="103">
        <v>3</v>
      </c>
      <c r="B370" s="103">
        <v>1</v>
      </c>
      <c r="C370" s="108" t="s">
        <v>423</v>
      </c>
      <c r="D370" s="104"/>
      <c r="E370" s="104"/>
      <c r="F370" s="104"/>
      <c r="G370" s="104"/>
      <c r="H370" s="104"/>
      <c r="I370" s="104"/>
      <c r="J370" s="104"/>
      <c r="K370" s="104"/>
      <c r="L370" s="104"/>
      <c r="M370" s="108" t="s">
        <v>431</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0.2</v>
      </c>
      <c r="AL370" s="106"/>
      <c r="AM370" s="106"/>
      <c r="AN370" s="106"/>
      <c r="AO370" s="106"/>
      <c r="AP370" s="107"/>
      <c r="AQ370" s="108" t="s">
        <v>453</v>
      </c>
      <c r="AR370" s="104"/>
      <c r="AS370" s="104"/>
      <c r="AT370" s="104"/>
      <c r="AU370" s="105" t="s">
        <v>451</v>
      </c>
      <c r="AV370" s="106"/>
      <c r="AW370" s="106"/>
      <c r="AX370" s="107"/>
    </row>
    <row r="371" spans="1:50" ht="17.25" customHeight="1" x14ac:dyDescent="0.15">
      <c r="A371" s="103">
        <v>4</v>
      </c>
      <c r="B371" s="103">
        <v>1</v>
      </c>
      <c r="C371" s="108" t="s">
        <v>424</v>
      </c>
      <c r="D371" s="104"/>
      <c r="E371" s="104"/>
      <c r="F371" s="104"/>
      <c r="G371" s="104"/>
      <c r="H371" s="104"/>
      <c r="I371" s="104"/>
      <c r="J371" s="104"/>
      <c r="K371" s="104"/>
      <c r="L371" s="104"/>
      <c r="M371" s="108" t="s">
        <v>431</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0.2</v>
      </c>
      <c r="AL371" s="106"/>
      <c r="AM371" s="106"/>
      <c r="AN371" s="106"/>
      <c r="AO371" s="106"/>
      <c r="AP371" s="107"/>
      <c r="AQ371" s="108" t="s">
        <v>453</v>
      </c>
      <c r="AR371" s="104"/>
      <c r="AS371" s="104"/>
      <c r="AT371" s="104"/>
      <c r="AU371" s="105" t="s">
        <v>451</v>
      </c>
      <c r="AV371" s="106"/>
      <c r="AW371" s="106"/>
      <c r="AX371" s="107"/>
    </row>
    <row r="372" spans="1:50" ht="17.25" customHeight="1" x14ac:dyDescent="0.15">
      <c r="A372" s="103">
        <v>5</v>
      </c>
      <c r="B372" s="103">
        <v>1</v>
      </c>
      <c r="C372" s="108" t="s">
        <v>425</v>
      </c>
      <c r="D372" s="104"/>
      <c r="E372" s="104"/>
      <c r="F372" s="104"/>
      <c r="G372" s="104"/>
      <c r="H372" s="104"/>
      <c r="I372" s="104"/>
      <c r="J372" s="104"/>
      <c r="K372" s="104"/>
      <c r="L372" s="104"/>
      <c r="M372" s="108" t="s">
        <v>431</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0.1</v>
      </c>
      <c r="AL372" s="106"/>
      <c r="AM372" s="106"/>
      <c r="AN372" s="106"/>
      <c r="AO372" s="106"/>
      <c r="AP372" s="107"/>
      <c r="AQ372" s="108" t="s">
        <v>453</v>
      </c>
      <c r="AR372" s="104"/>
      <c r="AS372" s="104"/>
      <c r="AT372" s="104"/>
      <c r="AU372" s="105" t="s">
        <v>451</v>
      </c>
      <c r="AV372" s="106"/>
      <c r="AW372" s="106"/>
      <c r="AX372" s="107"/>
    </row>
    <row r="373" spans="1:50" ht="17.25" customHeight="1" x14ac:dyDescent="0.15">
      <c r="A373" s="103">
        <v>6</v>
      </c>
      <c r="B373" s="103">
        <v>1</v>
      </c>
      <c r="C373" s="108" t="s">
        <v>426</v>
      </c>
      <c r="D373" s="104"/>
      <c r="E373" s="104"/>
      <c r="F373" s="104"/>
      <c r="G373" s="104"/>
      <c r="H373" s="104"/>
      <c r="I373" s="104"/>
      <c r="J373" s="104"/>
      <c r="K373" s="104"/>
      <c r="L373" s="104"/>
      <c r="M373" s="108" t="s">
        <v>431</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0.1</v>
      </c>
      <c r="AL373" s="106"/>
      <c r="AM373" s="106"/>
      <c r="AN373" s="106"/>
      <c r="AO373" s="106"/>
      <c r="AP373" s="107"/>
      <c r="AQ373" s="108" t="s">
        <v>453</v>
      </c>
      <c r="AR373" s="104"/>
      <c r="AS373" s="104"/>
      <c r="AT373" s="104"/>
      <c r="AU373" s="105" t="s">
        <v>451</v>
      </c>
      <c r="AV373" s="106"/>
      <c r="AW373" s="106"/>
      <c r="AX373" s="107"/>
    </row>
    <row r="374" spans="1:50" ht="17.25" customHeight="1" x14ac:dyDescent="0.15">
      <c r="A374" s="103">
        <v>7</v>
      </c>
      <c r="B374" s="103">
        <v>1</v>
      </c>
      <c r="C374" s="108" t="s">
        <v>427</v>
      </c>
      <c r="D374" s="104"/>
      <c r="E374" s="104"/>
      <c r="F374" s="104"/>
      <c r="G374" s="104"/>
      <c r="H374" s="104"/>
      <c r="I374" s="104"/>
      <c r="J374" s="104"/>
      <c r="K374" s="104"/>
      <c r="L374" s="104"/>
      <c r="M374" s="108" t="s">
        <v>431</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0.1</v>
      </c>
      <c r="AL374" s="106"/>
      <c r="AM374" s="106"/>
      <c r="AN374" s="106"/>
      <c r="AO374" s="106"/>
      <c r="AP374" s="107"/>
      <c r="AQ374" s="108" t="s">
        <v>453</v>
      </c>
      <c r="AR374" s="104"/>
      <c r="AS374" s="104"/>
      <c r="AT374" s="104"/>
      <c r="AU374" s="105" t="s">
        <v>451</v>
      </c>
      <c r="AV374" s="106"/>
      <c r="AW374" s="106"/>
      <c r="AX374" s="107"/>
    </row>
    <row r="375" spans="1:50" ht="17.25" customHeight="1" x14ac:dyDescent="0.15">
      <c r="A375" s="103">
        <v>8</v>
      </c>
      <c r="B375" s="103">
        <v>1</v>
      </c>
      <c r="C375" s="108" t="s">
        <v>428</v>
      </c>
      <c r="D375" s="104"/>
      <c r="E375" s="104"/>
      <c r="F375" s="104"/>
      <c r="G375" s="104"/>
      <c r="H375" s="104"/>
      <c r="I375" s="104"/>
      <c r="J375" s="104"/>
      <c r="K375" s="104"/>
      <c r="L375" s="104"/>
      <c r="M375" s="108" t="s">
        <v>431</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0.1</v>
      </c>
      <c r="AL375" s="106"/>
      <c r="AM375" s="106"/>
      <c r="AN375" s="106"/>
      <c r="AO375" s="106"/>
      <c r="AP375" s="107"/>
      <c r="AQ375" s="108" t="s">
        <v>453</v>
      </c>
      <c r="AR375" s="104"/>
      <c r="AS375" s="104"/>
      <c r="AT375" s="104"/>
      <c r="AU375" s="105" t="s">
        <v>451</v>
      </c>
      <c r="AV375" s="106"/>
      <c r="AW375" s="106"/>
      <c r="AX375" s="107"/>
    </row>
    <row r="376" spans="1:50" ht="17.25" customHeight="1" x14ac:dyDescent="0.15">
      <c r="A376" s="103">
        <v>9</v>
      </c>
      <c r="B376" s="103">
        <v>1</v>
      </c>
      <c r="C376" s="108" t="s">
        <v>429</v>
      </c>
      <c r="D376" s="104"/>
      <c r="E376" s="104"/>
      <c r="F376" s="104"/>
      <c r="G376" s="104"/>
      <c r="H376" s="104"/>
      <c r="I376" s="104"/>
      <c r="J376" s="104"/>
      <c r="K376" s="104"/>
      <c r="L376" s="104"/>
      <c r="M376" s="108" t="s">
        <v>431</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0.1</v>
      </c>
      <c r="AL376" s="106"/>
      <c r="AM376" s="106"/>
      <c r="AN376" s="106"/>
      <c r="AO376" s="106"/>
      <c r="AP376" s="107"/>
      <c r="AQ376" s="108" t="s">
        <v>453</v>
      </c>
      <c r="AR376" s="104"/>
      <c r="AS376" s="104"/>
      <c r="AT376" s="104"/>
      <c r="AU376" s="105" t="s">
        <v>451</v>
      </c>
      <c r="AV376" s="106"/>
      <c r="AW376" s="106"/>
      <c r="AX376" s="107"/>
    </row>
    <row r="377" spans="1:50" ht="18.75" hidden="1" customHeight="1" x14ac:dyDescent="0.15">
      <c r="A377" s="103">
        <v>10</v>
      </c>
      <c r="B377" s="103">
        <v>1</v>
      </c>
      <c r="C377" s="108" t="s">
        <v>430</v>
      </c>
      <c r="D377" s="104"/>
      <c r="E377" s="104"/>
      <c r="F377" s="104"/>
      <c r="G377" s="104"/>
      <c r="H377" s="104"/>
      <c r="I377" s="104"/>
      <c r="J377" s="104"/>
      <c r="K377" s="104"/>
      <c r="L377" s="104"/>
      <c r="M377" s="108" t="s">
        <v>431</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0.1</v>
      </c>
      <c r="AL377" s="106"/>
      <c r="AM377" s="106"/>
      <c r="AN377" s="106"/>
      <c r="AO377" s="106"/>
      <c r="AP377" s="107"/>
      <c r="AQ377" s="108"/>
      <c r="AR377" s="104"/>
      <c r="AS377" s="104"/>
      <c r="AT377" s="104"/>
      <c r="AU377" s="105"/>
      <c r="AV377" s="106"/>
      <c r="AW377" s="106"/>
      <c r="AX377" s="107"/>
    </row>
    <row r="378" spans="1:50" ht="18.75"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17.25" customHeight="1" x14ac:dyDescent="0.15">
      <c r="A401" s="103">
        <v>1</v>
      </c>
      <c r="B401" s="103">
        <v>1</v>
      </c>
      <c r="C401" s="108" t="s">
        <v>419</v>
      </c>
      <c r="D401" s="104"/>
      <c r="E401" s="104"/>
      <c r="F401" s="104"/>
      <c r="G401" s="104"/>
      <c r="H401" s="104"/>
      <c r="I401" s="104"/>
      <c r="J401" s="104"/>
      <c r="K401" s="104"/>
      <c r="L401" s="104"/>
      <c r="M401" s="108" t="s">
        <v>432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0</v>
      </c>
      <c r="AL401" s="106"/>
      <c r="AM401" s="106"/>
      <c r="AN401" s="106"/>
      <c r="AO401" s="106"/>
      <c r="AP401" s="107"/>
      <c r="AQ401" s="108" t="s">
        <v>453</v>
      </c>
      <c r="AR401" s="104"/>
      <c r="AS401" s="104"/>
      <c r="AT401" s="104"/>
      <c r="AU401" s="105" t="s">
        <v>451</v>
      </c>
      <c r="AV401" s="106"/>
      <c r="AW401" s="106"/>
      <c r="AX401" s="107"/>
    </row>
    <row r="402" spans="1:50" ht="17.25" customHeight="1" x14ac:dyDescent="0.15">
      <c r="A402" s="103">
        <v>2</v>
      </c>
      <c r="B402" s="103">
        <v>1</v>
      </c>
      <c r="C402" s="108" t="s">
        <v>420</v>
      </c>
      <c r="D402" s="104"/>
      <c r="E402" s="104"/>
      <c r="F402" s="104"/>
      <c r="G402" s="104"/>
      <c r="H402" s="104"/>
      <c r="I402" s="104"/>
      <c r="J402" s="104"/>
      <c r="K402" s="104"/>
      <c r="L402" s="104"/>
      <c r="M402" s="108" t="s">
        <v>432</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0</v>
      </c>
      <c r="AL402" s="106"/>
      <c r="AM402" s="106"/>
      <c r="AN402" s="106"/>
      <c r="AO402" s="106"/>
      <c r="AP402" s="107"/>
      <c r="AQ402" s="108" t="s">
        <v>453</v>
      </c>
      <c r="AR402" s="104"/>
      <c r="AS402" s="104"/>
      <c r="AT402" s="104"/>
      <c r="AU402" s="105" t="s">
        <v>451</v>
      </c>
      <c r="AV402" s="106"/>
      <c r="AW402" s="106"/>
      <c r="AX402" s="107"/>
    </row>
    <row r="403" spans="1:50" ht="17.25" customHeight="1" x14ac:dyDescent="0.15">
      <c r="A403" s="103">
        <v>3</v>
      </c>
      <c r="B403" s="103">
        <v>1</v>
      </c>
      <c r="C403" s="108" t="s">
        <v>423</v>
      </c>
      <c r="D403" s="104"/>
      <c r="E403" s="104"/>
      <c r="F403" s="104"/>
      <c r="G403" s="104"/>
      <c r="H403" s="104"/>
      <c r="I403" s="104"/>
      <c r="J403" s="104"/>
      <c r="K403" s="104"/>
      <c r="L403" s="104"/>
      <c r="M403" s="108" t="s">
        <v>432</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0</v>
      </c>
      <c r="AL403" s="106"/>
      <c r="AM403" s="106"/>
      <c r="AN403" s="106"/>
      <c r="AO403" s="106"/>
      <c r="AP403" s="107"/>
      <c r="AQ403" s="108" t="s">
        <v>453</v>
      </c>
      <c r="AR403" s="104"/>
      <c r="AS403" s="104"/>
      <c r="AT403" s="104"/>
      <c r="AU403" s="105" t="s">
        <v>451</v>
      </c>
      <c r="AV403" s="106"/>
      <c r="AW403" s="106"/>
      <c r="AX403" s="107"/>
    </row>
    <row r="404" spans="1:50" ht="17.25" customHeight="1" x14ac:dyDescent="0.15">
      <c r="A404" s="103">
        <v>4</v>
      </c>
      <c r="B404" s="103">
        <v>1</v>
      </c>
      <c r="C404" s="108" t="s">
        <v>424</v>
      </c>
      <c r="D404" s="104"/>
      <c r="E404" s="104"/>
      <c r="F404" s="104"/>
      <c r="G404" s="104"/>
      <c r="H404" s="104"/>
      <c r="I404" s="104"/>
      <c r="J404" s="104"/>
      <c r="K404" s="104"/>
      <c r="L404" s="104"/>
      <c r="M404" s="108" t="s">
        <v>432</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0</v>
      </c>
      <c r="AL404" s="106"/>
      <c r="AM404" s="106"/>
      <c r="AN404" s="106"/>
      <c r="AO404" s="106"/>
      <c r="AP404" s="107"/>
      <c r="AQ404" s="108" t="s">
        <v>453</v>
      </c>
      <c r="AR404" s="104"/>
      <c r="AS404" s="104"/>
      <c r="AT404" s="104"/>
      <c r="AU404" s="105" t="s">
        <v>451</v>
      </c>
      <c r="AV404" s="106"/>
      <c r="AW404" s="106"/>
      <c r="AX404" s="107"/>
    </row>
    <row r="405" spans="1:50" ht="18.75"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16.5" customHeight="1" x14ac:dyDescent="0.15"/>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18" customHeight="1" x14ac:dyDescent="0.15">
      <c r="A434" s="103">
        <v>1</v>
      </c>
      <c r="B434" s="103">
        <v>1</v>
      </c>
      <c r="C434" s="108" t="s">
        <v>413</v>
      </c>
      <c r="D434" s="104"/>
      <c r="E434" s="104"/>
      <c r="F434" s="104"/>
      <c r="G434" s="104"/>
      <c r="H434" s="104"/>
      <c r="I434" s="104"/>
      <c r="J434" s="104"/>
      <c r="K434" s="104"/>
      <c r="L434" s="104"/>
      <c r="M434" s="108" t="s">
        <v>417</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0.1</v>
      </c>
      <c r="AL434" s="106"/>
      <c r="AM434" s="106"/>
      <c r="AN434" s="106"/>
      <c r="AO434" s="106"/>
      <c r="AP434" s="107"/>
      <c r="AQ434" s="108" t="s">
        <v>453</v>
      </c>
      <c r="AR434" s="104"/>
      <c r="AS434" s="104"/>
      <c r="AT434" s="104"/>
      <c r="AU434" s="105" t="s">
        <v>451</v>
      </c>
      <c r="AV434" s="106"/>
      <c r="AW434" s="106"/>
      <c r="AX434" s="107"/>
    </row>
    <row r="435" spans="1:50" ht="18" customHeight="1" x14ac:dyDescent="0.15">
      <c r="A435" s="103">
        <v>2</v>
      </c>
      <c r="B435" s="103">
        <v>1</v>
      </c>
      <c r="C435" s="108" t="s">
        <v>414</v>
      </c>
      <c r="D435" s="104"/>
      <c r="E435" s="104"/>
      <c r="F435" s="104"/>
      <c r="G435" s="104"/>
      <c r="H435" s="104"/>
      <c r="I435" s="104"/>
      <c r="J435" s="104"/>
      <c r="K435" s="104"/>
      <c r="L435" s="104"/>
      <c r="M435" s="108" t="s">
        <v>417</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0.1</v>
      </c>
      <c r="AL435" s="106"/>
      <c r="AM435" s="106"/>
      <c r="AN435" s="106"/>
      <c r="AO435" s="106"/>
      <c r="AP435" s="107"/>
      <c r="AQ435" s="108" t="s">
        <v>453</v>
      </c>
      <c r="AR435" s="104"/>
      <c r="AS435" s="104"/>
      <c r="AT435" s="104"/>
      <c r="AU435" s="105" t="s">
        <v>451</v>
      </c>
      <c r="AV435" s="106"/>
      <c r="AW435" s="106"/>
      <c r="AX435" s="107"/>
    </row>
    <row r="436" spans="1:50" ht="18" customHeight="1" x14ac:dyDescent="0.15">
      <c r="A436" s="103">
        <v>3</v>
      </c>
      <c r="B436" s="103">
        <v>1</v>
      </c>
      <c r="C436" s="108" t="s">
        <v>415</v>
      </c>
      <c r="D436" s="104"/>
      <c r="E436" s="104"/>
      <c r="F436" s="104"/>
      <c r="G436" s="104"/>
      <c r="H436" s="104"/>
      <c r="I436" s="104"/>
      <c r="J436" s="104"/>
      <c r="K436" s="104"/>
      <c r="L436" s="104"/>
      <c r="M436" s="108" t="s">
        <v>417</v>
      </c>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v>0.1</v>
      </c>
      <c r="AL436" s="106"/>
      <c r="AM436" s="106"/>
      <c r="AN436" s="106"/>
      <c r="AO436" s="106"/>
      <c r="AP436" s="107"/>
      <c r="AQ436" s="108" t="s">
        <v>453</v>
      </c>
      <c r="AR436" s="104"/>
      <c r="AS436" s="104"/>
      <c r="AT436" s="104"/>
      <c r="AU436" s="105" t="s">
        <v>451</v>
      </c>
      <c r="AV436" s="106"/>
      <c r="AW436" s="106"/>
      <c r="AX436" s="107"/>
    </row>
    <row r="437" spans="1:50" ht="18" customHeight="1" x14ac:dyDescent="0.15">
      <c r="A437" s="103">
        <v>4</v>
      </c>
      <c r="B437" s="103">
        <v>1</v>
      </c>
      <c r="C437" s="108" t="s">
        <v>416</v>
      </c>
      <c r="D437" s="104"/>
      <c r="E437" s="104"/>
      <c r="F437" s="104"/>
      <c r="G437" s="104"/>
      <c r="H437" s="104"/>
      <c r="I437" s="104"/>
      <c r="J437" s="104"/>
      <c r="K437" s="104"/>
      <c r="L437" s="104"/>
      <c r="M437" s="108" t="s">
        <v>417</v>
      </c>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v>0.1</v>
      </c>
      <c r="AL437" s="106"/>
      <c r="AM437" s="106"/>
      <c r="AN437" s="106"/>
      <c r="AO437" s="106"/>
      <c r="AP437" s="107"/>
      <c r="AQ437" s="108" t="s">
        <v>453</v>
      </c>
      <c r="AR437" s="104"/>
      <c r="AS437" s="104"/>
      <c r="AT437" s="104"/>
      <c r="AU437" s="105" t="s">
        <v>451</v>
      </c>
      <c r="AV437" s="106"/>
      <c r="AW437" s="106"/>
      <c r="AX437" s="107"/>
    </row>
    <row r="438" spans="1:50" ht="18" customHeight="1" x14ac:dyDescent="0.15">
      <c r="A438" s="103">
        <v>5</v>
      </c>
      <c r="B438" s="103">
        <v>1</v>
      </c>
      <c r="C438" s="108" t="s">
        <v>433</v>
      </c>
      <c r="D438" s="104"/>
      <c r="E438" s="104"/>
      <c r="F438" s="104"/>
      <c r="G438" s="104"/>
      <c r="H438" s="104"/>
      <c r="I438" s="104"/>
      <c r="J438" s="104"/>
      <c r="K438" s="104"/>
      <c r="L438" s="104"/>
      <c r="M438" s="108" t="s">
        <v>417</v>
      </c>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v>0.1</v>
      </c>
      <c r="AL438" s="106"/>
      <c r="AM438" s="106"/>
      <c r="AN438" s="106"/>
      <c r="AO438" s="106"/>
      <c r="AP438" s="107"/>
      <c r="AQ438" s="108" t="s">
        <v>453</v>
      </c>
      <c r="AR438" s="104"/>
      <c r="AS438" s="104"/>
      <c r="AT438" s="104"/>
      <c r="AU438" s="105" t="s">
        <v>451</v>
      </c>
      <c r="AV438" s="106"/>
      <c r="AW438" s="106"/>
      <c r="AX438" s="107"/>
    </row>
    <row r="439" spans="1:50" ht="18" customHeight="1" x14ac:dyDescent="0.15">
      <c r="A439" s="103">
        <v>6</v>
      </c>
      <c r="B439" s="103">
        <v>1</v>
      </c>
      <c r="C439" s="108" t="s">
        <v>434</v>
      </c>
      <c r="D439" s="104"/>
      <c r="E439" s="104"/>
      <c r="F439" s="104"/>
      <c r="G439" s="104"/>
      <c r="H439" s="104"/>
      <c r="I439" s="104"/>
      <c r="J439" s="104"/>
      <c r="K439" s="104"/>
      <c r="L439" s="104"/>
      <c r="M439" s="108" t="s">
        <v>417</v>
      </c>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v>0.1</v>
      </c>
      <c r="AL439" s="106"/>
      <c r="AM439" s="106"/>
      <c r="AN439" s="106"/>
      <c r="AO439" s="106"/>
      <c r="AP439" s="107"/>
      <c r="AQ439" s="108" t="s">
        <v>453</v>
      </c>
      <c r="AR439" s="104"/>
      <c r="AS439" s="104"/>
      <c r="AT439" s="104"/>
      <c r="AU439" s="105" t="s">
        <v>451</v>
      </c>
      <c r="AV439" s="106"/>
      <c r="AW439" s="106"/>
      <c r="AX439" s="107"/>
    </row>
    <row r="440" spans="1:50" ht="18" customHeight="1" x14ac:dyDescent="0.15">
      <c r="A440" s="103">
        <v>7</v>
      </c>
      <c r="B440" s="103">
        <v>1</v>
      </c>
      <c r="C440" s="108" t="s">
        <v>435</v>
      </c>
      <c r="D440" s="104"/>
      <c r="E440" s="104"/>
      <c r="F440" s="104"/>
      <c r="G440" s="104"/>
      <c r="H440" s="104"/>
      <c r="I440" s="104"/>
      <c r="J440" s="104"/>
      <c r="K440" s="104"/>
      <c r="L440" s="104"/>
      <c r="M440" s="108" t="s">
        <v>417</v>
      </c>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v>0.1</v>
      </c>
      <c r="AL440" s="106"/>
      <c r="AM440" s="106"/>
      <c r="AN440" s="106"/>
      <c r="AO440" s="106"/>
      <c r="AP440" s="107"/>
      <c r="AQ440" s="108" t="s">
        <v>453</v>
      </c>
      <c r="AR440" s="104"/>
      <c r="AS440" s="104"/>
      <c r="AT440" s="104"/>
      <c r="AU440" s="105" t="s">
        <v>451</v>
      </c>
      <c r="AV440" s="106"/>
      <c r="AW440" s="106"/>
      <c r="AX440" s="107"/>
    </row>
    <row r="441" spans="1:50" ht="18" customHeight="1" x14ac:dyDescent="0.15">
      <c r="A441" s="103">
        <v>8</v>
      </c>
      <c r="B441" s="103">
        <v>1</v>
      </c>
      <c r="C441" s="108" t="s">
        <v>436</v>
      </c>
      <c r="D441" s="104"/>
      <c r="E441" s="104"/>
      <c r="F441" s="104"/>
      <c r="G441" s="104"/>
      <c r="H441" s="104"/>
      <c r="I441" s="104"/>
      <c r="J441" s="104"/>
      <c r="K441" s="104"/>
      <c r="L441" s="104"/>
      <c r="M441" s="108" t="s">
        <v>417</v>
      </c>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v>0.1</v>
      </c>
      <c r="AL441" s="106"/>
      <c r="AM441" s="106"/>
      <c r="AN441" s="106"/>
      <c r="AO441" s="106"/>
      <c r="AP441" s="107"/>
      <c r="AQ441" s="108" t="s">
        <v>453</v>
      </c>
      <c r="AR441" s="104"/>
      <c r="AS441" s="104"/>
      <c r="AT441" s="104"/>
      <c r="AU441" s="105" t="s">
        <v>451</v>
      </c>
      <c r="AV441" s="106"/>
      <c r="AW441" s="106"/>
      <c r="AX441" s="107"/>
    </row>
    <row r="442" spans="1:50" ht="18" customHeight="1" x14ac:dyDescent="0.15">
      <c r="A442" s="103">
        <v>9</v>
      </c>
      <c r="B442" s="103">
        <v>1</v>
      </c>
      <c r="C442" s="108" t="s">
        <v>437</v>
      </c>
      <c r="D442" s="104"/>
      <c r="E442" s="104"/>
      <c r="F442" s="104"/>
      <c r="G442" s="104"/>
      <c r="H442" s="104"/>
      <c r="I442" s="104"/>
      <c r="J442" s="104"/>
      <c r="K442" s="104"/>
      <c r="L442" s="104"/>
      <c r="M442" s="108" t="s">
        <v>417</v>
      </c>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v>0.1</v>
      </c>
      <c r="AL442" s="106"/>
      <c r="AM442" s="106"/>
      <c r="AN442" s="106"/>
      <c r="AO442" s="106"/>
      <c r="AP442" s="107"/>
      <c r="AQ442" s="108" t="s">
        <v>453</v>
      </c>
      <c r="AR442" s="104"/>
      <c r="AS442" s="104"/>
      <c r="AT442" s="104"/>
      <c r="AU442" s="105" t="s">
        <v>451</v>
      </c>
      <c r="AV442" s="106"/>
      <c r="AW442" s="106"/>
      <c r="AX442" s="107"/>
    </row>
    <row r="443" spans="1:50" ht="18.75" hidden="1" customHeight="1" x14ac:dyDescent="0.15">
      <c r="A443" s="103">
        <v>10</v>
      </c>
      <c r="B443" s="103">
        <v>1</v>
      </c>
      <c r="C443" s="108" t="s">
        <v>438</v>
      </c>
      <c r="D443" s="104"/>
      <c r="E443" s="104"/>
      <c r="F443" s="104"/>
      <c r="G443" s="104"/>
      <c r="H443" s="104"/>
      <c r="I443" s="104"/>
      <c r="J443" s="104"/>
      <c r="K443" s="104"/>
      <c r="L443" s="104"/>
      <c r="M443" s="108" t="s">
        <v>417</v>
      </c>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v>0.1</v>
      </c>
      <c r="AL443" s="106"/>
      <c r="AM443" s="106"/>
      <c r="AN443" s="106"/>
      <c r="AO443" s="106"/>
      <c r="AP443" s="107"/>
      <c r="AQ443" s="108"/>
      <c r="AR443" s="104"/>
      <c r="AS443" s="104"/>
      <c r="AT443" s="104"/>
      <c r="AU443" s="105"/>
      <c r="AV443" s="106"/>
      <c r="AW443" s="106"/>
      <c r="AX443" s="107"/>
    </row>
    <row r="444" spans="1:50" ht="18.7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123.75" customHeight="1" x14ac:dyDescent="0.15"/>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18" customHeight="1" x14ac:dyDescent="0.15">
      <c r="A467" s="103">
        <v>1</v>
      </c>
      <c r="B467" s="103">
        <v>1</v>
      </c>
      <c r="C467" s="108" t="s">
        <v>419</v>
      </c>
      <c r="D467" s="104"/>
      <c r="E467" s="104"/>
      <c r="F467" s="104"/>
      <c r="G467" s="104"/>
      <c r="H467" s="104"/>
      <c r="I467" s="104"/>
      <c r="J467" s="104"/>
      <c r="K467" s="104"/>
      <c r="L467" s="104"/>
      <c r="M467" s="108" t="s">
        <v>439</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v>2</v>
      </c>
      <c r="AL467" s="106"/>
      <c r="AM467" s="106"/>
      <c r="AN467" s="106"/>
      <c r="AO467" s="106"/>
      <c r="AP467" s="107"/>
      <c r="AQ467" s="108" t="s">
        <v>453</v>
      </c>
      <c r="AR467" s="104"/>
      <c r="AS467" s="104"/>
      <c r="AT467" s="104"/>
      <c r="AU467" s="105" t="s">
        <v>451</v>
      </c>
      <c r="AV467" s="106"/>
      <c r="AW467" s="106"/>
      <c r="AX467" s="107"/>
    </row>
    <row r="468" spans="1:50" ht="18" customHeight="1" x14ac:dyDescent="0.15">
      <c r="A468" s="103">
        <v>2</v>
      </c>
      <c r="B468" s="103">
        <v>1</v>
      </c>
      <c r="C468" s="108" t="s">
        <v>420</v>
      </c>
      <c r="D468" s="104"/>
      <c r="E468" s="104"/>
      <c r="F468" s="104"/>
      <c r="G468" s="104"/>
      <c r="H468" s="104"/>
      <c r="I468" s="104"/>
      <c r="J468" s="104"/>
      <c r="K468" s="104"/>
      <c r="L468" s="104"/>
      <c r="M468" s="108" t="s">
        <v>439</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v>2</v>
      </c>
      <c r="AL468" s="106"/>
      <c r="AM468" s="106"/>
      <c r="AN468" s="106"/>
      <c r="AO468" s="106"/>
      <c r="AP468" s="107"/>
      <c r="AQ468" s="108" t="s">
        <v>453</v>
      </c>
      <c r="AR468" s="104"/>
      <c r="AS468" s="104"/>
      <c r="AT468" s="104"/>
      <c r="AU468" s="105" t="s">
        <v>451</v>
      </c>
      <c r="AV468" s="106"/>
      <c r="AW468" s="106"/>
      <c r="AX468" s="107"/>
    </row>
    <row r="469" spans="1:50" ht="18" customHeight="1" x14ac:dyDescent="0.15">
      <c r="A469" s="103">
        <v>3</v>
      </c>
      <c r="B469" s="103">
        <v>1</v>
      </c>
      <c r="C469" s="108" t="s">
        <v>423</v>
      </c>
      <c r="D469" s="104"/>
      <c r="E469" s="104"/>
      <c r="F469" s="104"/>
      <c r="G469" s="104"/>
      <c r="H469" s="104"/>
      <c r="I469" s="104"/>
      <c r="J469" s="104"/>
      <c r="K469" s="104"/>
      <c r="L469" s="104"/>
      <c r="M469" s="108" t="s">
        <v>439</v>
      </c>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v>2</v>
      </c>
      <c r="AL469" s="106"/>
      <c r="AM469" s="106"/>
      <c r="AN469" s="106"/>
      <c r="AO469" s="106"/>
      <c r="AP469" s="107"/>
      <c r="AQ469" s="108" t="s">
        <v>453</v>
      </c>
      <c r="AR469" s="104"/>
      <c r="AS469" s="104"/>
      <c r="AT469" s="104"/>
      <c r="AU469" s="105" t="s">
        <v>451</v>
      </c>
      <c r="AV469" s="106"/>
      <c r="AW469" s="106"/>
      <c r="AX469" s="107"/>
    </row>
    <row r="470" spans="1:50" ht="18" customHeight="1" x14ac:dyDescent="0.15">
      <c r="A470" s="103">
        <v>4</v>
      </c>
      <c r="B470" s="103">
        <v>1</v>
      </c>
      <c r="C470" s="108" t="s">
        <v>424</v>
      </c>
      <c r="D470" s="104"/>
      <c r="E470" s="104"/>
      <c r="F470" s="104"/>
      <c r="G470" s="104"/>
      <c r="H470" s="104"/>
      <c r="I470" s="104"/>
      <c r="J470" s="104"/>
      <c r="K470" s="104"/>
      <c r="L470" s="104"/>
      <c r="M470" s="108" t="s">
        <v>439</v>
      </c>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v>2</v>
      </c>
      <c r="AL470" s="106"/>
      <c r="AM470" s="106"/>
      <c r="AN470" s="106"/>
      <c r="AO470" s="106"/>
      <c r="AP470" s="107"/>
      <c r="AQ470" s="108" t="s">
        <v>453</v>
      </c>
      <c r="AR470" s="104"/>
      <c r="AS470" s="104"/>
      <c r="AT470" s="104"/>
      <c r="AU470" s="105" t="s">
        <v>451</v>
      </c>
      <c r="AV470" s="106"/>
      <c r="AW470" s="106"/>
      <c r="AX470" s="107"/>
    </row>
    <row r="471" spans="1:50" ht="18" customHeight="1" x14ac:dyDescent="0.15">
      <c r="A471" s="103">
        <v>5</v>
      </c>
      <c r="B471" s="103">
        <v>1</v>
      </c>
      <c r="C471" s="108" t="s">
        <v>425</v>
      </c>
      <c r="D471" s="104"/>
      <c r="E471" s="104"/>
      <c r="F471" s="104"/>
      <c r="G471" s="104"/>
      <c r="H471" s="104"/>
      <c r="I471" s="104"/>
      <c r="J471" s="104"/>
      <c r="K471" s="104"/>
      <c r="L471" s="104"/>
      <c r="M471" s="108" t="s">
        <v>439</v>
      </c>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v>2</v>
      </c>
      <c r="AL471" s="106"/>
      <c r="AM471" s="106"/>
      <c r="AN471" s="106"/>
      <c r="AO471" s="106"/>
      <c r="AP471" s="107"/>
      <c r="AQ471" s="108" t="s">
        <v>453</v>
      </c>
      <c r="AR471" s="104"/>
      <c r="AS471" s="104"/>
      <c r="AT471" s="104"/>
      <c r="AU471" s="105" t="s">
        <v>451</v>
      </c>
      <c r="AV471" s="106"/>
      <c r="AW471" s="106"/>
      <c r="AX471" s="107"/>
    </row>
    <row r="472" spans="1:50" ht="18" customHeight="1" x14ac:dyDescent="0.15">
      <c r="A472" s="103">
        <v>6</v>
      </c>
      <c r="B472" s="103">
        <v>1</v>
      </c>
      <c r="C472" s="108" t="s">
        <v>426</v>
      </c>
      <c r="D472" s="104"/>
      <c r="E472" s="104"/>
      <c r="F472" s="104"/>
      <c r="G472" s="104"/>
      <c r="H472" s="104"/>
      <c r="I472" s="104"/>
      <c r="J472" s="104"/>
      <c r="K472" s="104"/>
      <c r="L472" s="104"/>
      <c r="M472" s="108" t="s">
        <v>439</v>
      </c>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v>2</v>
      </c>
      <c r="AL472" s="106"/>
      <c r="AM472" s="106"/>
      <c r="AN472" s="106"/>
      <c r="AO472" s="106"/>
      <c r="AP472" s="107"/>
      <c r="AQ472" s="108" t="s">
        <v>453</v>
      </c>
      <c r="AR472" s="104"/>
      <c r="AS472" s="104"/>
      <c r="AT472" s="104"/>
      <c r="AU472" s="105" t="s">
        <v>451</v>
      </c>
      <c r="AV472" s="106"/>
      <c r="AW472" s="106"/>
      <c r="AX472" s="107"/>
    </row>
    <row r="473" spans="1:50" ht="18" customHeight="1" x14ac:dyDescent="0.15">
      <c r="A473" s="103">
        <v>7</v>
      </c>
      <c r="B473" s="103">
        <v>1</v>
      </c>
      <c r="C473" s="108" t="s">
        <v>427</v>
      </c>
      <c r="D473" s="104"/>
      <c r="E473" s="104"/>
      <c r="F473" s="104"/>
      <c r="G473" s="104"/>
      <c r="H473" s="104"/>
      <c r="I473" s="104"/>
      <c r="J473" s="104"/>
      <c r="K473" s="104"/>
      <c r="L473" s="104"/>
      <c r="M473" s="108" t="s">
        <v>439</v>
      </c>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v>2</v>
      </c>
      <c r="AL473" s="106"/>
      <c r="AM473" s="106"/>
      <c r="AN473" s="106"/>
      <c r="AO473" s="106"/>
      <c r="AP473" s="107"/>
      <c r="AQ473" s="108" t="s">
        <v>453</v>
      </c>
      <c r="AR473" s="104"/>
      <c r="AS473" s="104"/>
      <c r="AT473" s="104"/>
      <c r="AU473" s="105" t="s">
        <v>451</v>
      </c>
      <c r="AV473" s="106"/>
      <c r="AW473" s="106"/>
      <c r="AX473" s="107"/>
    </row>
    <row r="474" spans="1:50" ht="18" customHeight="1" x14ac:dyDescent="0.15">
      <c r="A474" s="103">
        <v>8</v>
      </c>
      <c r="B474" s="103">
        <v>1</v>
      </c>
      <c r="C474" s="108" t="s">
        <v>428</v>
      </c>
      <c r="D474" s="104"/>
      <c r="E474" s="104"/>
      <c r="F474" s="104"/>
      <c r="G474" s="104"/>
      <c r="H474" s="104"/>
      <c r="I474" s="104"/>
      <c r="J474" s="104"/>
      <c r="K474" s="104"/>
      <c r="L474" s="104"/>
      <c r="M474" s="108" t="s">
        <v>439</v>
      </c>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v>2</v>
      </c>
      <c r="AL474" s="106"/>
      <c r="AM474" s="106"/>
      <c r="AN474" s="106"/>
      <c r="AO474" s="106"/>
      <c r="AP474" s="107"/>
      <c r="AQ474" s="108" t="s">
        <v>453</v>
      </c>
      <c r="AR474" s="104"/>
      <c r="AS474" s="104"/>
      <c r="AT474" s="104"/>
      <c r="AU474" s="105" t="s">
        <v>451</v>
      </c>
      <c r="AV474" s="106"/>
      <c r="AW474" s="106"/>
      <c r="AX474" s="107"/>
    </row>
    <row r="475" spans="1:50" ht="18" customHeight="1" x14ac:dyDescent="0.15">
      <c r="A475" s="103">
        <v>9</v>
      </c>
      <c r="B475" s="103">
        <v>1</v>
      </c>
      <c r="C475" s="108" t="s">
        <v>429</v>
      </c>
      <c r="D475" s="104"/>
      <c r="E475" s="104"/>
      <c r="F475" s="104"/>
      <c r="G475" s="104"/>
      <c r="H475" s="104"/>
      <c r="I475" s="104"/>
      <c r="J475" s="104"/>
      <c r="K475" s="104"/>
      <c r="L475" s="104"/>
      <c r="M475" s="108" t="s">
        <v>439</v>
      </c>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v>2</v>
      </c>
      <c r="AL475" s="106"/>
      <c r="AM475" s="106"/>
      <c r="AN475" s="106"/>
      <c r="AO475" s="106"/>
      <c r="AP475" s="107"/>
      <c r="AQ475" s="108" t="s">
        <v>453</v>
      </c>
      <c r="AR475" s="104"/>
      <c r="AS475" s="104"/>
      <c r="AT475" s="104"/>
      <c r="AU475" s="105" t="s">
        <v>451</v>
      </c>
      <c r="AV475" s="106"/>
      <c r="AW475" s="106"/>
      <c r="AX475" s="107"/>
    </row>
    <row r="476" spans="1:50" ht="18" customHeight="1" x14ac:dyDescent="0.15">
      <c r="A476" s="103">
        <v>10</v>
      </c>
      <c r="B476" s="103">
        <v>1</v>
      </c>
      <c r="C476" s="108" t="s">
        <v>430</v>
      </c>
      <c r="D476" s="104"/>
      <c r="E476" s="104"/>
      <c r="F476" s="104"/>
      <c r="G476" s="104"/>
      <c r="H476" s="104"/>
      <c r="I476" s="104"/>
      <c r="J476" s="104"/>
      <c r="K476" s="104"/>
      <c r="L476" s="104"/>
      <c r="M476" s="108" t="s">
        <v>439</v>
      </c>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v>2</v>
      </c>
      <c r="AL476" s="106"/>
      <c r="AM476" s="106"/>
      <c r="AN476" s="106"/>
      <c r="AO476" s="106"/>
      <c r="AP476" s="107"/>
      <c r="AQ476" s="108" t="s">
        <v>453</v>
      </c>
      <c r="AR476" s="104"/>
      <c r="AS476" s="104"/>
      <c r="AT476" s="104"/>
      <c r="AU476" s="105" t="s">
        <v>451</v>
      </c>
      <c r="AV476" s="106"/>
      <c r="AW476" s="106"/>
      <c r="AX476" s="107"/>
    </row>
    <row r="477" spans="1:50" ht="18.75"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83">
      <formula>IF(RIGHT(TEXT(P14,"0.#"),1)=".",FALSE,TRUE)</formula>
    </cfRule>
    <cfRule type="expression" dxfId="222" priority="584">
      <formula>IF(RIGHT(TEXT(P14,"0.#"),1)=".",TRUE,FALSE)</formula>
    </cfRule>
  </conditionalFormatting>
  <conditionalFormatting sqref="AE23:AI23">
    <cfRule type="expression" dxfId="221" priority="573">
      <formula>IF(RIGHT(TEXT(AE23,"0.#"),1)=".",FALSE,TRUE)</formula>
    </cfRule>
    <cfRule type="expression" dxfId="220" priority="574">
      <formula>IF(RIGHT(TEXT(AE23,"0.#"),1)=".",TRUE,FALSE)</formula>
    </cfRule>
  </conditionalFormatting>
  <conditionalFormatting sqref="AE69:AX69">
    <cfRule type="expression" dxfId="219" priority="505">
      <formula>IF(RIGHT(TEXT(AE69,"0.#"),1)=".",FALSE,TRUE)</formula>
    </cfRule>
    <cfRule type="expression" dxfId="218" priority="506">
      <formula>IF(RIGHT(TEXT(AE69,"0.#"),1)=".",TRUE,FALSE)</formula>
    </cfRule>
  </conditionalFormatting>
  <conditionalFormatting sqref="AE83:AI83">
    <cfRule type="expression" dxfId="217" priority="487">
      <formula>IF(RIGHT(TEXT(AE83,"0.#"),1)=".",FALSE,TRUE)</formula>
    </cfRule>
    <cfRule type="expression" dxfId="216" priority="488">
      <formula>IF(RIGHT(TEXT(AE83,"0.#"),1)=".",TRUE,FALSE)</formula>
    </cfRule>
  </conditionalFormatting>
  <conditionalFormatting sqref="AJ83:AX83">
    <cfRule type="expression" dxfId="215" priority="485">
      <formula>IF(RIGHT(TEXT(AJ83,"0.#"),1)=".",FALSE,TRUE)</formula>
    </cfRule>
    <cfRule type="expression" dxfId="214" priority="486">
      <formula>IF(RIGHT(TEXT(AJ83,"0.#"),1)=".",TRUE,FALSE)</formula>
    </cfRule>
  </conditionalFormatting>
  <conditionalFormatting sqref="L99">
    <cfRule type="expression" dxfId="213" priority="465">
      <formula>IF(RIGHT(TEXT(L99,"0.#"),1)=".",FALSE,TRUE)</formula>
    </cfRule>
    <cfRule type="expression" dxfId="212" priority="466">
      <formula>IF(RIGHT(TEXT(L99,"0.#"),1)=".",TRUE,FALSE)</formula>
    </cfRule>
  </conditionalFormatting>
  <conditionalFormatting sqref="L104">
    <cfRule type="expression" dxfId="211" priority="463">
      <formula>IF(RIGHT(TEXT(L104,"0.#"),1)=".",FALSE,TRUE)</formula>
    </cfRule>
    <cfRule type="expression" dxfId="210" priority="464">
      <formula>IF(RIGHT(TEXT(L104,"0.#"),1)=".",TRUE,FALSE)</formula>
    </cfRule>
  </conditionalFormatting>
  <conditionalFormatting sqref="R104">
    <cfRule type="expression" dxfId="209" priority="461">
      <formula>IF(RIGHT(TEXT(R104,"0.#"),1)=".",FALSE,TRUE)</formula>
    </cfRule>
    <cfRule type="expression" dxfId="208" priority="462">
      <formula>IF(RIGHT(TEXT(R104,"0.#"),1)=".",TRUE,FALSE)</formula>
    </cfRule>
  </conditionalFormatting>
  <conditionalFormatting sqref="P18:AX18">
    <cfRule type="expression" dxfId="207" priority="459">
      <formula>IF(RIGHT(TEXT(P18,"0.#"),1)=".",FALSE,TRUE)</formula>
    </cfRule>
    <cfRule type="expression" dxfId="206" priority="460">
      <formula>IF(RIGHT(TEXT(P18,"0.#"),1)=".",TRUE,FALSE)</formula>
    </cfRule>
  </conditionalFormatting>
  <conditionalFormatting sqref="Y181">
    <cfRule type="expression" dxfId="205" priority="455">
      <formula>IF(RIGHT(TEXT(Y181,"0.#"),1)=".",FALSE,TRUE)</formula>
    </cfRule>
    <cfRule type="expression" dxfId="204" priority="456">
      <formula>IF(RIGHT(TEXT(Y181,"0.#"),1)=".",TRUE,FALSE)</formula>
    </cfRule>
  </conditionalFormatting>
  <conditionalFormatting sqref="Y190">
    <cfRule type="expression" dxfId="203" priority="451">
      <formula>IF(RIGHT(TEXT(Y190,"0.#"),1)=".",FALSE,TRUE)</formula>
    </cfRule>
    <cfRule type="expression" dxfId="202" priority="452">
      <formula>IF(RIGHT(TEXT(Y190,"0.#"),1)=".",TRUE,FALSE)</formula>
    </cfRule>
  </conditionalFormatting>
  <conditionalFormatting sqref="AK236">
    <cfRule type="expression" dxfId="201" priority="373">
      <formula>IF(RIGHT(TEXT(AK236,"0.#"),1)=".",FALSE,TRUE)</formula>
    </cfRule>
    <cfRule type="expression" dxfId="200" priority="374">
      <formula>IF(RIGHT(TEXT(AK236,"0.#"),1)=".",TRUE,FALSE)</formula>
    </cfRule>
  </conditionalFormatting>
  <conditionalFormatting sqref="AE54:AI54">
    <cfRule type="expression" dxfId="199" priority="323">
      <formula>IF(RIGHT(TEXT(AE54,"0.#"),1)=".",FALSE,TRUE)</formula>
    </cfRule>
    <cfRule type="expression" dxfId="198" priority="324">
      <formula>IF(RIGHT(TEXT(AE54,"0.#"),1)=".",TRUE,FALSE)</formula>
    </cfRule>
  </conditionalFormatting>
  <conditionalFormatting sqref="P16:AQ17 P15:AX15 P13:AX13">
    <cfRule type="expression" dxfId="197" priority="281">
      <formula>IF(RIGHT(TEXT(P13,"0.#"),1)=".",FALSE,TRUE)</formula>
    </cfRule>
    <cfRule type="expression" dxfId="196" priority="282">
      <formula>IF(RIGHT(TEXT(P13,"0.#"),1)=".",TRUE,FALSE)</formula>
    </cfRule>
  </conditionalFormatting>
  <conditionalFormatting sqref="P19:AJ19">
    <cfRule type="expression" dxfId="195" priority="279">
      <formula>IF(RIGHT(TEXT(P19,"0.#"),1)=".",FALSE,TRUE)</formula>
    </cfRule>
    <cfRule type="expression" dxfId="194" priority="280">
      <formula>IF(RIGHT(TEXT(P19,"0.#"),1)=".",TRUE,FALSE)</formula>
    </cfRule>
  </conditionalFormatting>
  <conditionalFormatting sqref="AE55:AX55 AJ54:AS54">
    <cfRule type="expression" dxfId="193" priority="275">
      <formula>IF(RIGHT(TEXT(AE54,"0.#"),1)=".",FALSE,TRUE)</formula>
    </cfRule>
    <cfRule type="expression" dxfId="192" priority="276">
      <formula>IF(RIGHT(TEXT(AE54,"0.#"),1)=".",TRUE,FALSE)</formula>
    </cfRule>
  </conditionalFormatting>
  <conditionalFormatting sqref="AE68:AS68">
    <cfRule type="expression" dxfId="191" priority="271">
      <formula>IF(RIGHT(TEXT(AE68,"0.#"),1)=".",FALSE,TRUE)</formula>
    </cfRule>
    <cfRule type="expression" dxfId="190" priority="272">
      <formula>IF(RIGHT(TEXT(AE68,"0.#"),1)=".",TRUE,FALSE)</formula>
    </cfRule>
  </conditionalFormatting>
  <conditionalFormatting sqref="AE95:AI95 AE92:AI92 AE89:AI89 AE86:AI86">
    <cfRule type="expression" dxfId="189" priority="269">
      <formula>IF(RIGHT(TEXT(AE86,"0.#"),1)=".",FALSE,TRUE)</formula>
    </cfRule>
    <cfRule type="expression" dxfId="188" priority="270">
      <formula>IF(RIGHT(TEXT(AE86,"0.#"),1)=".",TRUE,FALSE)</formula>
    </cfRule>
  </conditionalFormatting>
  <conditionalFormatting sqref="AJ95:AX95 AJ92:AX92 AJ89:AX89 AJ86:AX86">
    <cfRule type="expression" dxfId="187" priority="267">
      <formula>IF(RIGHT(TEXT(AJ86,"0.#"),1)=".",FALSE,TRUE)</formula>
    </cfRule>
    <cfRule type="expression" dxfId="186" priority="268">
      <formula>IF(RIGHT(TEXT(AJ86,"0.#"),1)=".",TRUE,FALSE)</formula>
    </cfRule>
  </conditionalFormatting>
  <conditionalFormatting sqref="L100:L103 L98">
    <cfRule type="expression" dxfId="185" priority="265">
      <formula>IF(RIGHT(TEXT(L98,"0.#"),1)=".",FALSE,TRUE)</formula>
    </cfRule>
    <cfRule type="expression" dxfId="184" priority="266">
      <formula>IF(RIGHT(TEXT(L98,"0.#"),1)=".",TRUE,FALSE)</formula>
    </cfRule>
  </conditionalFormatting>
  <conditionalFormatting sqref="R98">
    <cfRule type="expression" dxfId="183" priority="261">
      <formula>IF(RIGHT(TEXT(R98,"0.#"),1)=".",FALSE,TRUE)</formula>
    </cfRule>
    <cfRule type="expression" dxfId="182" priority="262">
      <formula>IF(RIGHT(TEXT(R98,"0.#"),1)=".",TRUE,FALSE)</formula>
    </cfRule>
  </conditionalFormatting>
  <conditionalFormatting sqref="R99:R103">
    <cfRule type="expression" dxfId="181" priority="259">
      <formula>IF(RIGHT(TEXT(R99,"0.#"),1)=".",FALSE,TRUE)</formula>
    </cfRule>
    <cfRule type="expression" dxfId="180" priority="260">
      <formula>IF(RIGHT(TEXT(R99,"0.#"),1)=".",TRUE,FALSE)</formula>
    </cfRule>
  </conditionalFormatting>
  <conditionalFormatting sqref="Y182:Y189 Y180">
    <cfRule type="expression" dxfId="179" priority="257">
      <formula>IF(RIGHT(TEXT(Y180,"0.#"),1)=".",FALSE,TRUE)</formula>
    </cfRule>
    <cfRule type="expression" dxfId="178" priority="258">
      <formula>IF(RIGHT(TEXT(Y180,"0.#"),1)=".",TRUE,FALSE)</formula>
    </cfRule>
  </conditionalFormatting>
  <conditionalFormatting sqref="AU181">
    <cfRule type="expression" dxfId="177" priority="255">
      <formula>IF(RIGHT(TEXT(AU181,"0.#"),1)=".",FALSE,TRUE)</formula>
    </cfRule>
    <cfRule type="expression" dxfId="176" priority="256">
      <formula>IF(RIGHT(TEXT(AU181,"0.#"),1)=".",TRUE,FALSE)</formula>
    </cfRule>
  </conditionalFormatting>
  <conditionalFormatting sqref="AU190">
    <cfRule type="expression" dxfId="175" priority="253">
      <formula>IF(RIGHT(TEXT(AU190,"0.#"),1)=".",FALSE,TRUE)</formula>
    </cfRule>
    <cfRule type="expression" dxfId="174" priority="254">
      <formula>IF(RIGHT(TEXT(AU190,"0.#"),1)=".",TRUE,FALSE)</formula>
    </cfRule>
  </conditionalFormatting>
  <conditionalFormatting sqref="AU182:AU189 AU180">
    <cfRule type="expression" dxfId="173" priority="251">
      <formula>IF(RIGHT(TEXT(AU180,"0.#"),1)=".",FALSE,TRUE)</formula>
    </cfRule>
    <cfRule type="expression" dxfId="172" priority="252">
      <formula>IF(RIGHT(TEXT(AU180,"0.#"),1)=".",TRUE,FALSE)</formula>
    </cfRule>
  </conditionalFormatting>
  <conditionalFormatting sqref="Y220 Y207 Y194">
    <cfRule type="expression" dxfId="171" priority="237">
      <formula>IF(RIGHT(TEXT(Y194,"0.#"),1)=".",FALSE,TRUE)</formula>
    </cfRule>
    <cfRule type="expression" dxfId="170" priority="238">
      <formula>IF(RIGHT(TEXT(Y194,"0.#"),1)=".",TRUE,FALSE)</formula>
    </cfRule>
  </conditionalFormatting>
  <conditionalFormatting sqref="Y229 Y216 Y203">
    <cfRule type="expression" dxfId="169" priority="235">
      <formula>IF(RIGHT(TEXT(Y203,"0.#"),1)=".",FALSE,TRUE)</formula>
    </cfRule>
    <cfRule type="expression" dxfId="168" priority="236">
      <formula>IF(RIGHT(TEXT(Y203,"0.#"),1)=".",TRUE,FALSE)</formula>
    </cfRule>
  </conditionalFormatting>
  <conditionalFormatting sqref="Y221:Y228 Y219 Y208:Y215 Y206 Y195:Y202 Y193">
    <cfRule type="expression" dxfId="167" priority="233">
      <formula>IF(RIGHT(TEXT(Y193,"0.#"),1)=".",FALSE,TRUE)</formula>
    </cfRule>
    <cfRule type="expression" dxfId="166" priority="234">
      <formula>IF(RIGHT(TEXT(Y193,"0.#"),1)=".",TRUE,FALSE)</formula>
    </cfRule>
  </conditionalFormatting>
  <conditionalFormatting sqref="AU220 AU207 AU194">
    <cfRule type="expression" dxfId="165" priority="231">
      <formula>IF(RIGHT(TEXT(AU194,"0.#"),1)=".",FALSE,TRUE)</formula>
    </cfRule>
    <cfRule type="expression" dxfId="164" priority="232">
      <formula>IF(RIGHT(TEXT(AU194,"0.#"),1)=".",TRUE,FALSE)</formula>
    </cfRule>
  </conditionalFormatting>
  <conditionalFormatting sqref="AU229 AU216 AU203">
    <cfRule type="expression" dxfId="163" priority="229">
      <formula>IF(RIGHT(TEXT(AU203,"0.#"),1)=".",FALSE,TRUE)</formula>
    </cfRule>
    <cfRule type="expression" dxfId="162" priority="230">
      <formula>IF(RIGHT(TEXT(AU203,"0.#"),1)=".",TRUE,FALSE)</formula>
    </cfRule>
  </conditionalFormatting>
  <conditionalFormatting sqref="AU221:AU228 AU219 AU208:AU215 AU206 AU195:AU202 AU193">
    <cfRule type="expression" dxfId="161" priority="227">
      <formula>IF(RIGHT(TEXT(AU193,"0.#"),1)=".",FALSE,TRUE)</formula>
    </cfRule>
    <cfRule type="expression" dxfId="160" priority="228">
      <formula>IF(RIGHT(TEXT(AU193,"0.#"),1)=".",TRUE,FALSE)</formula>
    </cfRule>
  </conditionalFormatting>
  <conditionalFormatting sqref="AE56:AI56">
    <cfRule type="expression" dxfId="159" priority="201">
      <formula>IF(AND(AE56&gt;=0, RIGHT(TEXT(AE56,"0.#"),1)&lt;&gt;"."),TRUE,FALSE)</formula>
    </cfRule>
    <cfRule type="expression" dxfId="158" priority="202">
      <formula>IF(AND(AE56&gt;=0, RIGHT(TEXT(AE56,"0.#"),1)="."),TRUE,FALSE)</formula>
    </cfRule>
    <cfRule type="expression" dxfId="157" priority="203">
      <formula>IF(AND(AE56&lt;0, RIGHT(TEXT(AE56,"0.#"),1)&lt;&gt;"."),TRUE,FALSE)</formula>
    </cfRule>
    <cfRule type="expression" dxfId="156" priority="204">
      <formula>IF(AND(AE56&lt;0, RIGHT(TEXT(AE56,"0.#"),1)="."),TRUE,FALSE)</formula>
    </cfRule>
  </conditionalFormatting>
  <conditionalFormatting sqref="AJ56:AS56">
    <cfRule type="expression" dxfId="155" priority="197">
      <formula>IF(AND(AJ56&gt;=0, RIGHT(TEXT(AJ56,"0.#"),1)&lt;&gt;"."),TRUE,FALSE)</formula>
    </cfRule>
    <cfRule type="expression" dxfId="154" priority="198">
      <formula>IF(AND(AJ56&gt;=0, RIGHT(TEXT(AJ56,"0.#"),1)="."),TRUE,FALSE)</formula>
    </cfRule>
    <cfRule type="expression" dxfId="153" priority="199">
      <formula>IF(AND(AJ56&lt;0, RIGHT(TEXT(AJ56,"0.#"),1)&lt;&gt;"."),TRUE,FALSE)</formula>
    </cfRule>
    <cfRule type="expression" dxfId="152" priority="200">
      <formula>IF(AND(AJ56&lt;0, RIGHT(TEXT(AJ56,"0.#"),1)="."),TRUE,FALSE)</formula>
    </cfRule>
  </conditionalFormatting>
  <conditionalFormatting sqref="AK240:AK265">
    <cfRule type="expression" dxfId="151" priority="185">
      <formula>IF(RIGHT(TEXT(AK240,"0.#"),1)=".",FALSE,TRUE)</formula>
    </cfRule>
    <cfRule type="expression" dxfId="150" priority="186">
      <formula>IF(RIGHT(TEXT(AK240,"0.#"),1)=".",TRUE,FALSE)</formula>
    </cfRule>
  </conditionalFormatting>
  <conditionalFormatting sqref="AU240:AX265">
    <cfRule type="expression" dxfId="149" priority="181">
      <formula>IF(AND(AU240&gt;=0, RIGHT(TEXT(AU240,"0.#"),1)&lt;&gt;"."),TRUE,FALSE)</formula>
    </cfRule>
    <cfRule type="expression" dxfId="148" priority="182">
      <formula>IF(AND(AU240&gt;=0, RIGHT(TEXT(AU240,"0.#"),1)="."),TRUE,FALSE)</formula>
    </cfRule>
    <cfRule type="expression" dxfId="147" priority="183">
      <formula>IF(AND(AU240&lt;0, RIGHT(TEXT(AU240,"0.#"),1)&lt;&gt;"."),TRUE,FALSE)</formula>
    </cfRule>
    <cfRule type="expression" dxfId="146" priority="184">
      <formula>IF(AND(AU240&lt;0, RIGHT(TEXT(AU240,"0.#"),1)="."),TRUE,FALSE)</formula>
    </cfRule>
  </conditionalFormatting>
  <conditionalFormatting sqref="AK269">
    <cfRule type="expression" dxfId="145" priority="179">
      <formula>IF(RIGHT(TEXT(AK269,"0.#"),1)=".",FALSE,TRUE)</formula>
    </cfRule>
    <cfRule type="expression" dxfId="144" priority="180">
      <formula>IF(RIGHT(TEXT(AK269,"0.#"),1)=".",TRUE,FALSE)</formula>
    </cfRule>
  </conditionalFormatting>
  <conditionalFormatting sqref="AU269:AX269">
    <cfRule type="expression" dxfId="143" priority="175">
      <formula>IF(AND(AU269&gt;=0, RIGHT(TEXT(AU269,"0.#"),1)&lt;&gt;"."),TRUE,FALSE)</formula>
    </cfRule>
    <cfRule type="expression" dxfId="142" priority="176">
      <formula>IF(AND(AU269&gt;=0, RIGHT(TEXT(AU269,"0.#"),1)="."),TRUE,FALSE)</formula>
    </cfRule>
    <cfRule type="expression" dxfId="141" priority="177">
      <formula>IF(AND(AU269&lt;0, RIGHT(TEXT(AU269,"0.#"),1)&lt;&gt;"."),TRUE,FALSE)</formula>
    </cfRule>
    <cfRule type="expression" dxfId="140" priority="178">
      <formula>IF(AND(AU269&lt;0, RIGHT(TEXT(AU269,"0.#"),1)="."),TRUE,FALSE)</formula>
    </cfRule>
  </conditionalFormatting>
  <conditionalFormatting sqref="AK270:AK298">
    <cfRule type="expression" dxfId="139" priority="173">
      <formula>IF(RIGHT(TEXT(AK270,"0.#"),1)=".",FALSE,TRUE)</formula>
    </cfRule>
    <cfRule type="expression" dxfId="138" priority="174">
      <formula>IF(RIGHT(TEXT(AK270,"0.#"),1)=".",TRUE,FALSE)</formula>
    </cfRule>
  </conditionalFormatting>
  <conditionalFormatting sqref="AU270:AX298">
    <cfRule type="expression" dxfId="137" priority="169">
      <formula>IF(AND(AU270&gt;=0, RIGHT(TEXT(AU270,"0.#"),1)&lt;&gt;"."),TRUE,FALSE)</formula>
    </cfRule>
    <cfRule type="expression" dxfId="136" priority="170">
      <formula>IF(AND(AU270&gt;=0, RIGHT(TEXT(AU270,"0.#"),1)="."),TRUE,FALSE)</formula>
    </cfRule>
    <cfRule type="expression" dxfId="135" priority="171">
      <formula>IF(AND(AU270&lt;0, RIGHT(TEXT(AU270,"0.#"),1)&lt;&gt;"."),TRUE,FALSE)</formula>
    </cfRule>
    <cfRule type="expression" dxfId="134" priority="172">
      <formula>IF(AND(AU270&lt;0, RIGHT(TEXT(AU270,"0.#"),1)="."),TRUE,FALSE)</formula>
    </cfRule>
  </conditionalFormatting>
  <conditionalFormatting sqref="AK302">
    <cfRule type="expression" dxfId="133" priority="167">
      <formula>IF(RIGHT(TEXT(AK302,"0.#"),1)=".",FALSE,TRUE)</formula>
    </cfRule>
    <cfRule type="expression" dxfId="132" priority="168">
      <formula>IF(RIGHT(TEXT(AK302,"0.#"),1)=".",TRUE,FALSE)</formula>
    </cfRule>
  </conditionalFormatting>
  <conditionalFormatting sqref="AU302:AX302">
    <cfRule type="expression" dxfId="131" priority="163">
      <formula>IF(AND(AU302&gt;=0, RIGHT(TEXT(AU302,"0.#"),1)&lt;&gt;"."),TRUE,FALSE)</formula>
    </cfRule>
    <cfRule type="expression" dxfId="130" priority="164">
      <formula>IF(AND(AU302&gt;=0, RIGHT(TEXT(AU302,"0.#"),1)="."),TRUE,FALSE)</formula>
    </cfRule>
    <cfRule type="expression" dxfId="129" priority="165">
      <formula>IF(AND(AU302&lt;0, RIGHT(TEXT(AU302,"0.#"),1)&lt;&gt;"."),TRUE,FALSE)</formula>
    </cfRule>
    <cfRule type="expression" dxfId="128" priority="166">
      <formula>IF(AND(AU302&lt;0, RIGHT(TEXT(AU302,"0.#"),1)="."),TRUE,FALSE)</formula>
    </cfRule>
  </conditionalFormatting>
  <conditionalFormatting sqref="AK303:AK331">
    <cfRule type="expression" dxfId="127" priority="161">
      <formula>IF(RIGHT(TEXT(AK303,"0.#"),1)=".",FALSE,TRUE)</formula>
    </cfRule>
    <cfRule type="expression" dxfId="126" priority="162">
      <formula>IF(RIGHT(TEXT(AK303,"0.#"),1)=".",TRUE,FALSE)</formula>
    </cfRule>
  </conditionalFormatting>
  <conditionalFormatting sqref="AU305:AX331">
    <cfRule type="expression" dxfId="125" priority="157">
      <formula>IF(AND(AU305&gt;=0, RIGHT(TEXT(AU305,"0.#"),1)&lt;&gt;"."),TRUE,FALSE)</formula>
    </cfRule>
    <cfRule type="expression" dxfId="124" priority="158">
      <formula>IF(AND(AU305&gt;=0, RIGHT(TEXT(AU305,"0.#"),1)="."),TRUE,FALSE)</formula>
    </cfRule>
    <cfRule type="expression" dxfId="123" priority="159">
      <formula>IF(AND(AU305&lt;0, RIGHT(TEXT(AU305,"0.#"),1)&lt;&gt;"."),TRUE,FALSE)</formula>
    </cfRule>
    <cfRule type="expression" dxfId="122" priority="160">
      <formula>IF(AND(AU305&lt;0, RIGHT(TEXT(AU305,"0.#"),1)="."),TRUE,FALSE)</formula>
    </cfRule>
  </conditionalFormatting>
  <conditionalFormatting sqref="AK343:AK364">
    <cfRule type="expression" dxfId="121" priority="149">
      <formula>IF(RIGHT(TEXT(AK343,"0.#"),1)=".",FALSE,TRUE)</formula>
    </cfRule>
    <cfRule type="expression" dxfId="120" priority="150">
      <formula>IF(RIGHT(TEXT(AK343,"0.#"),1)=".",TRUE,FALSE)</formula>
    </cfRule>
  </conditionalFormatting>
  <conditionalFormatting sqref="AU343:AX364">
    <cfRule type="expression" dxfId="119" priority="145">
      <formula>IF(AND(AU343&gt;=0, RIGHT(TEXT(AU343,"0.#"),1)&lt;&gt;"."),TRUE,FALSE)</formula>
    </cfRule>
    <cfRule type="expression" dxfId="118" priority="146">
      <formula>IF(AND(AU343&gt;=0, RIGHT(TEXT(AU343,"0.#"),1)="."),TRUE,FALSE)</formula>
    </cfRule>
    <cfRule type="expression" dxfId="117" priority="147">
      <formula>IF(AND(AU343&lt;0, RIGHT(TEXT(AU343,"0.#"),1)&lt;&gt;"."),TRUE,FALSE)</formula>
    </cfRule>
    <cfRule type="expression" dxfId="116" priority="148">
      <formula>IF(AND(AU343&lt;0, RIGHT(TEXT(AU343,"0.#"),1)="."),TRUE,FALSE)</formula>
    </cfRule>
  </conditionalFormatting>
  <conditionalFormatting sqref="AK368">
    <cfRule type="expression" dxfId="115" priority="143">
      <formula>IF(RIGHT(TEXT(AK368,"0.#"),1)=".",FALSE,TRUE)</formula>
    </cfRule>
    <cfRule type="expression" dxfId="114" priority="144">
      <formula>IF(RIGHT(TEXT(AK368,"0.#"),1)=".",TRUE,FALSE)</formula>
    </cfRule>
  </conditionalFormatting>
  <conditionalFormatting sqref="AK369:AK397">
    <cfRule type="expression" dxfId="113" priority="137">
      <formula>IF(RIGHT(TEXT(AK369,"0.#"),1)=".",FALSE,TRUE)</formula>
    </cfRule>
    <cfRule type="expression" dxfId="112" priority="138">
      <formula>IF(RIGHT(TEXT(AK369,"0.#"),1)=".",TRUE,FALSE)</formula>
    </cfRule>
  </conditionalFormatting>
  <conditionalFormatting sqref="AU377:AX397">
    <cfRule type="expression" dxfId="111" priority="133">
      <formula>IF(AND(AU377&gt;=0, RIGHT(TEXT(AU377,"0.#"),1)&lt;&gt;"."),TRUE,FALSE)</formula>
    </cfRule>
    <cfRule type="expression" dxfId="110" priority="134">
      <formula>IF(AND(AU377&gt;=0, RIGHT(TEXT(AU377,"0.#"),1)="."),TRUE,FALSE)</formula>
    </cfRule>
    <cfRule type="expression" dxfId="109" priority="135">
      <formula>IF(AND(AU377&lt;0, RIGHT(TEXT(AU377,"0.#"),1)&lt;&gt;"."),TRUE,FALSE)</formula>
    </cfRule>
    <cfRule type="expression" dxfId="108" priority="136">
      <formula>IF(AND(AU377&lt;0, RIGHT(TEXT(AU377,"0.#"),1)="."),TRUE,FALSE)</formula>
    </cfRule>
  </conditionalFormatting>
  <conditionalFormatting sqref="AK401">
    <cfRule type="expression" dxfId="107" priority="131">
      <formula>IF(RIGHT(TEXT(AK401,"0.#"),1)=".",FALSE,TRUE)</formula>
    </cfRule>
    <cfRule type="expression" dxfId="106" priority="132">
      <formula>IF(RIGHT(TEXT(AK401,"0.#"),1)=".",TRUE,FALSE)</formula>
    </cfRule>
  </conditionalFormatting>
  <conditionalFormatting sqref="AK402:AK430">
    <cfRule type="expression" dxfId="105" priority="125">
      <formula>IF(RIGHT(TEXT(AK402,"0.#"),1)=".",FALSE,TRUE)</formula>
    </cfRule>
    <cfRule type="expression" dxfId="104" priority="126">
      <formula>IF(RIGHT(TEXT(AK402,"0.#"),1)=".",TRUE,FALSE)</formula>
    </cfRule>
  </conditionalFormatting>
  <conditionalFormatting sqref="AU405:AX430">
    <cfRule type="expression" dxfId="103" priority="121">
      <formula>IF(AND(AU405&gt;=0, RIGHT(TEXT(AU405,"0.#"),1)&lt;&gt;"."),TRUE,FALSE)</formula>
    </cfRule>
    <cfRule type="expression" dxfId="102" priority="122">
      <formula>IF(AND(AU405&gt;=0, RIGHT(TEXT(AU405,"0.#"),1)="."),TRUE,FALSE)</formula>
    </cfRule>
    <cfRule type="expression" dxfId="101" priority="123">
      <formula>IF(AND(AU405&lt;0, RIGHT(TEXT(AU405,"0.#"),1)&lt;&gt;"."),TRUE,FALSE)</formula>
    </cfRule>
    <cfRule type="expression" dxfId="100" priority="124">
      <formula>IF(AND(AU405&lt;0, RIGHT(TEXT(AU405,"0.#"),1)="."),TRUE,FALSE)</formula>
    </cfRule>
  </conditionalFormatting>
  <conditionalFormatting sqref="AK434">
    <cfRule type="expression" dxfId="99" priority="119">
      <formula>IF(RIGHT(TEXT(AK434,"0.#"),1)=".",FALSE,TRUE)</formula>
    </cfRule>
    <cfRule type="expression" dxfId="98" priority="120">
      <formula>IF(RIGHT(TEXT(AK434,"0.#"),1)=".",TRUE,FALSE)</formula>
    </cfRule>
  </conditionalFormatting>
  <conditionalFormatting sqref="AK444:AK463">
    <cfRule type="expression" dxfId="97" priority="113">
      <formula>IF(RIGHT(TEXT(AK444,"0.#"),1)=".",FALSE,TRUE)</formula>
    </cfRule>
    <cfRule type="expression" dxfId="96" priority="114">
      <formula>IF(RIGHT(TEXT(AK444,"0.#"),1)=".",TRUE,FALSE)</formula>
    </cfRule>
  </conditionalFormatting>
  <conditionalFormatting sqref="AU443:AX463">
    <cfRule type="expression" dxfId="95" priority="109">
      <formula>IF(AND(AU443&gt;=0, RIGHT(TEXT(AU443,"0.#"),1)&lt;&gt;"."),TRUE,FALSE)</formula>
    </cfRule>
    <cfRule type="expression" dxfId="94" priority="110">
      <formula>IF(AND(AU443&gt;=0, RIGHT(TEXT(AU443,"0.#"),1)="."),TRUE,FALSE)</formula>
    </cfRule>
    <cfRule type="expression" dxfId="93" priority="111">
      <formula>IF(AND(AU443&lt;0, RIGHT(TEXT(AU443,"0.#"),1)&lt;&gt;"."),TRUE,FALSE)</formula>
    </cfRule>
    <cfRule type="expression" dxfId="92" priority="112">
      <formula>IF(AND(AU443&lt;0, RIGHT(TEXT(AU443,"0.#"),1)="."),TRUE,FALSE)</formula>
    </cfRule>
  </conditionalFormatting>
  <conditionalFormatting sqref="AK467">
    <cfRule type="expression" dxfId="91" priority="107">
      <formula>IF(RIGHT(TEXT(AK467,"0.#"),1)=".",FALSE,TRUE)</formula>
    </cfRule>
    <cfRule type="expression" dxfId="90" priority="108">
      <formula>IF(RIGHT(TEXT(AK467,"0.#"),1)=".",TRUE,FALSE)</formula>
    </cfRule>
  </conditionalFormatting>
  <conditionalFormatting sqref="AK477:AK496">
    <cfRule type="expression" dxfId="89" priority="101">
      <formula>IF(RIGHT(TEXT(AK477,"0.#"),1)=".",FALSE,TRUE)</formula>
    </cfRule>
    <cfRule type="expression" dxfId="88" priority="102">
      <formula>IF(RIGHT(TEXT(AK477,"0.#"),1)=".",TRUE,FALSE)</formula>
    </cfRule>
  </conditionalFormatting>
  <conditionalFormatting sqref="AU477:AX496">
    <cfRule type="expression" dxfId="87" priority="97">
      <formula>IF(AND(AU477&gt;=0, RIGHT(TEXT(AU477,"0.#"),1)&lt;&gt;"."),TRUE,FALSE)</formula>
    </cfRule>
    <cfRule type="expression" dxfId="86" priority="98">
      <formula>IF(AND(AU477&gt;=0, RIGHT(TEXT(AU477,"0.#"),1)="."),TRUE,FALSE)</formula>
    </cfRule>
    <cfRule type="expression" dxfId="85" priority="99">
      <formula>IF(AND(AU477&lt;0, RIGHT(TEXT(AU477,"0.#"),1)&lt;&gt;"."),TRUE,FALSE)</formula>
    </cfRule>
    <cfRule type="expression" dxfId="84" priority="100">
      <formula>IF(AND(AU477&lt;0, RIGHT(TEXT(AU477,"0.#"),1)="."),TRUE,FALSE)</formula>
    </cfRule>
  </conditionalFormatting>
  <conditionalFormatting sqref="AE24:AX24 AJ23:AS23">
    <cfRule type="expression" dxfId="83" priority="95">
      <formula>IF(RIGHT(TEXT(AE23,"0.#"),1)=".",FALSE,TRUE)</formula>
    </cfRule>
    <cfRule type="expression" dxfId="82" priority="96">
      <formula>IF(RIGHT(TEXT(AE23,"0.#"),1)=".",TRUE,FALSE)</formula>
    </cfRule>
  </conditionalFormatting>
  <conditionalFormatting sqref="AE25:AI25">
    <cfRule type="expression" dxfId="81" priority="87">
      <formula>IF(AND(AE25&gt;=0, RIGHT(TEXT(AE25,"0.#"),1)&lt;&gt;"."),TRUE,FALSE)</formula>
    </cfRule>
    <cfRule type="expression" dxfId="80" priority="88">
      <formula>IF(AND(AE25&gt;=0, RIGHT(TEXT(AE25,"0.#"),1)="."),TRUE,FALSE)</formula>
    </cfRule>
    <cfRule type="expression" dxfId="79" priority="89">
      <formula>IF(AND(AE25&lt;0, RIGHT(TEXT(AE25,"0.#"),1)&lt;&gt;"."),TRUE,FALSE)</formula>
    </cfRule>
    <cfRule type="expression" dxfId="78" priority="90">
      <formula>IF(AND(AE25&lt;0, RIGHT(TEXT(AE25,"0.#"),1)="."),TRUE,FALSE)</formula>
    </cfRule>
  </conditionalFormatting>
  <conditionalFormatting sqref="AJ25:AS25">
    <cfRule type="expression" dxfId="77" priority="83">
      <formula>IF(AND(AJ25&gt;=0, RIGHT(TEXT(AJ25,"0.#"),1)&lt;&gt;"."),TRUE,FALSE)</formula>
    </cfRule>
    <cfRule type="expression" dxfId="76" priority="84">
      <formula>IF(AND(AJ25&gt;=0, RIGHT(TEXT(AJ25,"0.#"),1)="."),TRUE,FALSE)</formula>
    </cfRule>
    <cfRule type="expression" dxfId="75" priority="85">
      <formula>IF(AND(AJ25&lt;0, RIGHT(TEXT(AJ25,"0.#"),1)&lt;&gt;"."),TRUE,FALSE)</formula>
    </cfRule>
    <cfRule type="expression" dxfId="74" priority="86">
      <formula>IF(AND(AJ25&lt;0, RIGHT(TEXT(AJ25,"0.#"),1)="."),TRUE,FALSE)</formula>
    </cfRule>
  </conditionalFormatting>
  <conditionalFormatting sqref="AU236:AX236">
    <cfRule type="expression" dxfId="73" priority="71">
      <formula>IF(AND(AU236&gt;=0, RIGHT(TEXT(AU236,"0.#"),1)&lt;&gt;"."),TRUE,FALSE)</formula>
    </cfRule>
    <cfRule type="expression" dxfId="72" priority="72">
      <formula>IF(AND(AU236&gt;=0, RIGHT(TEXT(AU236,"0.#"),1)="."),TRUE,FALSE)</formula>
    </cfRule>
    <cfRule type="expression" dxfId="71" priority="73">
      <formula>IF(AND(AU236&lt;0, RIGHT(TEXT(AU236,"0.#"),1)&lt;&gt;"."),TRUE,FALSE)</formula>
    </cfRule>
    <cfRule type="expression" dxfId="70" priority="74">
      <formula>IF(AND(AU236&lt;0, RIGHT(TEXT(AU236,"0.#"),1)="."),TRUE,FALSE)</formula>
    </cfRule>
  </conditionalFormatting>
  <conditionalFormatting sqref="AE43:AI43 AE38:AI38 AE33:AI33 AE28:AI28">
    <cfRule type="expression" dxfId="69" priority="69">
      <formula>IF(RIGHT(TEXT(AE28,"0.#"),1)=".",FALSE,TRUE)</formula>
    </cfRule>
    <cfRule type="expression" dxfId="68" priority="70">
      <formula>IF(RIGHT(TEXT(AE28,"0.#"),1)=".",TRUE,FALSE)</formula>
    </cfRule>
  </conditionalFormatting>
  <conditionalFormatting sqref="AE44:AX44 AJ43:AS43 AE39:AX39 AJ38:AS38 AE34:AX34 AJ33:AS33 AE29:AX29 AJ28:AS28">
    <cfRule type="expression" dxfId="67" priority="67">
      <formula>IF(RIGHT(TEXT(AE28,"0.#"),1)=".",FALSE,TRUE)</formula>
    </cfRule>
    <cfRule type="expression" dxfId="66" priority="68">
      <formula>IF(RIGHT(TEXT(AE28,"0.#"),1)=".",TRUE,FALSE)</formula>
    </cfRule>
  </conditionalFormatting>
  <conditionalFormatting sqref="AE45:AI45 AE40:AI40 AE35:AI35 AE30:AI30">
    <cfRule type="expression" dxfId="65" priority="63">
      <formula>IF(AND(AE30&gt;=0, RIGHT(TEXT(AE30,"0.#"),1)&lt;&gt;"."),TRUE,FALSE)</formula>
    </cfRule>
    <cfRule type="expression" dxfId="64" priority="64">
      <formula>IF(AND(AE30&gt;=0, RIGHT(TEXT(AE30,"0.#"),1)="."),TRUE,FALSE)</formula>
    </cfRule>
    <cfRule type="expression" dxfId="63" priority="65">
      <formula>IF(AND(AE30&lt;0, RIGHT(TEXT(AE30,"0.#"),1)&lt;&gt;"."),TRUE,FALSE)</formula>
    </cfRule>
    <cfRule type="expression" dxfId="62" priority="66">
      <formula>IF(AND(AE30&lt;0, RIGHT(TEXT(AE30,"0.#"),1)="."),TRUE,FALSE)</formula>
    </cfRule>
  </conditionalFormatting>
  <conditionalFormatting sqref="AJ45:AS45 AJ40:AS40 AJ35:AS35 AJ30:AS30">
    <cfRule type="expression" dxfId="61" priority="59">
      <formula>IF(AND(AJ30&gt;=0, RIGHT(TEXT(AJ30,"0.#"),1)&lt;&gt;"."),TRUE,FALSE)</formula>
    </cfRule>
    <cfRule type="expression" dxfId="60" priority="60">
      <formula>IF(AND(AJ30&gt;=0, RIGHT(TEXT(AJ30,"0.#"),1)="."),TRUE,FALSE)</formula>
    </cfRule>
    <cfRule type="expression" dxfId="59" priority="61">
      <formula>IF(AND(AJ30&lt;0, RIGHT(TEXT(AJ30,"0.#"),1)&lt;&gt;"."),TRUE,FALSE)</formula>
    </cfRule>
    <cfRule type="expression" dxfId="58" priority="62">
      <formula>IF(AND(AJ30&lt;0, RIGHT(TEXT(AJ30,"0.#"),1)="."),TRUE,FALSE)</formula>
    </cfRule>
  </conditionalFormatting>
  <conditionalFormatting sqref="AE64:AI64 AE59:AI59">
    <cfRule type="expression" dxfId="57" priority="57">
      <formula>IF(RIGHT(TEXT(AE59,"0.#"),1)=".",FALSE,TRUE)</formula>
    </cfRule>
    <cfRule type="expression" dxfId="56" priority="58">
      <formula>IF(RIGHT(TEXT(AE59,"0.#"),1)=".",TRUE,FALSE)</formula>
    </cfRule>
  </conditionalFormatting>
  <conditionalFormatting sqref="AE65:AX65 AJ64:AS64 AE60:AX60 AJ59:AS59">
    <cfRule type="expression" dxfId="55" priority="55">
      <formula>IF(RIGHT(TEXT(AE59,"0.#"),1)=".",FALSE,TRUE)</formula>
    </cfRule>
    <cfRule type="expression" dxfId="54" priority="56">
      <formula>IF(RIGHT(TEXT(AE59,"0.#"),1)=".",TRUE,FALSE)</formula>
    </cfRule>
  </conditionalFormatting>
  <conditionalFormatting sqref="AE66:AI66 AE61:AI61">
    <cfRule type="expression" dxfId="53" priority="51">
      <formula>IF(AND(AE61&gt;=0, RIGHT(TEXT(AE61,"0.#"),1)&lt;&gt;"."),TRUE,FALSE)</formula>
    </cfRule>
    <cfRule type="expression" dxfId="52" priority="52">
      <formula>IF(AND(AE61&gt;=0, RIGHT(TEXT(AE61,"0.#"),1)="."),TRUE,FALSE)</formula>
    </cfRule>
    <cfRule type="expression" dxfId="51" priority="53">
      <formula>IF(AND(AE61&lt;0, RIGHT(TEXT(AE61,"0.#"),1)&lt;&gt;"."),TRUE,FALSE)</formula>
    </cfRule>
    <cfRule type="expression" dxfId="50" priority="54">
      <formula>IF(AND(AE61&lt;0, RIGHT(TEXT(AE61,"0.#"),1)="."),TRUE,FALSE)</formula>
    </cfRule>
  </conditionalFormatting>
  <conditionalFormatting sqref="AJ66:AS66 AJ61:AS61">
    <cfRule type="expression" dxfId="49" priority="47">
      <formula>IF(AND(AJ61&gt;=0, RIGHT(TEXT(AJ61,"0.#"),1)&lt;&gt;"."),TRUE,FALSE)</formula>
    </cfRule>
    <cfRule type="expression" dxfId="48" priority="48">
      <formula>IF(AND(AJ61&gt;=0, RIGHT(TEXT(AJ61,"0.#"),1)="."),TRUE,FALSE)</formula>
    </cfRule>
    <cfRule type="expression" dxfId="47" priority="49">
      <formula>IF(AND(AJ61&lt;0, RIGHT(TEXT(AJ61,"0.#"),1)&lt;&gt;"."),TRUE,FALSE)</formula>
    </cfRule>
    <cfRule type="expression" dxfId="46" priority="50">
      <formula>IF(AND(AJ61&lt;0, RIGHT(TEXT(AJ61,"0.#"),1)="."),TRUE,FALSE)</formula>
    </cfRule>
  </conditionalFormatting>
  <conditionalFormatting sqref="AE81:AX81 AE78:AX78 AE75:AX75 AE72:AX72">
    <cfRule type="expression" dxfId="45" priority="45">
      <formula>IF(RIGHT(TEXT(AE72,"0.#"),1)=".",FALSE,TRUE)</formula>
    </cfRule>
    <cfRule type="expression" dxfId="44" priority="46">
      <formula>IF(RIGHT(TEXT(AE72,"0.#"),1)=".",TRUE,FALSE)</formula>
    </cfRule>
  </conditionalFormatting>
  <conditionalFormatting sqref="AE80:AS80 AE77:AS77 AE74:AS74 AE71:AS71">
    <cfRule type="expression" dxfId="43" priority="43">
      <formula>IF(RIGHT(TEXT(AE71,"0.#"),1)=".",FALSE,TRUE)</formula>
    </cfRule>
    <cfRule type="expression" dxfId="42" priority="44">
      <formula>IF(RIGHT(TEXT(AE71,"0.#"),1)=".",TRUE,FALSE)</formula>
    </cfRule>
  </conditionalFormatting>
  <conditionalFormatting sqref="AK237:AK239">
    <cfRule type="expression" dxfId="41" priority="41">
      <formula>IF(RIGHT(TEXT(AK237,"0.#"),1)=".",FALSE,TRUE)</formula>
    </cfRule>
    <cfRule type="expression" dxfId="40" priority="42">
      <formula>IF(RIGHT(TEXT(AK237,"0.#"),1)=".",TRUE,FALSE)</formula>
    </cfRule>
  </conditionalFormatting>
  <conditionalFormatting sqref="AK435:AK443">
    <cfRule type="expression" dxfId="39" priority="39">
      <formula>IF(RIGHT(TEXT(AK435,"0.#"),1)=".",FALSE,TRUE)</formula>
    </cfRule>
    <cfRule type="expression" dxfId="38" priority="40">
      <formula>IF(RIGHT(TEXT(AK435,"0.#"),1)=".",TRUE,FALSE)</formula>
    </cfRule>
  </conditionalFormatting>
  <conditionalFormatting sqref="AK468:AK476">
    <cfRule type="expression" dxfId="37" priority="37">
      <formula>IF(RIGHT(TEXT(AK468,"0.#"),1)=".",FALSE,TRUE)</formula>
    </cfRule>
    <cfRule type="expression" dxfId="36" priority="38">
      <formula>IF(RIGHT(TEXT(AK468,"0.#"),1)=".",TRUE,FALSE)</formula>
    </cfRule>
  </conditionalFormatting>
  <conditionalFormatting sqref="AU303:AX304">
    <cfRule type="expression" dxfId="35" priority="33">
      <formula>IF(AND(AU303&gt;=0, RIGHT(TEXT(AU303,"0.#"),1)&lt;&gt;"."),TRUE,FALSE)</formula>
    </cfRule>
    <cfRule type="expression" dxfId="34" priority="34">
      <formula>IF(AND(AU303&gt;=0, RIGHT(TEXT(AU303,"0.#"),1)="."),TRUE,FALSE)</formula>
    </cfRule>
    <cfRule type="expression" dxfId="33" priority="35">
      <formula>IF(AND(AU303&lt;0, RIGHT(TEXT(AU303,"0.#"),1)&lt;&gt;"."),TRUE,FALSE)</formula>
    </cfRule>
    <cfRule type="expression" dxfId="32" priority="36">
      <formula>IF(AND(AU303&lt;0, RIGHT(TEXT(AU303,"0.#"),1)="."),TRUE,FALSE)</formula>
    </cfRule>
  </conditionalFormatting>
  <conditionalFormatting sqref="AU368:AX376">
    <cfRule type="expression" dxfId="31" priority="29">
      <formula>IF(AND(AU368&gt;=0, RIGHT(TEXT(AU368,"0.#"),1)&lt;&gt;"."),TRUE,FALSE)</formula>
    </cfRule>
    <cfRule type="expression" dxfId="30" priority="30">
      <formula>IF(AND(AU368&gt;=0, RIGHT(TEXT(AU368,"0.#"),1)="."),TRUE,FALSE)</formula>
    </cfRule>
    <cfRule type="expression" dxfId="29" priority="31">
      <formula>IF(AND(AU368&lt;0, RIGHT(TEXT(AU368,"0.#"),1)&lt;&gt;"."),TRUE,FALSE)</formula>
    </cfRule>
    <cfRule type="expression" dxfId="28" priority="32">
      <formula>IF(AND(AU368&lt;0, RIGHT(TEXT(AU368,"0.#"),1)="."),TRUE,FALSE)</formula>
    </cfRule>
  </conditionalFormatting>
  <conditionalFormatting sqref="AU401:AX404">
    <cfRule type="expression" dxfId="27" priority="25">
      <formula>IF(AND(AU401&gt;=0, RIGHT(TEXT(AU401,"0.#"),1)&lt;&gt;"."),TRUE,FALSE)</formula>
    </cfRule>
    <cfRule type="expression" dxfId="26" priority="26">
      <formula>IF(AND(AU401&gt;=0, RIGHT(TEXT(AU401,"0.#"),1)="."),TRUE,FALSE)</formula>
    </cfRule>
    <cfRule type="expression" dxfId="25" priority="27">
      <formula>IF(AND(AU401&lt;0, RIGHT(TEXT(AU401,"0.#"),1)&lt;&gt;"."),TRUE,FALSE)</formula>
    </cfRule>
    <cfRule type="expression" dxfId="24" priority="28">
      <formula>IF(AND(AU401&lt;0, RIGHT(TEXT(AU401,"0.#"),1)="."),TRUE,FALSE)</formula>
    </cfRule>
  </conditionalFormatting>
  <conditionalFormatting sqref="AU434:AX442">
    <cfRule type="expression" dxfId="23" priority="21">
      <formula>IF(AND(AU434&gt;=0, RIGHT(TEXT(AU434,"0.#"),1)&lt;&gt;"."),TRUE,FALSE)</formula>
    </cfRule>
    <cfRule type="expression" dxfId="22" priority="22">
      <formula>IF(AND(AU434&gt;=0, RIGHT(TEXT(AU434,"0.#"),1)="."),TRUE,FALSE)</formula>
    </cfRule>
    <cfRule type="expression" dxfId="21" priority="23">
      <formula>IF(AND(AU434&lt;0, RIGHT(TEXT(AU434,"0.#"),1)&lt;&gt;"."),TRUE,FALSE)</formula>
    </cfRule>
    <cfRule type="expression" dxfId="20" priority="24">
      <formula>IF(AND(AU434&lt;0, RIGHT(TEXT(AU434,"0.#"),1)="."),TRUE,FALSE)</formula>
    </cfRule>
  </conditionalFormatting>
  <conditionalFormatting sqref="AU467:AX476">
    <cfRule type="expression" dxfId="19" priority="17">
      <formula>IF(AND(AU467&gt;=0, RIGHT(TEXT(AU467,"0.#"),1)&lt;&gt;"."),TRUE,FALSE)</formula>
    </cfRule>
    <cfRule type="expression" dxfId="18" priority="18">
      <formula>IF(AND(AU467&gt;=0, RIGHT(TEXT(AU467,"0.#"),1)="."),TRUE,FALSE)</formula>
    </cfRule>
    <cfRule type="expression" dxfId="17" priority="19">
      <formula>IF(AND(AU467&lt;0, RIGHT(TEXT(AU467,"0.#"),1)&lt;&gt;"."),TRUE,FALSE)</formula>
    </cfRule>
    <cfRule type="expression" dxfId="16" priority="20">
      <formula>IF(AND(AU467&lt;0, RIGHT(TEXT(AU467,"0.#"),1)="."),TRUE,FALSE)</formula>
    </cfRule>
  </conditionalFormatting>
  <conditionalFormatting sqref="AU237:AX239">
    <cfRule type="expression" dxfId="15" priority="13">
      <formula>IF(AND(AU237&gt;=0, RIGHT(TEXT(AU237,"0.#"),1)&lt;&gt;"."),TRUE,FALSE)</formula>
    </cfRule>
    <cfRule type="expression" dxfId="14" priority="14">
      <formula>IF(AND(AU237&gt;=0, RIGHT(TEXT(AU237,"0.#"),1)="."),TRUE,FALSE)</formula>
    </cfRule>
    <cfRule type="expression" dxfId="13" priority="15">
      <formula>IF(AND(AU237&lt;0, RIGHT(TEXT(AU237,"0.#"),1)&lt;&gt;"."),TRUE,FALSE)</formula>
    </cfRule>
    <cfRule type="expression" dxfId="12" priority="16">
      <formula>IF(AND(AU237&lt;0, RIGHT(TEXT(AU237,"0.#"),1)="."),TRUE,FALSE)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36:AK342">
    <cfRule type="expression" dxfId="5" priority="5">
      <formula>IF(RIGHT(TEXT(AK336,"0.#"),1)=".",FALSE,TRUE)</formula>
    </cfRule>
    <cfRule type="expression" dxfId="4" priority="6">
      <formula>IF(RIGHT(TEXT(AK336,"0.#"),1)=".",TRUE,FALSE)</formula>
    </cfRule>
  </conditionalFormatting>
  <conditionalFormatting sqref="AU336:AX342">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52"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38100</xdr:rowOff>
                  </from>
                  <to>
                    <xdr:col>48</xdr:col>
                    <xdr:colOff>152400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38100</xdr:rowOff>
                  </from>
                  <to>
                    <xdr:col>44</xdr:col>
                    <xdr:colOff>180975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19050</xdr:rowOff>
                  </from>
                  <to>
                    <xdr:col>44</xdr:col>
                    <xdr:colOff>180975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374</v>
      </c>
      <c r="C13" s="15" t="str">
        <f t="shared" si="0"/>
        <v>障害者施策</v>
      </c>
      <c r="D13" s="15" t="str">
        <f t="shared" si="7"/>
        <v>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2015-08-12T07:27:23Z</cp:lastPrinted>
  <dcterms:created xsi:type="dcterms:W3CDTF">2012-03-13T00:50:25Z</dcterms:created>
  <dcterms:modified xsi:type="dcterms:W3CDTF">2015-08-13T08:38:43Z</dcterms:modified>
</cp:coreProperties>
</file>