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320" windowHeight="4080" firstSheet="1" activeTab="1"/>
  </bookViews>
  <sheets>
    <sheet name="Sheet1" sheetId="1" state="hidden" r:id="rId1"/>
    <sheet name="様式2-3" sheetId="2" r:id="rId2"/>
  </sheets>
  <definedNames>
    <definedName name="_xlnm._FilterDatabase" localSheetId="1" hidden="1">'様式2-3'!$A$4:$M$4</definedName>
    <definedName name="_xlnm.Print_Area" localSheetId="1">'様式2-3'!$A$1:$M$19</definedName>
    <definedName name="_xlnm.Print_Titles" localSheetId="1">'様式2-3'!$3:$4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<sst xmlns="http://schemas.openxmlformats.org/spreadsheetml/2006/main" count="121" uniqueCount="61">
  <si>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</si>
  <si>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</si>
  <si>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</si>
  <si>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</si>
  <si>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</si>
  <si>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</si>
  <si>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</si>
  <si>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</si>
  <si>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</si>
  <si>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</si>
  <si>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</si>
  <si>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</si>
  <si>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</si>
  <si>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</si>
  <si>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</si>
  <si>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</si>
  <si>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</si>
  <si>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</si>
  <si>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</si>
  <si>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</si>
  <si>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</si>
  <si>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</si>
  <si>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※公益法人の区分において、「公財」は、「公益財団法人」、「公社」は「公益社団法人」、「特財」は、「特例財団法人」、「特社」は「特例社団法人」をいう。</t>
  </si>
  <si>
    <t>大都市型登記所備付地図作成作業一式</t>
  </si>
  <si>
    <t>支出負担行為担当官
　神戸地方法務局長
　田邉　豊
（兵庫県神戸市中央区波止場町1-1）</t>
  </si>
  <si>
    <t>公益社団法人兵庫県公共嘱託登記土地家屋調査士協会
兵庫県神戸市中央区下山手通5-7-6</t>
  </si>
  <si>
    <t>登記所備付地図作成作業　一式</t>
  </si>
  <si>
    <t>公益社団法人兵庫県公共嘱託登記土地家屋調査士協会
兵庫県神戸市中央区下山手通5-7-6</t>
  </si>
  <si>
    <t>支出負担行為担当官
　旭川地方法務局長
　石塚　裕昭
（北海道旭川市宮前1-3-3-15）</t>
  </si>
  <si>
    <t>公益社団法人旭川公共嘱託登記土地家屋調査士協会
北海道旭川市2条通17-465-1</t>
  </si>
  <si>
    <t>宿舎敷地測量等業務委託</t>
  </si>
  <si>
    <t>支出負担行為担当官
　秋田地方検察庁検事正
　千葉　雄一郎
（秋田県秋田市山王7-1-2）</t>
  </si>
  <si>
    <t>公益社団法人秋田県公共嘱託登記土地家屋調査士協会
秋田県秋田市山王6-1-1</t>
  </si>
  <si>
    <t>支出負担行為担当官
　大津地方法務局長
　竹中　章
（滋賀県大津市京町3-1-1）</t>
  </si>
  <si>
    <t>公益社団法人滋賀県公共嘱託登記土地家屋調査士協会
滋賀県大津市春日町5-11</t>
  </si>
  <si>
    <t>支出負担行為担当官
　山口地方法務局長
　山本　芳郎
（山口県山口市中河原町6-16）</t>
  </si>
  <si>
    <t>公益社団法人山口県公共嘱託登記土地家屋調査士協会
山口県山口市惣太夫町2-2</t>
  </si>
  <si>
    <t>登記所備付地図作成作業一式</t>
  </si>
  <si>
    <t>支出負担行為担当官
　横浜地方法務局長
　多田　衛
（神奈川県横浜市中区北仲通5-57）</t>
  </si>
  <si>
    <t>公益社団法人神奈川県公共嘱託登記土地家屋調査士協会
神奈川県横浜市西区楠木18</t>
  </si>
  <si>
    <t>大都市型登記所備付地図作成作業請負契約</t>
  </si>
  <si>
    <t>支出負担行為担当官
　名古屋法務局長
　佐藤　主税
（愛知県名古屋市中区三の丸2-2-1）</t>
  </si>
  <si>
    <t>公益社団法人愛知県公共嘱託登記土地家屋調査士協会
愛知県名古屋市中区新栄2-2-1</t>
  </si>
  <si>
    <t>支出負担行為担当官
　那覇地方法務局長
　増永　俊朗
（沖縄県那覇市樋川1-15-15）</t>
  </si>
  <si>
    <t>公益社団法人沖縄県公共嘱託登記土地家屋調査士協会
沖縄県那覇市泉崎2-1-4</t>
  </si>
  <si>
    <t>支出負担行為担当官
　水戸地方法務局長
　堀　恩恵
（茨城県水戸市三の丸1-1-42）</t>
  </si>
  <si>
    <t>公益社団法人茨城県公共嘱託登記土地家屋調査士協会
茨城県水戸市大足町1078-1</t>
  </si>
  <si>
    <t>震災復興型登記所備付地図作成作業一式</t>
  </si>
  <si>
    <t>支出負担行為担当官
　盛岡地方法務局長
　伊藤　武志
（岩手県盛岡市盛岡駅西通1-9-15）</t>
  </si>
  <si>
    <t>公益社団法人岩手県公共嘱託登記土地家屋調査士協会
岩手県盛岡市中野1-20-33</t>
  </si>
  <si>
    <t>支出負担行為担当官
　前橋地方法務局長
　白石　武
（群馬県前橋市大手町2-3-1）</t>
  </si>
  <si>
    <t>公益社団法人群馬県公共嘱託登記土地家屋調査士協会
群馬県前橋市大友町1-6-6</t>
  </si>
  <si>
    <t>支出負担行為担当官
　京都地方法務局長
　松尾　泰三
（京都府京都市上京区荒神口通河原町東入上生洲町197）</t>
  </si>
  <si>
    <t>公益社団法人京都公共嘱託登記土地家屋調査士協会
京都府京都市中京区竹屋町通富小路東入魚屋町439</t>
  </si>
  <si>
    <t>大都市型登記所備付地図作成作業一式</t>
  </si>
  <si>
    <t>支出負担行為担当官
　千葉地方法務局長
　大竹　聖一
（千葉県千葉市中央区中央港1-11-3）</t>
  </si>
  <si>
    <t>公益社団法人千葉県公共嘱託登記土地家屋調査士協会
千葉県千葉市中央区中央港1-23-25</t>
  </si>
  <si>
    <t>一般競争入札</t>
  </si>
  <si>
    <t>一般競争入札</t>
  </si>
  <si>
    <t>国庫債務負担行為</t>
  </si>
  <si>
    <t>国庫債務負担行為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</si>
</sst>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[$-F800]dddd\,\ mmmm\ dd\,\ yyyy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color indexed="8"/>
      <name val="ＭＳ ゴシック"/>
      <family val="3"/>
    </font>
    <font>
      <sz val="8"/>
      <name val="ＭＳ 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0" fillId="31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61" applyFont="1" applyFill="1" applyBorder="1" applyAlignment="1">
      <alignment horizontal="left" vertical="center" wrapText="1"/>
      <protection/>
    </xf>
    <xf numFmtId="176" fontId="5" fillId="0" borderId="10" xfId="61" applyNumberFormat="1" applyFont="1" applyFill="1" applyBorder="1" applyAlignment="1">
      <alignment horizontal="left" vertical="center" wrapText="1"/>
      <protection/>
    </xf>
    <xf numFmtId="178" fontId="5" fillId="0" borderId="10" xfId="61" applyNumberFormat="1" applyFont="1" applyFill="1" applyBorder="1" applyAlignment="1">
      <alignment horizontal="right" vertical="center" wrapText="1"/>
      <protection/>
    </xf>
    <xf numFmtId="177" fontId="5" fillId="0" borderId="10" xfId="42" applyNumberFormat="1" applyFont="1" applyFill="1" applyBorder="1" applyAlignment="1">
      <alignment horizontal="right" vertical="center"/>
    </xf>
    <xf numFmtId="180" fontId="5" fillId="0" borderId="10" xfId="61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/>
    </xf>
    <xf numFmtId="0" fontId="5" fillId="0" borderId="10" xfId="60" applyFont="1" applyBorder="1" applyAlignment="1">
      <alignment horizontal="left" vertical="center" wrapText="1"/>
      <protection/>
    </xf>
    <xf numFmtId="58" fontId="5" fillId="0" borderId="10" xfId="61" applyNumberFormat="1" applyFont="1" applyFill="1" applyBorder="1" applyAlignment="1">
      <alignment horizontal="left" vertical="center" wrapText="1"/>
      <protection/>
    </xf>
    <xf numFmtId="178" fontId="5" fillId="0" borderId="10" xfId="61" applyNumberFormat="1" applyFont="1" applyFill="1" applyBorder="1" applyAlignment="1">
      <alignment vertical="center" wrapText="1"/>
      <protection/>
    </xf>
    <xf numFmtId="38" fontId="5" fillId="0" borderId="10" xfId="61" applyNumberFormat="1" applyFont="1" applyFill="1" applyBorder="1" applyAlignment="1">
      <alignment horizontal="right" vertical="center" wrapText="1"/>
      <protection/>
    </xf>
    <xf numFmtId="57" fontId="5" fillId="0" borderId="10" xfId="61" applyNumberFormat="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１６７調査票４案件best100（再検討）0914提出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0</xdr:row>
      <xdr:rowOff>0</xdr:rowOff>
    </xdr:from>
    <xdr:ext cx="66675" cy="64950975"/>
    <xdr:sp fLocksText="0">
      <xdr:nvSpPr>
        <xdr:cNvPr id="1" name="Text Box 45"/>
        <xdr:cNvSpPr txBox="1">
          <a:spLocks noChangeArrowheads="1"/>
        </xdr:cNvSpPr>
      </xdr:nvSpPr>
      <xdr:spPr>
        <a:xfrm>
          <a:off x="1933575" y="0"/>
          <a:ext cx="66675" cy="6495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4950975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6495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4950975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6495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4950975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6495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4950975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6495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4950975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6495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0519825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051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0519825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051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0519825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051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1" t="s">
        <v>9</v>
      </c>
      <c r="B1" s="1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view="pageBreakPreview" zoomScale="85" zoomScaleSheetLayoutView="85" zoomScalePageLayoutView="0" workbookViewId="0" topLeftCell="A1">
      <selection activeCell="E26" sqref="E26"/>
    </sheetView>
  </sheetViews>
  <sheetFormatPr defaultColWidth="9.140625" defaultRowHeight="15"/>
  <cols>
    <col min="1" max="1" width="5.00390625" style="2" customWidth="1"/>
    <col min="2" max="3" width="21.57421875" style="3" customWidth="1"/>
    <col min="4" max="6" width="14.00390625" style="3" customWidth="1"/>
    <col min="7" max="8" width="9.421875" style="3" customWidth="1"/>
    <col min="9" max="9" width="7.421875" style="3" customWidth="1"/>
    <col min="10" max="12" width="11.57421875" style="2" customWidth="1"/>
    <col min="13" max="13" width="14.7109375" style="3" customWidth="1"/>
    <col min="14" max="16384" width="9.00390625" style="3" customWidth="1"/>
  </cols>
  <sheetData>
    <row r="1" spans="2:13" ht="31.5" customHeight="1">
      <c r="B1" s="28" t="s">
        <v>17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ht="14.25"/>
    <row r="3" spans="1:13" s="5" customFormat="1" ht="67.5" customHeight="1">
      <c r="A3" s="25" t="s">
        <v>15</v>
      </c>
      <c r="B3" s="30" t="s">
        <v>10</v>
      </c>
      <c r="C3" s="26" t="s">
        <v>0</v>
      </c>
      <c r="D3" s="26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3" t="s">
        <v>6</v>
      </c>
      <c r="J3" s="20" t="s">
        <v>19</v>
      </c>
      <c r="K3" s="21"/>
      <c r="L3" s="22"/>
      <c r="M3" s="26" t="s">
        <v>7</v>
      </c>
    </row>
    <row r="4" spans="1:13" s="5" customFormat="1" ht="29.25" customHeight="1">
      <c r="A4" s="25"/>
      <c r="B4" s="31"/>
      <c r="C4" s="27"/>
      <c r="D4" s="27"/>
      <c r="E4" s="27"/>
      <c r="F4" s="27"/>
      <c r="G4" s="27"/>
      <c r="H4" s="27"/>
      <c r="I4" s="24"/>
      <c r="J4" s="6" t="s">
        <v>9</v>
      </c>
      <c r="K4" s="6" t="s">
        <v>8</v>
      </c>
      <c r="L4" s="6" t="s">
        <v>16</v>
      </c>
      <c r="M4" s="27"/>
    </row>
    <row r="5" spans="1:13" s="5" customFormat="1" ht="77.25" customHeight="1">
      <c r="A5" s="7">
        <v>1</v>
      </c>
      <c r="B5" s="8" t="s">
        <v>23</v>
      </c>
      <c r="C5" s="8" t="s">
        <v>24</v>
      </c>
      <c r="D5" s="15">
        <v>42248</v>
      </c>
      <c r="E5" s="8" t="s">
        <v>25</v>
      </c>
      <c r="F5" s="14" t="s">
        <v>57</v>
      </c>
      <c r="G5" s="17">
        <v>15929382</v>
      </c>
      <c r="H5" s="17">
        <v>13305600</v>
      </c>
      <c r="I5" s="11">
        <f aca="true" t="shared" si="0" ref="I5:I11">H5/G5</f>
        <v>0.8352866420053208</v>
      </c>
      <c r="J5" s="4" t="s">
        <v>18</v>
      </c>
      <c r="K5" s="4" t="s">
        <v>20</v>
      </c>
      <c r="L5" s="12">
        <v>4</v>
      </c>
      <c r="M5" s="8" t="s">
        <v>59</v>
      </c>
    </row>
    <row r="6" spans="1:13" s="5" customFormat="1" ht="77.25" customHeight="1">
      <c r="A6" s="7">
        <v>2</v>
      </c>
      <c r="B6" s="8" t="s">
        <v>26</v>
      </c>
      <c r="C6" s="8" t="s">
        <v>24</v>
      </c>
      <c r="D6" s="15">
        <v>42248</v>
      </c>
      <c r="E6" s="8" t="s">
        <v>27</v>
      </c>
      <c r="F6" s="14" t="s">
        <v>57</v>
      </c>
      <c r="G6" s="10">
        <v>38596239</v>
      </c>
      <c r="H6" s="10">
        <v>32400000</v>
      </c>
      <c r="I6" s="11">
        <f t="shared" si="0"/>
        <v>0.8394600313258501</v>
      </c>
      <c r="J6" s="4" t="s">
        <v>18</v>
      </c>
      <c r="K6" s="4" t="s">
        <v>20</v>
      </c>
      <c r="L6" s="12">
        <v>3</v>
      </c>
      <c r="M6" s="8" t="s">
        <v>59</v>
      </c>
    </row>
    <row r="7" spans="1:13" s="5" customFormat="1" ht="77.25" customHeight="1">
      <c r="A7" s="7">
        <v>3</v>
      </c>
      <c r="B7" s="8" t="s">
        <v>26</v>
      </c>
      <c r="C7" s="8" t="s">
        <v>28</v>
      </c>
      <c r="D7" s="9">
        <v>42248</v>
      </c>
      <c r="E7" s="8" t="s">
        <v>29</v>
      </c>
      <c r="F7" s="14" t="s">
        <v>57</v>
      </c>
      <c r="G7" s="16">
        <v>47312163</v>
      </c>
      <c r="H7" s="16">
        <v>46980000</v>
      </c>
      <c r="I7" s="11">
        <f t="shared" si="0"/>
        <v>0.9929793317629549</v>
      </c>
      <c r="J7" s="4" t="s">
        <v>18</v>
      </c>
      <c r="K7" s="4" t="s">
        <v>20</v>
      </c>
      <c r="L7" s="12">
        <v>2</v>
      </c>
      <c r="M7" s="8" t="s">
        <v>60</v>
      </c>
    </row>
    <row r="8" spans="1:13" s="5" customFormat="1" ht="77.25" customHeight="1">
      <c r="A8" s="7">
        <v>4</v>
      </c>
      <c r="B8" s="8" t="s">
        <v>30</v>
      </c>
      <c r="C8" s="8" t="s">
        <v>31</v>
      </c>
      <c r="D8" s="15">
        <v>42249</v>
      </c>
      <c r="E8" s="8" t="s">
        <v>32</v>
      </c>
      <c r="F8" s="14" t="s">
        <v>57</v>
      </c>
      <c r="G8" s="17">
        <v>1333800</v>
      </c>
      <c r="H8" s="17">
        <v>1274400</v>
      </c>
      <c r="I8" s="11">
        <f t="shared" si="0"/>
        <v>0.9554655870445344</v>
      </c>
      <c r="J8" s="4" t="s">
        <v>18</v>
      </c>
      <c r="K8" s="4" t="s">
        <v>20</v>
      </c>
      <c r="L8" s="12">
        <v>1</v>
      </c>
      <c r="M8" s="8"/>
    </row>
    <row r="9" spans="1:13" s="5" customFormat="1" ht="77.25" customHeight="1">
      <c r="A9" s="7">
        <v>5</v>
      </c>
      <c r="B9" s="8" t="s">
        <v>26</v>
      </c>
      <c r="C9" s="8" t="s">
        <v>33</v>
      </c>
      <c r="D9" s="9">
        <v>42250</v>
      </c>
      <c r="E9" s="8" t="s">
        <v>34</v>
      </c>
      <c r="F9" s="14" t="s">
        <v>57</v>
      </c>
      <c r="G9" s="17">
        <v>80622617</v>
      </c>
      <c r="H9" s="17">
        <v>67932000</v>
      </c>
      <c r="I9" s="11">
        <f t="shared" si="0"/>
        <v>0.842592346016255</v>
      </c>
      <c r="J9" s="4" t="s">
        <v>18</v>
      </c>
      <c r="K9" s="4" t="s">
        <v>20</v>
      </c>
      <c r="L9" s="12">
        <v>2</v>
      </c>
      <c r="M9" s="8" t="s">
        <v>59</v>
      </c>
    </row>
    <row r="10" spans="1:13" s="5" customFormat="1" ht="77.25" customHeight="1">
      <c r="A10" s="7">
        <v>6</v>
      </c>
      <c r="B10" s="8" t="s">
        <v>26</v>
      </c>
      <c r="C10" s="8" t="s">
        <v>35</v>
      </c>
      <c r="D10" s="15">
        <v>42251</v>
      </c>
      <c r="E10" s="8" t="s">
        <v>36</v>
      </c>
      <c r="F10" s="14" t="s">
        <v>57</v>
      </c>
      <c r="G10" s="10">
        <v>32716368</v>
      </c>
      <c r="H10" s="10">
        <v>32292000</v>
      </c>
      <c r="I10" s="11">
        <f t="shared" si="0"/>
        <v>0.987028878022157</v>
      </c>
      <c r="J10" s="4" t="s">
        <v>18</v>
      </c>
      <c r="K10" s="4" t="s">
        <v>20</v>
      </c>
      <c r="L10" s="12">
        <v>2</v>
      </c>
      <c r="M10" s="8" t="s">
        <v>59</v>
      </c>
    </row>
    <row r="11" spans="1:13" s="5" customFormat="1" ht="77.25" customHeight="1">
      <c r="A11" s="7">
        <v>7</v>
      </c>
      <c r="B11" s="8" t="s">
        <v>37</v>
      </c>
      <c r="C11" s="8" t="s">
        <v>38</v>
      </c>
      <c r="D11" s="15">
        <v>42254</v>
      </c>
      <c r="E11" s="8" t="s">
        <v>39</v>
      </c>
      <c r="F11" s="14" t="s">
        <v>58</v>
      </c>
      <c r="G11" s="17">
        <v>26189011</v>
      </c>
      <c r="H11" s="17">
        <v>19224000</v>
      </c>
      <c r="I11" s="11">
        <f t="shared" si="0"/>
        <v>0.7340483380605706</v>
      </c>
      <c r="J11" s="4" t="s">
        <v>18</v>
      </c>
      <c r="K11" s="4" t="s">
        <v>12</v>
      </c>
      <c r="L11" s="12">
        <v>3</v>
      </c>
      <c r="M11" s="8" t="s">
        <v>60</v>
      </c>
    </row>
    <row r="12" spans="1:13" s="5" customFormat="1" ht="77.25" customHeight="1">
      <c r="A12" s="7">
        <v>8</v>
      </c>
      <c r="B12" s="8" t="s">
        <v>40</v>
      </c>
      <c r="C12" s="8" t="s">
        <v>41</v>
      </c>
      <c r="D12" s="9">
        <v>42254</v>
      </c>
      <c r="E12" s="8" t="s">
        <v>42</v>
      </c>
      <c r="F12" s="14" t="s">
        <v>57</v>
      </c>
      <c r="G12" s="17">
        <v>38450064</v>
      </c>
      <c r="H12" s="17">
        <v>38340000</v>
      </c>
      <c r="I12" s="11">
        <f aca="true" t="shared" si="1" ref="I12:I18">H12/G12</f>
        <v>0.9971374820078323</v>
      </c>
      <c r="J12" s="4" t="s">
        <v>18</v>
      </c>
      <c r="K12" s="4" t="s">
        <v>20</v>
      </c>
      <c r="L12" s="12">
        <v>2</v>
      </c>
      <c r="M12" s="8" t="s">
        <v>59</v>
      </c>
    </row>
    <row r="13" spans="1:13" s="5" customFormat="1" ht="77.25" customHeight="1">
      <c r="A13" s="7">
        <v>9</v>
      </c>
      <c r="B13" s="8" t="s">
        <v>37</v>
      </c>
      <c r="C13" s="8" t="s">
        <v>43</v>
      </c>
      <c r="D13" s="15">
        <v>42262</v>
      </c>
      <c r="E13" s="8" t="s">
        <v>44</v>
      </c>
      <c r="F13" s="14" t="s">
        <v>57</v>
      </c>
      <c r="G13" s="10">
        <v>25428089</v>
      </c>
      <c r="H13" s="10">
        <v>22680000</v>
      </c>
      <c r="I13" s="11">
        <f t="shared" si="1"/>
        <v>0.8919270339190648</v>
      </c>
      <c r="J13" s="4" t="s">
        <v>18</v>
      </c>
      <c r="K13" s="4" t="s">
        <v>20</v>
      </c>
      <c r="L13" s="12">
        <v>2</v>
      </c>
      <c r="M13" s="8" t="s">
        <v>60</v>
      </c>
    </row>
    <row r="14" spans="1:13" s="5" customFormat="1" ht="77.25" customHeight="1">
      <c r="A14" s="7">
        <v>10</v>
      </c>
      <c r="B14" s="8" t="s">
        <v>37</v>
      </c>
      <c r="C14" s="8" t="s">
        <v>45</v>
      </c>
      <c r="D14" s="15">
        <v>42264</v>
      </c>
      <c r="E14" s="8" t="s">
        <v>46</v>
      </c>
      <c r="F14" s="14" t="s">
        <v>57</v>
      </c>
      <c r="G14" s="16">
        <v>53296936</v>
      </c>
      <c r="H14" s="16">
        <v>47520000</v>
      </c>
      <c r="I14" s="11">
        <f t="shared" si="1"/>
        <v>0.8916084782059517</v>
      </c>
      <c r="J14" s="4" t="s">
        <v>18</v>
      </c>
      <c r="K14" s="4" t="s">
        <v>20</v>
      </c>
      <c r="L14" s="12">
        <v>2</v>
      </c>
      <c r="M14" s="8" t="s">
        <v>59</v>
      </c>
    </row>
    <row r="15" spans="1:13" s="5" customFormat="1" ht="77.25" customHeight="1">
      <c r="A15" s="7">
        <v>11</v>
      </c>
      <c r="B15" s="8" t="s">
        <v>47</v>
      </c>
      <c r="C15" s="8" t="s">
        <v>48</v>
      </c>
      <c r="D15" s="9">
        <v>42264</v>
      </c>
      <c r="E15" s="8" t="s">
        <v>49</v>
      </c>
      <c r="F15" s="14" t="s">
        <v>57</v>
      </c>
      <c r="G15" s="17">
        <v>57903539</v>
      </c>
      <c r="H15" s="17">
        <v>56160000</v>
      </c>
      <c r="I15" s="11">
        <f t="shared" si="1"/>
        <v>0.9698889043724944</v>
      </c>
      <c r="J15" s="4" t="s">
        <v>18</v>
      </c>
      <c r="K15" s="4" t="s">
        <v>12</v>
      </c>
      <c r="L15" s="12">
        <v>1</v>
      </c>
      <c r="M15" s="8" t="s">
        <v>60</v>
      </c>
    </row>
    <row r="16" spans="1:13" s="5" customFormat="1" ht="77.25" customHeight="1">
      <c r="A16" s="7">
        <v>12</v>
      </c>
      <c r="B16" s="8" t="s">
        <v>37</v>
      </c>
      <c r="C16" s="8" t="s">
        <v>50</v>
      </c>
      <c r="D16" s="15">
        <v>42265</v>
      </c>
      <c r="E16" s="8" t="s">
        <v>51</v>
      </c>
      <c r="F16" s="14" t="s">
        <v>57</v>
      </c>
      <c r="G16" s="17">
        <v>36564606</v>
      </c>
      <c r="H16" s="17">
        <v>32616000</v>
      </c>
      <c r="I16" s="11">
        <f t="shared" si="1"/>
        <v>0.8920101586763987</v>
      </c>
      <c r="J16" s="4" t="s">
        <v>18</v>
      </c>
      <c r="K16" s="4" t="s">
        <v>20</v>
      </c>
      <c r="L16" s="12">
        <v>2</v>
      </c>
      <c r="M16" s="8" t="s">
        <v>60</v>
      </c>
    </row>
    <row r="17" spans="1:13" s="5" customFormat="1" ht="77.25" customHeight="1">
      <c r="A17" s="7">
        <v>13</v>
      </c>
      <c r="B17" s="8" t="s">
        <v>26</v>
      </c>
      <c r="C17" s="8" t="s">
        <v>52</v>
      </c>
      <c r="D17" s="15">
        <v>42271</v>
      </c>
      <c r="E17" s="18" t="s">
        <v>53</v>
      </c>
      <c r="F17" s="14" t="s">
        <v>57</v>
      </c>
      <c r="G17" s="10">
        <v>83432312</v>
      </c>
      <c r="H17" s="10">
        <v>82639440</v>
      </c>
      <c r="I17" s="11">
        <f t="shared" si="1"/>
        <v>0.9904968233410576</v>
      </c>
      <c r="J17" s="4" t="s">
        <v>18</v>
      </c>
      <c r="K17" s="4" t="s">
        <v>20</v>
      </c>
      <c r="L17" s="12">
        <v>2</v>
      </c>
      <c r="M17" s="8" t="s">
        <v>59</v>
      </c>
    </row>
    <row r="18" spans="1:13" s="5" customFormat="1" ht="77.25" customHeight="1">
      <c r="A18" s="7">
        <v>14</v>
      </c>
      <c r="B18" s="8" t="s">
        <v>54</v>
      </c>
      <c r="C18" s="8" t="s">
        <v>55</v>
      </c>
      <c r="D18" s="9">
        <v>42277</v>
      </c>
      <c r="E18" s="8" t="s">
        <v>56</v>
      </c>
      <c r="F18" s="14" t="s">
        <v>57</v>
      </c>
      <c r="G18" s="17">
        <v>25292083</v>
      </c>
      <c r="H18" s="17">
        <v>21060000</v>
      </c>
      <c r="I18" s="11">
        <f t="shared" si="1"/>
        <v>0.8326716308814897</v>
      </c>
      <c r="J18" s="4" t="s">
        <v>18</v>
      </c>
      <c r="K18" s="4" t="s">
        <v>20</v>
      </c>
      <c r="L18" s="12">
        <v>2</v>
      </c>
      <c r="M18" s="8" t="s">
        <v>60</v>
      </c>
    </row>
    <row r="19" spans="1:2" ht="14.25">
      <c r="A19" s="19"/>
      <c r="B19" s="13" t="s">
        <v>22</v>
      </c>
    </row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</sheetData>
  <sheetProtection/>
  <autoFilter ref="A4:M4">
    <sortState ref="A5:M19">
      <sortCondition sortBy="value" ref="D5:D19"/>
    </sortState>
  </autoFilter>
  <mergeCells count="12">
    <mergeCell ref="G3:G4"/>
    <mergeCell ref="H3:H4"/>
    <mergeCell ref="J3:L3"/>
    <mergeCell ref="I3:I4"/>
    <mergeCell ref="A3:A4"/>
    <mergeCell ref="E3:E4"/>
    <mergeCell ref="M3:M4"/>
    <mergeCell ref="B1:M1"/>
    <mergeCell ref="B3:B4"/>
    <mergeCell ref="C3:C4"/>
    <mergeCell ref="D3:D4"/>
    <mergeCell ref="F3:F4"/>
  </mergeCells>
  <dataValidations count="2">
    <dataValidation type="list" allowBlank="1" showInputMessage="1" showErrorMessage="1" sqref="J5:J18">
      <formula1>公益法人の区分</formula1>
    </dataValidation>
    <dataValidation type="list" allowBlank="1" showInputMessage="1" showErrorMessage="1" sqref="K5:K18">
      <formula1>所管の区分</formula1>
    </dataValidation>
  </dataValidations>
  <printOptions horizontalCentered="1"/>
  <pageMargins left="0.7874015748031497" right="0.3937007874015748" top="0.5905511811023623" bottom="0.3937007874015748" header="0.31496062992125984" footer="0.31496062992125984"/>
  <pageSetup fitToHeight="10000" fitToWidth="1" horizontalDpi="600" verticalDpi="600" orientation="landscape" paperSize="9" scale="81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2015-12-21T01:50:07Z</cp:lastPrinted>
  <dcterms:created xsi:type="dcterms:W3CDTF">2010-08-24T08:00:05Z</dcterms:created>
  <dcterms:modified xsi:type="dcterms:W3CDTF">2015-12-21T01:50:09Z</dcterms:modified>
  <cp:category/>
  <cp:version/>
  <cp:contentType/>
  <cp:contentStatus/>
</cp:coreProperties>
</file>