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_FilterDatabase" localSheetId="1" hidden="1">'別表４'!$A$4:$Y$36</definedName>
    <definedName name="_xlnm.Print_Titles" localSheetId="1">'別表４'!$4:$4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<sst xmlns="http://schemas.openxmlformats.org/spreadsheetml/2006/main" count="191" uniqueCount="157">
  <si>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</si>
  <si>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</si>
  <si>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</si>
  <si>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</si>
  <si>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</si>
  <si>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</si>
  <si>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</si>
  <si>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</si>
  <si>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</si>
  <si>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</si>
  <si>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</si>
  <si>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</si>
  <si>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</si>
  <si>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</si>
  <si>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</si>
  <si>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</si>
  <si>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</si>
  <si>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</si>
  <si>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</si>
  <si>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</si>
  <si>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</si>
  <si>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</si>
  <si>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</si>
  <si>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</si>
  <si>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</si>
  <si>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</si>
  <si>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</si>
  <si>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</si>
  <si>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</si>
  <si>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</si>
  <si>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</si>
  <si>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</si>
  <si>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</si>
  <si>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</si>
  <si>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</si>
  <si>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</si>
  <si>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</si>
  <si>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</si>
  <si>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</si>
  <si>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</si>
  <si>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</si>
  <si>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</si>
  <si>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</si>
  <si>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</si>
  <si>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</si>
  <si>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</si>
  <si>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</si>
  <si>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</si>
  <si>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</si>
  <si>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</si>
  <si>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</si>
  <si>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</si>
  <si>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登記所備付地図作成作業契約</t>
  </si>
  <si>
    <t>再度の入札をしても落札者がないため。（会計法第29条の3第5項，予決令第99条の2）</t>
  </si>
  <si>
    <t>独立行政法人等</t>
  </si>
  <si>
    <t>支出負担行為担当官
　法務省大臣官房会計課長
　小出　邦夫
（東京都千代田区霞が関1-1-1）</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</si>
  <si>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</si>
  <si>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</si>
  <si>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末友印版工業株式会社
東京都江戸川区松島4-8-2</t>
  </si>
  <si>
    <t>全国地方新聞への広告掲載業務　一式</t>
  </si>
  <si>
    <t>全国地方新聞社連合会
東京都港区東新橋2-4-6</t>
  </si>
  <si>
    <t>複数年を前提とした調達</t>
  </si>
  <si>
    <t>支出負担行為担当官
　法務省大臣官房会計課長
　小出　邦夫
（東京都千代田区霞が関1-1-1）</t>
  </si>
  <si>
    <t>株式会社日立製作所
東京都江東区新砂1-6-27</t>
  </si>
  <si>
    <t>日本電気株式会社
東京都港区芝5-7-1</t>
  </si>
  <si>
    <t>契約の相手方は，特許権を有する者であり，他者に対して特許使用権を与えていないことから，競争を許さないため。（会計法第29条の3第4項，特例政令第13条第1項第1号）</t>
  </si>
  <si>
    <t>当該システムの開発業者は契約の相手方であり，他者が作業を行った場合には，現在稼働中のシステムに支障が生じるおそれがあることから，本件業務を遂行可能な者は契約の相手方のみであるため。（会計法第29条の3第4項，特例政令第13条第1項第2号）</t>
  </si>
  <si>
    <t>現在，本ネットワーク回線の運用管理業務を行っているのは契約の相手方であり，他者が作業を行った場合には，本ネットワークの運用管理に支障が生じるおそれがあることから，本件業務を遂行可能な者は契約の相手方のみであるため。（会計法第29条の3第4項，予決令第102条の4第3号）</t>
  </si>
  <si>
    <t>各種証印（上陸許可証印ほか）　一式</t>
  </si>
  <si>
    <t>タイ王国における法曹有資格者による日本企業及び邦人の支援の方策等を検討するための調査研究　一式</t>
  </si>
  <si>
    <t>フィリピン共和国における法曹有資格者による日本企業及び邦人の支援の方策等を検討するための調査研究　一式</t>
  </si>
  <si>
    <t>インドネシア共和国における法曹有資格者による日本企業及び邦人の支援の方策等を検討するための調査研究　一式</t>
  </si>
  <si>
    <t>法務省情報ネットワーク接続拠点変更等作業　一式</t>
  </si>
  <si>
    <t>パナソニックシステムネットワークス株式会社システムソリューションズジャパンカンパニー
東京都中央区銀座8-21-1
三井住友トラスト・パナソニックファイナンス株式会社
東京都港区芝浦1-2-3</t>
  </si>
  <si>
    <t>シンガポール共和国における法曹有資格者による日本企業及び邦人の支援の方策等を検討するための調査研究　一式</t>
  </si>
  <si>
    <t>弾倉回転式けん銃等　一式</t>
  </si>
  <si>
    <t>ミネベア株式会社
長野県北佐久郡御代田町大字御代田4106-73</t>
  </si>
  <si>
    <t>当該けん銃等は，製造元である契約の相手方以外から調達することが不可能であり，競争を許さないため。（会計法第29条の3第4項，予決令第102条の4第3号）</t>
  </si>
  <si>
    <t>本件調査業務は，主に海外における弁護士の活動を想定したものであるところ，本件調査実施者については，法曹有資格者であるということに加え，一定の語学力，調査・研究能力，記述力を有し，日本弁護士連合会及び法務省との間で緊密な意思疎通を行いつつ，派遣国において人脈を構築し，幅広く情報を収集する能力が求められるため。（会計法第29条の3第4項，予決令第102条の4第3号）</t>
  </si>
  <si>
    <t>本件調査業務は，主に海外における弁護士の活動を想定したものであるところ，本件調査実施者については，法曹有資格者であるということに加え，一定の語学力，調査・研究能力，記述力を有し，日本弁護士連合会及び法務省との間で緊密な意思疎通を行いつつ，派遣国において人脈を構築し，幅広く情報を収集する能力が求められるため。（会計法第29条の3第4項，予決令第102条の4第3号）</t>
  </si>
  <si>
    <t>訪日外国人旅行者2,000万人時代の対応等に伴うICカードプリンタの借入れ　一式</t>
  </si>
  <si>
    <t>判例不動産法　売買　追録第178-181号ほか</t>
  </si>
  <si>
    <t>当該物品は，契約の相手方が独自に開発した特殊技術を用いて製造しているものであり，当該物品を供給できる者は契約の相手方のみであるため。（会計法第29条の3第4項，予決令第102条の4第3号）</t>
  </si>
  <si>
    <t>TTPシステムの開発に伴う出入国管理業務個人識別情報システムの改修作業　一式</t>
  </si>
  <si>
    <t>TTPシステム開発に伴う外国人出入国情報システムの改修作業　一式</t>
  </si>
  <si>
    <t xml:space="preserve">ソフトバンク株式会社
東京都港区東新橋1-9-1
</t>
  </si>
  <si>
    <t>弁護士
野口　学
（個人情報につき住所非公表）</t>
  </si>
  <si>
    <t>弁護士
長谷川智香
（個人情報につき住所非公表）</t>
  </si>
  <si>
    <t>弁護士
岡﨑友子
（個人情報につき住所非公表）</t>
  </si>
  <si>
    <t>弁護士
池田崇志
（個人情報につき住所非公表）</t>
  </si>
  <si>
    <t>健康診断委託業務一式</t>
  </si>
  <si>
    <t>支出負担行為担当官
　新潟地方法務局長
　北島　孝昭
（新潟県新潟市中央区西大畑町5191）</t>
  </si>
  <si>
    <t>一般社団法人新潟縣健康管理協会
新潟県新潟市中央区新光町11-1</t>
  </si>
  <si>
    <t>再度の入札をしても落札者がないため。（会計法第29条の3第5項，予決令第99条の2）</t>
  </si>
  <si>
    <t>健康診断業務委託契約</t>
  </si>
  <si>
    <t>支出負担行為担当官
　岐阜地方法務局長
　前田　幸保
（岐阜県岐阜市金竜町5-13）</t>
  </si>
  <si>
    <t>一般社団法人ぎふ綜合健診センター
岐阜県岐阜市日置江4-47</t>
  </si>
  <si>
    <t>支出負担行為担当官
　熊本地方法務局長
　二宮　宏光
（熊本県熊本市中央区大江3-1-53）</t>
  </si>
  <si>
    <t>公益社団法人熊本県公共嘱託登記土地家屋調査士協会
熊本県熊本市中央区渡鹿3-14-21</t>
  </si>
  <si>
    <t>国庫債務負担行為</t>
  </si>
  <si>
    <t>一般及び特別定期健康診断委託</t>
  </si>
  <si>
    <t>支出負担行為担当官
　横浜地方検察庁検事正
　齊藤　雄彦
（神奈川県横浜市中区日本大通9）</t>
  </si>
  <si>
    <t>医療法人社団
景翠会
神奈川県横浜市金沢区泥亀2-8-3</t>
  </si>
  <si>
    <t>自動車運行管理業務委託契約</t>
  </si>
  <si>
    <t>ムサシ興発株式会社
埼玉県八潮市大字木曽根506</t>
  </si>
  <si>
    <t>変更契約であることから，契約の性質が競争を許さないため（会計法第29条の3第4項，予決令第102条の4第1項第3号）。</t>
  </si>
  <si>
    <t>処遇系業務委託契約</t>
  </si>
  <si>
    <t>支出負担行為担当官
　立川拘置所長
　壷井　浩行
（東京都立川市泉町1156-11）</t>
  </si>
  <si>
    <t>株式会社セノン神奈川支社
神奈川県横浜市中区桜木町1-1-8</t>
  </si>
  <si>
    <t>履行中の契約を補填する契約であることから，契約の性質が競争を許さないため（会計法第29条の3第4項，予決令第102条の4第1項第3号）。</t>
  </si>
  <si>
    <t>電力需給契約</t>
  </si>
  <si>
    <t>関西電力株式会社　
大阪府大阪市北区中之3-6-9</t>
  </si>
  <si>
    <t>A重油供給契約</t>
  </si>
  <si>
    <t>株式会社りゅうせき
沖縄県浦添市西洲2-2-3</t>
  </si>
  <si>
    <t>電気配線供給契約</t>
  </si>
  <si>
    <t>太平電気株式会社
宮城県仙台市若林区卸町東1-4-23</t>
  </si>
  <si>
    <t>簡易薬物検出検査試薬（唾液検査）の継続的売買契約</t>
  </si>
  <si>
    <t>支出負担行為担当官
　北海道地方更生保護委員会委員長
　中川　利幸
（北海道札幌市中央区大通西12）</t>
  </si>
  <si>
    <t>特定非営利活動法人アジア太平洋地域アディクション研究所
東京都新宿区余丁町14-4</t>
  </si>
  <si>
    <t>当該検査試薬を供給できる者が契約の相手方のみであるため。（会計法第29条の3第4項，予決令第102条の4第3号）</t>
  </si>
  <si>
    <t>単価契約</t>
  </si>
  <si>
    <t>庁舎移転に伴う登記情報システム機器移設作業</t>
  </si>
  <si>
    <t>支出負担行為担当官
　千葉地方法務局長
　大竹　聖一
（千葉県千葉市中央区中央港1-11-3）</t>
  </si>
  <si>
    <t>東芝ソリューション株式会社
神奈川県川崎市幸区堀川町72-34</t>
  </si>
  <si>
    <t>庁舎移転に伴う法務局通信ネットワーク機器移設作業</t>
  </si>
  <si>
    <t>支出負担行為担当官
　前橋地方法務局長
　白石　武
（群馬県前橋市大手町2-10-5）</t>
  </si>
  <si>
    <t>エヌ・ティ・ティ・アドバンステクノロジ株式会社
神奈川県川崎市幸区大宮町1310</t>
  </si>
  <si>
    <t>当該機器の移設及び設定に必要な技術及び能力を有する者が契約の相手方のみであるため。（会計法第29条の3第4項，予決令第102条の4第3号）</t>
  </si>
  <si>
    <t>庁舎移転に伴う登記情報システム機器移設作業</t>
  </si>
  <si>
    <t>東芝ソリューション株式会社
神奈川県川崎市幸区堀川町72-34</t>
  </si>
  <si>
    <t>角型気送管設備の改修業務委託</t>
  </si>
  <si>
    <t>支出負担行為担当官
　東京地方検察庁検事正　
　青沼　隆之
（東京都千代田区霞が関1-1-1）</t>
  </si>
  <si>
    <t>株式会社日本シューター
東京都千代田区神田駿河台2-9</t>
  </si>
  <si>
    <t>当該機器の改修に必要な技術・能力及び使用部品を有する者が契約の相手方のみであるため。（会計法第29条の3第4項，予決令第102条の4第3号）</t>
  </si>
  <si>
    <t>支出負担行為担当官
　水戸刑務所長
　麓　学
（茨城県ひたちなか市市毛847）</t>
  </si>
  <si>
    <t>支出負担行為担当官
　神戸拘置所長
　伊藤　昇
（兵庫県神戸市北区ひよどり北町2-1）</t>
  </si>
  <si>
    <t>支出負担行為担当官
　沖縄刑務所長
　邊野喜　有信
（沖縄県南城市知念字具志堅330）</t>
  </si>
  <si>
    <t>支出負担行為担当官
　宮城刑務所長
　松島　義和
（宮城県仙台市若林区古城2-3-1）</t>
  </si>
  <si>
    <t>再度の入札をしても落札者がないため（会計法第29条の3第5項，予決令第99条の2）。</t>
  </si>
  <si>
    <t>契約の相手方は，全国の地方新聞社が加盟する団体であり，全国の地方新聞社を網羅・統括しているところ，本件業務を遂行できるのは契約の相手方のみであるため。（会計法第29条の3第4項，予決令第102条の4第3号）</t>
  </si>
  <si>
    <t>契約の相手方は，当初契約において一般競争入札により落札した者であって，当該車両を継続して賃貸可能な者は契約の相手方のみであり，競争を許さないため（会計法第29条の3第4項，予決令第102条の4第3号）
（平成24年度に5か年度の契約を前提に競争入札を実施）</t>
  </si>
  <si>
    <t>電気設備の故障に伴う緊急業務に係る契約であるため（会計法第29条の3第4項，予決令第102条の4第1項第3号）。</t>
  </si>
  <si>
    <t>平成２７年７月分</t>
  </si>
  <si>
    <t>公共調達の適正化について（平成18年8月25日付財計第2017号）に基づく随意契約に係る情報の公表（物品・役務等）</t>
  </si>
  <si>
    <t>司法試験予備試験論文式試験会場借料　一式</t>
  </si>
  <si>
    <t>南近代ビル株式会社
福岡県福岡市博多区博多駅南4-2-10</t>
  </si>
  <si>
    <t>公募を実施した結果，応募者は1者のみであり，本件はその者との契約であって，競争を許さないため。（会計法第29条の3第4項，予決令第102条の4第3号）</t>
  </si>
  <si>
    <t>株式会社ティーケーピー
東京都新宿区市谷八幡町8</t>
  </si>
  <si>
    <t>公募を実施した結果，応募者がなかったところ，本件調達目的を達成し得る物件を賃貸可能な者は契約の相手方1者のみであり，競争を許さないため。（会計法第29条の3第4項，予決令第102条の4第3号）</t>
  </si>
  <si>
    <t>公益財団法人大阪産業振興機構
大阪府大阪市中央区本町橋2-5</t>
  </si>
  <si>
    <t>株式会社テーオーシー
東京都品川区西五反田7-22-17</t>
  </si>
  <si>
    <t>住友不動産ベルサール株式会社
東京都新宿区西新宿2-4-1</t>
  </si>
  <si>
    <t>保護司等中央研修会会場借料</t>
  </si>
  <si>
    <t>支出負担行為担当官
　法務省大臣官房会計課長
　小出　邦夫
（東京都千代田区霞が関1-1-1）</t>
  </si>
  <si>
    <t>株式会社日経プラザ&amp;サービス
東京都千代田区内神田1-6-10</t>
  </si>
  <si>
    <t>公募を実施した結果，応募者は１者のみであり，本件はその者との契約であって，競争を許さないため。（会計法第29条の3第4項，予決令第102条の4第3号）</t>
  </si>
  <si>
    <t xml:space="preserv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</si>
</sst>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3"/>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Alignment="1">
      <alignment horizontal="righ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Border="1" applyAlignment="1">
      <alignment horizontal="righ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58" fontId="6" fillId="0" borderId="10" xfId="61" applyNumberFormat="1" applyFont="1" applyFill="1" applyBorder="1" applyAlignment="1">
      <alignment horizontal="left" vertical="center" wrapText="1"/>
      <protection/>
    </xf>
    <xf numFmtId="182" fontId="6" fillId="0" borderId="10" xfId="61" applyNumberFormat="1" applyFont="1" applyFill="1" applyBorder="1" applyAlignment="1">
      <alignment horizontal="right" vertical="center" wrapText="1"/>
      <protection/>
    </xf>
    <xf numFmtId="38" fontId="6" fillId="0" borderId="10" xfId="61" applyNumberFormat="1" applyFont="1" applyFill="1" applyBorder="1" applyAlignment="1">
      <alignment horizontal="right" vertical="center" wrapText="1"/>
      <protection/>
    </xf>
    <xf numFmtId="181" fontId="6" fillId="0" borderId="10" xfId="42" applyNumberFormat="1" applyFont="1" applyFill="1" applyBorder="1" applyAlignment="1">
      <alignment vertical="center"/>
    </xf>
    <xf numFmtId="0" fontId="6" fillId="0" borderId="0" xfId="61" applyFont="1" applyFill="1" applyAlignment="1">
      <alignment vertical="center" wrapText="1"/>
      <protection/>
    </xf>
    <xf numFmtId="182" fontId="6" fillId="0" borderId="10" xfId="61" applyNumberFormat="1" applyFont="1" applyFill="1" applyBorder="1" applyAlignment="1">
      <alignment vertical="center" wrapText="1"/>
      <protection/>
    </xf>
    <xf numFmtId="180" fontId="6" fillId="0" borderId="10" xfId="61" applyNumberFormat="1" applyFont="1" applyFill="1" applyBorder="1" applyAlignment="1">
      <alignment vertical="center" wrapText="1"/>
      <protection/>
    </xf>
    <xf numFmtId="183" fontId="6" fillId="0" borderId="10" xfId="61" applyNumberFormat="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10" xfId="0" applyFont="1" applyFill="1" applyBorder="1" applyAlignment="1">
      <alignment horizontal="left" vertical="center" wrapText="1"/>
    </xf>
    <xf numFmtId="180" fontId="6" fillId="33" borderId="10" xfId="61" applyNumberFormat="1" applyFont="1" applyFill="1" applyBorder="1" applyAlignment="1">
      <alignment vertical="center" wrapText="1"/>
      <protection/>
    </xf>
    <xf numFmtId="0" fontId="6" fillId="33" borderId="10" xfId="0" applyFont="1" applyFill="1" applyBorder="1" applyAlignment="1">
      <alignment vertical="center" wrapText="1"/>
    </xf>
    <xf numFmtId="0" fontId="6" fillId="0" borderId="0" xfId="0" applyFont="1" applyAlignment="1">
      <alignment horizontal="center" vertical="center" wrapText="1"/>
    </xf>
    <xf numFmtId="0" fontId="7" fillId="0" borderId="10" xfId="61" applyFont="1" applyFill="1" applyBorder="1" applyAlignment="1">
      <alignment vertical="center" wrapText="1"/>
      <protection/>
    </xf>
    <xf numFmtId="0" fontId="7" fillId="0" borderId="10" xfId="61" applyFont="1" applyFill="1" applyBorder="1" applyAlignment="1">
      <alignment horizontal="left" vertical="center" wrapText="1"/>
      <protection/>
    </xf>
    <xf numFmtId="183" fontId="7" fillId="0" borderId="10" xfId="61" applyNumberFormat="1" applyFont="1" applyFill="1" applyBorder="1" applyAlignment="1">
      <alignment horizontal="left" vertical="center" wrapText="1"/>
      <protection/>
    </xf>
    <xf numFmtId="182" fontId="7" fillId="0" borderId="10" xfId="61" applyNumberFormat="1" applyFont="1" applyFill="1" applyBorder="1" applyAlignment="1">
      <alignment vertical="center" wrapText="1"/>
      <protection/>
    </xf>
    <xf numFmtId="181" fontId="7" fillId="0" borderId="10" xfId="42" applyNumberFormat="1" applyFont="1" applyFill="1" applyBorder="1" applyAlignment="1">
      <alignment vertical="center"/>
    </xf>
    <xf numFmtId="180" fontId="7" fillId="0" borderId="10" xfId="61" applyNumberFormat="1" applyFont="1" applyFill="1" applyBorder="1" applyAlignment="1">
      <alignment vertical="center" wrapText="1"/>
      <protection/>
    </xf>
    <xf numFmtId="0" fontId="5" fillId="0" borderId="0" xfId="0" applyFont="1" applyAlignment="1">
      <alignment horizontal="center" vertical="center"/>
    </xf>
    <xf numFmtId="0" fontId="7" fillId="0" borderId="10" xfId="0" applyFont="1" applyBorder="1" applyAlignment="1">
      <alignment vertical="center"/>
    </xf>
    <xf numFmtId="182" fontId="7" fillId="0" borderId="10" xfId="61" applyNumberFormat="1" applyFont="1" applyFill="1" applyBorder="1" applyAlignment="1">
      <alignment horizontal="right" vertical="center" wrapText="1"/>
      <protection/>
    </xf>
    <xf numFmtId="180" fontId="7" fillId="0" borderId="10" xfId="61" applyNumberFormat="1" applyFont="1" applyFill="1" applyBorder="1" applyAlignment="1">
      <alignment horizontal="right" vertical="center" wrapText="1"/>
      <protection/>
    </xf>
    <xf numFmtId="0" fontId="25" fillId="0" borderId="0" xfId="0" applyFont="1" applyAlignment="1">
      <alignment vertical="center" wrapText="1"/>
    </xf>
    <xf numFmtId="0" fontId="25"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49</v>
      </c>
    </row>
    <row r="4" spans="1:9" ht="30.75" customHeight="1">
      <c r="A4" s="2"/>
      <c r="B4" s="3" t="s">
        <v>19</v>
      </c>
      <c r="C4" s="3" t="s">
        <v>11</v>
      </c>
      <c r="D4" s="3" t="s">
        <v>20</v>
      </c>
      <c r="E4" s="3" t="s">
        <v>21</v>
      </c>
      <c r="F4" s="3" t="s">
        <v>22</v>
      </c>
      <c r="G4" s="3" t="s">
        <v>23</v>
      </c>
      <c r="H4" s="3" t="s">
        <v>24</v>
      </c>
      <c r="I4" s="3" t="s">
        <v>14</v>
      </c>
    </row>
    <row r="5" spans="1:9" ht="30.75" customHeight="1">
      <c r="A5" s="2">
        <v>1</v>
      </c>
      <c r="B5" s="2" t="s">
        <v>25</v>
      </c>
      <c r="C5" s="2" t="s">
        <v>6</v>
      </c>
      <c r="D5" s="2" t="s">
        <v>26</v>
      </c>
      <c r="E5" s="2" t="s">
        <v>27</v>
      </c>
      <c r="F5" s="2" t="s">
        <v>28</v>
      </c>
      <c r="G5" s="2" t="s">
        <v>48</v>
      </c>
      <c r="H5" s="2" t="s">
        <v>34</v>
      </c>
      <c r="I5" s="2" t="s">
        <v>16</v>
      </c>
    </row>
    <row r="6" spans="1:9" ht="30.75" customHeight="1">
      <c r="A6" s="2">
        <v>2</v>
      </c>
      <c r="B6" s="2" t="s">
        <v>29</v>
      </c>
      <c r="C6" s="2" t="s">
        <v>7</v>
      </c>
      <c r="D6" s="2" t="s">
        <v>30</v>
      </c>
      <c r="E6" s="2" t="s">
        <v>31</v>
      </c>
      <c r="F6" s="2" t="s">
        <v>32</v>
      </c>
      <c r="G6" s="2" t="s">
        <v>33</v>
      </c>
      <c r="H6" s="2" t="s">
        <v>46</v>
      </c>
      <c r="I6" s="2" t="s">
        <v>15</v>
      </c>
    </row>
    <row r="7" spans="1:9" ht="30.75" customHeight="1">
      <c r="A7" s="2">
        <v>3</v>
      </c>
      <c r="B7" s="2"/>
      <c r="C7" s="2" t="s">
        <v>54</v>
      </c>
      <c r="D7" s="2"/>
      <c r="E7" s="2"/>
      <c r="F7" s="2" t="s">
        <v>35</v>
      </c>
      <c r="G7" s="2" t="s">
        <v>36</v>
      </c>
      <c r="H7" s="2" t="s">
        <v>47</v>
      </c>
      <c r="I7" s="2" t="s">
        <v>17</v>
      </c>
    </row>
    <row r="8" spans="1:9" ht="30.75" customHeight="1">
      <c r="A8" s="2">
        <v>4</v>
      </c>
      <c r="B8" s="2"/>
      <c r="C8" s="2" t="s">
        <v>8</v>
      </c>
      <c r="D8" s="2"/>
      <c r="E8" s="2"/>
      <c r="F8" s="2" t="s">
        <v>37</v>
      </c>
      <c r="G8" s="2" t="s">
        <v>38</v>
      </c>
      <c r="H8" s="2"/>
      <c r="I8" s="2"/>
    </row>
    <row r="9" spans="1:9" ht="30.75" customHeight="1">
      <c r="A9" s="2">
        <v>5</v>
      </c>
      <c r="B9" s="2"/>
      <c r="C9" s="2" t="s">
        <v>9</v>
      </c>
      <c r="D9" s="2"/>
      <c r="E9" s="2"/>
      <c r="F9" s="2" t="s">
        <v>39</v>
      </c>
      <c r="G9" s="2" t="s">
        <v>40</v>
      </c>
      <c r="H9" s="2"/>
      <c r="I9" s="2"/>
    </row>
    <row r="10" spans="1:9" ht="30.75" customHeight="1">
      <c r="A10" s="2">
        <v>6</v>
      </c>
      <c r="B10" s="2"/>
      <c r="C10" s="2" t="s">
        <v>10</v>
      </c>
      <c r="D10" s="2"/>
      <c r="E10" s="2"/>
      <c r="F10" s="2" t="s">
        <v>41</v>
      </c>
      <c r="G10" s="2" t="s">
        <v>42</v>
      </c>
      <c r="H10" s="2"/>
      <c r="I10" s="2"/>
    </row>
    <row r="11" spans="1:9" ht="30.75" customHeight="1">
      <c r="A11" s="2">
        <v>7</v>
      </c>
      <c r="B11" s="2"/>
      <c r="C11" s="2"/>
      <c r="D11" s="2"/>
      <c r="E11" s="2"/>
      <c r="F11" s="2" t="s">
        <v>43</v>
      </c>
      <c r="G11" s="2"/>
      <c r="H11" s="2"/>
      <c r="I11" s="2"/>
    </row>
    <row r="12" spans="1:9" ht="30.75" customHeight="1">
      <c r="A12" s="2">
        <v>8</v>
      </c>
      <c r="B12" s="2"/>
      <c r="C12" s="2"/>
      <c r="D12" s="2"/>
      <c r="E12" s="2"/>
      <c r="F12" s="2" t="s">
        <v>44</v>
      </c>
      <c r="G12" s="2"/>
      <c r="H12" s="2"/>
      <c r="I12" s="2"/>
    </row>
    <row r="13" spans="1:9" ht="30.75" customHeight="1">
      <c r="A13" s="2">
        <v>9</v>
      </c>
      <c r="B13" s="2"/>
      <c r="C13" s="2"/>
      <c r="D13" s="2"/>
      <c r="E13" s="2"/>
      <c r="F13" s="2" t="s">
        <v>45</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Y60"/>
  <sheetViews>
    <sheetView showGridLines="0" tabSelected="1" zoomScaleSheetLayoutView="80" zoomScalePageLayoutView="0" workbookViewId="0" topLeftCell="A1">
      <selection activeCell="B2" sqref="B2"/>
    </sheetView>
  </sheetViews>
  <sheetFormatPr defaultColWidth="9.00390625" defaultRowHeight="13.5"/>
  <cols>
    <col min="1" max="1" width="3.875" style="4" customWidth="1"/>
    <col min="2" max="2" width="18.75390625" style="4" customWidth="1"/>
    <col min="3" max="3" width="25.125" style="5" customWidth="1"/>
    <col min="4" max="4" width="13.125" style="4" customWidth="1"/>
    <col min="5" max="5" width="26.375" style="4" customWidth="1"/>
    <col min="6" max="6" width="33.625" style="4" customWidth="1"/>
    <col min="7" max="7" width="9.625" style="5" customWidth="1"/>
    <col min="8" max="8" width="9.625" style="4" customWidth="1"/>
    <col min="9" max="9" width="5.625" style="4" customWidth="1"/>
    <col min="10" max="10" width="12.00390625" style="4" customWidth="1"/>
    <col min="11" max="16384" width="9.00390625" style="4" customWidth="1"/>
  </cols>
  <sheetData>
    <row r="1" spans="1:10" ht="27.75" customHeight="1">
      <c r="A1" s="33" t="s">
        <v>143</v>
      </c>
      <c r="B1" s="33"/>
      <c r="C1" s="33"/>
      <c r="D1" s="33"/>
      <c r="E1" s="33"/>
      <c r="F1" s="33"/>
      <c r="G1" s="33"/>
      <c r="H1" s="33"/>
      <c r="I1" s="33"/>
      <c r="J1" s="33"/>
    </row>
    <row r="2" ht="8.25" customHeight="1">
      <c r="C2" s="4"/>
    </row>
    <row r="3" spans="3:10" ht="18.75" customHeight="1">
      <c r="C3" s="4"/>
      <c r="G3" s="6"/>
      <c r="H3" s="6"/>
      <c r="I3" s="6"/>
      <c r="J3" s="7" t="s">
        <v>142</v>
      </c>
    </row>
    <row r="4" spans="1:10" s="10" customFormat="1" ht="47.25" customHeight="1">
      <c r="A4" s="8" t="s">
        <v>51</v>
      </c>
      <c r="B4" s="9" t="s">
        <v>2</v>
      </c>
      <c r="C4" s="9" t="s">
        <v>0</v>
      </c>
      <c r="D4" s="9" t="s">
        <v>1</v>
      </c>
      <c r="E4" s="9" t="s">
        <v>3</v>
      </c>
      <c r="F4" s="9" t="s">
        <v>12</v>
      </c>
      <c r="G4" s="9" t="s">
        <v>5</v>
      </c>
      <c r="H4" s="9" t="s">
        <v>4</v>
      </c>
      <c r="I4" s="9" t="s">
        <v>13</v>
      </c>
      <c r="J4" s="9" t="s">
        <v>50</v>
      </c>
    </row>
    <row r="5" spans="1:25" s="18" customFormat="1" ht="67.5">
      <c r="A5" s="34">
        <v>1</v>
      </c>
      <c r="B5" s="27" t="s">
        <v>152</v>
      </c>
      <c r="C5" s="28" t="s">
        <v>153</v>
      </c>
      <c r="D5" s="29">
        <v>42186</v>
      </c>
      <c r="E5" s="28" t="s">
        <v>154</v>
      </c>
      <c r="F5" s="27" t="s">
        <v>155</v>
      </c>
      <c r="G5" s="35">
        <v>1314489</v>
      </c>
      <c r="H5" s="36">
        <v>1300989</v>
      </c>
      <c r="I5" s="31">
        <f>H5/G5</f>
        <v>0.989729849393947</v>
      </c>
      <c r="J5" s="28"/>
      <c r="K5" s="37" t="s">
        <v>156</v>
      </c>
      <c r="L5" s="38"/>
      <c r="M5" s="38"/>
      <c r="N5" s="38"/>
      <c r="O5" s="38"/>
      <c r="P5" s="38"/>
      <c r="Q5" s="38"/>
      <c r="R5" s="38"/>
      <c r="S5" s="38"/>
      <c r="T5" s="38"/>
      <c r="U5" s="38"/>
      <c r="V5" s="38"/>
      <c r="W5" s="38"/>
      <c r="X5" s="38"/>
      <c r="Y5" s="38"/>
    </row>
    <row r="6" spans="1:25" s="38" customFormat="1" ht="42">
      <c r="A6" s="11">
        <v>2</v>
      </c>
      <c r="B6" s="12" t="s">
        <v>114</v>
      </c>
      <c r="C6" s="13" t="s">
        <v>137</v>
      </c>
      <c r="D6" s="14">
        <v>42186</v>
      </c>
      <c r="E6" s="13" t="s">
        <v>115</v>
      </c>
      <c r="F6" s="13" t="s">
        <v>141</v>
      </c>
      <c r="G6" s="15">
        <v>1937432</v>
      </c>
      <c r="H6" s="16">
        <v>1836000</v>
      </c>
      <c r="I6" s="17">
        <f>H6/G6</f>
        <v>0.9476461625491889</v>
      </c>
      <c r="J6" s="13"/>
      <c r="K6" s="18"/>
      <c r="L6" s="18"/>
      <c r="M6" s="18"/>
      <c r="N6" s="18"/>
      <c r="O6" s="18"/>
      <c r="P6" s="18"/>
      <c r="Q6" s="18"/>
      <c r="R6" s="18"/>
      <c r="S6" s="18"/>
      <c r="T6" s="18"/>
      <c r="U6" s="18"/>
      <c r="V6" s="18"/>
      <c r="W6" s="18"/>
      <c r="X6" s="18"/>
      <c r="Y6" s="18"/>
    </row>
    <row r="7" spans="1:10" s="18" customFormat="1" ht="63">
      <c r="A7" s="34">
        <v>3</v>
      </c>
      <c r="B7" s="12" t="s">
        <v>72</v>
      </c>
      <c r="C7" s="13" t="s">
        <v>62</v>
      </c>
      <c r="D7" s="14">
        <v>42186</v>
      </c>
      <c r="E7" s="13" t="s">
        <v>85</v>
      </c>
      <c r="F7" s="12" t="s">
        <v>67</v>
      </c>
      <c r="G7" s="19">
        <v>1967328</v>
      </c>
      <c r="H7" s="20">
        <v>1447200</v>
      </c>
      <c r="I7" s="17">
        <f>H7/G7</f>
        <v>0.735617039964866</v>
      </c>
      <c r="J7" s="13"/>
    </row>
    <row r="8" spans="1:10" s="18" customFormat="1" ht="42">
      <c r="A8" s="11">
        <v>4</v>
      </c>
      <c r="B8" s="12" t="s">
        <v>103</v>
      </c>
      <c r="C8" s="13" t="s">
        <v>134</v>
      </c>
      <c r="D8" s="14">
        <v>42186</v>
      </c>
      <c r="E8" s="13" t="s">
        <v>104</v>
      </c>
      <c r="F8" s="13" t="s">
        <v>105</v>
      </c>
      <c r="G8" s="15">
        <v>2136144</v>
      </c>
      <c r="H8" s="16">
        <v>2127600</v>
      </c>
      <c r="I8" s="17">
        <f>H8/G8</f>
        <v>0.9960002696447431</v>
      </c>
      <c r="J8" s="13"/>
    </row>
    <row r="9" spans="1:10" s="18" customFormat="1" ht="42">
      <c r="A9" s="34">
        <v>5</v>
      </c>
      <c r="B9" s="12" t="s">
        <v>116</v>
      </c>
      <c r="C9" s="13" t="s">
        <v>117</v>
      </c>
      <c r="D9" s="14">
        <v>42186</v>
      </c>
      <c r="E9" s="13" t="s">
        <v>118</v>
      </c>
      <c r="F9" s="12" t="s">
        <v>119</v>
      </c>
      <c r="G9" s="19">
        <v>2187000</v>
      </c>
      <c r="H9" s="20">
        <v>2187000</v>
      </c>
      <c r="I9" s="17">
        <f>H9/G9</f>
        <v>1</v>
      </c>
      <c r="J9" s="13" t="s">
        <v>120</v>
      </c>
    </row>
    <row r="10" spans="1:10" s="18" customFormat="1" ht="42">
      <c r="A10" s="11">
        <v>6</v>
      </c>
      <c r="B10" s="13" t="s">
        <v>106</v>
      </c>
      <c r="C10" s="13" t="s">
        <v>107</v>
      </c>
      <c r="D10" s="21">
        <v>42186</v>
      </c>
      <c r="E10" s="13" t="s">
        <v>108</v>
      </c>
      <c r="F10" s="13" t="s">
        <v>109</v>
      </c>
      <c r="G10" s="15">
        <v>2358720</v>
      </c>
      <c r="H10" s="15">
        <v>2358720</v>
      </c>
      <c r="I10" s="17">
        <f>H10/G10</f>
        <v>1</v>
      </c>
      <c r="J10" s="13"/>
    </row>
    <row r="11" spans="1:10" s="18" customFormat="1" ht="42">
      <c r="A11" s="34">
        <v>7</v>
      </c>
      <c r="B11" s="13" t="s">
        <v>112</v>
      </c>
      <c r="C11" s="13" t="s">
        <v>136</v>
      </c>
      <c r="D11" s="14">
        <v>42186</v>
      </c>
      <c r="E11" s="13" t="s">
        <v>113</v>
      </c>
      <c r="F11" s="13" t="s">
        <v>138</v>
      </c>
      <c r="G11" s="15">
        <v>3742200</v>
      </c>
      <c r="H11" s="16">
        <v>3742200</v>
      </c>
      <c r="I11" s="17">
        <f>H11/G11</f>
        <v>1</v>
      </c>
      <c r="J11" s="13" t="s">
        <v>18</v>
      </c>
    </row>
    <row r="12" spans="1:10" s="18" customFormat="1" ht="52.5">
      <c r="A12" s="11">
        <v>8</v>
      </c>
      <c r="B12" s="12" t="s">
        <v>59</v>
      </c>
      <c r="C12" s="13" t="s">
        <v>55</v>
      </c>
      <c r="D12" s="21">
        <v>42186</v>
      </c>
      <c r="E12" s="13" t="s">
        <v>60</v>
      </c>
      <c r="F12" s="12" t="s">
        <v>139</v>
      </c>
      <c r="G12" s="19">
        <v>43835472</v>
      </c>
      <c r="H12" s="20">
        <v>43835472</v>
      </c>
      <c r="I12" s="17">
        <f>H12/G12</f>
        <v>1</v>
      </c>
      <c r="J12" s="13"/>
    </row>
    <row r="13" spans="1:10" s="18" customFormat="1" ht="42">
      <c r="A13" s="34">
        <v>9</v>
      </c>
      <c r="B13" s="27" t="s">
        <v>144</v>
      </c>
      <c r="C13" s="28" t="s">
        <v>62</v>
      </c>
      <c r="D13" s="29">
        <v>42191</v>
      </c>
      <c r="E13" s="28" t="s">
        <v>145</v>
      </c>
      <c r="F13" s="27" t="s">
        <v>146</v>
      </c>
      <c r="G13" s="30">
        <v>1694520</v>
      </c>
      <c r="H13" s="30">
        <v>1694520</v>
      </c>
      <c r="I13" s="31">
        <f>H13/G13</f>
        <v>1</v>
      </c>
      <c r="J13" s="28"/>
    </row>
    <row r="14" spans="1:10" s="18" customFormat="1" ht="42">
      <c r="A14" s="11">
        <v>10</v>
      </c>
      <c r="B14" s="27" t="s">
        <v>144</v>
      </c>
      <c r="C14" s="28" t="s">
        <v>62</v>
      </c>
      <c r="D14" s="29">
        <v>42191</v>
      </c>
      <c r="E14" s="28" t="s">
        <v>147</v>
      </c>
      <c r="F14" s="27" t="s">
        <v>148</v>
      </c>
      <c r="G14" s="30">
        <v>2099180</v>
      </c>
      <c r="H14" s="32">
        <v>2099180</v>
      </c>
      <c r="I14" s="31">
        <f>H14/G14</f>
        <v>1</v>
      </c>
      <c r="J14" s="28"/>
    </row>
    <row r="15" spans="1:10" s="18" customFormat="1" ht="42">
      <c r="A15" s="34">
        <v>11</v>
      </c>
      <c r="B15" s="27" t="s">
        <v>144</v>
      </c>
      <c r="C15" s="28" t="s">
        <v>62</v>
      </c>
      <c r="D15" s="29">
        <v>42191</v>
      </c>
      <c r="E15" s="28" t="s">
        <v>149</v>
      </c>
      <c r="F15" s="27" t="s">
        <v>146</v>
      </c>
      <c r="G15" s="30">
        <v>6368152</v>
      </c>
      <c r="H15" s="30">
        <v>6368152</v>
      </c>
      <c r="I15" s="31">
        <f>H15/G15</f>
        <v>1</v>
      </c>
      <c r="J15" s="28" t="s">
        <v>18</v>
      </c>
    </row>
    <row r="16" spans="1:10" s="18" customFormat="1" ht="42">
      <c r="A16" s="11">
        <v>12</v>
      </c>
      <c r="B16" s="27" t="s">
        <v>144</v>
      </c>
      <c r="C16" s="28" t="s">
        <v>62</v>
      </c>
      <c r="D16" s="29">
        <v>42191</v>
      </c>
      <c r="E16" s="28" t="s">
        <v>150</v>
      </c>
      <c r="F16" s="27" t="s">
        <v>146</v>
      </c>
      <c r="G16" s="30">
        <v>7525442</v>
      </c>
      <c r="H16" s="32">
        <v>7525442</v>
      </c>
      <c r="I16" s="31">
        <f>H16/G16</f>
        <v>1</v>
      </c>
      <c r="J16" s="28" t="s">
        <v>18</v>
      </c>
    </row>
    <row r="17" spans="1:10" s="18" customFormat="1" ht="42">
      <c r="A17" s="34">
        <v>13</v>
      </c>
      <c r="B17" s="27" t="s">
        <v>144</v>
      </c>
      <c r="C17" s="28" t="s">
        <v>62</v>
      </c>
      <c r="D17" s="29">
        <v>42191</v>
      </c>
      <c r="E17" s="28" t="s">
        <v>151</v>
      </c>
      <c r="F17" s="27" t="s">
        <v>146</v>
      </c>
      <c r="G17" s="30">
        <v>9257328</v>
      </c>
      <c r="H17" s="32">
        <v>9257328</v>
      </c>
      <c r="I17" s="31">
        <f>H17/G17</f>
        <v>1</v>
      </c>
      <c r="J17" s="28"/>
    </row>
    <row r="18" spans="1:10" s="18" customFormat="1" ht="42">
      <c r="A18" s="11">
        <v>14</v>
      </c>
      <c r="B18" s="13" t="s">
        <v>100</v>
      </c>
      <c r="C18" s="13" t="s">
        <v>101</v>
      </c>
      <c r="D18" s="14">
        <v>42194</v>
      </c>
      <c r="E18" s="13" t="s">
        <v>102</v>
      </c>
      <c r="F18" s="12" t="s">
        <v>53</v>
      </c>
      <c r="G18" s="19">
        <v>3791070</v>
      </c>
      <c r="H18" s="20">
        <v>3779784</v>
      </c>
      <c r="I18" s="17">
        <f>H18/G18</f>
        <v>0.9970230040595399</v>
      </c>
      <c r="J18" s="13" t="s">
        <v>18</v>
      </c>
    </row>
    <row r="19" spans="1:10" s="18" customFormat="1" ht="42">
      <c r="A19" s="34">
        <v>15</v>
      </c>
      <c r="B19" s="12" t="s">
        <v>128</v>
      </c>
      <c r="C19" s="13" t="s">
        <v>125</v>
      </c>
      <c r="D19" s="14">
        <v>42198</v>
      </c>
      <c r="E19" s="13" t="s">
        <v>129</v>
      </c>
      <c r="F19" s="12" t="s">
        <v>127</v>
      </c>
      <c r="G19" s="19">
        <v>1233576</v>
      </c>
      <c r="H19" s="19">
        <v>1233576</v>
      </c>
      <c r="I19" s="17">
        <f>H19/G19</f>
        <v>1</v>
      </c>
      <c r="J19" s="13"/>
    </row>
    <row r="20" spans="1:10" s="18" customFormat="1" ht="42">
      <c r="A20" s="11">
        <v>16</v>
      </c>
      <c r="B20" s="12" t="s">
        <v>75</v>
      </c>
      <c r="C20" s="13" t="s">
        <v>55</v>
      </c>
      <c r="D20" s="21">
        <v>42198</v>
      </c>
      <c r="E20" s="13" t="s">
        <v>76</v>
      </c>
      <c r="F20" s="12" t="s">
        <v>77</v>
      </c>
      <c r="G20" s="19">
        <v>2359175</v>
      </c>
      <c r="H20" s="19">
        <v>2359175</v>
      </c>
      <c r="I20" s="17">
        <f>H20/G20</f>
        <v>1</v>
      </c>
      <c r="J20" s="13"/>
    </row>
    <row r="21" spans="1:10" s="18" customFormat="1" ht="42">
      <c r="A21" s="34">
        <v>17</v>
      </c>
      <c r="B21" s="12" t="s">
        <v>81</v>
      </c>
      <c r="C21" s="13" t="s">
        <v>55</v>
      </c>
      <c r="D21" s="21">
        <v>42198</v>
      </c>
      <c r="E21" s="13" t="s">
        <v>56</v>
      </c>
      <c r="F21" s="12" t="s">
        <v>57</v>
      </c>
      <c r="G21" s="19">
        <v>2489770</v>
      </c>
      <c r="H21" s="19">
        <v>2489770</v>
      </c>
      <c r="I21" s="17">
        <f>H21/G21</f>
        <v>1</v>
      </c>
      <c r="J21" s="13"/>
    </row>
    <row r="22" spans="1:10" s="18" customFormat="1" ht="42">
      <c r="A22" s="11">
        <v>18</v>
      </c>
      <c r="B22" s="12" t="s">
        <v>124</v>
      </c>
      <c r="C22" s="13" t="s">
        <v>125</v>
      </c>
      <c r="D22" s="14">
        <v>42198</v>
      </c>
      <c r="E22" s="13" t="s">
        <v>126</v>
      </c>
      <c r="F22" s="12" t="s">
        <v>127</v>
      </c>
      <c r="G22" s="19">
        <v>3024000</v>
      </c>
      <c r="H22" s="19">
        <v>3024000</v>
      </c>
      <c r="I22" s="17">
        <f>H22/G22</f>
        <v>1</v>
      </c>
      <c r="J22" s="13"/>
    </row>
    <row r="23" spans="1:10" s="10" customFormat="1" ht="73.5">
      <c r="A23" s="34">
        <v>19</v>
      </c>
      <c r="B23" s="12" t="s">
        <v>80</v>
      </c>
      <c r="C23" s="13" t="s">
        <v>55</v>
      </c>
      <c r="D23" s="21">
        <v>42198</v>
      </c>
      <c r="E23" s="13" t="s">
        <v>73</v>
      </c>
      <c r="F23" s="12" t="s">
        <v>140</v>
      </c>
      <c r="G23" s="19">
        <v>3202500</v>
      </c>
      <c r="H23" s="20">
        <v>3202500</v>
      </c>
      <c r="I23" s="17">
        <f>H23/G23</f>
        <v>1</v>
      </c>
      <c r="J23" s="13" t="s">
        <v>61</v>
      </c>
    </row>
    <row r="24" spans="1:10" s="18" customFormat="1" ht="94.5">
      <c r="A24" s="11">
        <v>20</v>
      </c>
      <c r="B24" s="12" t="s">
        <v>69</v>
      </c>
      <c r="C24" s="13" t="s">
        <v>55</v>
      </c>
      <c r="D24" s="21">
        <v>42200</v>
      </c>
      <c r="E24" s="13" t="s">
        <v>89</v>
      </c>
      <c r="F24" s="12" t="s">
        <v>79</v>
      </c>
      <c r="G24" s="15">
        <v>6569650</v>
      </c>
      <c r="H24" s="22">
        <v>6569650</v>
      </c>
      <c r="I24" s="17">
        <f>H24/G24</f>
        <v>1</v>
      </c>
      <c r="J24" s="13"/>
    </row>
    <row r="25" spans="1:10" s="18" customFormat="1" ht="94.5">
      <c r="A25" s="34">
        <v>21</v>
      </c>
      <c r="B25" s="12" t="s">
        <v>70</v>
      </c>
      <c r="C25" s="13" t="s">
        <v>55</v>
      </c>
      <c r="D25" s="21">
        <v>42200</v>
      </c>
      <c r="E25" s="13" t="s">
        <v>88</v>
      </c>
      <c r="F25" s="12" t="s">
        <v>79</v>
      </c>
      <c r="G25" s="19">
        <v>7302264</v>
      </c>
      <c r="H25" s="20">
        <v>7302264</v>
      </c>
      <c r="I25" s="17">
        <f>H25/G25</f>
        <v>1</v>
      </c>
      <c r="J25" s="13"/>
    </row>
    <row r="26" spans="1:10" s="18" customFormat="1" ht="94.5">
      <c r="A26" s="11">
        <v>22</v>
      </c>
      <c r="B26" s="12" t="s">
        <v>74</v>
      </c>
      <c r="C26" s="13" t="s">
        <v>55</v>
      </c>
      <c r="D26" s="21">
        <v>42200</v>
      </c>
      <c r="E26" s="13" t="s">
        <v>87</v>
      </c>
      <c r="F26" s="12" t="s">
        <v>78</v>
      </c>
      <c r="G26" s="19">
        <v>7407140</v>
      </c>
      <c r="H26" s="20">
        <v>7407140</v>
      </c>
      <c r="I26" s="17">
        <f>H26/G26</f>
        <v>1</v>
      </c>
      <c r="J26" s="13"/>
    </row>
    <row r="27" spans="1:10" s="18" customFormat="1" ht="94.5">
      <c r="A27" s="34">
        <v>23</v>
      </c>
      <c r="B27" s="13" t="s">
        <v>71</v>
      </c>
      <c r="C27" s="13" t="s">
        <v>55</v>
      </c>
      <c r="D27" s="21">
        <v>42200</v>
      </c>
      <c r="E27" s="13" t="s">
        <v>86</v>
      </c>
      <c r="F27" s="12" t="s">
        <v>78</v>
      </c>
      <c r="G27" s="22">
        <v>7496800</v>
      </c>
      <c r="H27" s="22">
        <v>7496800</v>
      </c>
      <c r="I27" s="17">
        <f>H27/G27</f>
        <v>1</v>
      </c>
      <c r="J27" s="13"/>
    </row>
    <row r="28" spans="1:10" s="18" customFormat="1" ht="42">
      <c r="A28" s="11">
        <v>24</v>
      </c>
      <c r="B28" s="12" t="s">
        <v>130</v>
      </c>
      <c r="C28" s="13" t="s">
        <v>131</v>
      </c>
      <c r="D28" s="14">
        <v>42201</v>
      </c>
      <c r="E28" s="13" t="s">
        <v>132</v>
      </c>
      <c r="F28" s="12" t="s">
        <v>133</v>
      </c>
      <c r="G28" s="19">
        <v>1965600</v>
      </c>
      <c r="H28" s="20">
        <v>1965600</v>
      </c>
      <c r="I28" s="17">
        <f>H28/G28</f>
        <v>1</v>
      </c>
      <c r="J28" s="13"/>
    </row>
    <row r="29" spans="1:10" s="18" customFormat="1" ht="52.5">
      <c r="A29" s="34">
        <v>25</v>
      </c>
      <c r="B29" s="12" t="s">
        <v>121</v>
      </c>
      <c r="C29" s="13" t="s">
        <v>122</v>
      </c>
      <c r="D29" s="14">
        <v>42206</v>
      </c>
      <c r="E29" s="13" t="s">
        <v>123</v>
      </c>
      <c r="F29" s="12" t="s">
        <v>127</v>
      </c>
      <c r="G29" s="19">
        <v>1128600</v>
      </c>
      <c r="H29" s="20">
        <v>1128600</v>
      </c>
      <c r="I29" s="17">
        <f>H29/G29</f>
        <v>1</v>
      </c>
      <c r="J29" s="13"/>
    </row>
    <row r="30" spans="1:10" s="18" customFormat="1" ht="42">
      <c r="A30" s="11">
        <v>26</v>
      </c>
      <c r="B30" s="12" t="s">
        <v>94</v>
      </c>
      <c r="C30" s="13" t="s">
        <v>95</v>
      </c>
      <c r="D30" s="21">
        <v>42207</v>
      </c>
      <c r="E30" s="13" t="s">
        <v>96</v>
      </c>
      <c r="F30" s="12" t="s">
        <v>53</v>
      </c>
      <c r="G30" s="20">
        <v>1288548</v>
      </c>
      <c r="H30" s="20">
        <v>1288548</v>
      </c>
      <c r="I30" s="17">
        <f>H30/G30</f>
        <v>1</v>
      </c>
      <c r="J30" s="13"/>
    </row>
    <row r="31" spans="1:10" s="18" customFormat="1" ht="52.5">
      <c r="A31" s="34">
        <v>27</v>
      </c>
      <c r="B31" s="12" t="s">
        <v>68</v>
      </c>
      <c r="C31" s="13" t="s">
        <v>55</v>
      </c>
      <c r="D31" s="21">
        <v>42208</v>
      </c>
      <c r="E31" s="13" t="s">
        <v>58</v>
      </c>
      <c r="F31" s="12" t="s">
        <v>82</v>
      </c>
      <c r="G31" s="19">
        <v>10415557</v>
      </c>
      <c r="H31" s="20">
        <v>10415557</v>
      </c>
      <c r="I31" s="17">
        <f>H31/G31</f>
        <v>1</v>
      </c>
      <c r="J31" s="13"/>
    </row>
    <row r="32" spans="1:10" s="18" customFormat="1" ht="52.5">
      <c r="A32" s="11">
        <v>28</v>
      </c>
      <c r="B32" s="12" t="s">
        <v>110</v>
      </c>
      <c r="C32" s="13" t="s">
        <v>135</v>
      </c>
      <c r="D32" s="14">
        <v>42209</v>
      </c>
      <c r="E32" s="13" t="s">
        <v>111</v>
      </c>
      <c r="F32" s="13" t="s">
        <v>138</v>
      </c>
      <c r="G32" s="15">
        <v>8468077</v>
      </c>
      <c r="H32" s="15">
        <v>8468073</v>
      </c>
      <c r="I32" s="17">
        <f>H32/G32</f>
        <v>0.9999995276377388</v>
      </c>
      <c r="J32" s="13" t="s">
        <v>18</v>
      </c>
    </row>
    <row r="33" spans="1:10" s="18" customFormat="1" ht="42">
      <c r="A33" s="34">
        <v>29</v>
      </c>
      <c r="B33" s="12" t="s">
        <v>52</v>
      </c>
      <c r="C33" s="13" t="s">
        <v>97</v>
      </c>
      <c r="D33" s="21">
        <v>42209</v>
      </c>
      <c r="E33" s="13" t="s">
        <v>98</v>
      </c>
      <c r="F33" s="12" t="s">
        <v>53</v>
      </c>
      <c r="G33" s="20">
        <v>45949763</v>
      </c>
      <c r="H33" s="20">
        <v>45949763</v>
      </c>
      <c r="I33" s="17">
        <f>H33/G33</f>
        <v>1</v>
      </c>
      <c r="J33" s="13" t="s">
        <v>99</v>
      </c>
    </row>
    <row r="34" spans="1:10" s="18" customFormat="1" ht="52.5">
      <c r="A34" s="11">
        <v>30</v>
      </c>
      <c r="B34" s="12" t="s">
        <v>90</v>
      </c>
      <c r="C34" s="13" t="s">
        <v>91</v>
      </c>
      <c r="D34" s="21">
        <v>42213</v>
      </c>
      <c r="E34" s="13" t="s">
        <v>92</v>
      </c>
      <c r="F34" s="23" t="s">
        <v>93</v>
      </c>
      <c r="G34" s="24">
        <v>1184436</v>
      </c>
      <c r="H34" s="24">
        <v>1184436</v>
      </c>
      <c r="I34" s="17">
        <f>H34/G34</f>
        <v>1</v>
      </c>
      <c r="J34" s="25"/>
    </row>
    <row r="35" spans="1:10" s="18" customFormat="1" ht="42">
      <c r="A35" s="34">
        <v>31</v>
      </c>
      <c r="B35" s="12" t="s">
        <v>83</v>
      </c>
      <c r="C35" s="13" t="s">
        <v>62</v>
      </c>
      <c r="D35" s="14">
        <v>42214</v>
      </c>
      <c r="E35" s="13" t="s">
        <v>64</v>
      </c>
      <c r="F35" s="12" t="s">
        <v>65</v>
      </c>
      <c r="G35" s="19">
        <v>335657260</v>
      </c>
      <c r="H35" s="20">
        <v>315036864</v>
      </c>
      <c r="I35" s="17">
        <f>H35/G35</f>
        <v>0.9385671086035797</v>
      </c>
      <c r="J35" s="13"/>
    </row>
    <row r="36" spans="1:10" s="18" customFormat="1" ht="63">
      <c r="A36" s="11">
        <v>32</v>
      </c>
      <c r="B36" s="12" t="s">
        <v>84</v>
      </c>
      <c r="C36" s="13" t="s">
        <v>62</v>
      </c>
      <c r="D36" s="14">
        <v>42214</v>
      </c>
      <c r="E36" s="13" t="s">
        <v>63</v>
      </c>
      <c r="F36" s="12" t="s">
        <v>66</v>
      </c>
      <c r="G36" s="19">
        <v>369491328</v>
      </c>
      <c r="H36" s="20">
        <v>334064520</v>
      </c>
      <c r="I36" s="17">
        <f>H36/G36</f>
        <v>0.904120055559193</v>
      </c>
      <c r="J36" s="13"/>
    </row>
    <row r="37" ht="10.5">
      <c r="C37" s="26"/>
    </row>
    <row r="38" ht="10.5">
      <c r="C38" s="26"/>
    </row>
    <row r="39" ht="10.5">
      <c r="C39" s="26"/>
    </row>
    <row r="40" ht="10.5">
      <c r="C40" s="26"/>
    </row>
    <row r="41" ht="10.5">
      <c r="C41" s="26"/>
    </row>
    <row r="42" ht="10.5">
      <c r="C42" s="26"/>
    </row>
    <row r="43" ht="10.5">
      <c r="C43" s="26"/>
    </row>
    <row r="44" ht="10.5">
      <c r="C44" s="26"/>
    </row>
    <row r="45" ht="10.5">
      <c r="C45" s="26"/>
    </row>
    <row r="46" ht="10.5">
      <c r="C46" s="26"/>
    </row>
    <row r="47" ht="10.5">
      <c r="C47" s="26"/>
    </row>
    <row r="48" ht="10.5">
      <c r="C48" s="26"/>
    </row>
    <row r="49" ht="10.5">
      <c r="C49" s="26"/>
    </row>
    <row r="50" ht="10.5">
      <c r="C50" s="26"/>
    </row>
    <row r="51" ht="10.5">
      <c r="C51" s="26"/>
    </row>
    <row r="52" ht="10.5">
      <c r="C52" s="26"/>
    </row>
    <row r="53" ht="10.5">
      <c r="C53" s="26"/>
    </row>
    <row r="54" ht="10.5">
      <c r="C54" s="26"/>
    </row>
    <row r="55" ht="10.5">
      <c r="C55" s="26"/>
    </row>
    <row r="56" ht="10.5">
      <c r="C56" s="26"/>
    </row>
    <row r="57" ht="10.5">
      <c r="C57" s="26"/>
    </row>
    <row r="58" ht="10.5">
      <c r="C58" s="26"/>
    </row>
    <row r="59" ht="10.5">
      <c r="C59" s="26"/>
    </row>
    <row r="60" ht="10.5">
      <c r="C60" s="26"/>
    </row>
  </sheetData>
  <sheetProtection/>
  <autoFilter ref="A4:Y36">
    <sortState ref="A5:Y60">
      <sortCondition sortBy="value" ref="D5:D60"/>
    </sortState>
  </autoFilter>
  <mergeCells count="1">
    <mergeCell ref="A1:J1"/>
  </mergeCell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85"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2015-12-21T04:23:14Z</cp:lastPrinted>
  <dcterms:created xsi:type="dcterms:W3CDTF">2005-02-04T02:27:22Z</dcterms:created>
  <dcterms:modified xsi:type="dcterms:W3CDTF">2016-02-24T06:46:40Z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