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35" yWindow="65521" windowWidth="6870" windowHeight="7770" firstSheet="1" activeTab="1"/>
  </bookViews>
  <sheets>
    <sheet name="リスト" sheetId="1" state="hidden" r:id="rId1"/>
    <sheet name="別表１" sheetId="2" r:id="rId2"/>
  </sheets>
  <definedNames>
    <definedName name="_xlnm._FilterDatabase" localSheetId="1" hidden="1">'別表１'!$A$3:$K$23</definedName>
    <definedName name="_xlnm.Print_Area" localSheetId="1">'別表１'!$A$1:$J$24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<sst xmlns="http://schemas.openxmlformats.org/spreadsheetml/2006/main" count="136" uniqueCount="114">
  <si>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</si>
  <si>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</si>
  <si>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</si>
  <si>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</si>
  <si>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</si>
  <si>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</si>
  <si>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</si>
  <si>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</si>
  <si>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</si>
  <si>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</si>
  <si>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</si>
  <si>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</si>
  <si>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</si>
  <si>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</si>
  <si>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</si>
  <si>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</si>
  <si>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</si>
  <si>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</si>
  <si>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</si>
  <si>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</si>
  <si>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</si>
  <si>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</si>
  <si>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</si>
  <si>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</si>
  <si>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</si>
  <si>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</si>
  <si>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</si>
  <si>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</si>
  <si>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</si>
  <si>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</si>
  <si>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</si>
  <si>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</si>
  <si>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</si>
  <si>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</si>
  <si>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</si>
  <si>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</si>
  <si>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</si>
  <si>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</si>
  <si>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</si>
  <si>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</si>
  <si>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</si>
  <si>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</si>
  <si>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</si>
  <si>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</si>
  <si>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</si>
  <si>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</si>
  <si>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</si>
  <si>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</si>
  <si>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</si>
  <si>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</si>
  <si>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</si>
  <si>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公共調達の適正化について（平成18年8月25日付財計第2017号）に基づく競争入札に係る情報の公表（公共工事）</t>
  </si>
  <si>
    <t>支出負担行為担当官
　法務省大臣官房施設課長
　名執　雅子
（東京都千代田区霞が関1-1-1）</t>
  </si>
  <si>
    <t>一般競争入札</t>
  </si>
  <si>
    <t>低入札価格調査実施</t>
  </si>
  <si>
    <t>神戸地方法務局職員宿舎等耐震診断業務
東京都千代田区霞が関1-1-1
平成27年12月2日～平成28年3月25日</t>
  </si>
  <si>
    <t>株式会社あい設計
広島県広島市東区上大須賀町10-16</t>
  </si>
  <si>
    <t>中央合同庁舎第6号館設備等改修工事
東京都千代田区霞が関1-1-1
平成27年12月11日～平成28年3月25日</t>
  </si>
  <si>
    <t>セントラルファシリティーズ株式会社
東京都杉並区高円寺南3-6-5</t>
  </si>
  <si>
    <t>東京法務局江戸川出張所2階屋上防水修繕工事
東京都江戸川区中央1-16-2
平成27年12月10日～平成28年3月31日</t>
  </si>
  <si>
    <t>支出負担行為担当官
　東京法務局長
　加藤　朋寛
（東京都千代田区九段南1-1-15）</t>
  </si>
  <si>
    <t>株式会社小池塗装
東京都練馬区高松4-12-17</t>
  </si>
  <si>
    <t>長野地方法務局分室電算室用空気調和機更新工事
長野県長野市小島田町952
平成27年12月7日～平成28年2月26日</t>
  </si>
  <si>
    <t>支出負担行為担当官
　長野地方法務局長
　小山田　才八
（長野県長野市大字長野旭町1108）</t>
  </si>
  <si>
    <t>株式会社マツハシ冷熱
長野県長野市若里1-5-1</t>
  </si>
  <si>
    <r>
      <rPr>
        <sz val="7.5"/>
        <rFont val="ＭＳ ゴシック"/>
        <family val="3"/>
      </rPr>
      <t>富山地方法務局魚津支局屋上防水修繕工事</t>
    </r>
    <r>
      <rPr>
        <sz val="8"/>
        <rFont val="ＭＳ ゴシック"/>
        <family val="3"/>
      </rPr>
      <t xml:space="preserve">
富山県魚津市本町1-3-2
平成27年12月15 日～平成28年3月14日</t>
    </r>
  </si>
  <si>
    <t>支出負担行為担当官
　富山地方法務局長
　近藤　康文
（富山県富山市牛島新町11-7）</t>
  </si>
  <si>
    <t>朝野工業株式会社
富山県魚津市本新町27-5</t>
  </si>
  <si>
    <t>熊本地方法務局旧バックアップセンター書庫化工事
熊本県熊本市南区江越1-4-17
平成27年12月4日～平成28年1月29日</t>
  </si>
  <si>
    <t>支出負担行為担当官
　熊本地方法務局長
　二宮　宏光
（熊本県熊本市中央区大江3-1-53）</t>
  </si>
  <si>
    <t>株式会社近田建設
熊本県熊本市中央区島崎1-10-17</t>
  </si>
  <si>
    <t>青森地方法務局むつ支局書庫化工事
青森県むつ市金谷2-6-15
平成27年12月3日～平成28年1月29日</t>
  </si>
  <si>
    <t>支出負担行為担当官
　青森地方法務局長
　芳見　孝行
（青森県青森市長島1-3-5）</t>
  </si>
  <si>
    <t>株式会社クマヒラ青森営業所
青森県青森市橋本2-8-14</t>
  </si>
  <si>
    <t>札幌法務局南出張所空調設備改修工事
北海道札幌市豊平区平岸1-22-2-25
平成27年12月19日～平成28年3月28日</t>
  </si>
  <si>
    <t>支出負担行為担当官
　札幌法務局長
　中垣　治夫
（北海道札幌市北区北8西2-1-1）</t>
  </si>
  <si>
    <t>理興産業株式会社札幌支店
北海道札幌市白石区菊水6-2-3-10</t>
  </si>
  <si>
    <t xml:space="preserve">平成27年度法務省東大宮宿舎天井及び外壁修繕等工事
埼玉県さいたま市見沼区東大宮2-39-4
平成27年12月2日～平成28年2月29日
</t>
  </si>
  <si>
    <t>支出負担行為担当官
　さいたま地方検察庁検事正
　中原　亮一
（埼玉県さいたま市浦和区高砂3-16-58）</t>
  </si>
  <si>
    <t>第一塗装工業株式会社
埼玉県さいたま市浦和区元町2-29-9</t>
  </si>
  <si>
    <t>静岡地方法務総合庁舎防災設備改修工事
静岡県静岡市葵区追手町9-45
平成27年12月11日～平成28年3月4日</t>
  </si>
  <si>
    <t>支出負担行為担当官
　静岡地方検察庁検事正
　小尾　仁
（静岡県静岡市葵区追手町9-45）</t>
  </si>
  <si>
    <t>鈴与技研株式会社
静岡県静岡市駿河区寿町12-35</t>
  </si>
  <si>
    <t>那覇地方検察庁石垣支部接見室模様替え工事
沖縄県石垣市字登野城55-1
平成27年12月10日～平成28年3月7日</t>
  </si>
  <si>
    <t>支出負担行為担当官
　那覇地方検察庁検事正
　田辺　泰弘
（沖縄県那覇市樋川1-15-15）</t>
  </si>
  <si>
    <t>株式会社沖縄ダイケン
沖縄県那覇市おもろまち1-1-12</t>
  </si>
  <si>
    <t>東京拘置所階段通路誘導灯改修工事契約
東京都葛飾区小菅1-35-1
平成27年12月11日～平成28年2月29日</t>
  </si>
  <si>
    <t>支出負担行為担当官
　東京拘置所長
　渡邉　恒雄
（東京都葛飾区小菅1-35-1）</t>
  </si>
  <si>
    <t>株式会社日東防火
東京都新宿区新宿6-7-16</t>
  </si>
  <si>
    <t>滋賀刑務所受電室変圧器及び構内電気配線等改修工事
滋賀県大津市大平1-1-1
平成27年12月2日～平成28年3月31日</t>
  </si>
  <si>
    <t>支出負担行為担当官
　滋賀刑務所長
　立谷　隆司
（滋賀県大津市大平1-1-1）</t>
  </si>
  <si>
    <t>滋賀電業株式会社
滋賀県長浜市分木町6-15</t>
  </si>
  <si>
    <t>岩国刑務所ボイラー修繕工事
山口県岩国市錦見6-11-29
平成27年12月18日～平成28年3月28日</t>
  </si>
  <si>
    <t>支出負担行為担当官
　岩国刑務所長
　鈴木　礼子
（山口県岩国市錦見6-11-29）</t>
  </si>
  <si>
    <t>呉共同機工株式会社広島営業所
広島県広島市東区戸坂数甲1-1-48</t>
  </si>
  <si>
    <t>高松刑務所土塀補修工事
香川県高松市松福町2-16-63
平成27年12月10日～平成28年3月11日</t>
  </si>
  <si>
    <t>支出負担行為担当官
　高松刑務所長
　赤羽　和久
（香川県高松市松福町2-16-63）</t>
  </si>
  <si>
    <t>株式会社荒木組
香川県高松市瀬戸内町19-25</t>
  </si>
  <si>
    <t>久里浜少年院宿舎浴室防水及び屋上防水改修工事
神奈川県横須賀市長瀬3-12-2
平成27年12月8日～平成28年3月25日</t>
  </si>
  <si>
    <t>支出負担行為担当官
　久里浜少年院長
　三村　知彦
（神奈川県横須賀市長瀬3-12-1）</t>
  </si>
  <si>
    <t>株式会社神和美装
神奈川県横須賀市平作7-14-8</t>
  </si>
  <si>
    <t>赤城少年院フェンス改修工事
群馬県前橋市上大屋町60
平成27年12月4日～平成28年2月12日</t>
  </si>
  <si>
    <t>支出負担行為担当官
　赤城少年院長
　阿部　究
（群馬県前橋市上大屋町60）</t>
  </si>
  <si>
    <t>株式会社中工務店
群馬県前橋市関根町3-3-8</t>
  </si>
  <si>
    <t>岐阜少年鑑別所宿舎浴槽及び風呂釜改修工事
岐阜県岐阜市鷺山1769-18
平成27年12月25日～平成28年3月18日</t>
  </si>
  <si>
    <t>支出負担行為担当官
　岐阜少年鑑別所長
　浦田　洋
（岐阜県岐阜市鷺山1769-20）</t>
  </si>
  <si>
    <t>振興設備工業株式会社
岐阜県岐阜市池ノ上町1-50</t>
  </si>
  <si>
    <t>支出負担行為担当官
　釧路地方検察庁検事正
　石原　誠二
（北海道釧路市柏木町5-7）</t>
  </si>
  <si>
    <t>福島法務合同庁舎地下貯蔵タンク漏洩防止工事
福島県福島市狐塚17
平成27年12月25日～平成28年3月25日</t>
  </si>
  <si>
    <t>支出負担行為担当官
　福島地方検察庁検事正
　德田　薫
（福島県福島市狐塚17）</t>
  </si>
  <si>
    <t>株式会社フクセツ
福島県福島市八島田字畑添11-9</t>
  </si>
  <si>
    <t>釧路法務総合庁舎3階研修室等模様替え工事
北海道釧路市柏木町5-7
平成27年12月24日～平成28年2月22日</t>
  </si>
  <si>
    <t>中井工業株式会社
北海道釧路市新富町10-21</t>
  </si>
  <si>
    <t>平成２７年１２月分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</si>
</sst>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0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61" applyFont="1" applyFill="1" applyBorder="1" applyAlignment="1">
      <alignment horizontal="left" vertical="center" wrapText="1"/>
      <protection/>
    </xf>
    <xf numFmtId="183" fontId="9" fillId="0" borderId="0" xfId="61" applyNumberFormat="1" applyFont="1" applyFill="1" applyBorder="1" applyAlignment="1">
      <alignment horizontal="left" vertical="center" wrapText="1"/>
      <protection/>
    </xf>
    <xf numFmtId="182" fontId="9" fillId="0" borderId="0" xfId="61" applyNumberFormat="1" applyFont="1" applyFill="1" applyBorder="1" applyAlignment="1">
      <alignment horizontal="right" vertical="center"/>
      <protection/>
    </xf>
    <xf numFmtId="180" fontId="9" fillId="0" borderId="0" xfId="61" applyNumberFormat="1" applyFont="1" applyFill="1" applyBorder="1" applyAlignment="1">
      <alignment horizontal="right" vertical="center"/>
      <protection/>
    </xf>
    <xf numFmtId="186" fontId="9" fillId="0" borderId="0" xfId="61" applyNumberFormat="1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0" xfId="61" applyFont="1" applyFill="1" applyBorder="1" applyAlignment="1">
      <alignment horizontal="left" vertical="center" wrapText="1"/>
      <protection/>
    </xf>
    <xf numFmtId="183" fontId="9" fillId="0" borderId="10" xfId="61" applyNumberFormat="1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182" fontId="9" fillId="0" borderId="10" xfId="61" applyNumberFormat="1" applyFont="1" applyFill="1" applyBorder="1" applyAlignment="1">
      <alignment horizontal="right" vertical="center"/>
      <protection/>
    </xf>
    <xf numFmtId="180" fontId="9" fillId="0" borderId="10" xfId="61" applyNumberFormat="1" applyFont="1" applyFill="1" applyBorder="1" applyAlignment="1">
      <alignment horizontal="right" vertical="center"/>
      <protection/>
    </xf>
    <xf numFmtId="181" fontId="9" fillId="0" borderId="10" xfId="42" applyNumberFormat="1" applyFont="1" applyFill="1" applyBorder="1" applyAlignment="1">
      <alignment vertical="center"/>
    </xf>
    <xf numFmtId="0" fontId="9" fillId="0" borderId="0" xfId="61" applyFont="1" applyFill="1" applyAlignment="1">
      <alignment vertical="center" wrapText="1"/>
      <protection/>
    </xf>
    <xf numFmtId="58" fontId="9" fillId="0" borderId="10" xfId="61" applyNumberFormat="1" applyFont="1" applyFill="1" applyBorder="1" applyAlignment="1">
      <alignment horizontal="left" vertical="center" wrapText="1"/>
      <protection/>
    </xf>
    <xf numFmtId="38" fontId="9" fillId="0" borderId="10" xfId="61" applyNumberFormat="1" applyFont="1" applyFill="1" applyBorder="1" applyAlignment="1">
      <alignment horizontal="right" vertical="center"/>
      <protection/>
    </xf>
    <xf numFmtId="181" fontId="9" fillId="0" borderId="10" xfId="61" applyNumberFormat="1" applyFont="1" applyFill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1" customWidth="1"/>
    <col min="2" max="5" width="18.75390625" style="1" customWidth="1"/>
    <col min="6" max="6" width="22.875" style="1" customWidth="1"/>
    <col min="7" max="7" width="22.25390625" style="1" customWidth="1"/>
    <col min="8" max="9" width="18.875" style="1" customWidth="1"/>
    <col min="10" max="16384" width="9.00390625" style="1" customWidth="1"/>
  </cols>
  <sheetData>
    <row r="2" ht="13.5">
      <c r="B2" s="1" t="s">
        <v>48</v>
      </c>
    </row>
    <row r="4" spans="1:9" ht="30.75" customHeight="1">
      <c r="A4" s="2"/>
      <c r="B4" s="3" t="s">
        <v>25</v>
      </c>
      <c r="C4" s="3" t="s">
        <v>8</v>
      </c>
      <c r="D4" s="3" t="s">
        <v>19</v>
      </c>
      <c r="E4" s="3" t="s">
        <v>20</v>
      </c>
      <c r="F4" s="3" t="s">
        <v>28</v>
      </c>
      <c r="G4" s="3" t="s">
        <v>33</v>
      </c>
      <c r="H4" s="3" t="s">
        <v>39</v>
      </c>
      <c r="I4" s="3" t="s">
        <v>41</v>
      </c>
    </row>
    <row r="5" spans="1:9" ht="30.75" customHeight="1">
      <c r="A5" s="2">
        <v>1</v>
      </c>
      <c r="B5" s="2" t="s">
        <v>26</v>
      </c>
      <c r="C5" s="2" t="s">
        <v>9</v>
      </c>
      <c r="D5" s="2" t="s">
        <v>13</v>
      </c>
      <c r="E5" s="2" t="s">
        <v>21</v>
      </c>
      <c r="F5" s="2" t="s">
        <v>17</v>
      </c>
      <c r="G5" s="2" t="s">
        <v>47</v>
      </c>
      <c r="H5" s="2" t="s">
        <v>40</v>
      </c>
      <c r="I5" s="2" t="s">
        <v>42</v>
      </c>
    </row>
    <row r="6" spans="1:9" ht="30.75" customHeight="1">
      <c r="A6" s="2">
        <v>2</v>
      </c>
      <c r="B6" s="2" t="s">
        <v>27</v>
      </c>
      <c r="C6" s="2" t="s">
        <v>7</v>
      </c>
      <c r="D6" s="2" t="s">
        <v>14</v>
      </c>
      <c r="E6" s="2" t="s">
        <v>22</v>
      </c>
      <c r="F6" s="2" t="s">
        <v>18</v>
      </c>
      <c r="G6" s="2" t="s">
        <v>34</v>
      </c>
      <c r="H6" s="2" t="s">
        <v>43</v>
      </c>
      <c r="I6" s="2" t="s">
        <v>44</v>
      </c>
    </row>
    <row r="7" spans="1:9" ht="30.75" customHeight="1">
      <c r="A7" s="2">
        <v>3</v>
      </c>
      <c r="B7" s="2"/>
      <c r="C7" s="2" t="s">
        <v>50</v>
      </c>
      <c r="D7" s="2"/>
      <c r="E7" s="2"/>
      <c r="F7" s="2" t="s">
        <v>23</v>
      </c>
      <c r="G7" s="2" t="s">
        <v>35</v>
      </c>
      <c r="H7" s="2" t="s">
        <v>45</v>
      </c>
      <c r="I7" s="2" t="s">
        <v>46</v>
      </c>
    </row>
    <row r="8" spans="1:9" ht="30.75" customHeight="1">
      <c r="A8" s="2">
        <v>4</v>
      </c>
      <c r="B8" s="2"/>
      <c r="C8" s="2" t="s">
        <v>10</v>
      </c>
      <c r="D8" s="2"/>
      <c r="E8" s="2"/>
      <c r="F8" s="2" t="s">
        <v>24</v>
      </c>
      <c r="G8" s="2" t="s">
        <v>36</v>
      </c>
      <c r="H8" s="2"/>
      <c r="I8" s="2"/>
    </row>
    <row r="9" spans="1:9" ht="30.75" customHeight="1">
      <c r="A9" s="2">
        <v>5</v>
      </c>
      <c r="B9" s="2"/>
      <c r="C9" s="2" t="s">
        <v>11</v>
      </c>
      <c r="D9" s="2"/>
      <c r="E9" s="2"/>
      <c r="F9" s="2" t="s">
        <v>30</v>
      </c>
      <c r="G9" s="2" t="s">
        <v>37</v>
      </c>
      <c r="H9" s="2"/>
      <c r="I9" s="2"/>
    </row>
    <row r="10" spans="1:9" ht="30.75" customHeight="1">
      <c r="A10" s="2">
        <v>6</v>
      </c>
      <c r="B10" s="2"/>
      <c r="C10" s="2" t="s">
        <v>12</v>
      </c>
      <c r="D10" s="2"/>
      <c r="E10" s="2"/>
      <c r="F10" s="2" t="s">
        <v>29</v>
      </c>
      <c r="G10" s="2" t="s">
        <v>38</v>
      </c>
      <c r="H10" s="2"/>
      <c r="I10" s="2"/>
    </row>
    <row r="11" spans="1:9" ht="30.75" customHeight="1">
      <c r="A11" s="2">
        <v>7</v>
      </c>
      <c r="B11" s="2"/>
      <c r="C11" s="2"/>
      <c r="D11" s="2"/>
      <c r="E11" s="2"/>
      <c r="F11" s="2" t="s">
        <v>31</v>
      </c>
      <c r="G11" s="2"/>
      <c r="H11" s="2"/>
      <c r="I11" s="2"/>
    </row>
    <row r="12" spans="1:9" ht="30.75" customHeight="1">
      <c r="A12" s="2">
        <v>8</v>
      </c>
      <c r="B12" s="2"/>
      <c r="C12" s="2"/>
      <c r="D12" s="2"/>
      <c r="E12" s="2"/>
      <c r="F12" s="2" t="s">
        <v>32</v>
      </c>
      <c r="G12" s="2"/>
      <c r="H12" s="2"/>
      <c r="I12" s="2"/>
    </row>
    <row r="13" spans="1:9" ht="30.75" customHeight="1">
      <c r="A13" s="2">
        <v>9</v>
      </c>
      <c r="B13" s="2"/>
      <c r="C13" s="2"/>
      <c r="D13" s="2"/>
      <c r="E13" s="2"/>
      <c r="F13" s="2"/>
      <c r="G13" s="2"/>
      <c r="H13" s="2"/>
      <c r="I13" s="2"/>
    </row>
    <row r="14" spans="1:9" ht="30.75" customHeight="1">
      <c r="A14" s="2">
        <v>10</v>
      </c>
      <c r="B14" s="2"/>
      <c r="C14" s="2"/>
      <c r="D14" s="2"/>
      <c r="E14" s="2"/>
      <c r="F14" s="2"/>
      <c r="G14" s="2"/>
      <c r="H14" s="2"/>
      <c r="I14" s="2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25"/>
  <sheetViews>
    <sheetView showGridLines="0" tabSelected="1" view="pageBreakPreview" zoomScale="90" zoomScaleSheetLayoutView="90" zoomScalePageLayoutView="0" workbookViewId="0" topLeftCell="A1">
      <selection activeCell="L6" sqref="L6"/>
    </sheetView>
  </sheetViews>
  <sheetFormatPr defaultColWidth="9.00390625" defaultRowHeight="13.5"/>
  <cols>
    <col min="1" max="1" width="3.875" style="5" customWidth="1"/>
    <col min="2" max="2" width="25.625" style="5" customWidth="1"/>
    <col min="3" max="3" width="19.125" style="6" customWidth="1"/>
    <col min="4" max="4" width="12.625" style="5" customWidth="1"/>
    <col min="5" max="5" width="16.375" style="5" customWidth="1"/>
    <col min="6" max="6" width="12.625" style="5" customWidth="1"/>
    <col min="7" max="7" width="10.375" style="6" customWidth="1"/>
    <col min="8" max="8" width="10.375" style="5" customWidth="1"/>
    <col min="9" max="9" width="6.75390625" style="5" bestFit="1" customWidth="1"/>
    <col min="10" max="10" width="13.625" style="5" customWidth="1"/>
    <col min="11" max="16384" width="9.00390625" style="5" customWidth="1"/>
  </cols>
  <sheetData>
    <row r="1" spans="1:11" ht="30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4"/>
    </row>
    <row r="2" spans="6:10" ht="30" customHeight="1">
      <c r="F2" s="28"/>
      <c r="G2" s="28"/>
      <c r="H2" s="28"/>
      <c r="I2" s="28"/>
      <c r="J2" s="15" t="s">
        <v>113</v>
      </c>
    </row>
    <row r="3" spans="1:10" s="7" customFormat="1" ht="47.25" customHeight="1">
      <c r="A3" s="29" t="s">
        <v>49</v>
      </c>
      <c r="B3" s="29" t="s">
        <v>0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15</v>
      </c>
      <c r="H3" s="29" t="s">
        <v>16</v>
      </c>
      <c r="I3" s="29" t="s">
        <v>5</v>
      </c>
      <c r="J3" s="29" t="s">
        <v>6</v>
      </c>
    </row>
    <row r="4" spans="1:11" ht="52.5">
      <c r="A4" s="16">
        <v>1</v>
      </c>
      <c r="B4" s="17" t="s">
        <v>55</v>
      </c>
      <c r="C4" s="17" t="s">
        <v>52</v>
      </c>
      <c r="D4" s="18">
        <v>42339</v>
      </c>
      <c r="E4" s="17" t="s">
        <v>56</v>
      </c>
      <c r="F4" s="17" t="s">
        <v>13</v>
      </c>
      <c r="G4" s="20">
        <v>7009200</v>
      </c>
      <c r="H4" s="21">
        <v>1987200</v>
      </c>
      <c r="I4" s="22">
        <f aca="true" t="shared" si="0" ref="I4:I23">H4/G4</f>
        <v>0.2835130970724191</v>
      </c>
      <c r="J4" s="17"/>
      <c r="K4" s="23"/>
    </row>
    <row r="5" spans="1:11" ht="52.5">
      <c r="A5" s="16">
        <v>2</v>
      </c>
      <c r="B5" s="17" t="s">
        <v>89</v>
      </c>
      <c r="C5" s="17" t="s">
        <v>90</v>
      </c>
      <c r="D5" s="18">
        <v>42339</v>
      </c>
      <c r="E5" s="17" t="s">
        <v>91</v>
      </c>
      <c r="F5" s="17" t="s">
        <v>13</v>
      </c>
      <c r="G5" s="20">
        <v>23186520</v>
      </c>
      <c r="H5" s="25">
        <v>14904000</v>
      </c>
      <c r="I5" s="22">
        <f t="shared" si="0"/>
        <v>0.642787274675113</v>
      </c>
      <c r="J5" s="17" t="s">
        <v>54</v>
      </c>
      <c r="K5" s="23"/>
    </row>
    <row r="6" spans="1:10" s="23" customFormat="1" ht="61.5" customHeight="1">
      <c r="A6" s="16">
        <v>3</v>
      </c>
      <c r="B6" s="19" t="s">
        <v>77</v>
      </c>
      <c r="C6" s="19" t="s">
        <v>78</v>
      </c>
      <c r="D6" s="18">
        <v>42340</v>
      </c>
      <c r="E6" s="19" t="s">
        <v>79</v>
      </c>
      <c r="F6" s="17" t="s">
        <v>13</v>
      </c>
      <c r="G6" s="20">
        <v>5520668</v>
      </c>
      <c r="H6" s="21">
        <v>4978800</v>
      </c>
      <c r="I6" s="22">
        <f t="shared" si="0"/>
        <v>0.9018473851352771</v>
      </c>
      <c r="J6" s="17"/>
    </row>
    <row r="7" spans="1:10" s="23" customFormat="1" ht="61.5" customHeight="1">
      <c r="A7" s="16">
        <v>4</v>
      </c>
      <c r="B7" s="17" t="s">
        <v>101</v>
      </c>
      <c r="C7" s="17" t="s">
        <v>102</v>
      </c>
      <c r="D7" s="18">
        <v>42341</v>
      </c>
      <c r="E7" s="17" t="s">
        <v>103</v>
      </c>
      <c r="F7" s="17" t="s">
        <v>13</v>
      </c>
      <c r="G7" s="20">
        <v>2997000</v>
      </c>
      <c r="H7" s="25">
        <v>2970000</v>
      </c>
      <c r="I7" s="22">
        <f t="shared" si="0"/>
        <v>0.990990990990991</v>
      </c>
      <c r="J7" s="17"/>
    </row>
    <row r="8" spans="1:10" s="23" customFormat="1" ht="61.5" customHeight="1">
      <c r="A8" s="16">
        <v>5</v>
      </c>
      <c r="B8" s="17" t="s">
        <v>71</v>
      </c>
      <c r="C8" s="17" t="s">
        <v>72</v>
      </c>
      <c r="D8" s="18">
        <v>42341</v>
      </c>
      <c r="E8" s="17" t="s">
        <v>73</v>
      </c>
      <c r="F8" s="17" t="s">
        <v>13</v>
      </c>
      <c r="G8" s="20">
        <v>4343760</v>
      </c>
      <c r="H8" s="21">
        <v>3315600</v>
      </c>
      <c r="I8" s="22">
        <f t="shared" si="0"/>
        <v>0.7633018398806564</v>
      </c>
      <c r="J8" s="17"/>
    </row>
    <row r="9" spans="1:10" s="23" customFormat="1" ht="61.5" customHeight="1">
      <c r="A9" s="16">
        <v>6</v>
      </c>
      <c r="B9" s="17" t="s">
        <v>68</v>
      </c>
      <c r="C9" s="17" t="s">
        <v>69</v>
      </c>
      <c r="D9" s="18">
        <v>42342</v>
      </c>
      <c r="E9" s="17" t="s">
        <v>70</v>
      </c>
      <c r="F9" s="17" t="s">
        <v>13</v>
      </c>
      <c r="G9" s="20">
        <v>7589098</v>
      </c>
      <c r="H9" s="21">
        <v>7560000</v>
      </c>
      <c r="I9" s="22">
        <f t="shared" si="0"/>
        <v>0.9961658157530711</v>
      </c>
      <c r="J9" s="17"/>
    </row>
    <row r="10" spans="1:10" s="23" customFormat="1" ht="61.5" customHeight="1">
      <c r="A10" s="16">
        <v>7</v>
      </c>
      <c r="B10" s="17" t="s">
        <v>62</v>
      </c>
      <c r="C10" s="17" t="s">
        <v>63</v>
      </c>
      <c r="D10" s="18">
        <v>42342</v>
      </c>
      <c r="E10" s="17" t="s">
        <v>64</v>
      </c>
      <c r="F10" s="17" t="s">
        <v>13</v>
      </c>
      <c r="G10" s="20">
        <v>10754740</v>
      </c>
      <c r="H10" s="21">
        <v>7722000</v>
      </c>
      <c r="I10" s="22">
        <f t="shared" si="0"/>
        <v>0.7180089895246189</v>
      </c>
      <c r="J10" s="17" t="s">
        <v>54</v>
      </c>
    </row>
    <row r="11" spans="1:10" s="23" customFormat="1" ht="61.5" customHeight="1">
      <c r="A11" s="16">
        <v>8</v>
      </c>
      <c r="B11" s="17" t="s">
        <v>98</v>
      </c>
      <c r="C11" s="17" t="s">
        <v>99</v>
      </c>
      <c r="D11" s="18">
        <v>42345</v>
      </c>
      <c r="E11" s="17" t="s">
        <v>100</v>
      </c>
      <c r="F11" s="17" t="s">
        <v>13</v>
      </c>
      <c r="G11" s="20">
        <v>13653762</v>
      </c>
      <c r="H11" s="25">
        <v>13068000</v>
      </c>
      <c r="I11" s="22">
        <f t="shared" si="0"/>
        <v>0.9570988567106999</v>
      </c>
      <c r="J11" s="17"/>
    </row>
    <row r="12" spans="1:10" s="23" customFormat="1" ht="61.5" customHeight="1">
      <c r="A12" s="16">
        <v>9</v>
      </c>
      <c r="B12" s="17" t="s">
        <v>95</v>
      </c>
      <c r="C12" s="17" t="s">
        <v>96</v>
      </c>
      <c r="D12" s="24">
        <v>42347</v>
      </c>
      <c r="E12" s="17" t="s">
        <v>97</v>
      </c>
      <c r="F12" s="17" t="s">
        <v>14</v>
      </c>
      <c r="G12" s="20">
        <f>4472500*1.08</f>
        <v>4830300</v>
      </c>
      <c r="H12" s="25">
        <v>4309200</v>
      </c>
      <c r="I12" s="22">
        <f t="shared" si="0"/>
        <v>0.8921185019564002</v>
      </c>
      <c r="J12" s="17"/>
    </row>
    <row r="13" spans="1:10" s="23" customFormat="1" ht="61.5" customHeight="1">
      <c r="A13" s="16">
        <v>10</v>
      </c>
      <c r="B13" s="17" t="s">
        <v>83</v>
      </c>
      <c r="C13" s="17" t="s">
        <v>84</v>
      </c>
      <c r="D13" s="18">
        <v>42347</v>
      </c>
      <c r="E13" s="17" t="s">
        <v>85</v>
      </c>
      <c r="F13" s="17" t="s">
        <v>13</v>
      </c>
      <c r="G13" s="20">
        <v>8631360</v>
      </c>
      <c r="H13" s="21">
        <v>8179920</v>
      </c>
      <c r="I13" s="22">
        <f t="shared" si="0"/>
        <v>0.9476976976976977</v>
      </c>
      <c r="J13" s="17"/>
    </row>
    <row r="14" spans="1:10" s="23" customFormat="1" ht="61.5" customHeight="1">
      <c r="A14" s="16">
        <v>11</v>
      </c>
      <c r="B14" s="17" t="s">
        <v>59</v>
      </c>
      <c r="C14" s="17" t="s">
        <v>60</v>
      </c>
      <c r="D14" s="18">
        <v>42348</v>
      </c>
      <c r="E14" s="17" t="s">
        <v>61</v>
      </c>
      <c r="F14" s="17" t="s">
        <v>13</v>
      </c>
      <c r="G14" s="20">
        <v>5972896</v>
      </c>
      <c r="H14" s="21">
        <v>5065200</v>
      </c>
      <c r="I14" s="22">
        <f t="shared" si="0"/>
        <v>0.8480308379720658</v>
      </c>
      <c r="J14" s="17"/>
    </row>
    <row r="15" spans="1:10" s="23" customFormat="1" ht="61.5" customHeight="1">
      <c r="A15" s="16">
        <v>12</v>
      </c>
      <c r="B15" s="17" t="s">
        <v>57</v>
      </c>
      <c r="C15" s="17" t="s">
        <v>52</v>
      </c>
      <c r="D15" s="18">
        <v>42348</v>
      </c>
      <c r="E15" s="17" t="s">
        <v>58</v>
      </c>
      <c r="F15" s="17" t="s">
        <v>13</v>
      </c>
      <c r="G15" s="20">
        <v>8713440</v>
      </c>
      <c r="H15" s="21">
        <v>8529840</v>
      </c>
      <c r="I15" s="22">
        <f t="shared" si="0"/>
        <v>0.9789291026276649</v>
      </c>
      <c r="J15" s="17"/>
    </row>
    <row r="16" spans="1:10" s="23" customFormat="1" ht="61.5" customHeight="1">
      <c r="A16" s="16">
        <v>13</v>
      </c>
      <c r="B16" s="17" t="s">
        <v>80</v>
      </c>
      <c r="C16" s="17" t="s">
        <v>81</v>
      </c>
      <c r="D16" s="18">
        <v>42348</v>
      </c>
      <c r="E16" s="17" t="s">
        <v>82</v>
      </c>
      <c r="F16" s="17" t="s">
        <v>13</v>
      </c>
      <c r="G16" s="20">
        <v>11695320</v>
      </c>
      <c r="H16" s="21">
        <v>11124000</v>
      </c>
      <c r="I16" s="22">
        <f t="shared" si="0"/>
        <v>0.9511496906454889</v>
      </c>
      <c r="J16" s="17"/>
    </row>
    <row r="17" spans="1:23" ht="69.75" customHeight="1">
      <c r="A17" s="16">
        <v>14</v>
      </c>
      <c r="B17" s="17" t="s">
        <v>86</v>
      </c>
      <c r="C17" s="17" t="s">
        <v>87</v>
      </c>
      <c r="D17" s="18">
        <v>42348</v>
      </c>
      <c r="E17" s="17" t="s">
        <v>88</v>
      </c>
      <c r="F17" s="17" t="s">
        <v>13</v>
      </c>
      <c r="G17" s="20">
        <v>43936851</v>
      </c>
      <c r="H17" s="25">
        <v>28728000</v>
      </c>
      <c r="I17" s="22">
        <f t="shared" si="0"/>
        <v>0.6538474958071073</v>
      </c>
      <c r="J17" s="17" t="s">
        <v>54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69.75" customHeight="1">
      <c r="A18" s="16">
        <v>15</v>
      </c>
      <c r="B18" s="17" t="s">
        <v>65</v>
      </c>
      <c r="C18" s="17" t="s">
        <v>66</v>
      </c>
      <c r="D18" s="18">
        <v>42353</v>
      </c>
      <c r="E18" s="17" t="s">
        <v>67</v>
      </c>
      <c r="F18" s="17" t="s">
        <v>13</v>
      </c>
      <c r="G18" s="20">
        <v>5772600</v>
      </c>
      <c r="H18" s="21">
        <v>5022000</v>
      </c>
      <c r="I18" s="22">
        <f t="shared" si="0"/>
        <v>0.8699719363891487</v>
      </c>
      <c r="J18" s="17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69.75" customHeight="1">
      <c r="A19" s="16">
        <v>16</v>
      </c>
      <c r="B19" s="17" t="s">
        <v>92</v>
      </c>
      <c r="C19" s="17" t="s">
        <v>93</v>
      </c>
      <c r="D19" s="18">
        <v>42355</v>
      </c>
      <c r="E19" s="17" t="s">
        <v>94</v>
      </c>
      <c r="F19" s="17" t="s">
        <v>13</v>
      </c>
      <c r="G19" s="20">
        <v>7335360</v>
      </c>
      <c r="H19" s="25">
        <v>7117200</v>
      </c>
      <c r="I19" s="22">
        <f t="shared" si="0"/>
        <v>0.9702591283863369</v>
      </c>
      <c r="J19" s="17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69.75" customHeight="1">
      <c r="A20" s="16">
        <v>17</v>
      </c>
      <c r="B20" s="17" t="s">
        <v>74</v>
      </c>
      <c r="C20" s="17" t="s">
        <v>75</v>
      </c>
      <c r="D20" s="18">
        <v>42356</v>
      </c>
      <c r="E20" s="17" t="s">
        <v>76</v>
      </c>
      <c r="F20" s="17" t="s">
        <v>13</v>
      </c>
      <c r="G20" s="20">
        <v>5214240</v>
      </c>
      <c r="H20" s="21">
        <v>4644000</v>
      </c>
      <c r="I20" s="26">
        <f t="shared" si="0"/>
        <v>0.8906379453189727</v>
      </c>
      <c r="J20" s="17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69.75" customHeight="1">
      <c r="A21" s="16">
        <v>18</v>
      </c>
      <c r="B21" s="17" t="s">
        <v>111</v>
      </c>
      <c r="C21" s="17" t="s">
        <v>107</v>
      </c>
      <c r="D21" s="18">
        <v>42360</v>
      </c>
      <c r="E21" s="17" t="s">
        <v>112</v>
      </c>
      <c r="F21" s="17" t="s">
        <v>53</v>
      </c>
      <c r="G21" s="20">
        <v>7989840</v>
      </c>
      <c r="H21" s="21">
        <v>7776000</v>
      </c>
      <c r="I21" s="22">
        <f t="shared" si="0"/>
        <v>0.9732360097323601</v>
      </c>
      <c r="J21" s="17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69.75" customHeight="1">
      <c r="A22" s="16">
        <v>19</v>
      </c>
      <c r="B22" s="17" t="s">
        <v>104</v>
      </c>
      <c r="C22" s="17" t="s">
        <v>105</v>
      </c>
      <c r="D22" s="18">
        <v>42362</v>
      </c>
      <c r="E22" s="17" t="s">
        <v>106</v>
      </c>
      <c r="F22" s="17" t="s">
        <v>13</v>
      </c>
      <c r="G22" s="20">
        <v>3525541</v>
      </c>
      <c r="H22" s="25">
        <v>3132000</v>
      </c>
      <c r="I22" s="22">
        <f t="shared" si="0"/>
        <v>0.8883742948954501</v>
      </c>
      <c r="J22" s="17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69.75" customHeight="1">
      <c r="A23" s="16">
        <v>20</v>
      </c>
      <c r="B23" s="17" t="s">
        <v>108</v>
      </c>
      <c r="C23" s="17" t="s">
        <v>109</v>
      </c>
      <c r="D23" s="18">
        <v>42363</v>
      </c>
      <c r="E23" s="17" t="s">
        <v>110</v>
      </c>
      <c r="F23" s="17" t="s">
        <v>53</v>
      </c>
      <c r="G23" s="20">
        <v>3073680</v>
      </c>
      <c r="H23" s="21">
        <v>2592000</v>
      </c>
      <c r="I23" s="22">
        <f t="shared" si="0"/>
        <v>0.8432888264230499</v>
      </c>
      <c r="J23" s="17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10" ht="13.5">
      <c r="A24" s="8"/>
      <c r="B24" s="9"/>
      <c r="C24" s="9"/>
      <c r="D24" s="10"/>
      <c r="E24" s="9"/>
      <c r="F24" s="9"/>
      <c r="G24" s="11"/>
      <c r="H24" s="12"/>
      <c r="I24" s="13"/>
      <c r="J24" s="9"/>
    </row>
    <row r="25" ht="13.5">
      <c r="A25" s="14"/>
    </row>
  </sheetData>
  <sheetProtection/>
  <autoFilter ref="A3:K23">
    <sortState ref="A4:K25">
      <sortCondition sortBy="value" ref="D4:D25"/>
    </sortState>
  </autoFilter>
  <mergeCells count="1">
    <mergeCell ref="A1:J1"/>
  </mergeCells>
  <printOptions horizontalCentered="1"/>
  <pageMargins left="0.7874015748031497" right="0.3937007874015748" top="0.5905511811023623" bottom="0.3937007874015748" header="0.35433070866141736" footer="0.2362204724409449"/>
  <pageSetup cellComments="asDisplayed" fitToHeight="10000" fitToWidth="1" horizontalDpi="600" verticalDpi="600" orientation="landscape" paperSize="9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2016-01-13T08:07:38Z</cp:lastPrinted>
  <dcterms:created xsi:type="dcterms:W3CDTF">2009-06-19T08:08:47Z</dcterms:created>
  <dcterms:modified xsi:type="dcterms:W3CDTF">2016-03-25T08:56:20Z</dcterms:modified>
  <cp:category/>
  <cp:version/>
  <cp:contentType/>
  <cp:contentStatus/>
</cp:coreProperties>
</file>