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'別表４'!$A$1:$N$12</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<sst xmlns="http://schemas.openxmlformats.org/spreadsheetml/2006/main" count="128" uniqueCount="110">
  <si>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</si>
  <si>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</si>
  <si>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</si>
  <si>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</si>
  <si>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</si>
  <si>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</si>
  <si>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</si>
  <si>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</si>
  <si>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</si>
  <si>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</si>
  <si>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</si>
  <si>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</si>
  <si>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</si>
  <si>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</si>
  <si>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</si>
  <si>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</si>
  <si>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</si>
  <si>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</si>
  <si>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</si>
  <si>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</si>
  <si>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</si>
  <si>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</si>
  <si>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</si>
  <si>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</si>
  <si>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</si>
  <si>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</si>
  <si>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</si>
  <si>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</si>
  <si>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</si>
  <si>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</si>
  <si>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</si>
  <si>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</si>
  <si>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</si>
  <si>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</si>
  <si>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</si>
  <si>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</si>
  <si>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</si>
  <si>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</si>
  <si>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</si>
  <si>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</si>
  <si>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</si>
  <si>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</si>
  <si>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</si>
  <si>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</si>
  <si>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</si>
  <si>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</si>
  <si>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</si>
  <si>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</si>
  <si>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</si>
  <si>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</si>
  <si>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</si>
  <si>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</si>
  <si>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</si>
  <si>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</si>
  <si>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</si>
  <si>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</si>
  <si>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7010001008844</t>
  </si>
  <si>
    <t>支出負担行為担当官
　大阪入国管理局長
　福山　宏
（大阪府大阪市住之江区南港北1-29-53）</t>
  </si>
  <si>
    <t>大阪入国管理局関西空港支局南北出国審査場ブース増設に伴う審査端末機器等据付作業</t>
  </si>
  <si>
    <t>平成２８年８月分</t>
  </si>
  <si>
    <t>株式会社日立製作所
東京都千代田区丸の内1-6-6</t>
  </si>
  <si>
    <t>-</t>
  </si>
  <si>
    <t>ニ（ヘ）</t>
  </si>
  <si>
    <t>当該システムの開発者は契約の相手方であり，他者が作業を行った場合には，現在稼働中のシステムに支障が生じるおそれがあることから，本件業務を遂行可能な者は契約の相手方のみであるため。（会計法第29条の3第4項，予決令第102条の4第3号）</t>
  </si>
  <si>
    <t>公共調達の適正化について（平成18年8月25日付財計第2017号）に基づく随意契約に係る情報の公表（物品・役務等）</t>
  </si>
  <si>
    <t>支出負担行為担当官
　法務省大臣官房会計課長
　小出　邦夫
（東京都千代田区霞が関1-1-1）</t>
  </si>
  <si>
    <t>株式会社日立製作所
東京都品川区南大井6-23-1</t>
  </si>
  <si>
    <t>現在，本システムの導入及び運用業務を行っているのは契約の相手方であり，他社が作業を行った場合には，本システムの安定稼働に支障が生じるおそれがあり，本件業務を遂行可能な者は契約の相手方のみであるため。（会計法第29条の3第4項，予決令第102条の4第3号）</t>
  </si>
  <si>
    <t>平成28年度</t>
  </si>
  <si>
    <t>株式会社日立製作所
東京都品川区南大井6-23-1
日立キャピタル株式会社
東京都港区西新橋1-3-1</t>
  </si>
  <si>
    <t>7010001008844
法人番号6010401024970</t>
  </si>
  <si>
    <t>平成31年度以降</t>
  </si>
  <si>
    <t>土地家屋調査士試験筆記試験会場賃貸借契約（駒澤大学）</t>
  </si>
  <si>
    <t>支出負担行為担当官
　東京法務局長
　佐藤　主税
（東京都千代田区九段南1-1-15）</t>
  </si>
  <si>
    <t>4010905000750</t>
  </si>
  <si>
    <t>公募を実施したが応募者がなく，本件調達目的を達成し得る物件を賃貸可能な者は契約の相手方のみであるため。（会計法第29条の3第4項，予決令第102条の4第3号）</t>
  </si>
  <si>
    <t>-</t>
  </si>
  <si>
    <t>登記所備付地図作成作業請負契約</t>
  </si>
  <si>
    <t>公益社団法人滋賀県公共嘱託登記土地家屋調査士協会
滋賀県大津市春日町5-11</t>
  </si>
  <si>
    <t>8160005000071</t>
  </si>
  <si>
    <t>国庫債務負担行為</t>
  </si>
  <si>
    <t>パッケージ型空調設備購入設置請負契約</t>
  </si>
  <si>
    <t>支出負担行為担当官
　鹿児島地方法務局長
　山本　芳郎
（鹿児島県鹿児島市鴨池新町1-2）</t>
  </si>
  <si>
    <t>株式会社徳電社
鹿児島県鹿児島市鴨池新町28-6-101</t>
  </si>
  <si>
    <t>7340001002962</t>
  </si>
  <si>
    <t>登記所備付地図作成作業請負契約</t>
  </si>
  <si>
    <t>支出負担行為担当官
　旭川地方法務局長
　羽澤　勝夫
（北海道旭川市宮前1-3-3-15）</t>
  </si>
  <si>
    <t>公益社団法人旭川公共嘱託登記土地家屋調査士協会
北海道旭川市2条通17-465-1</t>
  </si>
  <si>
    <t>6450005000168</t>
  </si>
  <si>
    <t>大分法務総合庁舎電気需給契約</t>
  </si>
  <si>
    <t>支出負担行為担当官
　大分地方検察庁検事正
　久木元　伸
（大分県大分市荷揚町7-5）</t>
  </si>
  <si>
    <t>株式会社F-Power
東京都港区六本木1-8-7</t>
  </si>
  <si>
    <t>2010701022133</t>
  </si>
  <si>
    <t>9010001096367</t>
  </si>
  <si>
    <t>当該機器の保守に必要な技術・能力及び保守部品を有する者が契約業者のみであるため。（会計法第29条の3第4項，予決令第102条の4第3号）</t>
  </si>
  <si>
    <t>-</t>
  </si>
  <si>
    <t>一括調達（四国地方更生保護委員会，高松入国管理局）</t>
  </si>
  <si>
    <t>学校法人駒澤大学
東京都世田谷区駒沢1-23-1</t>
  </si>
  <si>
    <t>平成２８年度出入国管理画像照会システムの法改正に伴う対応作業の請負</t>
  </si>
  <si>
    <t>ＰＮＲ情報取得量増加に伴うＰＮＲ取得用増設機器等の賃貸借</t>
  </si>
  <si>
    <t>現行システムに障害を発生させることなく安全，確実かつ効率的に増設を実施できるのは，ＰＮＲ情報取得用機器の導入，機器賃貸借契約及び機器保守業務契約を締結している同社のみであり，他社が本調達を実施した場合には著しい支障が生じるおそれがあるため。（会計法第29条の3第4項，特例政令第13条第1項第2号）</t>
  </si>
  <si>
    <t>複数年度を前提とした契約</t>
  </si>
  <si>
    <t>支出負担行為担当官
　大津地方法務局長
　阿野　純秀
（滋賀県大津市京町3-1-1）</t>
  </si>
  <si>
    <t>支出負担行為担当官
　高知地方検察庁検事正
　吉池　浩嗣
（高知県高知市丸ノ内1-4-1）</t>
  </si>
  <si>
    <t>アズビル株式会社
香川県高松市天神前10-12</t>
  </si>
  <si>
    <t>7010001008844</t>
  </si>
  <si>
    <t>再度の入札をしても落札者がいなかったため。（会計法第29条の3第5項，予決令第99条の2）</t>
  </si>
  <si>
    <t>-</t>
  </si>
  <si>
    <t>高知法務総合庁舎空調用中央監視装置寿命品（MCU等）交換作業</t>
  </si>
  <si>
    <t>単価契約
一括調達（大分地方法務局，九州地方更生保護委員会，福岡入国管理局）</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</si>
</sst>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9"/>
      <name val="ＭＳ Ｐゴシック"/>
      <family val="3"/>
    </font>
    <font>
      <b/>
      <sz val="11"/>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27">
    <xf numFmtId="0" fontId="0" fillId="0" borderId="0" xfId="0"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10" xfId="61" applyFont="1" applyFill="1" applyBorder="1" applyAlignment="1">
      <alignment vertical="center" wrapText="1"/>
      <protection/>
    </xf>
    <xf numFmtId="0" fontId="6" fillId="0" borderId="10" xfId="61" applyFont="1" applyFill="1" applyBorder="1" applyAlignment="1">
      <alignment horizontal="left" vertical="center" wrapText="1"/>
      <protection/>
    </xf>
    <xf numFmtId="185" fontId="6" fillId="0" borderId="10" xfId="61" applyNumberFormat="1" applyFont="1" applyFill="1" applyBorder="1" applyAlignment="1">
      <alignment horizontal="center" vertical="center" wrapText="1"/>
      <protection/>
    </xf>
    <xf numFmtId="0" fontId="6" fillId="0" borderId="0" xfId="0" applyFont="1" applyFill="1" applyAlignment="1">
      <alignment horizontal="center" vertical="center" wrapText="1"/>
    </xf>
    <xf numFmtId="0" fontId="6" fillId="0" borderId="0" xfId="61" applyFont="1" applyFill="1" applyAlignment="1">
      <alignment vertical="center" wrapText="1"/>
      <protection/>
    </xf>
    <xf numFmtId="0" fontId="7" fillId="0" borderId="0" xfId="0" applyFont="1" applyAlignment="1">
      <alignment vertical="center"/>
    </xf>
    <xf numFmtId="0" fontId="6"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180" fontId="6" fillId="0" borderId="10" xfId="61" applyNumberFormat="1" applyFont="1" applyFill="1" applyBorder="1" applyAlignment="1">
      <alignment vertical="center" wrapText="1"/>
      <protection/>
    </xf>
    <xf numFmtId="182" fontId="6" fillId="0" borderId="10" xfId="61" applyNumberFormat="1" applyFont="1" applyFill="1" applyBorder="1" applyAlignment="1">
      <alignment vertical="center" wrapText="1"/>
      <protection/>
    </xf>
    <xf numFmtId="181" fontId="6" fillId="0" borderId="10" xfId="42"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189" fontId="6" fillId="0" borderId="10" xfId="61" applyNumberFormat="1" applyFont="1" applyFill="1" applyBorder="1" applyAlignment="1">
      <alignment horizontal="left" vertical="center" wrapText="1"/>
      <protection/>
    </xf>
    <xf numFmtId="183" fontId="6" fillId="0" borderId="10" xfId="61" applyNumberFormat="1" applyFont="1" applyFill="1" applyBorder="1" applyAlignment="1">
      <alignment horizontal="left" vertical="center" wrapText="1"/>
      <protection/>
    </xf>
    <xf numFmtId="0" fontId="9" fillId="0" borderId="0" xfId="0" applyFont="1" applyAlignment="1">
      <alignment horizontal="right" vertical="center"/>
    </xf>
    <xf numFmtId="189" fontId="6" fillId="33" borderId="10" xfId="61" applyNumberFormat="1" applyFont="1" applyFill="1" applyBorder="1" applyAlignment="1" quotePrefix="1">
      <alignment horizontal="left" vertical="center" wrapText="1"/>
      <protection/>
    </xf>
    <xf numFmtId="0" fontId="6" fillId="0" borderId="11" xfId="0" applyFont="1" applyBorder="1" applyAlignment="1">
      <alignment vertical="center" wrapText="1"/>
    </xf>
    <xf numFmtId="0" fontId="5"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0" customWidth="1"/>
    <col min="2" max="5" width="18.75390625" style="10" customWidth="1"/>
    <col min="6" max="6" width="22.875" style="10" customWidth="1"/>
    <col min="7" max="7" width="22.25390625" style="10" customWidth="1"/>
    <col min="8" max="9" width="18.875" style="10" customWidth="1"/>
    <col min="10" max="16384" width="9.00390625" style="10" customWidth="1"/>
  </cols>
  <sheetData>
    <row r="2" ht="27">
      <c r="B2" s="10" t="s">
        <v>49</v>
      </c>
    </row>
    <row r="4" spans="1:9" ht="30.75" customHeight="1">
      <c r="A4" s="11"/>
      <c r="B4" s="12" t="s">
        <v>18</v>
      </c>
      <c r="C4" s="12" t="s">
        <v>11</v>
      </c>
      <c r="D4" s="12" t="s">
        <v>19</v>
      </c>
      <c r="E4" s="12" t="s">
        <v>20</v>
      </c>
      <c r="F4" s="12" t="s">
        <v>21</v>
      </c>
      <c r="G4" s="12" t="s">
        <v>22</v>
      </c>
      <c r="H4" s="12" t="s">
        <v>23</v>
      </c>
      <c r="I4" s="12" t="s">
        <v>14</v>
      </c>
    </row>
    <row r="5" spans="1:9" ht="30.75" customHeight="1">
      <c r="A5" s="11">
        <v>1</v>
      </c>
      <c r="B5" s="11" t="s">
        <v>24</v>
      </c>
      <c r="C5" s="11" t="s">
        <v>6</v>
      </c>
      <c r="D5" s="11" t="s">
        <v>25</v>
      </c>
      <c r="E5" s="11" t="s">
        <v>26</v>
      </c>
      <c r="F5" s="11" t="s">
        <v>27</v>
      </c>
      <c r="G5" s="11" t="s">
        <v>47</v>
      </c>
      <c r="H5" s="11" t="s">
        <v>33</v>
      </c>
      <c r="I5" s="11" t="s">
        <v>16</v>
      </c>
    </row>
    <row r="6" spans="1:9" ht="30.75" customHeight="1">
      <c r="A6" s="11">
        <v>2</v>
      </c>
      <c r="B6" s="11" t="s">
        <v>28</v>
      </c>
      <c r="C6" s="11" t="s">
        <v>7</v>
      </c>
      <c r="D6" s="11" t="s">
        <v>29</v>
      </c>
      <c r="E6" s="11" t="s">
        <v>30</v>
      </c>
      <c r="F6" s="11" t="s">
        <v>31</v>
      </c>
      <c r="G6" s="11" t="s">
        <v>32</v>
      </c>
      <c r="H6" s="11" t="s">
        <v>45</v>
      </c>
      <c r="I6" s="11" t="s">
        <v>15</v>
      </c>
    </row>
    <row r="7" spans="1:9" ht="30.75" customHeight="1">
      <c r="A7" s="11">
        <v>3</v>
      </c>
      <c r="B7" s="11"/>
      <c r="C7" s="11" t="s">
        <v>52</v>
      </c>
      <c r="D7" s="11"/>
      <c r="E7" s="11"/>
      <c r="F7" s="11" t="s">
        <v>34</v>
      </c>
      <c r="G7" s="11" t="s">
        <v>35</v>
      </c>
      <c r="H7" s="11" t="s">
        <v>46</v>
      </c>
      <c r="I7" s="11" t="s">
        <v>17</v>
      </c>
    </row>
    <row r="8" spans="1:9" ht="30.75" customHeight="1">
      <c r="A8" s="11">
        <v>4</v>
      </c>
      <c r="B8" s="11"/>
      <c r="C8" s="11" t="s">
        <v>8</v>
      </c>
      <c r="D8" s="11"/>
      <c r="E8" s="11"/>
      <c r="F8" s="11" t="s">
        <v>36</v>
      </c>
      <c r="G8" s="11" t="s">
        <v>37</v>
      </c>
      <c r="H8" s="11"/>
      <c r="I8" s="11"/>
    </row>
    <row r="9" spans="1:9" ht="30.75" customHeight="1">
      <c r="A9" s="11">
        <v>5</v>
      </c>
      <c r="B9" s="11"/>
      <c r="C9" s="11" t="s">
        <v>9</v>
      </c>
      <c r="D9" s="11"/>
      <c r="E9" s="11"/>
      <c r="F9" s="11" t="s">
        <v>38</v>
      </c>
      <c r="G9" s="11" t="s">
        <v>39</v>
      </c>
      <c r="H9" s="11"/>
      <c r="I9" s="11"/>
    </row>
    <row r="10" spans="1:9" ht="30.75" customHeight="1">
      <c r="A10" s="11">
        <v>6</v>
      </c>
      <c r="B10" s="11"/>
      <c r="C10" s="11" t="s">
        <v>10</v>
      </c>
      <c r="D10" s="11"/>
      <c r="E10" s="11"/>
      <c r="F10" s="11" t="s">
        <v>40</v>
      </c>
      <c r="G10" s="11" t="s">
        <v>41</v>
      </c>
      <c r="H10" s="11"/>
      <c r="I10" s="11"/>
    </row>
    <row r="11" spans="1:9" ht="30.75" customHeight="1">
      <c r="A11" s="11">
        <v>7</v>
      </c>
      <c r="B11" s="11"/>
      <c r="C11" s="11"/>
      <c r="D11" s="11"/>
      <c r="E11" s="11"/>
      <c r="F11" s="11" t="s">
        <v>42</v>
      </c>
      <c r="G11" s="11"/>
      <c r="H11" s="11"/>
      <c r="I11" s="11"/>
    </row>
    <row r="12" spans="1:9" ht="30.75" customHeight="1">
      <c r="A12" s="11">
        <v>8</v>
      </c>
      <c r="B12" s="11"/>
      <c r="C12" s="11"/>
      <c r="D12" s="11"/>
      <c r="E12" s="11"/>
      <c r="F12" s="11" t="s">
        <v>43</v>
      </c>
      <c r="G12" s="11"/>
      <c r="H12" s="11"/>
      <c r="I12" s="11"/>
    </row>
    <row r="13" spans="1:9" ht="30.75" customHeight="1">
      <c r="A13" s="11">
        <v>9</v>
      </c>
      <c r="B13" s="11"/>
      <c r="C13" s="11"/>
      <c r="D13" s="11"/>
      <c r="E13" s="11"/>
      <c r="F13" s="11" t="s">
        <v>44</v>
      </c>
      <c r="G13" s="11"/>
      <c r="H13" s="11"/>
      <c r="I13" s="11"/>
    </row>
    <row r="14" spans="1:9" ht="30.75" customHeight="1">
      <c r="A14" s="11">
        <v>10</v>
      </c>
      <c r="B14" s="11"/>
      <c r="C14" s="11"/>
      <c r="D14" s="11"/>
      <c r="E14" s="11"/>
      <c r="F14" s="11"/>
      <c r="G14" s="11"/>
      <c r="H14" s="11"/>
      <c r="I14" s="11"/>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N13"/>
  <sheetViews>
    <sheetView showGridLines="0" tabSelected="1" view="pageBreakPreview" zoomScale="90" zoomScaleNormal="70" zoomScaleSheetLayoutView="90" workbookViewId="0" topLeftCell="A1">
      <pane ySplit="3" topLeftCell="A4" activePane="bottomLeft" state="frozen"/>
      <selection pane="topLeft" activeCell="A1" sqref="A1"/>
      <selection pane="bottomLeft" activeCell="A4" sqref="A4"/>
    </sheetView>
  </sheetViews>
  <sheetFormatPr defaultColWidth="9.00390625" defaultRowHeight="13.5"/>
  <cols>
    <col min="1" max="1" width="3.875" style="16" customWidth="1"/>
    <col min="2" max="2" width="17.75390625" style="16" customWidth="1"/>
    <col min="3" max="3" width="23.00390625" style="17" customWidth="1"/>
    <col min="4" max="4" width="13.125" style="16" customWidth="1"/>
    <col min="5" max="5" width="19.625" style="16" customWidth="1"/>
    <col min="6" max="6" width="11.875" style="16" customWidth="1"/>
    <col min="7" max="7" width="23.875" style="16" customWidth="1"/>
    <col min="8" max="8" width="9.625" style="17" customWidth="1"/>
    <col min="9" max="9" width="9.625" style="16" customWidth="1"/>
    <col min="10" max="10" width="5.625" style="16" customWidth="1"/>
    <col min="11" max="11" width="11.00390625" style="17" customWidth="1"/>
    <col min="12" max="12" width="5.25390625" style="17" customWidth="1"/>
    <col min="13" max="13" width="9.875" style="17" customWidth="1"/>
    <col min="14" max="14" width="12.00390625" style="16" customWidth="1"/>
    <col min="15" max="16384" width="9.00390625" style="16" customWidth="1"/>
  </cols>
  <sheetData>
    <row r="1" spans="1:14" ht="39.75" customHeight="1">
      <c r="A1" s="26" t="s">
        <v>64</v>
      </c>
      <c r="B1" s="26"/>
      <c r="C1" s="26"/>
      <c r="D1" s="26"/>
      <c r="E1" s="26"/>
      <c r="F1" s="26"/>
      <c r="G1" s="26"/>
      <c r="H1" s="26"/>
      <c r="I1" s="26"/>
      <c r="J1" s="26"/>
      <c r="K1" s="26"/>
      <c r="L1" s="26"/>
      <c r="M1" s="26"/>
      <c r="N1" s="26"/>
    </row>
    <row r="2" spans="3:14" ht="33.75" customHeight="1">
      <c r="C2" s="16"/>
      <c r="H2" s="23"/>
      <c r="I2" s="23"/>
      <c r="J2" s="23"/>
      <c r="K2" s="23"/>
      <c r="L2" s="23"/>
      <c r="M2" s="23"/>
      <c r="N2" s="20" t="s">
        <v>59</v>
      </c>
    </row>
    <row r="3" spans="1:14" s="6" customFormat="1" ht="47.25" customHeight="1">
      <c r="A3" s="24" t="s">
        <v>51</v>
      </c>
      <c r="B3" s="25" t="s">
        <v>2</v>
      </c>
      <c r="C3" s="25" t="s">
        <v>0</v>
      </c>
      <c r="D3" s="25" t="s">
        <v>1</v>
      </c>
      <c r="E3" s="25" t="s">
        <v>3</v>
      </c>
      <c r="F3" s="25" t="s">
        <v>55</v>
      </c>
      <c r="G3" s="25" t="s">
        <v>12</v>
      </c>
      <c r="H3" s="25" t="s">
        <v>5</v>
      </c>
      <c r="I3" s="25" t="s">
        <v>4</v>
      </c>
      <c r="J3" s="25" t="s">
        <v>13</v>
      </c>
      <c r="K3" s="25" t="s">
        <v>48</v>
      </c>
      <c r="L3" s="25" t="s">
        <v>54</v>
      </c>
      <c r="M3" s="25" t="s">
        <v>53</v>
      </c>
      <c r="N3" s="25" t="s">
        <v>50</v>
      </c>
    </row>
    <row r="4" spans="1:14" s="7" customFormat="1" ht="108" customHeight="1">
      <c r="A4" s="2">
        <v>1</v>
      </c>
      <c r="B4" s="3" t="s">
        <v>58</v>
      </c>
      <c r="C4" s="4" t="s">
        <v>57</v>
      </c>
      <c r="D4" s="19">
        <v>42584</v>
      </c>
      <c r="E4" s="4" t="s">
        <v>60</v>
      </c>
      <c r="F4" s="18" t="s">
        <v>56</v>
      </c>
      <c r="G4" s="3" t="s">
        <v>63</v>
      </c>
      <c r="H4" s="14">
        <v>2920320</v>
      </c>
      <c r="I4" s="13">
        <v>2920320</v>
      </c>
      <c r="J4" s="15">
        <f>I4/H4</f>
        <v>1</v>
      </c>
      <c r="K4" s="9" t="s">
        <v>41</v>
      </c>
      <c r="L4" s="9" t="s">
        <v>62</v>
      </c>
      <c r="M4" s="5" t="s">
        <v>61</v>
      </c>
      <c r="N4" s="4"/>
    </row>
    <row r="5" spans="1:14" s="7" customFormat="1" ht="108" customHeight="1">
      <c r="A5" s="2">
        <v>2</v>
      </c>
      <c r="B5" s="3" t="s">
        <v>98</v>
      </c>
      <c r="C5" s="4" t="s">
        <v>65</v>
      </c>
      <c r="D5" s="19">
        <v>42591</v>
      </c>
      <c r="E5" s="4" t="s">
        <v>66</v>
      </c>
      <c r="F5" s="18" t="s">
        <v>105</v>
      </c>
      <c r="G5" s="3" t="s">
        <v>67</v>
      </c>
      <c r="H5" s="14">
        <v>3065040</v>
      </c>
      <c r="I5" s="13">
        <v>2959200</v>
      </c>
      <c r="J5" s="15">
        <v>0.965</v>
      </c>
      <c r="K5" s="22" t="s">
        <v>32</v>
      </c>
      <c r="L5" s="9"/>
      <c r="M5" s="5" t="s">
        <v>68</v>
      </c>
      <c r="N5" s="4"/>
    </row>
    <row r="6" spans="1:14" s="7" customFormat="1" ht="77.25" customHeight="1">
      <c r="A6" s="2">
        <v>3</v>
      </c>
      <c r="B6" s="3" t="s">
        <v>81</v>
      </c>
      <c r="C6" s="4" t="s">
        <v>82</v>
      </c>
      <c r="D6" s="19">
        <v>42591</v>
      </c>
      <c r="E6" s="4" t="s">
        <v>83</v>
      </c>
      <c r="F6" s="18" t="s">
        <v>84</v>
      </c>
      <c r="G6" s="3" t="s">
        <v>106</v>
      </c>
      <c r="H6" s="14">
        <v>3164793</v>
      </c>
      <c r="I6" s="13">
        <v>3159000</v>
      </c>
      <c r="J6" s="15">
        <f aca="true" t="shared" si="0" ref="J6:J12">I6/H6</f>
        <v>0.9981695485297143</v>
      </c>
      <c r="K6" s="9" t="s">
        <v>47</v>
      </c>
      <c r="L6" s="9"/>
      <c r="M6" s="5" t="s">
        <v>76</v>
      </c>
      <c r="N6" s="4"/>
    </row>
    <row r="7" spans="1:14" s="7" customFormat="1" ht="87.75" customHeight="1">
      <c r="A7" s="2">
        <v>4</v>
      </c>
      <c r="B7" s="3" t="s">
        <v>89</v>
      </c>
      <c r="C7" s="4" t="s">
        <v>90</v>
      </c>
      <c r="D7" s="19">
        <v>42591</v>
      </c>
      <c r="E7" s="4" t="s">
        <v>91</v>
      </c>
      <c r="F7" s="18" t="s">
        <v>92</v>
      </c>
      <c r="G7" s="3" t="s">
        <v>106</v>
      </c>
      <c r="H7" s="14">
        <v>15885157</v>
      </c>
      <c r="I7" s="13">
        <v>15620640</v>
      </c>
      <c r="J7" s="15">
        <f t="shared" si="0"/>
        <v>0.9833481658380839</v>
      </c>
      <c r="K7" s="9" t="s">
        <v>47</v>
      </c>
      <c r="L7" s="9"/>
      <c r="M7" s="5" t="s">
        <v>107</v>
      </c>
      <c r="N7" s="4" t="s">
        <v>109</v>
      </c>
    </row>
    <row r="8" spans="1:14" s="7" customFormat="1" ht="87.75" customHeight="1">
      <c r="A8" s="2">
        <v>5</v>
      </c>
      <c r="B8" s="3" t="s">
        <v>72</v>
      </c>
      <c r="C8" s="4" t="s">
        <v>73</v>
      </c>
      <c r="D8" s="19">
        <v>42594</v>
      </c>
      <c r="E8" s="4" t="s">
        <v>97</v>
      </c>
      <c r="F8" s="18" t="s">
        <v>74</v>
      </c>
      <c r="G8" s="3" t="s">
        <v>75</v>
      </c>
      <c r="H8" s="14">
        <v>1810000</v>
      </c>
      <c r="I8" s="13">
        <v>1810000</v>
      </c>
      <c r="J8" s="15">
        <f t="shared" si="0"/>
        <v>1</v>
      </c>
      <c r="K8" s="9" t="s">
        <v>47</v>
      </c>
      <c r="L8" s="9"/>
      <c r="M8" s="5" t="s">
        <v>76</v>
      </c>
      <c r="N8" s="4"/>
    </row>
    <row r="9" spans="1:14" s="7" customFormat="1" ht="60.75" customHeight="1">
      <c r="A9" s="2">
        <v>6</v>
      </c>
      <c r="B9" s="3" t="s">
        <v>77</v>
      </c>
      <c r="C9" s="4" t="s">
        <v>102</v>
      </c>
      <c r="D9" s="19">
        <v>42599</v>
      </c>
      <c r="E9" s="4" t="s">
        <v>78</v>
      </c>
      <c r="F9" s="18" t="s">
        <v>79</v>
      </c>
      <c r="G9" s="3" t="s">
        <v>106</v>
      </c>
      <c r="H9" s="14">
        <v>86650999</v>
      </c>
      <c r="I9" s="13">
        <v>86565024</v>
      </c>
      <c r="J9" s="15">
        <f t="shared" si="0"/>
        <v>0.9990078013988044</v>
      </c>
      <c r="K9" s="9" t="s">
        <v>47</v>
      </c>
      <c r="L9" s="9"/>
      <c r="M9" s="5" t="s">
        <v>76</v>
      </c>
      <c r="N9" s="4" t="s">
        <v>80</v>
      </c>
    </row>
    <row r="10" spans="1:14" s="7" customFormat="1" ht="117.75" customHeight="1">
      <c r="A10" s="2">
        <v>7</v>
      </c>
      <c r="B10" s="3" t="s">
        <v>99</v>
      </c>
      <c r="C10" s="4" t="s">
        <v>65</v>
      </c>
      <c r="D10" s="19">
        <v>42604</v>
      </c>
      <c r="E10" s="4" t="s">
        <v>69</v>
      </c>
      <c r="F10" s="21" t="s">
        <v>70</v>
      </c>
      <c r="G10" s="3" t="s">
        <v>100</v>
      </c>
      <c r="H10" s="14">
        <v>32216400</v>
      </c>
      <c r="I10" s="13">
        <v>30261600</v>
      </c>
      <c r="J10" s="15">
        <f t="shared" si="0"/>
        <v>0.9393228293664097</v>
      </c>
      <c r="K10" s="3" t="s">
        <v>35</v>
      </c>
      <c r="L10" s="9"/>
      <c r="M10" s="5" t="s">
        <v>71</v>
      </c>
      <c r="N10" s="4" t="s">
        <v>101</v>
      </c>
    </row>
    <row r="11" spans="1:14" s="7" customFormat="1" ht="87.75" customHeight="1">
      <c r="A11" s="2">
        <v>8</v>
      </c>
      <c r="B11" s="3" t="s">
        <v>108</v>
      </c>
      <c r="C11" s="4" t="s">
        <v>103</v>
      </c>
      <c r="D11" s="19">
        <v>42605</v>
      </c>
      <c r="E11" s="4" t="s">
        <v>104</v>
      </c>
      <c r="F11" s="18" t="s">
        <v>93</v>
      </c>
      <c r="G11" s="3" t="s">
        <v>94</v>
      </c>
      <c r="H11" s="14">
        <v>1371600</v>
      </c>
      <c r="I11" s="14">
        <v>1371600</v>
      </c>
      <c r="J11" s="15">
        <f t="shared" si="0"/>
        <v>1</v>
      </c>
      <c r="K11" s="9" t="s">
        <v>41</v>
      </c>
      <c r="L11" s="9" t="s">
        <v>62</v>
      </c>
      <c r="M11" s="5" t="s">
        <v>95</v>
      </c>
      <c r="N11" s="4" t="s">
        <v>96</v>
      </c>
    </row>
    <row r="12" spans="1:14" s="7" customFormat="1" ht="77.25" customHeight="1">
      <c r="A12" s="2">
        <v>9</v>
      </c>
      <c r="B12" s="3" t="s">
        <v>85</v>
      </c>
      <c r="C12" s="4" t="s">
        <v>86</v>
      </c>
      <c r="D12" s="19">
        <v>42612</v>
      </c>
      <c r="E12" s="4" t="s">
        <v>87</v>
      </c>
      <c r="F12" s="18" t="s">
        <v>88</v>
      </c>
      <c r="G12" s="3" t="s">
        <v>106</v>
      </c>
      <c r="H12" s="14">
        <v>67440031</v>
      </c>
      <c r="I12" s="13">
        <v>66960000</v>
      </c>
      <c r="J12" s="15">
        <f t="shared" si="0"/>
        <v>0.9928821058815943</v>
      </c>
      <c r="K12" s="9" t="s">
        <v>47</v>
      </c>
      <c r="L12" s="9"/>
      <c r="M12" s="5" t="s">
        <v>76</v>
      </c>
      <c r="N12" s="4" t="s">
        <v>80</v>
      </c>
    </row>
    <row r="13" spans="1:10" ht="19.5" customHeight="1">
      <c r="A13" s="1"/>
      <c r="B13" s="1"/>
      <c r="C13" s="16"/>
      <c r="D13" s="8"/>
      <c r="E13" s="8"/>
      <c r="F13" s="8"/>
      <c r="G13" s="8"/>
      <c r="H13" s="8"/>
      <c r="I13" s="8"/>
      <c r="J13" s="8"/>
    </row>
  </sheetData>
  <sheetProtection/>
  <mergeCells count="1">
    <mergeCell ref="A1:N1"/>
  </mergeCells>
  <dataValidations count="3">
    <dataValidation errorStyle="warning" type="list" allowBlank="1" showInputMessage="1" showErrorMessage="1" sqref="L5 K4 K6:K12">
      <formula1>随意契約の見直し</formula1>
    </dataValidation>
    <dataValidation type="list" allowBlank="1" showInputMessage="1" showErrorMessage="1" sqref="L4 L6:L12">
      <formula1>"イ（イ）,イ（ニ）,ロ,ニ（イ）,ニ（ロ）,ニ（ハ）,ニ（ニ）,ニ（ヘ）"</formula1>
    </dataValidation>
    <dataValidation type="list" allowBlank="1" showInputMessage="1" showErrorMessage="1" sqref="M11">
      <formula1>"○,×,-"</formula1>
    </dataValidation>
  </dataValidations>
  <printOptions horizontalCentered="1"/>
  <pageMargins left="0.1968503937007874" right="0.1968503937007874" top="0.8267716535433072" bottom="0.4330708661417323" header="0.15748031496062992" footer="0.31496062992125984"/>
  <pageSetup cellComments="asDisplayed" fitToHeight="0" fitToWidth="1" horizontalDpi="600" verticalDpi="600" orientation="landscape" paperSize="9" scale="83"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2016-10-05T08:53:19Z</cp:lastPrinted>
  <dcterms:created xsi:type="dcterms:W3CDTF">2005-02-04T02:27:22Z</dcterms:created>
  <dcterms:modified xsi:type="dcterms:W3CDTF">2016-10-06T04:34:53Z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