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<sst xmlns="http://schemas.openxmlformats.org/spreadsheetml/2006/main" count="150" uniqueCount="116">
  <si>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</si>
  <si>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</si>
  <si>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</si>
  <si>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</si>
  <si>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</si>
  <si>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</si>
  <si>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</si>
  <si>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</si>
  <si>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</si>
  <si>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</si>
  <si>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</si>
  <si>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</si>
  <si>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</si>
  <si>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</si>
  <si>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</si>
  <si>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</si>
  <si>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</si>
  <si>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</si>
  <si>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</si>
  <si>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</si>
  <si>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</si>
  <si>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</si>
  <si>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</si>
  <si>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</si>
  <si>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</si>
  <si>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</si>
  <si>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</si>
  <si>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</si>
  <si>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</si>
  <si>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</si>
  <si>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</si>
  <si>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</si>
  <si>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</si>
  <si>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</si>
  <si>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</si>
  <si>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</si>
  <si>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</si>
  <si>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</si>
  <si>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</si>
  <si>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</si>
  <si>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</si>
  <si>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</si>
  <si>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</si>
  <si>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</si>
  <si>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</si>
  <si>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</si>
  <si>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</si>
  <si>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</si>
  <si>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</si>
  <si>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</si>
  <si>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</si>
  <si>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</si>
  <si>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</si>
  <si>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</si>
  <si>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</si>
  <si>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</si>
  <si>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</si>
  <si>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t>
  </si>
  <si>
    <t>公共調達の適正化について（平成18年8月25日付財計第2017号）に基づく随意契約に係る情報の公表（物品・役務等）</t>
  </si>
  <si>
    <t>ニ（ヘ）</t>
  </si>
  <si>
    <t>支出負担行為担当官
　法務省大臣官房会計課長
　小出　邦夫
（東京都千代田区霞が関1-1-1）</t>
  </si>
  <si>
    <t>平成28年度</t>
  </si>
  <si>
    <t>支出負担行為担当官
　法務省大臣官房会計課長
　小出　邦夫
（東京都千代田区霞が関1-1-1）</t>
  </si>
  <si>
    <t>株式会社テーオーシー
東京都品川区西五反田7-22-17</t>
  </si>
  <si>
    <t>1010701006145</t>
  </si>
  <si>
    <t>公募を実施した結果，応募者は１者のみであり，本件はその者との契約であって，競争を許さないため。（会計法第29条の3第4項，予決令第102条の4第3号）</t>
  </si>
  <si>
    <t>公益財団法人大阪産業振興機構
大阪府大阪市中央区本町橋2-5</t>
  </si>
  <si>
    <t>8120005015206</t>
  </si>
  <si>
    <t>法務省特別ＧＥＡ契約に基づくソフトウェアライセンスの供給　一式</t>
  </si>
  <si>
    <t>1010001012983</t>
  </si>
  <si>
    <t>南近代ビル株式会社
福岡県福岡市博多区博多駅南4-2-10</t>
  </si>
  <si>
    <t>2290001015915</t>
  </si>
  <si>
    <t>判例不動産法　売買　追録第１８６号ほかの供給</t>
  </si>
  <si>
    <t>5180001036822</t>
  </si>
  <si>
    <t>当該図書は，出版元である契約の相手方以外から調達することが不可能であり，競争を許さないため。（会計法第29条の3第4項，予決令第102条の4第3号）</t>
  </si>
  <si>
    <t>随意契約によらざるを得ないもの</t>
  </si>
  <si>
    <t>ニ（ニ）</t>
  </si>
  <si>
    <t>ジョンソンコントロールズ株式会社
東京都渋谷区笹塚1-50-1</t>
  </si>
  <si>
    <t>8011001046081</t>
  </si>
  <si>
    <t>当該機器の交換に際しては，同機器と接続されている中央監視装置との連動調整を行わなければならず，同作業を実施できるのは，同装置の保守業務を実施している契約の相手方のみであるため。（会計法第29条の3第4項，予決令第102条の4第3号）</t>
  </si>
  <si>
    <t>九段第2合同庁舎冷温水発生機(BR-2)オーバーホール一式</t>
  </si>
  <si>
    <t>1010801013446</t>
  </si>
  <si>
    <t>地図情報システムへの入力データ編集作業請負契約</t>
  </si>
  <si>
    <t>国土情報開発株式会社
東京都世田谷区池尻2-7-3</t>
  </si>
  <si>
    <t>6010901004126</t>
  </si>
  <si>
    <t>株式会社みどり光学社
秋田県秋田市旭北錦町2-36</t>
  </si>
  <si>
    <t>2410001002497</t>
  </si>
  <si>
    <t>平成28年度中国地方更生保護委員会委員長表彰等記念品及び中国管内保護観察所長表彰等記念品の物品供給契約</t>
  </si>
  <si>
    <t>支出負担行為担当官
　北海道地方更生保護委員会委員長
　中川　利幸
（北海道札幌市中央区大通西12）</t>
  </si>
  <si>
    <t>特定非営利活動法人アジア太平洋地域アディクション研究所
東京都新宿区余丁町14-4</t>
  </si>
  <si>
    <t>3010505001407</t>
  </si>
  <si>
    <t>当該検査試薬を供給できる者が契約の相手方のみであるため。（会計法第29条の3第4項，予決令第102条の4第3号）</t>
  </si>
  <si>
    <t>土地閉鎖登記簿電子化作業請負契約（2支局）</t>
  </si>
  <si>
    <t>支出負担行為担当官
　中国地方更生保護委員会委員長
　関口　裕
（広島県広島市中区上八丁堀2-31）</t>
  </si>
  <si>
    <t>支出負担行為担当官
　東京法務局長
　佐藤　主税
（東京都千代田区九段南1-1-15）</t>
  </si>
  <si>
    <t>支出負担行為担当官
　新潟地方法務局長
　羽田　豊光
（新潟県新潟市中央区西大畑町5191）</t>
  </si>
  <si>
    <t>支出負担行為担当官
　秋田地方法務局長
　戸津　利彦
（秋田県秋田市山王7-1-3）</t>
  </si>
  <si>
    <t>新日本法規出版株式会社広島支社
広島県広島市中区橋本町3-22</t>
  </si>
  <si>
    <t>株式会社大塚商会
東京都千代田区飯田橋2-18-4</t>
  </si>
  <si>
    <t>新日本法規出版株式会社
愛知県名古屋市中区栄1-23-20</t>
  </si>
  <si>
    <t>荏原冷熱システム株式会社
東京都大田区大森北3-2-16</t>
  </si>
  <si>
    <t>-</t>
  </si>
  <si>
    <t>一括調達(東京国税局，東京航空局，国土地理院関東地方測量部)
予定価格総額
10,801,086円
契約金額総額
10,800,000円</t>
  </si>
  <si>
    <t>平成２８年７月分</t>
  </si>
  <si>
    <t>簡易薬物検出検査試薬（唾液検査）購入契約</t>
  </si>
  <si>
    <t>再度の入札をしても落札者がいなかったため。（会計法第29条の3第5項，予決令第99条の2）</t>
  </si>
  <si>
    <t>平成28年司法試験予備試験論文式試験会場賃貸借料</t>
  </si>
  <si>
    <t>冷却塔用量水器交換等作業の請負</t>
  </si>
  <si>
    <t>本件ソフトウェアライセンスについて，マイクロソフト社との間で締結した法務省特別GEA契約に基づき，平成28年度中の購入は年度当初の入札により決定した者を契約の相手方としなければならないため（会計法第29条の3第4項，予決令第102条の4第3号）</t>
  </si>
  <si>
    <t>公募を実施した結果，応募者は１者のみであり，本件はその者との契約であって，競争を許さないため。（会計法第29条の3第4項，予決令第102条の4第3号）</t>
  </si>
  <si>
    <t>再度の入札をしても落札者がいなかったため。（会計法第29条の3第5項，予決令第99条の2）</t>
  </si>
  <si>
    <t>平成28年度保護司等中央研修会会場借料</t>
  </si>
  <si>
    <t>支出負担行為担当官
　法務省大臣官房会計課長
　小出　邦夫
（東京都千代田区霞が関1-1-1）</t>
  </si>
  <si>
    <t>株式会社日経プラザ＆サービス
東京都千代田区内神田1-6-10</t>
  </si>
  <si>
    <t>法人番号1010001115101</t>
  </si>
  <si>
    <t>引き続き競争入札，企画競争又は公募を実施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</si>
</sst>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lt;=99999999]####\-####;\(00\)\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b/>
      <sz val="11"/>
      <name val="ＭＳ Ｐゴシック"/>
      <family val="3"/>
    </font>
    <font>
      <sz val="11"/>
      <name val="ＭＳ ゴシック"/>
      <family val="3"/>
    </font>
    <font>
      <sz val="13"/>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4" fillId="0" borderId="10" xfId="61" applyFont="1" applyFill="1" applyBorder="1" applyAlignment="1">
      <alignment vertical="center" wrapText="1"/>
      <protection/>
    </xf>
    <xf numFmtId="0" fontId="4" fillId="0" borderId="10" xfId="61" applyFont="1" applyFill="1" applyBorder="1" applyAlignment="1">
      <alignment horizontal="left" vertical="center" wrapText="1"/>
      <protection/>
    </xf>
    <xf numFmtId="185" fontId="4" fillId="0" borderId="10" xfId="61" applyNumberFormat="1" applyFont="1" applyFill="1" applyBorder="1" applyAlignment="1">
      <alignment horizontal="center" vertical="center" wrapText="1"/>
      <protection/>
    </xf>
    <xf numFmtId="180" fontId="4" fillId="0" borderId="10" xfId="61" applyNumberFormat="1" applyFont="1" applyFill="1" applyBorder="1" applyAlignment="1">
      <alignment horizontal="right" vertical="center" wrapText="1"/>
      <protection/>
    </xf>
    <xf numFmtId="0" fontId="4" fillId="0" borderId="0" xfId="0" applyFont="1" applyFill="1" applyAlignment="1">
      <alignment horizontal="center" vertical="center" wrapText="1"/>
    </xf>
    <xf numFmtId="182" fontId="4" fillId="0" borderId="10" xfId="61" applyNumberFormat="1" applyFont="1" applyFill="1" applyBorder="1" applyAlignment="1">
      <alignment horizontal="right" vertical="center" wrapText="1"/>
      <protection/>
    </xf>
    <xf numFmtId="0" fontId="4" fillId="0" borderId="0" xfId="61" applyFont="1" applyFill="1" applyAlignment="1">
      <alignment vertical="center" wrapText="1"/>
      <protection/>
    </xf>
    <xf numFmtId="0" fontId="5"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5" fontId="4" fillId="0" borderId="10" xfId="61" applyNumberFormat="1" applyFont="1" applyFill="1" applyBorder="1" applyAlignment="1">
      <alignment vertical="center" wrapText="1"/>
      <protection/>
    </xf>
    <xf numFmtId="180" fontId="4" fillId="0" borderId="10" xfId="61" applyNumberFormat="1" applyFont="1" applyFill="1" applyBorder="1" applyAlignment="1">
      <alignment vertical="center" wrapText="1"/>
      <protection/>
    </xf>
    <xf numFmtId="182" fontId="4" fillId="0" borderId="10" xfId="61" applyNumberFormat="1" applyFont="1" applyFill="1" applyBorder="1" applyAlignment="1">
      <alignment vertical="center" wrapText="1"/>
      <protection/>
    </xf>
    <xf numFmtId="181" fontId="4"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4" fillId="0" borderId="10" xfId="61" applyNumberFormat="1" applyFont="1" applyFill="1" applyBorder="1" applyAlignment="1">
      <alignment horizontal="left" vertical="center" wrapText="1"/>
      <protection/>
    </xf>
    <xf numFmtId="183" fontId="4" fillId="0" borderId="10" xfId="61" applyNumberFormat="1" applyFont="1" applyFill="1" applyBorder="1" applyAlignment="1">
      <alignment horizontal="left" vertical="center" wrapText="1"/>
      <protection/>
    </xf>
    <xf numFmtId="38" fontId="4" fillId="0" borderId="10" xfId="61" applyNumberFormat="1" applyFont="1" applyFill="1" applyBorder="1" applyAlignment="1">
      <alignment vertical="center" wrapText="1"/>
      <protection/>
    </xf>
    <xf numFmtId="0" fontId="45" fillId="0" borderId="10" xfId="61" applyFont="1" applyFill="1" applyBorder="1" applyAlignment="1">
      <alignment vertical="center" wrapText="1"/>
      <protection/>
    </xf>
    <xf numFmtId="0" fontId="45" fillId="0" borderId="10" xfId="61" applyFont="1" applyFill="1" applyBorder="1" applyAlignment="1">
      <alignment horizontal="left" vertical="center" wrapText="1"/>
      <protection/>
    </xf>
    <xf numFmtId="0" fontId="7" fillId="0" borderId="0" xfId="0" applyFont="1" applyAlignment="1">
      <alignment vertical="center"/>
    </xf>
    <xf numFmtId="0" fontId="9" fillId="0" borderId="0" xfId="0" applyFont="1" applyAlignment="1">
      <alignment horizontal="right" vertical="center"/>
    </xf>
    <xf numFmtId="0" fontId="5" fillId="0" borderId="0" xfId="61" applyFont="1" applyFill="1" applyAlignment="1">
      <alignmen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Border="1" applyAlignment="1">
      <alignment vertical="center" wrapText="1"/>
    </xf>
    <xf numFmtId="0" fontId="4" fillId="0" borderId="1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50</v>
      </c>
    </row>
    <row r="4" spans="1:9" ht="30.75" customHeight="1">
      <c r="A4" s="11"/>
      <c r="B4" s="12" t="s">
        <v>19</v>
      </c>
      <c r="C4" s="12" t="s">
        <v>11</v>
      </c>
      <c r="D4" s="12" t="s">
        <v>20</v>
      </c>
      <c r="E4" s="12" t="s">
        <v>21</v>
      </c>
      <c r="F4" s="12" t="s">
        <v>22</v>
      </c>
      <c r="G4" s="12" t="s">
        <v>23</v>
      </c>
      <c r="H4" s="12" t="s">
        <v>24</v>
      </c>
      <c r="I4" s="12" t="s">
        <v>14</v>
      </c>
    </row>
    <row r="5" spans="1:9" ht="30.75" customHeight="1">
      <c r="A5" s="11">
        <v>1</v>
      </c>
      <c r="B5" s="11" t="s">
        <v>25</v>
      </c>
      <c r="C5" s="11" t="s">
        <v>6</v>
      </c>
      <c r="D5" s="11" t="s">
        <v>26</v>
      </c>
      <c r="E5" s="11" t="s">
        <v>27</v>
      </c>
      <c r="F5" s="11" t="s">
        <v>28</v>
      </c>
      <c r="G5" s="11" t="s">
        <v>48</v>
      </c>
      <c r="H5" s="11" t="s">
        <v>34</v>
      </c>
      <c r="I5" s="11" t="s">
        <v>16</v>
      </c>
    </row>
    <row r="6" spans="1:9" ht="30.75" customHeight="1">
      <c r="A6" s="11">
        <v>2</v>
      </c>
      <c r="B6" s="11" t="s">
        <v>29</v>
      </c>
      <c r="C6" s="11" t="s">
        <v>7</v>
      </c>
      <c r="D6" s="11" t="s">
        <v>30</v>
      </c>
      <c r="E6" s="11" t="s">
        <v>31</v>
      </c>
      <c r="F6" s="11" t="s">
        <v>32</v>
      </c>
      <c r="G6" s="11" t="s">
        <v>33</v>
      </c>
      <c r="H6" s="11" t="s">
        <v>46</v>
      </c>
      <c r="I6" s="11" t="s">
        <v>15</v>
      </c>
    </row>
    <row r="7" spans="1:9" ht="30.75" customHeight="1">
      <c r="A7" s="11">
        <v>3</v>
      </c>
      <c r="B7" s="11"/>
      <c r="C7" s="11" t="s">
        <v>53</v>
      </c>
      <c r="D7" s="11"/>
      <c r="E7" s="11"/>
      <c r="F7" s="11" t="s">
        <v>35</v>
      </c>
      <c r="G7" s="11" t="s">
        <v>36</v>
      </c>
      <c r="H7" s="11" t="s">
        <v>47</v>
      </c>
      <c r="I7" s="11" t="s">
        <v>17</v>
      </c>
    </row>
    <row r="8" spans="1:9" ht="30.75" customHeight="1">
      <c r="A8" s="11">
        <v>4</v>
      </c>
      <c r="B8" s="11"/>
      <c r="C8" s="11" t="s">
        <v>8</v>
      </c>
      <c r="D8" s="11"/>
      <c r="E8" s="11"/>
      <c r="F8" s="11" t="s">
        <v>37</v>
      </c>
      <c r="G8" s="11" t="s">
        <v>38</v>
      </c>
      <c r="H8" s="11"/>
      <c r="I8" s="11"/>
    </row>
    <row r="9" spans="1:9" ht="30.75" customHeight="1">
      <c r="A9" s="11">
        <v>5</v>
      </c>
      <c r="B9" s="11"/>
      <c r="C9" s="11" t="s">
        <v>9</v>
      </c>
      <c r="D9" s="11"/>
      <c r="E9" s="11"/>
      <c r="F9" s="11" t="s">
        <v>39</v>
      </c>
      <c r="G9" s="11" t="s">
        <v>40</v>
      </c>
      <c r="H9" s="11"/>
      <c r="I9" s="11"/>
    </row>
    <row r="10" spans="1:9" ht="30.75" customHeight="1">
      <c r="A10" s="11">
        <v>6</v>
      </c>
      <c r="B10" s="11"/>
      <c r="C10" s="11" t="s">
        <v>10</v>
      </c>
      <c r="D10" s="11"/>
      <c r="E10" s="11"/>
      <c r="F10" s="11" t="s">
        <v>41</v>
      </c>
      <c r="G10" s="11" t="s">
        <v>42</v>
      </c>
      <c r="H10" s="11"/>
      <c r="I10" s="11"/>
    </row>
    <row r="11" spans="1:9" ht="30.75" customHeight="1">
      <c r="A11" s="11">
        <v>7</v>
      </c>
      <c r="B11" s="11"/>
      <c r="C11" s="11"/>
      <c r="D11" s="11"/>
      <c r="E11" s="11"/>
      <c r="F11" s="11" t="s">
        <v>43</v>
      </c>
      <c r="G11" s="11"/>
      <c r="H11" s="11"/>
      <c r="I11" s="11"/>
    </row>
    <row r="12" spans="1:9" ht="30.75" customHeight="1">
      <c r="A12" s="11">
        <v>8</v>
      </c>
      <c r="B12" s="11"/>
      <c r="C12" s="11"/>
      <c r="D12" s="11"/>
      <c r="E12" s="11"/>
      <c r="F12" s="11" t="s">
        <v>44</v>
      </c>
      <c r="G12" s="11"/>
      <c r="H12" s="11"/>
      <c r="I12" s="11"/>
    </row>
    <row r="13" spans="1:9" ht="30.75" customHeight="1">
      <c r="A13" s="11">
        <v>9</v>
      </c>
      <c r="B13" s="11"/>
      <c r="C13" s="11"/>
      <c r="D13" s="11"/>
      <c r="E13" s="11"/>
      <c r="F13" s="11" t="s">
        <v>45</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16"/>
  <sheetViews>
    <sheetView showGridLines="0" tabSelected="1" view="pageBreakPreview" zoomScale="90" zoomScaleSheetLayoutView="90" zoomScalePageLayoutView="0" workbookViewId="0" topLeftCell="A1">
      <selection activeCell="E4" sqref="E4"/>
    </sheetView>
  </sheetViews>
  <sheetFormatPr defaultColWidth="9.00390625" defaultRowHeight="13.5"/>
  <cols>
    <col min="1" max="1" width="3.875" style="17" customWidth="1"/>
    <col min="2" max="2" width="17.375" style="17" customWidth="1"/>
    <col min="3" max="3" width="21.00390625" style="18" customWidth="1"/>
    <col min="4" max="4" width="13.125" style="17" customWidth="1"/>
    <col min="5" max="5" width="18.75390625" style="17" customWidth="1"/>
    <col min="6" max="6" width="11.125" style="17" customWidth="1"/>
    <col min="7" max="7" width="23.625" style="17" customWidth="1"/>
    <col min="8" max="8" width="9.625" style="18" customWidth="1"/>
    <col min="9" max="9" width="9.625" style="17" customWidth="1"/>
    <col min="10" max="10" width="5.625" style="17" customWidth="1"/>
    <col min="11" max="11" width="11.00390625" style="18" customWidth="1"/>
    <col min="12" max="12" width="5.25390625" style="18" customWidth="1"/>
    <col min="13" max="13" width="10.125" style="18" customWidth="1"/>
    <col min="14" max="14" width="12.00390625" style="17" customWidth="1"/>
    <col min="15" max="16384" width="9.00390625" style="17" customWidth="1"/>
  </cols>
  <sheetData>
    <row r="1" spans="1:14" s="24" customFormat="1" ht="30" customHeight="1">
      <c r="A1" s="32" t="s">
        <v>58</v>
      </c>
      <c r="B1" s="32"/>
      <c r="C1" s="32"/>
      <c r="D1" s="32"/>
      <c r="E1" s="32"/>
      <c r="F1" s="32"/>
      <c r="G1" s="32"/>
      <c r="H1" s="32"/>
      <c r="I1" s="32"/>
      <c r="J1" s="32"/>
      <c r="K1" s="32"/>
      <c r="L1" s="32"/>
      <c r="M1" s="32"/>
      <c r="N1" s="32"/>
    </row>
    <row r="2" spans="8:14" s="24" customFormat="1" ht="30" customHeight="1">
      <c r="H2" s="33"/>
      <c r="I2" s="33"/>
      <c r="J2" s="33"/>
      <c r="K2" s="33"/>
      <c r="L2" s="33"/>
      <c r="N2" s="25" t="s">
        <v>103</v>
      </c>
    </row>
    <row r="3" spans="1:14" s="6" customFormat="1" ht="47.25" customHeight="1">
      <c r="A3" s="34" t="s">
        <v>52</v>
      </c>
      <c r="B3" s="29" t="s">
        <v>2</v>
      </c>
      <c r="C3" s="29" t="s">
        <v>0</v>
      </c>
      <c r="D3" s="29" t="s">
        <v>1</v>
      </c>
      <c r="E3" s="29" t="s">
        <v>3</v>
      </c>
      <c r="F3" s="29" t="s">
        <v>56</v>
      </c>
      <c r="G3" s="29" t="s">
        <v>12</v>
      </c>
      <c r="H3" s="29" t="s">
        <v>5</v>
      </c>
      <c r="I3" s="29" t="s">
        <v>4</v>
      </c>
      <c r="J3" s="29" t="s">
        <v>13</v>
      </c>
      <c r="K3" s="29" t="s">
        <v>49</v>
      </c>
      <c r="L3" s="29" t="s">
        <v>55</v>
      </c>
      <c r="M3" s="29" t="s">
        <v>54</v>
      </c>
      <c r="N3" s="29" t="s">
        <v>51</v>
      </c>
    </row>
    <row r="4" spans="1:14" s="8" customFormat="1" ht="103.5" customHeight="1">
      <c r="A4" s="30">
        <v>1</v>
      </c>
      <c r="B4" s="2" t="s">
        <v>106</v>
      </c>
      <c r="C4" s="3" t="s">
        <v>62</v>
      </c>
      <c r="D4" s="20">
        <v>42552</v>
      </c>
      <c r="E4" s="3" t="s">
        <v>70</v>
      </c>
      <c r="F4" s="19" t="s">
        <v>71</v>
      </c>
      <c r="G4" s="2" t="s">
        <v>65</v>
      </c>
      <c r="H4" s="7">
        <v>1696572</v>
      </c>
      <c r="I4" s="5">
        <v>1696572</v>
      </c>
      <c r="J4" s="16">
        <f aca="true" t="shared" si="0" ref="J4:J15">I4/H4</f>
        <v>1</v>
      </c>
      <c r="K4" s="13" t="s">
        <v>48</v>
      </c>
      <c r="L4" s="4"/>
      <c r="M4" s="4" t="s">
        <v>57</v>
      </c>
      <c r="N4" s="3"/>
    </row>
    <row r="5" spans="1:14" s="8" customFormat="1" ht="103.5" customHeight="1">
      <c r="A5" s="30">
        <v>2</v>
      </c>
      <c r="B5" s="2" t="s">
        <v>68</v>
      </c>
      <c r="C5" s="3" t="s">
        <v>60</v>
      </c>
      <c r="D5" s="20">
        <v>42552</v>
      </c>
      <c r="E5" s="3" t="s">
        <v>98</v>
      </c>
      <c r="F5" s="19" t="s">
        <v>69</v>
      </c>
      <c r="G5" s="2" t="s">
        <v>108</v>
      </c>
      <c r="H5" s="15">
        <v>2226060</v>
      </c>
      <c r="I5" s="14">
        <v>2226060</v>
      </c>
      <c r="J5" s="16">
        <f t="shared" si="0"/>
        <v>1</v>
      </c>
      <c r="K5" s="13" t="s">
        <v>42</v>
      </c>
      <c r="L5" s="4" t="s">
        <v>59</v>
      </c>
      <c r="M5" s="27" t="s">
        <v>57</v>
      </c>
      <c r="N5" s="3"/>
    </row>
    <row r="6" spans="1:14" s="8" customFormat="1" ht="103.5" customHeight="1">
      <c r="A6" s="30">
        <v>3</v>
      </c>
      <c r="B6" s="2" t="s">
        <v>106</v>
      </c>
      <c r="C6" s="3" t="s">
        <v>62</v>
      </c>
      <c r="D6" s="20">
        <v>42552</v>
      </c>
      <c r="E6" s="3" t="s">
        <v>66</v>
      </c>
      <c r="F6" s="19" t="s">
        <v>67</v>
      </c>
      <c r="G6" s="22" t="s">
        <v>109</v>
      </c>
      <c r="H6" s="15">
        <v>6691844</v>
      </c>
      <c r="I6" s="15">
        <v>6691844</v>
      </c>
      <c r="J6" s="16">
        <f t="shared" si="0"/>
        <v>1</v>
      </c>
      <c r="K6" s="13" t="s">
        <v>48</v>
      </c>
      <c r="L6" s="4"/>
      <c r="M6" s="4" t="s">
        <v>57</v>
      </c>
      <c r="N6" s="3" t="s">
        <v>18</v>
      </c>
    </row>
    <row r="7" spans="1:14" s="8" customFormat="1" ht="103.5" customHeight="1">
      <c r="A7" s="30">
        <v>4</v>
      </c>
      <c r="B7" s="23" t="s">
        <v>106</v>
      </c>
      <c r="C7" s="3" t="s">
        <v>62</v>
      </c>
      <c r="D7" s="20">
        <v>42552</v>
      </c>
      <c r="E7" s="3" t="s">
        <v>63</v>
      </c>
      <c r="F7" s="19" t="s">
        <v>64</v>
      </c>
      <c r="G7" s="22" t="s">
        <v>65</v>
      </c>
      <c r="H7" s="15">
        <v>15504922</v>
      </c>
      <c r="I7" s="21">
        <v>15398962</v>
      </c>
      <c r="J7" s="16">
        <f t="shared" si="0"/>
        <v>0.9931660410803743</v>
      </c>
      <c r="K7" s="28" t="s">
        <v>48</v>
      </c>
      <c r="L7" s="28"/>
      <c r="M7" s="4" t="s">
        <v>57</v>
      </c>
      <c r="N7" s="3" t="s">
        <v>18</v>
      </c>
    </row>
    <row r="8" spans="1:14" s="8" customFormat="1" ht="103.5" customHeight="1">
      <c r="A8" s="30">
        <v>5</v>
      </c>
      <c r="B8" s="2" t="s">
        <v>72</v>
      </c>
      <c r="C8" s="3" t="s">
        <v>60</v>
      </c>
      <c r="D8" s="20">
        <v>42555</v>
      </c>
      <c r="E8" s="3" t="s">
        <v>99</v>
      </c>
      <c r="F8" s="19" t="s">
        <v>73</v>
      </c>
      <c r="G8" s="2" t="s">
        <v>74</v>
      </c>
      <c r="H8" s="15">
        <v>2671270</v>
      </c>
      <c r="I8" s="14">
        <v>2671270</v>
      </c>
      <c r="J8" s="16">
        <f t="shared" si="0"/>
        <v>1</v>
      </c>
      <c r="K8" s="28" t="s">
        <v>75</v>
      </c>
      <c r="L8" s="29" t="s">
        <v>76</v>
      </c>
      <c r="M8" s="4" t="s">
        <v>57</v>
      </c>
      <c r="N8" s="3"/>
    </row>
    <row r="9" spans="1:14" s="8" customFormat="1" ht="103.5" customHeight="1">
      <c r="A9" s="30">
        <v>6</v>
      </c>
      <c r="B9" s="3" t="s">
        <v>82</v>
      </c>
      <c r="C9" s="3" t="s">
        <v>95</v>
      </c>
      <c r="D9" s="20">
        <v>42556</v>
      </c>
      <c r="E9" s="3" t="s">
        <v>83</v>
      </c>
      <c r="F9" s="19" t="s">
        <v>84</v>
      </c>
      <c r="G9" s="22" t="s">
        <v>105</v>
      </c>
      <c r="H9" s="5">
        <v>1726218</v>
      </c>
      <c r="I9" s="5">
        <v>1230859</v>
      </c>
      <c r="J9" s="16">
        <f t="shared" si="0"/>
        <v>0.7130379824564452</v>
      </c>
      <c r="K9" s="13" t="s">
        <v>48</v>
      </c>
      <c r="L9" s="4"/>
      <c r="M9" s="4" t="s">
        <v>101</v>
      </c>
      <c r="N9" s="3" t="s">
        <v>18</v>
      </c>
    </row>
    <row r="10" spans="1:14" s="8" customFormat="1" ht="103.5" customHeight="1">
      <c r="A10" s="30">
        <v>7</v>
      </c>
      <c r="B10" s="2" t="s">
        <v>107</v>
      </c>
      <c r="C10" s="3" t="s">
        <v>60</v>
      </c>
      <c r="D10" s="20">
        <v>42557</v>
      </c>
      <c r="E10" s="3" t="s">
        <v>77</v>
      </c>
      <c r="F10" s="19" t="s">
        <v>78</v>
      </c>
      <c r="G10" s="2" t="s">
        <v>79</v>
      </c>
      <c r="H10" s="15">
        <v>1998000</v>
      </c>
      <c r="I10" s="14">
        <v>1998000</v>
      </c>
      <c r="J10" s="16">
        <f t="shared" si="0"/>
        <v>1</v>
      </c>
      <c r="K10" s="13" t="s">
        <v>33</v>
      </c>
      <c r="L10" s="13"/>
      <c r="M10" s="4" t="s">
        <v>61</v>
      </c>
      <c r="N10" s="3"/>
    </row>
    <row r="11" spans="1:14" s="8" customFormat="1" ht="152.25" customHeight="1">
      <c r="A11" s="30">
        <v>8</v>
      </c>
      <c r="B11" s="2" t="s">
        <v>111</v>
      </c>
      <c r="C11" s="3" t="s">
        <v>112</v>
      </c>
      <c r="D11" s="20">
        <v>42558</v>
      </c>
      <c r="E11" s="3" t="s">
        <v>113</v>
      </c>
      <c r="F11" s="19" t="s">
        <v>114</v>
      </c>
      <c r="G11" s="2" t="s">
        <v>65</v>
      </c>
      <c r="H11" s="15">
        <v>1311897</v>
      </c>
      <c r="I11" s="14">
        <v>1311897</v>
      </c>
      <c r="J11" s="16">
        <f>I11/H11</f>
        <v>1</v>
      </c>
      <c r="K11" s="28" t="s">
        <v>115</v>
      </c>
      <c r="L11" s="28"/>
      <c r="M11" s="4" t="s">
        <v>57</v>
      </c>
      <c r="N11" s="3"/>
    </row>
    <row r="12" spans="1:14" s="8" customFormat="1" ht="103.5" customHeight="1">
      <c r="A12" s="30">
        <v>9</v>
      </c>
      <c r="B12" s="23" t="s">
        <v>92</v>
      </c>
      <c r="C12" s="3" t="s">
        <v>96</v>
      </c>
      <c r="D12" s="20">
        <v>42562</v>
      </c>
      <c r="E12" s="3" t="s">
        <v>85</v>
      </c>
      <c r="F12" s="19" t="s">
        <v>86</v>
      </c>
      <c r="G12" s="22" t="s">
        <v>105</v>
      </c>
      <c r="H12" s="15">
        <v>9980193</v>
      </c>
      <c r="I12" s="21">
        <v>9968400</v>
      </c>
      <c r="J12" s="16">
        <f t="shared" si="0"/>
        <v>0.9988183595247105</v>
      </c>
      <c r="K12" s="28" t="s">
        <v>48</v>
      </c>
      <c r="L12" s="28"/>
      <c r="M12" s="4" t="s">
        <v>101</v>
      </c>
      <c r="N12" s="3"/>
    </row>
    <row r="13" spans="1:14" s="8" customFormat="1" ht="103.5" customHeight="1">
      <c r="A13" s="30">
        <v>10</v>
      </c>
      <c r="B13" s="2" t="s">
        <v>104</v>
      </c>
      <c r="C13" s="3" t="s">
        <v>88</v>
      </c>
      <c r="D13" s="20">
        <v>42564</v>
      </c>
      <c r="E13" s="3" t="s">
        <v>89</v>
      </c>
      <c r="F13" s="19" t="s">
        <v>90</v>
      </c>
      <c r="G13" s="2" t="s">
        <v>91</v>
      </c>
      <c r="H13" s="15">
        <v>2405700</v>
      </c>
      <c r="I13" s="14">
        <v>2405700</v>
      </c>
      <c r="J13" s="16">
        <f t="shared" si="0"/>
        <v>1</v>
      </c>
      <c r="K13" s="28" t="s">
        <v>42</v>
      </c>
      <c r="L13" s="29"/>
      <c r="M13" s="4" t="s">
        <v>57</v>
      </c>
      <c r="N13" s="3" t="s">
        <v>18</v>
      </c>
    </row>
    <row r="14" spans="1:14" s="26" customFormat="1" ht="103.5" customHeight="1">
      <c r="A14" s="30">
        <v>11</v>
      </c>
      <c r="B14" s="23" t="s">
        <v>80</v>
      </c>
      <c r="C14" s="31" t="s">
        <v>94</v>
      </c>
      <c r="D14" s="20">
        <v>42566</v>
      </c>
      <c r="E14" s="31" t="s">
        <v>100</v>
      </c>
      <c r="F14" s="19" t="s">
        <v>81</v>
      </c>
      <c r="G14" s="22" t="s">
        <v>105</v>
      </c>
      <c r="H14" s="15">
        <v>5004143</v>
      </c>
      <c r="I14" s="21">
        <v>5003640</v>
      </c>
      <c r="J14" s="16">
        <f t="shared" si="0"/>
        <v>0.9998994832881475</v>
      </c>
      <c r="K14" s="28" t="s">
        <v>48</v>
      </c>
      <c r="L14" s="28"/>
      <c r="M14" s="4" t="s">
        <v>57</v>
      </c>
      <c r="N14" s="3" t="s">
        <v>102</v>
      </c>
    </row>
    <row r="15" spans="1:14" s="26" customFormat="1" ht="103.5" customHeight="1">
      <c r="A15" s="30">
        <v>12</v>
      </c>
      <c r="B15" s="2" t="s">
        <v>87</v>
      </c>
      <c r="C15" s="3" t="s">
        <v>93</v>
      </c>
      <c r="D15" s="20">
        <v>42576</v>
      </c>
      <c r="E15" s="3" t="s">
        <v>97</v>
      </c>
      <c r="F15" s="19" t="s">
        <v>73</v>
      </c>
      <c r="G15" s="2" t="s">
        <v>110</v>
      </c>
      <c r="H15" s="15">
        <v>2119498</v>
      </c>
      <c r="I15" s="14">
        <v>2078160</v>
      </c>
      <c r="J15" s="16">
        <f t="shared" si="0"/>
        <v>0.9804963250732013</v>
      </c>
      <c r="K15" s="13" t="s">
        <v>48</v>
      </c>
      <c r="L15" s="4"/>
      <c r="M15" s="4" t="s">
        <v>57</v>
      </c>
      <c r="N15" s="3" t="s">
        <v>18</v>
      </c>
    </row>
    <row r="16" spans="1:10" ht="19.5" customHeight="1">
      <c r="A16" s="1"/>
      <c r="B16" s="1"/>
      <c r="C16" s="17"/>
      <c r="D16" s="9"/>
      <c r="E16" s="9"/>
      <c r="F16" s="9"/>
      <c r="G16" s="9"/>
      <c r="H16" s="9"/>
      <c r="I16" s="9"/>
      <c r="J16" s="9"/>
    </row>
  </sheetData>
  <sheetProtection/>
  <mergeCells count="1">
    <mergeCell ref="A1:N1"/>
  </mergeCells>
  <dataValidations count="2">
    <dataValidation errorStyle="warning" type="list" allowBlank="1" showInputMessage="1" showErrorMessage="1" sqref="L10 L13 K4:K15">
      <formula1>随意契約の見直し</formula1>
    </dataValidation>
    <dataValidation type="list" allowBlank="1" showInputMessage="1" showErrorMessage="1" sqref="L14:L15 L4:L9 L11:L12">
      <formula1>"イ（イ）,イ（ニ）,ロ,ニ（イ）,ニ（ロ）,ニ（ハ）,ニ（ニ）,ニ（ヘ）"</formula1>
    </dataValidation>
  </dataValidations>
  <printOptions horizontalCentered="1"/>
  <pageMargins left="0.1968503937007874" right="0.1968503937007874" top="0.41" bottom="0.4330708661417323" header="0.15748031496062992" footer="0.31496062992125984"/>
  <pageSetup cellComments="asDisplayed" fitToHeight="0" fitToWidth="1" horizontalDpi="600" verticalDpi="600" orientation="landscape" paperSize="9" scale="84"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2016-12-09T05:46:25Z</cp:lastPrinted>
  <dcterms:created xsi:type="dcterms:W3CDTF">2005-02-04T02:27:22Z</dcterms:created>
  <dcterms:modified xsi:type="dcterms:W3CDTF">2016-12-09T05:46:29Z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