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definedNames>
    <definedName name="_xlnm.Print_Area" localSheetId="1">'別表３'!$A$1:$K$316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<sst xmlns="http://schemas.openxmlformats.org/spreadsheetml/2006/main" count="1662" uniqueCount="1015">
  <si>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</si>
  <si>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</si>
  <si>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</si>
  <si>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</si>
  <si>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</si>
  <si>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</si>
  <si>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</si>
  <si>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</si>
  <si>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</si>
  <si>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</si>
  <si>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</si>
  <si>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</si>
  <si>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</si>
  <si>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</si>
  <si>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</si>
  <si>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</si>
  <si>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</si>
  <si>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</si>
  <si>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</si>
  <si>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</si>
  <si>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</si>
  <si>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</si>
  <si>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</si>
  <si>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</si>
  <si>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</si>
  <si>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</si>
  <si>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</si>
  <si>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</si>
  <si>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</si>
  <si>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</si>
  <si>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</si>
  <si>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</si>
  <si>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</si>
  <si>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</si>
  <si>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</si>
  <si>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</si>
  <si>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</si>
  <si>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</si>
  <si>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</si>
  <si>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</si>
  <si>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</si>
  <si>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</si>
  <si>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</si>
  <si>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</si>
  <si>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</si>
  <si>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</si>
  <si>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</si>
  <si>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</si>
  <si>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</si>
  <si>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</si>
  <si>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</si>
  <si>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</si>
  <si>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</si>
  <si>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</si>
  <si>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入国者収容所大村入国管理センター被収容者用備品類の購入　一式</t>
  </si>
  <si>
    <t>支出負担行為担当官
　入国者収容所大村入国管理センター所長
　柳本　博
（長崎県大村市古賀島町644-3）</t>
  </si>
  <si>
    <t>株式会社ミナミ商事
福岡県福岡市博多区美野島2-6-5</t>
  </si>
  <si>
    <t>1290001016916</t>
  </si>
  <si>
    <t>株式会社喜多畳表店
長崎県佐世保市潮見町4-12</t>
  </si>
  <si>
    <t>3310001005286</t>
  </si>
  <si>
    <t>平成28年度大村入国管理センター収容区域居室内畳替え作業委託</t>
  </si>
  <si>
    <t>支出負担行為担当官
　東京入国管理局長
　伊東　勝章
（東京都港区港南5-5-30）</t>
  </si>
  <si>
    <t>株式会社フォーサイト
東京都中央区八丁堀4-10-8</t>
  </si>
  <si>
    <t>7011301006050</t>
  </si>
  <si>
    <t>東京入国管理局成田空港支局分庁舎における事務所等移転作業</t>
  </si>
  <si>
    <t>支出負担行為担当官代理
　東京入国管理局次長
　小出　賢三
（東京都港区港南5-5-30）</t>
  </si>
  <si>
    <t>株式会社シューエイ商行
千葉県千葉市中央区亀井町4-15</t>
  </si>
  <si>
    <t>8040001003263</t>
  </si>
  <si>
    <t>一般競争入札</t>
  </si>
  <si>
    <t>東京入国管理局成田空港支局分庁舎における什器一式の調達</t>
  </si>
  <si>
    <t>東京入国管理局成田空港支局におけるすり抜け防止ゲート設置一式</t>
  </si>
  <si>
    <t>東京入国管理局成田空港支局におけるスタンション一式の調達</t>
  </si>
  <si>
    <t>支出負担行為担当官
　東京入国管理局長
　伊東 勝章
（東京都港区港南5-5-30）</t>
  </si>
  <si>
    <t>株式会社文祥堂
東京都中央区銀座3-4-12</t>
  </si>
  <si>
    <t>6010001055730</t>
  </si>
  <si>
    <t>東京入国管理局2階ロビーチェア購入契約一式</t>
  </si>
  <si>
    <t>東京入国管理局羽田空港支局におけるOAフロア改修作業に関する契約</t>
  </si>
  <si>
    <t>東京入国管理局羽田空港支局における上陸審査場照明のLED照明への更新作業に関する契約</t>
  </si>
  <si>
    <t>東京入国管理局1階における在留資格認定証明書交付申請窓口新設等請負業務</t>
  </si>
  <si>
    <t>3010401081239</t>
  </si>
  <si>
    <t>シュレッダー機器更新契約</t>
  </si>
  <si>
    <t>ネットワーク機器更新契約</t>
  </si>
  <si>
    <t>4120001070092</t>
  </si>
  <si>
    <t>6120101000030</t>
  </si>
  <si>
    <t>全自動洗濯機及び衣類乾燥機更新契約</t>
  </si>
  <si>
    <t>記載台更新及びミーティングテーブル等購入契約</t>
  </si>
  <si>
    <t>番号呼出表示システム更新及び新規購入契約</t>
  </si>
  <si>
    <t>複合機新規購入及び交換契約</t>
  </si>
  <si>
    <t>大阪入国管理局庁舎外壁サイン表示取付作業</t>
  </si>
  <si>
    <t>法務省茨木郡山職員宿舎洗面台更新作業</t>
  </si>
  <si>
    <t>支出負担行為担当官
　大阪入国管理局長
　福山　宏
（大阪府大阪市住之江区南港北1-29-53）</t>
  </si>
  <si>
    <t>支出負担行為担当官
　大阪入国管理局長
　福山　宏
（大阪府大阪市住之江区南港北1-29-53）</t>
  </si>
  <si>
    <t>広友物産株式会社関西営業所
大阪府大阪市北区曽根崎2-5-10梅田パシフィックビルディング3F</t>
  </si>
  <si>
    <t>株式会社フレイム
大阪府大阪市阿倍野区昭和町2-1-5</t>
  </si>
  <si>
    <t>富士ゼロックス株式会社大阪営業所
大阪府大阪市中央区瓦町3-6-5銀泉備後町ビル12階</t>
  </si>
  <si>
    <t>株式会社愛光建設
大阪府堺市堺区寺地町西2-1-18</t>
  </si>
  <si>
    <t>3010401026805</t>
  </si>
  <si>
    <t>株式会社日興商会
大阪府堺市堺区永代町2-2-16</t>
  </si>
  <si>
    <t>1140001050558</t>
  </si>
  <si>
    <t>大型液晶ディスプレイ等関連機器一式の調達</t>
  </si>
  <si>
    <t>監視カメラ増設及び監視システム用端末の更新に係る機器類一式の調達</t>
  </si>
  <si>
    <t>株式会社アイピー総研
大阪府大阪市北区東天満1-6-6</t>
  </si>
  <si>
    <t>3120001109890</t>
  </si>
  <si>
    <t>関西国際空港第2ターミナル入国管理局専有部分における物品撤去及び原状回復作業</t>
  </si>
  <si>
    <t>パーソナルコンピューター供給契約</t>
  </si>
  <si>
    <t>支出負担行為担当官
　福岡入国管理局長
　後閑　厚志
（福岡県福岡市中央区舞鶴3-5-25）</t>
  </si>
  <si>
    <t>富士テレコム株式会社
東京都板橋区板橋1-53-2</t>
  </si>
  <si>
    <t>6011401007346</t>
  </si>
  <si>
    <t>福岡入国管理局管内空港における備品等物品供給契約</t>
  </si>
  <si>
    <t>株式会社エビス事務器
福岡県福岡市博多区博多駅東3-12-12</t>
  </si>
  <si>
    <t>6290001011937</t>
  </si>
  <si>
    <t>壁面書架供給契約</t>
  </si>
  <si>
    <t>キングテック株式会社
福岡県北九州市小倉北区東港2-5-1</t>
  </si>
  <si>
    <t>4290801001081</t>
  </si>
  <si>
    <t>移動式書架一式供給契約</t>
  </si>
  <si>
    <t>株式会社フジモト福岡店
福岡県福岡市博多区博多駅南6-2-30</t>
  </si>
  <si>
    <t>9290801003255</t>
  </si>
  <si>
    <t>ロビーチェア及び記載台供給契約</t>
  </si>
  <si>
    <t>支出負担行為担当官
　東京入国管理局長
　伊東　勝章
（東京都港区港南5-5-30）</t>
  </si>
  <si>
    <t>近畿地方更生保護委員会外2庁分デスクトップパソコン調達契約</t>
  </si>
  <si>
    <t>支出負担行為担当官
　近畿地方更生保護委員会委員長
　久保　貴
（大阪府大阪市中央区大手前4-1-76）</t>
  </si>
  <si>
    <t>株式会社堀通信
京都府福知山市字天田391-乙</t>
  </si>
  <si>
    <t>9130001041286</t>
  </si>
  <si>
    <t>事務用什器等の調達等に関する契約</t>
  </si>
  <si>
    <t>支出負担行為担当官
　九州地方更生保護委員会委員長
　大矢　裕
（福岡県福岡市中央区舞鶴2-5-30）</t>
  </si>
  <si>
    <t>キングテック株式会社
福岡県北九州市小倉北区東港2-5-1</t>
  </si>
  <si>
    <t>4290801001081</t>
  </si>
  <si>
    <t>照明機器整備契約</t>
  </si>
  <si>
    <t>支出負担行為担当官
　広島矯正管区長
　佐方　雅典
（広島県広島市中区上八丁堀6-30）</t>
  </si>
  <si>
    <t>アイリスチトセ株式会社広島支店
広島県広島市南区比治山本町16-35</t>
  </si>
  <si>
    <t>アイリスチトセ株式会社広島支店
広島県広島市南区比治山本町16-35</t>
  </si>
  <si>
    <t>1370001012147</t>
  </si>
  <si>
    <t>1370001012147</t>
  </si>
  <si>
    <t>支出負担行為担当官
　福岡矯正管区長
　渡邉　恒雄
（福岡県福岡市東区若宮5-3-53）</t>
  </si>
  <si>
    <t>三菱電気システムサービス株式会社
東京都世田谷区太子堂4-1-1</t>
  </si>
  <si>
    <t>1010901011705</t>
  </si>
  <si>
    <t>1010901011705</t>
  </si>
  <si>
    <t>支出負担行為担当官
　府中刑務所長
　東小薗　誠
（東京都府中市晴見町4-10）</t>
  </si>
  <si>
    <t>有限会社羽鳥電気商会
東京都府中市天神町4-18-1</t>
  </si>
  <si>
    <t>1012402002142</t>
  </si>
  <si>
    <t>事務用什器供給契約</t>
  </si>
  <si>
    <t>株式会社コイヌマ
東京都立川市高松町1-17-26</t>
  </si>
  <si>
    <t>6012801000469</t>
  </si>
  <si>
    <t>ファンコイルユニット洗浄等請負契約</t>
  </si>
  <si>
    <t>進和テック株式会社
東京都中野区本町1-32-2</t>
  </si>
  <si>
    <t>6011101009766</t>
  </si>
  <si>
    <t>空調機器更新契約</t>
  </si>
  <si>
    <t>ムライ電気工業株式会社
東京都江戸川区中央2-29-9</t>
  </si>
  <si>
    <t>6011701007764</t>
  </si>
  <si>
    <t>作業用機器等供給契約</t>
  </si>
  <si>
    <t>設楽印刷機材株式会社
群馬県前橋市野中町158-1</t>
  </si>
  <si>
    <t>7070001001612</t>
  </si>
  <si>
    <t>白灯油供給契約</t>
  </si>
  <si>
    <t>コスモ石油販売株式会社東京カンパニー
東京都墨田区堤通1-19-9</t>
  </si>
  <si>
    <t>5010001146720</t>
  </si>
  <si>
    <t>支出負担行為担当官
　八王子医療刑務所長　
　奥村　雄介
（東京都八王子市子安町3-26-1）</t>
  </si>
  <si>
    <t>医療用機器等供給契約</t>
  </si>
  <si>
    <t>支出負担行為担当官
　横浜刑務所長
　角田　康彦
（神奈川県横浜市港南区港南4-2-2）</t>
  </si>
  <si>
    <t>株式会社スズケン磯子支店
神奈川県横浜市磯子区洋光台5-21-25</t>
  </si>
  <si>
    <t>1180001017009</t>
  </si>
  <si>
    <t>炊事用機器等供給契約</t>
  </si>
  <si>
    <t>美保産業株式会社
東京都品川区中延1-3-23</t>
  </si>
  <si>
    <t>5010701009482</t>
  </si>
  <si>
    <t>5010701009482</t>
  </si>
  <si>
    <t>株式会社ヤマダイ大竹
埼玉県新座市大和田4-10-11</t>
  </si>
  <si>
    <t>4030001046309</t>
  </si>
  <si>
    <t>被収容者用什器供給契約</t>
  </si>
  <si>
    <t>株式会社トミヤ
神奈川県横浜市中区野毛町4-173-2-1203</t>
  </si>
  <si>
    <t>5020001035006</t>
  </si>
  <si>
    <t>作業用機器等修繕契約</t>
  </si>
  <si>
    <t>洗濯用機器等供給契約</t>
  </si>
  <si>
    <t>株式会社タテノプランニング
神奈川県横浜市港南区笹下3-21-16</t>
  </si>
  <si>
    <t>8020001040259</t>
  </si>
  <si>
    <t>支出負担行為担当官
　千葉刑務所長
　岡林　隆芳
（千葉県千葉市若葉区貝塚町192）</t>
  </si>
  <si>
    <t>支出負担行為担当官
　千葉刑務所長
　岡林　隆芳
（千葉県千葉市若葉区貝塚町192）</t>
  </si>
  <si>
    <t>シンユービジネス株式会社
千葉県千葉市中央区都町1-34-1</t>
  </si>
  <si>
    <t>6040001003331</t>
  </si>
  <si>
    <t>催事用品供給契約</t>
  </si>
  <si>
    <t>株式会社ダイトク
千葉県千葉市若葉区桜木北3-17-4</t>
  </si>
  <si>
    <t>9040001004112</t>
  </si>
  <si>
    <t>複合機供給契約</t>
  </si>
  <si>
    <t>支出負担行為担当官
　市原刑務所長
　伊藤　昇
（千葉県市原市磯ヶ谷11-1）</t>
  </si>
  <si>
    <t>広友物産株式会社
東京都港区赤坂1-4-17</t>
  </si>
  <si>
    <t>支出負担行為担当官
　黒羽刑務所長
　葛西　康弘
（栃木県大田原市寒井1466-2）</t>
  </si>
  <si>
    <t>有限会社猪瀬燃料店
栃木県大田原市紫塚1-13-18</t>
  </si>
  <si>
    <t>7060002025124</t>
  </si>
  <si>
    <t>被収容者用備品供給契約</t>
  </si>
  <si>
    <t>支出負担行為担当官
　栃木刑務所長
　花村　博文
（栃木県栃木市惣社町2484）</t>
  </si>
  <si>
    <t>株式会社アサカワビジネス
栃木県宇都宮市中今泉3-29-3</t>
  </si>
  <si>
    <t>7060001000334</t>
  </si>
  <si>
    <t>事務用備品等供給契約</t>
  </si>
  <si>
    <t>株式会社アイバ
栃木県宇都宮市問屋町3413-5</t>
  </si>
  <si>
    <t>4060001000246</t>
  </si>
  <si>
    <t>株式会社アイエスエム
栃木県宇都宮市川俣町69-53</t>
  </si>
  <si>
    <t>4060001000205</t>
  </si>
  <si>
    <t>自動車交換契約</t>
  </si>
  <si>
    <t>支出負担行為担当官
　前橋刑務所長
　山本　一生
（群馬県前橋市南町1-27-3）</t>
  </si>
  <si>
    <t>日産プリンス群馬販売株式会社
群馬県前橋市亀里町362-6</t>
  </si>
  <si>
    <t>6070001004896</t>
  </si>
  <si>
    <t>株式会社フジイ電機
群馬県高崎市菅谷町119</t>
  </si>
  <si>
    <t>8070001009530</t>
  </si>
  <si>
    <t>有限会社坂東厨房
群馬県前橋市緑が丘町10-9</t>
  </si>
  <si>
    <t>7070002004275</t>
  </si>
  <si>
    <t>フォークリフトバッテリアッセンブリ取替整備契約</t>
  </si>
  <si>
    <t>トヨタL&amp;F群馬株式会社
群馬県高崎市緑町3-23-7</t>
  </si>
  <si>
    <t>6070001007858</t>
  </si>
  <si>
    <t>支出負担行為担当官
　静岡刑務所長
　小澤　政治
（静岡県静岡市葵区東千代田3-1-1）</t>
  </si>
  <si>
    <t>株式会社静岡ビジネス
静岡県静岡市葵区南沼上3-4-20</t>
  </si>
  <si>
    <t>1080001002937</t>
  </si>
  <si>
    <t>支出負担行為担当官
　新潟刑務所長
　足立　幸弥
（新潟県新潟市江南区山二ツ381-4）</t>
  </si>
  <si>
    <t>日本調理機株式会社新潟営業所
新潟県新潟市中央区山二ツ4-6-19</t>
  </si>
  <si>
    <t>8010801009041</t>
  </si>
  <si>
    <t>支出負担行為担当官
　川越少年刑務所長
　川村　宣公
（埼玉県川越市南大塚6-40-1）</t>
  </si>
  <si>
    <t>株式会社ハシモト
埼玉県川越市問屋町3-3</t>
  </si>
  <si>
    <t>3030001055384</t>
  </si>
  <si>
    <t>簡易物置供給契約</t>
  </si>
  <si>
    <t>笹富士商事株式会社
東京都世田谷区奥沢7-23-17</t>
  </si>
  <si>
    <t>5010901004738</t>
  </si>
  <si>
    <t>全窒素・全りん・COD自動測定装置供給契約</t>
  </si>
  <si>
    <t>株式会社環境総合研究所
埼玉県川越市大字鴨田592-3</t>
  </si>
  <si>
    <t>6030001054565</t>
  </si>
  <si>
    <t>株式会社ヤマダ電機坂戸営業所
埼玉県坂戸市八幡1-3-45</t>
  </si>
  <si>
    <t>4070001011201</t>
  </si>
  <si>
    <t>事務用備品等供給契約</t>
  </si>
  <si>
    <t>株式会社細村
埼玉県川越市旭町3-21-7</t>
  </si>
  <si>
    <t>3030001055558</t>
  </si>
  <si>
    <t>サンメディックス株式会社埼玉西営業所
埼玉県東松山市沢口町15-3</t>
  </si>
  <si>
    <t>5010001007914</t>
  </si>
  <si>
    <t>システム用機器供給契約</t>
  </si>
  <si>
    <t>総合警備システム更新契約</t>
  </si>
  <si>
    <t>支出負担行為担当官
　東京拘置所長
　倉本　修一
（東京都葛飾区小菅1-35-1）</t>
  </si>
  <si>
    <t>大興電子通信株式会社
東京都新宿区揚場町2-1</t>
  </si>
  <si>
    <t>2011101011783</t>
  </si>
  <si>
    <t>日本調理機株式会社
東京都大田区東六郷3-15-8</t>
  </si>
  <si>
    <t>警備用具製造供給契約</t>
  </si>
  <si>
    <t>株式会社武田商店
東京都渋谷区恵比寿西2-3-13</t>
  </si>
  <si>
    <t>2011001013590</t>
  </si>
  <si>
    <t>差入品Ｘ線検査装置保守点検契約</t>
  </si>
  <si>
    <t>イービストレード株式会社
東京都千代田区神田多町2-1</t>
  </si>
  <si>
    <t>6010001068278</t>
  </si>
  <si>
    <t>被収容者用図書購入契約</t>
  </si>
  <si>
    <t>株式会社三省堂書店
東京都千代田区神田神保町1-1</t>
  </si>
  <si>
    <t>7010001016830</t>
  </si>
  <si>
    <t>株式会社関東三貴
千葉県千葉市若葉区西都賀2-7-5</t>
  </si>
  <si>
    <t>9040001001431</t>
  </si>
  <si>
    <t>構内通信機器更新整備契約</t>
  </si>
  <si>
    <t>支出負担行為担当官
　立川拘置所長
　駒込　琢磨
（東京都立川市泉町1156-11）</t>
  </si>
  <si>
    <t>井上事務機事務用品株式会社
東京都立川市曙町3-18-25</t>
  </si>
  <si>
    <t>5012801000156</t>
  </si>
  <si>
    <t>庁舎監視システム用備品供給契約</t>
  </si>
  <si>
    <t>日本電技株式会社
東京都墨田区両国2-10-14</t>
  </si>
  <si>
    <t>1010601021483</t>
  </si>
  <si>
    <t>乾式除湿機供給契約</t>
  </si>
  <si>
    <t>株式会社豊商会
東京都大田区東糀谷2-1-21</t>
  </si>
  <si>
    <t>9010801012325</t>
  </si>
  <si>
    <t>静脈認証システム更新整備契約</t>
  </si>
  <si>
    <t>扶桑電通株式会社
東京都中央区築地5-4-18</t>
  </si>
  <si>
    <t>6010001055706</t>
  </si>
  <si>
    <t>構内多機能無線システム更新整備契約</t>
  </si>
  <si>
    <t>協和テクノロジィズ株式会社東京本社
東京都港区芝1-5-9</t>
  </si>
  <si>
    <t>9120001062993</t>
  </si>
  <si>
    <t>総合警備システム用機器整備契約</t>
  </si>
  <si>
    <t>株式会社日立国際八木ソリューションズ
東京都小平市回田町393</t>
  </si>
  <si>
    <t>7012701009163</t>
  </si>
  <si>
    <t>非常電鈴設備更新整備契約</t>
  </si>
  <si>
    <t>ニッタン株式会社
東京都渋谷区笹塚1-54-5</t>
  </si>
  <si>
    <t>3011001017236</t>
  </si>
  <si>
    <t>支出負担行為担当官
　大阪刑務所長
　渡辺　昭太郎
（大阪府堺市堺区田出井町6-1）　　</t>
  </si>
  <si>
    <t>三和コンピュータ株式会社
東京都港区南麻布3-20-1</t>
  </si>
  <si>
    <t>8010401011967</t>
  </si>
  <si>
    <t>鳩よけネット更新整備契約</t>
  </si>
  <si>
    <t>支出負担行為担当官
　大阪医療刑務所長
　加藤　保之
（大阪府堺市堺区田出井町8-80）</t>
  </si>
  <si>
    <t>株式会社生貴建設
大阪府堺市堺区海山町2丁123</t>
  </si>
  <si>
    <t>4120101006483</t>
  </si>
  <si>
    <t>電話交換設備更新契約</t>
  </si>
  <si>
    <t>支出負担行為担当官
　京都刑務所長
　山本　孝志
（京都府京都市山科区東野井ノ上町20）</t>
  </si>
  <si>
    <t>都築電気株式会社京都支店
京都府京都市中京区三条通烏丸西入御倉町85-1</t>
  </si>
  <si>
    <t>9010401054908</t>
  </si>
  <si>
    <t>ホシザキ京阪株式会社
大阪府大阪市中央区内本町2-2-12</t>
  </si>
  <si>
    <t>1120001025289</t>
  </si>
  <si>
    <t>避難誘導灯更新整備契約</t>
  </si>
  <si>
    <t>協和電設株式会社
大阪府大阪市浪速区稲荷1-7-11</t>
  </si>
  <si>
    <t>1120001037929</t>
  </si>
  <si>
    <t>支出負担行為担当官
　神戸刑務所長
　熊谷　惠行
（兵庫県明石市大久保町森田120）</t>
  </si>
  <si>
    <t>神姫産業株式会社
兵庫県神戸市兵庫区鍛冶屋町1-2-23</t>
  </si>
  <si>
    <t>4140001013215</t>
  </si>
  <si>
    <t>支出負担行為担当官
　神戸刑務所長
　熊谷　惠行
（兵庫県明石市大久保町森田120）</t>
  </si>
  <si>
    <t>環境整備用備品供給契約</t>
  </si>
  <si>
    <t>支出負担行為担当官
　加古川刑務所長
　橋本　洋子
（兵庫県加古川市加古川町大野1530）</t>
  </si>
  <si>
    <t>兵庫南農業協同組合
兵庫県加古川市加古川町寺家町45</t>
  </si>
  <si>
    <t>6140005009174</t>
  </si>
  <si>
    <t>作業用機器点検業務契約</t>
  </si>
  <si>
    <t>株式会社片山商店
兵庫県西脇市西脇1130-6</t>
  </si>
  <si>
    <t>1140001075407</t>
  </si>
  <si>
    <t>職員用シャワー設備更新整備契約</t>
  </si>
  <si>
    <t>支出負担行為担当官
　和歌山刑務所長
　松浦　富貴子
（和歌山県和歌山市加納383）</t>
  </si>
  <si>
    <t>和歌山輪業株式会社
和歌山県和歌山市南細工町16</t>
  </si>
  <si>
    <t>5170001003889</t>
  </si>
  <si>
    <t>イーシーテクノ株式会社
大阪府寝屋川市河北西町2-12</t>
  </si>
  <si>
    <t>5120001153227</t>
  </si>
  <si>
    <t>株式会社ライブシステム
大阪府大阪市西区江戸堀1-9-1肥後橋センタービル7階</t>
  </si>
  <si>
    <t>1120001110479</t>
  </si>
  <si>
    <t>NECネッツエスアイ株式会社
東京都文京区後楽2-6-1</t>
  </si>
  <si>
    <t>6010001135680</t>
  </si>
  <si>
    <t>入浴場修繕契約</t>
  </si>
  <si>
    <t>支出負担行為担当官
　姫路少年刑務所長
　大畑　清樹
（兵庫県姫路市岩端町438）</t>
  </si>
  <si>
    <t>株式会社関西エンジニアリング
兵庫県姫路市飾磨区野田町169</t>
  </si>
  <si>
    <t>2140001058237</t>
  </si>
  <si>
    <t>支出負担行為担当官
　姫路少年刑務所長
　大畑　清樹
（兵庫県姫路市岩端町438）</t>
  </si>
  <si>
    <t>株式会社トラスト
兵庫県姫路市中地南町34</t>
  </si>
  <si>
    <t>9140001060293</t>
  </si>
  <si>
    <t>被収容者用食料品供給契約</t>
  </si>
  <si>
    <t>支出負担行為担当官
　奈良少年刑務所長
　宮地　重光
（奈良県奈良市般若寺町18）</t>
  </si>
  <si>
    <t>株式会社料理かしば
奈良県香芝市上中536</t>
  </si>
  <si>
    <t>5150001013700</t>
  </si>
  <si>
    <t>医療機器購入等契約</t>
  </si>
  <si>
    <t>支出負担行為担当官
　大阪拘置所長
　高須賀　英治
（大阪府大阪市都島区友渕町1-2-5）</t>
  </si>
  <si>
    <t>株式会社やよい大阪営業所
大阪府東大阪市長田中4-1-31</t>
  </si>
  <si>
    <t>8140001062159</t>
  </si>
  <si>
    <t>支出負担行為担当官
　大阪拘置所長
　高須賀　英治
（大阪府大阪市都島区友渕町1-2-5）</t>
  </si>
  <si>
    <t>株式会社ケーエスケー大阪第二支店
大阪府大阪市中央区徳井町2-1-5</t>
  </si>
  <si>
    <t>2120001078303</t>
  </si>
  <si>
    <t>大阪電気機工株式会社
大阪府大阪市生野区桃谷5-2-3</t>
  </si>
  <si>
    <t>1120001019308</t>
  </si>
  <si>
    <t>株式会社阪南ビジネスマシン
大阪府堺市中区深井北町3275</t>
  </si>
  <si>
    <t>6120101006102</t>
  </si>
  <si>
    <t>広友物産株式会社関西営業所
大阪府大阪市北区曽根崎2-5-10</t>
  </si>
  <si>
    <t>支出負担行為担当官
　名古屋刑務所長
　別府　公昭
（愛知県みよし市ひばりヶ丘1-1）</t>
  </si>
  <si>
    <t>美保産業株式会社
東京都品川区西中延1-3-23</t>
  </si>
  <si>
    <t>支出負担行為担当官
　名古屋刑務所長
　別府　公昭
（愛知県みよし市ひばりヶ丘1-1）</t>
  </si>
  <si>
    <t>株式会社厨林堂
愛知県豊川市大橋町4-127</t>
  </si>
  <si>
    <t>7180301010574</t>
  </si>
  <si>
    <t>デジタルテレビ供給契約</t>
  </si>
  <si>
    <t>株式会社エディオン
愛知県名古屋市中村区名駅南2-4-22</t>
  </si>
  <si>
    <t>3240001041231</t>
  </si>
  <si>
    <t>ビクター商事株式会社
愛知県名古屋市昭和区広見町3-42-1</t>
  </si>
  <si>
    <t>7180001042686</t>
  </si>
  <si>
    <t>自動放送システム更新契約</t>
  </si>
  <si>
    <t>アプロ通信株式会社
愛知県岡崎市橋目町竹之内57-1</t>
  </si>
  <si>
    <t>4200001001378</t>
  </si>
  <si>
    <t>消防設備整備契約</t>
  </si>
  <si>
    <t>三菱電機システムサービス株式会社中部支社
愛知県名古屋市東区矢田南5-1-14</t>
  </si>
  <si>
    <t>株式会社池田事務器
愛知県豊田市御幸本町1-193</t>
  </si>
  <si>
    <t>1180301017848</t>
  </si>
  <si>
    <t>株式会社オフィスサプライズ
愛知県日進市竹の山3-415</t>
  </si>
  <si>
    <t>6180001066372</t>
  </si>
  <si>
    <t>支出負担行為担当官
　三重刑務所長
　友繁　俊和
（三重県津市修成町16-1）</t>
  </si>
  <si>
    <t>株式会社大雅
岐阜県岐阜市茜部本郷1-24</t>
  </si>
  <si>
    <t>法人番号1200002008505</t>
  </si>
  <si>
    <t>作業用機器移設業務契約</t>
  </si>
  <si>
    <t>小林機械株式会社
三重県四日市市泊村820</t>
  </si>
  <si>
    <t>法人番号3190001014928</t>
  </si>
  <si>
    <t>支出負担行為担当官
　岐阜刑務所長
　光岡　英司
（岐阜県岐阜市則松1-34-1）</t>
  </si>
  <si>
    <t>安藤医療電器株式会社
愛知県長久手市喜婦嶽504</t>
  </si>
  <si>
    <t>8180001111886</t>
  </si>
  <si>
    <t>株式会社岐東オフィス
岐阜県各務原市那加大東町54</t>
  </si>
  <si>
    <t>1200001007023</t>
  </si>
  <si>
    <t>6200001001186</t>
  </si>
  <si>
    <t>支出負担行為担当官
　広島刑務所長
　金本　爲彦
（広島県広島市中区吉島町13-114）</t>
  </si>
  <si>
    <t>株式会社エディオン
広島県広島市中区紙屋町2-1-18</t>
  </si>
  <si>
    <t>3240001041231</t>
  </si>
  <si>
    <t>支出負担行為担当官
　山口刑務所長
　重田　俊文
（山口県山口市松美町3-75）</t>
  </si>
  <si>
    <t>株式会社セブンシステム
山口県山口市惣太夫町5-35</t>
  </si>
  <si>
    <t>1250001000337</t>
  </si>
  <si>
    <t>支出負担行為担当官
　山口刑務所長
　重田　俊文
（山口県山口市松美町3-75）</t>
  </si>
  <si>
    <t>株式会社アイナックス中国支店
広島県広島市安佐南区中筋4-19-2</t>
  </si>
  <si>
    <t>1010701000156</t>
  </si>
  <si>
    <t>支出負担行為担当官
　岩国刑務所長
　吉弘　基成
（山口県岩国市錦見6-11-29）</t>
  </si>
  <si>
    <t>ティーエスアルフレッサ株式会社岩国支店
山口県岩国市平田2-1-5</t>
  </si>
  <si>
    <t>7240001005439</t>
  </si>
  <si>
    <t>沖ウィンテック株式会社中国支店
広島県広島市中区鉄砲町8-18</t>
  </si>
  <si>
    <t>6010701001991</t>
  </si>
  <si>
    <t>支出負担行為担当官
　岡山刑務所長
　林　隆志
（岡山県岡山市北区牟佐765）</t>
  </si>
  <si>
    <t>岡山宮地弘商事株式会社
岡山県岡山市南区福成2-20-25</t>
  </si>
  <si>
    <t>3260001001340</t>
  </si>
  <si>
    <t>支出負担行為担当官
　岡山刑務所長
　林　隆志
（岡山県岡山市北区牟佐765）</t>
  </si>
  <si>
    <t>株式会社設備
岡山県岡山市南区新保669-7</t>
  </si>
  <si>
    <t>3260001003741</t>
  </si>
  <si>
    <t>保護室空調機器更新契約</t>
  </si>
  <si>
    <t>支出負担行為担当官
　北九州医療刑務所長
　瀧井　正人
（福岡県北九州市小倉南区葉山町1-1-1）</t>
  </si>
  <si>
    <t>三菱電機システムサービス株式会社九州支社
福岡県福岡市博多区東比恵3-12-16</t>
  </si>
  <si>
    <t>1010901011705</t>
  </si>
  <si>
    <t>株式会社フジマック北九州営業所
福岡県北九州市小倉南区日の出町1-8-30</t>
  </si>
  <si>
    <t>3010401026945</t>
  </si>
  <si>
    <t>支出負担行為担当官
　麓刑務所長
　赤間　ひろみ
（佐賀県鳥栖市山浦町2635）</t>
  </si>
  <si>
    <t>有限会社九州機材
福岡県大野城市御笠川5-8-4</t>
  </si>
  <si>
    <t>9290002038976</t>
  </si>
  <si>
    <t>富士フィルムメディカル株式会社九州地区営業本部
福岡県福岡市博多区博多駅前4-13-9</t>
  </si>
  <si>
    <t>1010401069517</t>
  </si>
  <si>
    <t>株式会社山丁
大分県大分市湯布院町川南1669-1</t>
  </si>
  <si>
    <t>8320001004092</t>
  </si>
  <si>
    <t>単価契約</t>
  </si>
  <si>
    <t>株式会社栗本五十市商店
大分県大分市萩原2-6-5</t>
  </si>
  <si>
    <t>5240001028433</t>
  </si>
  <si>
    <t>支出負担行為担当官
　熊本刑務所長
　明石　雅己
（熊本県熊本市中央区渡鹿7-12-1）</t>
  </si>
  <si>
    <t>日本給食設備株式会社九州支店
熊本県熊本市南区江越2-12-10</t>
  </si>
  <si>
    <t>9010901008990</t>
  </si>
  <si>
    <t>株式会社テクノ空間
熊本県熊本市東区小山4-1-16</t>
  </si>
  <si>
    <t>9330001011178</t>
  </si>
  <si>
    <t>木村医療株式会社
熊本県熊本市南区江越2-6-3</t>
  </si>
  <si>
    <t>9330001000940</t>
  </si>
  <si>
    <t>支出負担行為担当官
　鹿児島刑務所長
　吉田　博志
（鹿児島県姶良郡湧水町中津川1733）</t>
  </si>
  <si>
    <t>浅野通商株式会社
福岡県久留米市津福今町499</t>
  </si>
  <si>
    <t>6290001048319</t>
  </si>
  <si>
    <t>日本調理機株式会社
東京都大田区東六郷3-15-8</t>
  </si>
  <si>
    <t>8010801009041</t>
  </si>
  <si>
    <t>支出負担行為担当官
　宮崎刑務所長
　中村　吉一
（宮崎県宮崎市大字糸原4623）</t>
  </si>
  <si>
    <t>株式会社九南
宮崎県都城市都北町5070</t>
  </si>
  <si>
    <t>1350001004212</t>
  </si>
  <si>
    <t>支出負担行為担当官
　沖縄刑務所長
　邊野喜　有信
（沖縄県南城市知念字具志堅330）</t>
  </si>
  <si>
    <t>株式会社共和総業
沖縄県那覇市泊1-12-12</t>
  </si>
  <si>
    <t>3360001000761</t>
  </si>
  <si>
    <t>株式会社マルゼン
東京都台東区根岸2-19-18</t>
  </si>
  <si>
    <t>3010501014528</t>
  </si>
  <si>
    <t>光通信工業株式会社
沖縄県浦添市牧港5-4-10</t>
  </si>
  <si>
    <t>4360001009109</t>
  </si>
  <si>
    <t>支出負担行為担当官
　佐賀少年刑務所長
　水元　伸一
（佐賀県佐賀市新生町2-1）</t>
  </si>
  <si>
    <t>山下医科器械株式会社
長崎県佐世保市港町3-13</t>
  </si>
  <si>
    <t>5310001006118</t>
  </si>
  <si>
    <t>支出負担行為担当官
　福岡拘置所長
　竹田　利生
（福岡県福岡市早良区百道2-16-10）</t>
  </si>
  <si>
    <t>板倉冷機工業株式会社
福岡県福岡市城南区七隈6-6-6</t>
  </si>
  <si>
    <t>9290001004426</t>
  </si>
  <si>
    <t>株式会社フジマック福岡営業部
福岡県福岡市博多区住吉4-13-7</t>
  </si>
  <si>
    <t>ホクトライティング株式会社
福岡県福岡市東区和白丘2-10-6</t>
  </si>
  <si>
    <t>1290001004053</t>
  </si>
  <si>
    <t>被収容者用被服供給契約</t>
  </si>
  <si>
    <t>支出負担行為担当官
　福島刑務所
　朝倉　太
（福島県福島市南沢又字上原1）</t>
  </si>
  <si>
    <t>有限会社フクシマスポーツランド
福島県福島市南中央2-34-2</t>
  </si>
  <si>
    <t>1380002003202</t>
  </si>
  <si>
    <t>支出負担行為担当官
　山形刑務所長
　小林　弘明
（山形県山形市あけぼの2-1-1）</t>
  </si>
  <si>
    <t>三和コンピュータ株式会社
東京都港区南麻布3-20-1</t>
  </si>
  <si>
    <t>8010401011967</t>
  </si>
  <si>
    <t>山形パナソニック株式会社
山形県山形市平清水1-1-75</t>
  </si>
  <si>
    <t>9390001001958</t>
  </si>
  <si>
    <t>株式会社後藤歯科商店
福島県福島市中町7-1</t>
  </si>
  <si>
    <t>2380001000496</t>
  </si>
  <si>
    <t>井戸点検業務契約</t>
  </si>
  <si>
    <t>支出負担行為担当官
　秋田刑務所長
　平岡　聡
（秋田県秋田市川尻新川町1-1）</t>
  </si>
  <si>
    <t>株式会社日さく仙台支店
宮城県仙台市太白区長町6-4-47</t>
  </si>
  <si>
    <t>6030001009800</t>
  </si>
  <si>
    <t>株式会社とみや秋田営業所
秋田県秋田市山王3-8-34</t>
  </si>
  <si>
    <t>1410001005526</t>
  </si>
  <si>
    <t>支出負担行為担当官
　盛岡少年刑務所長
　北川　統之
（岩手県盛岡市上田字松屋敷11-11）</t>
  </si>
  <si>
    <t>三機商事株式会社
岩手県盛岡市本町通3-19-6</t>
  </si>
  <si>
    <t>5400001000656</t>
  </si>
  <si>
    <t>支出負担行為担当官
　盛岡少年刑務所長
　北川　統之
（岩手県盛岡市上田字松屋敷11-11）</t>
  </si>
  <si>
    <t>株式会社木津屋本店
岩手県盛岡市南大通2-3-20</t>
  </si>
  <si>
    <t>7400001000514</t>
  </si>
  <si>
    <t>支出負担行為担当官
　札幌刑務所長
　北浦　正志
（北海道札幌市東区東苗穂2-1-5-1）</t>
  </si>
  <si>
    <t>株式会社キョーリツ事務機
北海道札幌市白石区米里1-3-6-25</t>
  </si>
  <si>
    <t>6430001004777</t>
  </si>
  <si>
    <t>支出負担行為担当官
　月形刑務所長
　河野　満
（北海道樺戸郡月形町1011）</t>
  </si>
  <si>
    <t>富士ゼロックス北海道株式会社
北海道札幌市中央区大通西6-1</t>
  </si>
  <si>
    <t>8430001022166</t>
  </si>
  <si>
    <t>支出負担行為担当官
　旭川刑務所長
　遊佐　篤史
（北海道旭川市東鷹栖3-20-620）</t>
  </si>
  <si>
    <t>株式会社ムトウ
北海道札幌市北区北11西4-1-15</t>
  </si>
  <si>
    <t>2430001016743</t>
  </si>
  <si>
    <t>農場肥料等供給契約</t>
  </si>
  <si>
    <t>有限会社マルワ旭川農園
北海道旭川市二条通13左10</t>
  </si>
  <si>
    <t>6450002005293</t>
  </si>
  <si>
    <t>支出負担行為担当官
　網走刑務所長
　安部　玲
（北海道網走市字三眺）</t>
  </si>
  <si>
    <t>株式会社丹波屋
北海道札幌市東区北6条東2-3-3</t>
  </si>
  <si>
    <t>8430001010336</t>
  </si>
  <si>
    <t>日本調理機株式会社北海道支店
北海道札幌市豊平区美園2条6-3-14</t>
  </si>
  <si>
    <t>支出負担行為担当官
　高松刑務所長
　赤羽　和久
（香川県高松市松福町2-16-63）</t>
  </si>
  <si>
    <t>株式会社アスティス
愛媛県松山市高野町甲1-1</t>
  </si>
  <si>
    <t>7500001000339</t>
  </si>
  <si>
    <t>株式会社シーメック
高知県高知市南久保9-8</t>
  </si>
  <si>
    <t>7490001001330</t>
  </si>
  <si>
    <t>支出負担行為担当官
　徳島刑務所長
　宮本　祐康
（徳島県徳島市入田町大久200-1）</t>
  </si>
  <si>
    <t>港産業株式会社
徳島県徳島市川内町平石住吉209-1</t>
  </si>
  <si>
    <t>9480001002468</t>
  </si>
  <si>
    <t>三菱電機システムサービス四国支店
香川県高松市花園町1-9-38</t>
  </si>
  <si>
    <t>株式会社真和
香川県多肥下町1559-9</t>
  </si>
  <si>
    <t>5470001002200</t>
  </si>
  <si>
    <t>建築設備点検業務請負契約</t>
  </si>
  <si>
    <t>中央理化工業株式会社
東京都豊島区巣鴨1-4-17</t>
  </si>
  <si>
    <t>8013301007424</t>
  </si>
  <si>
    <t>支出負担行為担当官
　八街少年院長
　逢坂　俊夫
（千葉県八街市滝台1766）</t>
  </si>
  <si>
    <t>美保産業株式会社
東京都品川区西中延1-3-23</t>
  </si>
  <si>
    <t>支出負担行為担当官
　茨城農芸学院長
　小山　定明
（茨城県牛久市久野町1722-1）</t>
  </si>
  <si>
    <t>アイリスチトセ株式会社
宮城県仙台市青葉区北目町1-13</t>
  </si>
  <si>
    <t>1370001012147</t>
  </si>
  <si>
    <t>支出負担行為担当官
　新潟少年学院長
　山本　宏一
（新潟県長岡市御山町117-13）</t>
  </si>
  <si>
    <t>水澤電機株式会社
新潟県長岡市新産2-3-1</t>
  </si>
  <si>
    <t>4110001023530</t>
  </si>
  <si>
    <t>支出負担行為担当官
　浪速少年院長
　大河内　徹
（大阪府茨木市郡山1-10-17）</t>
  </si>
  <si>
    <t>株式会社日興商会
兵庫県尼崎市東難波町5-10-30</t>
  </si>
  <si>
    <t>1140001050558</t>
  </si>
  <si>
    <t>奈良少年院学習机等一式調達</t>
  </si>
  <si>
    <t>支出負担行為担当官
　奈良少年院長
　倉繁　英樹
（奈良県奈良市秋篠町1122）</t>
  </si>
  <si>
    <t>株式会社正美堂
京都府京都市中京区四条通大宮西入ル壬生坊城町25</t>
  </si>
  <si>
    <t>7130001021125</t>
  </si>
  <si>
    <t>支出負担行為担当官
　筑紫少女苑長
　市川　真由美
（福岡県福岡市東区大字奈多1302-105）</t>
  </si>
  <si>
    <t>三菱電機システムサービス株式会社
福岡県福岡市博多区東比恵3-12-16</t>
  </si>
  <si>
    <t>1010901011705</t>
  </si>
  <si>
    <t>支出負担行為担当官
　大分少年院長
　山口　孝志
（大分県豊後大野市三重町赤嶺2721）</t>
  </si>
  <si>
    <t>三菱電機システムサービス株式会社
東京都世田谷区太子堂4-1-1</t>
  </si>
  <si>
    <t>支出負担行為担当官
　丸亀少女の家長
　光岡　浩昌
（香川県丸亀市中津町28）</t>
  </si>
  <si>
    <t>株式会社電化センター
香川県高松市天神前4-35</t>
  </si>
  <si>
    <t>9470001001933</t>
  </si>
  <si>
    <t>支出負担行為担当官
　長野少年鑑別所長
　井上　和則
（長野県長野市三輪5-46-14）</t>
  </si>
  <si>
    <t>株式会社タツノ
長野県上田市下塩尻236-4</t>
  </si>
  <si>
    <t>2100001009929</t>
  </si>
  <si>
    <t>支出負担行為担当官
　高松少年鑑別所長
　近　浩昭
（香川県高松市藤塚町3-7-28）</t>
  </si>
  <si>
    <t>三菱電機システムサービス株式会社四国支店
香川県高松市花園町1-9-38</t>
  </si>
  <si>
    <t>サーバ室入退室管理装置及び監視カメラ機器等一式更新業務</t>
  </si>
  <si>
    <t>支出負担行為担当官
　最高検察庁検事総長
　西川　克行
（東京都千代田区霞が関1-1-1）</t>
  </si>
  <si>
    <t>リコージャパン株式会社
東京都大田区中馬込1-3-6</t>
  </si>
  <si>
    <t>1010001110829</t>
  </si>
  <si>
    <t>執務机購入等一式</t>
  </si>
  <si>
    <t>株式会社サンポー
東京都港区虎ノ門3-15-5</t>
  </si>
  <si>
    <t>1010401011569</t>
  </si>
  <si>
    <t>解析用ワークステーション等の購入</t>
  </si>
  <si>
    <t>支出負担行為担当官
　東京地方検察庁検事正
　堺　徹
（東京都千代田区霞が関1-1-1）</t>
  </si>
  <si>
    <t>1010801004073</t>
  </si>
  <si>
    <t>出張用パソコン及びプリンタの購入</t>
  </si>
  <si>
    <t>株式会社大塚商会
東京都千代田区飯田橋2-18-4</t>
  </si>
  <si>
    <t>1010001012983</t>
  </si>
  <si>
    <t>無停電電源装置の購入</t>
  </si>
  <si>
    <t>株式会社フォーサイト
東京都中央区八丁堀4-10-8</t>
  </si>
  <si>
    <t>7011301006050</t>
  </si>
  <si>
    <t>複合機交換（15台）及び保守業務</t>
  </si>
  <si>
    <t>支出負担行為担当官
　千葉地方検察庁検事正
　米村　俊郎
（千葉県千葉市中央区中央4-11-1）</t>
  </si>
  <si>
    <t>株式会社千葉測器
千葉県千葉市中央区都町2-19-3</t>
  </si>
  <si>
    <t>8040001004699</t>
  </si>
  <si>
    <t>低入札価格調査実施
単価契約
5か年分の保守料を含む。
本体価格合計
1,096,200円
保守料（年額）
2,113,733円</t>
  </si>
  <si>
    <t>デジタル複合機交換契約及び保守契約</t>
  </si>
  <si>
    <t>支出負担行為担当官
　水戸地方検察庁検事正
　北村　篤
（茨城県水戸市北見町1-11）</t>
  </si>
  <si>
    <t>株式会社東和
茨城県水戸市吉沢町1060-2</t>
  </si>
  <si>
    <t>9050001001810</t>
  </si>
  <si>
    <t xml:space="preserve">単価契約
5か年分の保守料を含む。
本体価格合計
 765,720円
保守料（年額）
628,560円
</t>
  </si>
  <si>
    <t>シュレッダの供給等一式</t>
  </si>
  <si>
    <t>支出負担行為担当官代理
　宇都宮地方検察庁次席検事
　澤田　康広
（栃木県宇都宮市小幡2-1-11）</t>
  </si>
  <si>
    <t>株式会社アイバ
栃木県宇都宮市問屋町3413-54</t>
  </si>
  <si>
    <t>4060001000246</t>
  </si>
  <si>
    <t>事務机購入等契約</t>
  </si>
  <si>
    <t>支出負担行為担当官
　静岡地方検察庁検事正
　奥村　淳一
（静岡県静岡市葵区追手町9-45）</t>
  </si>
  <si>
    <t>株式会社金指商会静岡営業所
静岡県静岡市駿河区池田170-1</t>
  </si>
  <si>
    <t>5080401001254</t>
  </si>
  <si>
    <t>事務監査用パソコン購入等契約</t>
  </si>
  <si>
    <t>株式会社富士通エフサス静岡支社
静岡県静岡市駿河区南町18-1</t>
  </si>
  <si>
    <t>8010401056384</t>
  </si>
  <si>
    <t>デジタル複写機の交換及び保守契約</t>
  </si>
  <si>
    <t>支出負担行為担当官
　甲府地方検察庁検事正
　神村　昌通
（山梨県甲府市中央1-11-8）</t>
  </si>
  <si>
    <t>株式会社No.1
東京都千代田区内幸町1-5-2</t>
  </si>
  <si>
    <t>8010001136248</t>
  </si>
  <si>
    <t>単価契約
5か年分の保守料を含む。
本体価格合計
1,761,782円
保守料（年額）
771,653円</t>
  </si>
  <si>
    <t>シュレッダ等事務用機器供給等契約</t>
  </si>
  <si>
    <t>支出負担行為担当官
　新潟地方検察庁検事正
　矢野　元博
（新潟県新潟市中央区西大畑町5191）</t>
  </si>
  <si>
    <t>株式会社ニイガタ文具
新潟県新潟市東区石山団地9-6</t>
  </si>
  <si>
    <t>2110001004061</t>
  </si>
  <si>
    <t>仮想RADIUS認証サーバー一式の供給</t>
  </si>
  <si>
    <t>支出負担行為担当官
　大阪高等検察庁検事長
　寺_xD859__xDEB0_　一峰
（大阪府大阪市福島区1-1-60）</t>
  </si>
  <si>
    <t>コニカミノルタジャパン株式会社
東京都港区芝浦1-1-1</t>
  </si>
  <si>
    <t>9013401005070</t>
  </si>
  <si>
    <t>一括調達（大阪地方検察庁）</t>
  </si>
  <si>
    <t>法務総合研究所大阪支所教室用机の供給</t>
  </si>
  <si>
    <t>株式会社日興商会
兵庫県尼崎市東難波町5-10-30</t>
  </si>
  <si>
    <t>1140001050558</t>
  </si>
  <si>
    <t>防災備蓄用品供給</t>
  </si>
  <si>
    <t>石元商事株式会社
大阪府大阪市中央区平野町2-2-8</t>
  </si>
  <si>
    <t>9120001074460</t>
  </si>
  <si>
    <t>一括調達（大阪地方検察庁，神戸地方検察庁，奈良地方検察庁，大津地方検察庁，和歌山地方検察庁）</t>
  </si>
  <si>
    <t>執務椅子の供給</t>
  </si>
  <si>
    <t>株式会社メーベル
大阪府大阪市旭区中宮1-1-2</t>
  </si>
  <si>
    <t>3120001001214</t>
  </si>
  <si>
    <t>ノート型パーソナル・コンピューター等一式購入</t>
  </si>
  <si>
    <t>支出負担行為担当官
　大阪地方検察庁検事正
　上野　友慈
（大阪府大阪市福島区福島1-1-60）</t>
  </si>
  <si>
    <t>ソレキア株式会社
東京都大田区西蒲田8-16-6</t>
  </si>
  <si>
    <t>1010801004073</t>
  </si>
  <si>
    <t>監視用防犯カメラシステム等設置業務一式</t>
  </si>
  <si>
    <t>三菱電機ビルテクノサービス株式会社
東京都千代田区有楽町1-7-1</t>
  </si>
  <si>
    <t>5010001030412</t>
  </si>
  <si>
    <t>スイッチングハブ供給</t>
  </si>
  <si>
    <t>住友電設株式会社
大阪府大阪市西区阿波座2-1-4</t>
  </si>
  <si>
    <t>7120001044515</t>
  </si>
  <si>
    <t>一括調達（大阪高等検察庁）</t>
  </si>
  <si>
    <t>神戸法務総合庁舎LAN敷設等請負業務契約</t>
  </si>
  <si>
    <t>支出負担行為担当官
　神戸地方検察庁検事正
　髙﨑　秀雄
(兵庫県神戸市中央区橘通1-4-1)</t>
  </si>
  <si>
    <t>複合機交換及び保守契約</t>
  </si>
  <si>
    <t>株式会社イナハラ
兵庫県神戸市中央区磯上通4-1-26</t>
  </si>
  <si>
    <t>1140001006205</t>
  </si>
  <si>
    <t>単価契約
5か年分の保守料を含む。
本体価格合計
 858,060円
保守料（年額）
 943,667円</t>
  </si>
  <si>
    <t>産業廃棄物処分委託契約</t>
  </si>
  <si>
    <t>大栄環境株式会社
大阪府和泉市テクノステージ2-3-28</t>
  </si>
  <si>
    <t>6120101041611</t>
  </si>
  <si>
    <t>単価契約</t>
  </si>
  <si>
    <t>壁面収納庫等供給契約</t>
  </si>
  <si>
    <t>支出負担行為担当官
　名古屋高等検察庁検事長
　青沼　隆之
（愛知県名古屋市中区三の丸4-3-1）</t>
  </si>
  <si>
    <t>株式会社丸天産業
愛知県名古屋市中区栄5-10-34</t>
  </si>
  <si>
    <t>2180001040703</t>
  </si>
  <si>
    <t>複写機25台の調達及び保守業務一式</t>
  </si>
  <si>
    <t>支出負担行為担当官
　名古屋地方検察庁検事正
　小島　吉晴
(愛知県名古屋市中区三の丸4-3-1)</t>
  </si>
  <si>
    <t>京セラドキュメントソリューションズジャパン株式会社サービス事業本部名古屋サービスセンター
愛知県名古屋市東区葵3-15-31</t>
  </si>
  <si>
    <t>8010901029220</t>
  </si>
  <si>
    <t>什器類調達及び物品固定業務請負契約</t>
  </si>
  <si>
    <t>株式会社文祥堂名古屋支店
愛知県名古屋市中区錦2-2-13</t>
  </si>
  <si>
    <t>6010001055730</t>
  </si>
  <si>
    <t>モバイル用パソコン調達契約</t>
  </si>
  <si>
    <t>株式会社トヨシマビジネスシステム
愛知県名古屋市中区錦2-15-15</t>
  </si>
  <si>
    <t>8180001038881</t>
  </si>
  <si>
    <t>検察官用執務椅子調達契約</t>
  </si>
  <si>
    <t>株式会社栗田商会
愛知県名古屋市中区上前津2-11-1</t>
  </si>
  <si>
    <t>4180001028044</t>
  </si>
  <si>
    <t>事務机及び壁面収納庫一式の納入等</t>
  </si>
  <si>
    <t>支出負担行為担当官
　岐阜地方検察庁検事正
　中田　和範
（岐阜県岐阜市美江寺町2-8）</t>
  </si>
  <si>
    <t>日ノ出産業株式会社
岐阜県岐阜市城東通2-18</t>
  </si>
  <si>
    <t>5200001004363</t>
  </si>
  <si>
    <t>平机等10品目30点の購入</t>
  </si>
  <si>
    <t>支出負担行為担当官
　福井地方検察庁検事正
　西本　仁久
（福井県福井市春山1-1-54）</t>
  </si>
  <si>
    <t>株式会社高島松文堂
福井県福井市みのり1-24-29</t>
  </si>
  <si>
    <t>6210001001994</t>
  </si>
  <si>
    <t>支出負担行為担当官
　金沢地方検察庁検事正
　畝本　毅
(石川県金沢市大手町6-15)</t>
  </si>
  <si>
    <t>デュプロ北陸販売株式会社
石川県金沢市福増町北1300</t>
  </si>
  <si>
    <t>5220001004460</t>
  </si>
  <si>
    <t>単価契約
5か年分の保守料を含む。
本体価格合計
6,480 円
保守料（年額）
1,528,851円</t>
  </si>
  <si>
    <t>官用自動車（4台）賃貸借契約</t>
  </si>
  <si>
    <t>支出負担行為担当官
　富山地方検察庁検事正
　水沼　祐治
（富山県富山市西田地方町2-9-16）</t>
  </si>
  <si>
    <t>株式会社トヨタレンタリース富山
富山県富山市千歳町2-5-26</t>
  </si>
  <si>
    <t>2230001001930</t>
  </si>
  <si>
    <t>複数年度を前提とした契約</t>
  </si>
  <si>
    <t>広島高等検察庁デジタル複合機交換契約</t>
  </si>
  <si>
    <t>支出負担行為担当官
　広島高等検察庁検事長
　酒井　邦彦
（広島県広島市中区上八丁堀2-31）</t>
  </si>
  <si>
    <t>コニカミノルタジャパン株式会社広島営業部
広島県広島市中区東白島町14-15</t>
  </si>
  <si>
    <t>9013401005070</t>
  </si>
  <si>
    <t>単価契約
5か年分の保守料を含む。
本体価格合計
 1,884,600円
保守料（年額）
 913,182円</t>
  </si>
  <si>
    <t>デジタル複合機交換及び保守点検等業務契約</t>
  </si>
  <si>
    <t>支出負担行為担当官
　松江地方検察庁検事正
　國分　敬一
（島根県松江市母衣町50）</t>
  </si>
  <si>
    <t>株式会社ミック
島根県松江市学園南2-10-14</t>
  </si>
  <si>
    <t>2280001000754</t>
  </si>
  <si>
    <t>単価契約
5か年分の保守料を含む。
本体価格合計
43,200円
保守料（年額）
499,307円</t>
  </si>
  <si>
    <t>シュレッダー等事務機器調達契約</t>
  </si>
  <si>
    <t>株式会社太閤堂
島根県松江市東津田町398-1</t>
  </si>
  <si>
    <t>9280001000450</t>
  </si>
  <si>
    <t>液晶ディスプレイ等購入契約</t>
  </si>
  <si>
    <t>支出負担行為担当官
　福岡地方検察庁検事正
　山田　賀規
（福岡県福岡市中央区舞鶴2-5-30）</t>
  </si>
  <si>
    <t>株式会社サイコム
福岡県福岡市博多駅南4-17-34</t>
  </si>
  <si>
    <t>2290001007591</t>
  </si>
  <si>
    <t>執務椅子購入契約</t>
  </si>
  <si>
    <t>株式会社福助屋
福岡県福岡市博多駅前4-8-10</t>
  </si>
  <si>
    <t>3290001016237</t>
  </si>
  <si>
    <t>ファクシミリ購入契約</t>
  </si>
  <si>
    <t>福岡地方検察庁柳川支部等電話交換設備更新等契約</t>
  </si>
  <si>
    <t>株式会社キューオキ
福岡県福岡市南区井尻4-28-18</t>
  </si>
  <si>
    <t>1290001012337</t>
  </si>
  <si>
    <t>執務用椅子供給契約</t>
  </si>
  <si>
    <t>支出負担行為担当官
　佐賀地方検察庁検事正
　中井　隆司
（佐賀県佐賀市中の小路5-25）</t>
  </si>
  <si>
    <t>株式会社ダイイチ
佐賀県佐賀市蓮池町大字見島550-1</t>
  </si>
  <si>
    <t>9300001003590</t>
  </si>
  <si>
    <t>大分地方検察庁庁用自動車賃貸借契約</t>
  </si>
  <si>
    <t>支出負担行為担当官代理
　大分地方検察庁次席検事
　山本　保慶
（大分県大分市荷揚町7-5）</t>
  </si>
  <si>
    <t>株式会社トヨタレンタリース大分
大分県大分市中春日町16-17</t>
  </si>
  <si>
    <t>3320001001978</t>
  </si>
  <si>
    <t>自動車6台賃貸借契約</t>
  </si>
  <si>
    <t>支出負担行為担当官
　鹿児島地方検察庁検事正
　原島　肇
（鹿児島県鹿児島市山下町13-10）</t>
  </si>
  <si>
    <t>トヨタレンタリース鹿児島株式会社
鹿児島県鹿児島市東開町5-5</t>
  </si>
  <si>
    <t>1340001003009</t>
  </si>
  <si>
    <t>宮崎地方検察庁複合機交換，保守点検業務委託契約</t>
  </si>
  <si>
    <t>支出負担行為担当官
　宮崎地方検察庁検事正
　長谷　透
（宮崎県宮崎市別府町1-1）</t>
  </si>
  <si>
    <t>富士ゼロックス株式会社宮崎営業所
宮崎県宮崎市広島2-5-11</t>
  </si>
  <si>
    <t>3010401026805</t>
  </si>
  <si>
    <t>単価契約
5か年分の保守料を含む。
本体価格合計
1,276,344円
保守料（年額）
635,040円</t>
  </si>
  <si>
    <t>宮崎地方検察庁シュレッダー調達契約</t>
  </si>
  <si>
    <t>株式会社レイメイ藤井宮崎支店
宮崎県宮崎市永楽町140</t>
  </si>
  <si>
    <t>7330001004951</t>
  </si>
  <si>
    <t>那覇地方検察庁カラープリンター（33台）調達契約</t>
  </si>
  <si>
    <t>支出負担行為担当官
　那覇地方検察庁検事正
　林　秀行
（沖縄県那覇市樋川1-15-15）</t>
  </si>
  <si>
    <t>株式会社オキジム
沖縄県浦添市字港川458</t>
  </si>
  <si>
    <t>7360001008495</t>
  </si>
  <si>
    <t>福島法務合同庁舎4階東側執務室へのフリーアクセスフロア設置等請負業務</t>
  </si>
  <si>
    <t>支出負担行為担当官
　福島地方検察庁検事正
　小林　健司
（福島県福島市狐塚17）</t>
  </si>
  <si>
    <t>株式会社晃建設
福島県福島市腰浜町31-16</t>
  </si>
  <si>
    <t>7380001001234</t>
  </si>
  <si>
    <t>事務機器納入契約</t>
  </si>
  <si>
    <t>三英堂事務機株式会社福島支店
福島県福島市鎌田字卸町19-4</t>
  </si>
  <si>
    <t>2380001005264</t>
  </si>
  <si>
    <t>山形地方検察庁鶴岡支部監視カメラ装置供給及び設置業務契約</t>
  </si>
  <si>
    <t>支出負担行為担当官
　山形地方検察庁検事正
　住川　洋英
（山形県山形市大手町1-32）</t>
  </si>
  <si>
    <t>扶桑電通株式会社山形営業所
山形県山形市香澄町3-1-7</t>
  </si>
  <si>
    <t>6010001055706</t>
  </si>
  <si>
    <t>盛岡地方検察庁等デジタルフルカラー複合機2台納入（交換）及び保守</t>
  </si>
  <si>
    <t>支出負担行為担当官
　盛岡地方検察庁検事正
　大圖　明
（岩手県盛岡市内丸8-20）</t>
  </si>
  <si>
    <t>エクナ株式会社
岩手県盛岡市中央通1-6-30</t>
  </si>
  <si>
    <t>9400001000173</t>
  </si>
  <si>
    <t>単価契約
5か年分の保守料を含む。
本体価格合計
 0円
保守料（年額）
344,995円</t>
  </si>
  <si>
    <t>事務用肘付回転椅子40脚購入</t>
  </si>
  <si>
    <t>株式会社木津屋本店
岩手県盛岡市南大通2-3-20</t>
  </si>
  <si>
    <t>7400001000514</t>
  </si>
  <si>
    <t>デジタルカラー複合機交換（4台）及び保守</t>
  </si>
  <si>
    <t>支出負担行為担当官
　札幌地方検察庁検事正
　東　弘
（北海道札幌市中央区大通西12）</t>
  </si>
  <si>
    <t>株式会社イトーキ北海道
北海道札幌市中央区大通西3-7</t>
  </si>
  <si>
    <t>2430001013922</t>
  </si>
  <si>
    <t>一括調達（札幌高検察庁）
単価契約
5か年分の保守料を含む。
本体価格合計
4,717,440円
保守料（年額）
1,261,915円</t>
  </si>
  <si>
    <t>函館地方検察庁複合機交換及び保守管理請負契約</t>
  </si>
  <si>
    <t>支出負担行為担当官
　函館地方検察庁検事正
　阪井　博
（北海道函館市上新川町1-13）</t>
  </si>
  <si>
    <t>東芝テック株式会社北海道支店
北海道札幌市東区北八条東6-12-79</t>
  </si>
  <si>
    <t>8010701016022</t>
  </si>
  <si>
    <t>単価契約
5か年分の保守料を含む。
本体価格合計
604,800円
保守料（年額）
622,339円</t>
  </si>
  <si>
    <t>フルカラーデジタル複合機購入（2台）及び保守</t>
  </si>
  <si>
    <t>支出負担行為担当官
　高松地方検察庁検事長
　齊藤　雄彦
（香川県高松市丸の内1-1）</t>
  </si>
  <si>
    <t>石井事務機株式会社
香川県高松市松福町2-4-8</t>
  </si>
  <si>
    <t>9470001000522</t>
  </si>
  <si>
    <t>単価契約
5か年分の保守料を含む。
本体価格合計
80,680円
保守料（年額）
235,593円</t>
  </si>
  <si>
    <t>パッケージエアコン6台購入</t>
  </si>
  <si>
    <t>支出負担行為担当官
　高松地方検察庁検事正
　古賀　正二
（香川県高松市丸の内1-1）</t>
  </si>
  <si>
    <t>株式会社原誠文堂
香川県高松市郷東町23-8</t>
  </si>
  <si>
    <t>8470001003427</t>
  </si>
  <si>
    <t>ノート型パソコン3台等購入</t>
  </si>
  <si>
    <t>アカマツ株式会社高松営業所
香川県高松市林町2570-5</t>
  </si>
  <si>
    <t>7500001000322</t>
  </si>
  <si>
    <t>ブルーマップⅡ購入契約(102冊)</t>
  </si>
  <si>
    <t>支出負担行為担当官
　東京法務局長
　佐藤　主税
(東京都千代田区九段南1-1-15)</t>
  </si>
  <si>
    <t>株式会社海陽社
東京都千代田区二番町5-2</t>
  </si>
  <si>
    <t>9010001013644</t>
  </si>
  <si>
    <t>事務室及び会議室レイアウト変更作業請負契約</t>
  </si>
  <si>
    <t>支出負担行為担当官
　東京法務局長
　佐藤　主税
(東京都千代田区九段南1-1-15)</t>
  </si>
  <si>
    <t>株式会社東洋ノーリツ
東京都千代田区神田淡路町2-21-15</t>
  </si>
  <si>
    <t>8010001024196</t>
  </si>
  <si>
    <t>登記申請書ファイル供給契約(26,000冊)</t>
  </si>
  <si>
    <t>支出負担行為担当官
　横浜地方法務局長
　松尾　泰三
(神奈川県横浜市中区北仲通5-57)</t>
  </si>
  <si>
    <t xml:space="preserve">
株式会社トシダ
神奈川県横浜市西区伊勢町1-15</t>
  </si>
  <si>
    <t>5020001035006</t>
  </si>
  <si>
    <t>事務室改修，什器類の移設，新規備品の購入及び設置等請負契約</t>
  </si>
  <si>
    <t xml:space="preserve">
株式会社トミヤ
神奈川県横浜市中区野毛町4-173-2-1203</t>
  </si>
  <si>
    <t>デジタルカラー・モノクロ複合機購入契約</t>
  </si>
  <si>
    <t>支出負担行為担当官
　さいたま地方法務局長
　竹中　章
(埼玉県さいたま市中央区下落合5-12-1)</t>
  </si>
  <si>
    <t>京セラドキュメントソリューションズジャパン株式会社
東京都世田谷区玉川台2-14-9</t>
  </si>
  <si>
    <t>8010901029220</t>
  </si>
  <si>
    <t>単価契約
5か年分の保守料を含む。
本体価格合計
 3,099,859円
保守料(年額)
 580,779円</t>
  </si>
  <si>
    <t>ＬＥＤ照明供給及び交換作業請負契約</t>
  </si>
  <si>
    <t>株式会社雄飛堂
埼玉県さいたま市大宮区東町1-54</t>
  </si>
  <si>
    <t>2030001008715</t>
  </si>
  <si>
    <t>除加湿空気清浄機供給契約(28台)</t>
  </si>
  <si>
    <t>支出負担行為担当官
　水戸地方法務局長
　石塚　裕昭
(茨城県水戸市三の丸1-1-42)</t>
  </si>
  <si>
    <t>株式会社ヤマダ電機
群馬県高崎市栄町1-1</t>
  </si>
  <si>
    <t>4070001011201</t>
  </si>
  <si>
    <t>監視用カメラ等供給契約</t>
  </si>
  <si>
    <t>ローレルバンクマシン株式会社
東京都港区虎ノ門1-1-2</t>
  </si>
  <si>
    <t>9010401032062</t>
  </si>
  <si>
    <t>シュレッダー供給契約(10台)</t>
  </si>
  <si>
    <t>株式会社フジタビジネスマシンズ
茨城県水戸市城南1-2-8</t>
  </si>
  <si>
    <t>2050001002195</t>
  </si>
  <si>
    <t>事務用椅子等供給契約</t>
  </si>
  <si>
    <t>有限会社森田商事
茨城県水戸市東原3-3-28</t>
  </si>
  <si>
    <t>3050002003191</t>
  </si>
  <si>
    <t>複写機等購入及び保守契約(8台)</t>
  </si>
  <si>
    <t>支出負担行為担当官
　宇都宮地方法務局長
　伊藤　武志
(栃木県宇都宮市小幡2-1-11)</t>
  </si>
  <si>
    <t>関東マルワ産業株式会社
栃木県宇都宮市平出工業団地38-38</t>
  </si>
  <si>
    <t>5060001001169</t>
  </si>
  <si>
    <t>単価契約
5か年分の保守料を含む。
本体価格合計
3,542,400円
保守料(年額)
768,308円</t>
  </si>
  <si>
    <t>電話交換機及び音声応答転送装置等の購入契約</t>
  </si>
  <si>
    <t>東通ネットワーク株式会社
東京都中央区築地2-11-26</t>
  </si>
  <si>
    <t>6010001092261</t>
  </si>
  <si>
    <t>デジタル複合機供給及び保守業務請負契約(2台)</t>
  </si>
  <si>
    <t>支出負担行為担当官
　前橋地方法務局長
　鈴木　宣彦
(群馬県前橋市大手町2-3-1)</t>
  </si>
  <si>
    <t>株式会社前橋大気堂
群馬県前橋市本町2-2-16</t>
  </si>
  <si>
    <t>6070001002982</t>
  </si>
  <si>
    <t>単価契約
5か年分の保守料を含む。
本体価格合計
 280,800円
保守料(年額)
 473,566円</t>
  </si>
  <si>
    <t>登記申請書用紙とじ機購入契約(3台)</t>
  </si>
  <si>
    <t>支出負担行為担当官
　静岡地方法務局長
　三浦　信幸　
(静岡県静岡市葵区追手町9-50)</t>
  </si>
  <si>
    <t>有限会社丸吉事務機
静岡県静岡市葵区新富町1-23-20</t>
  </si>
  <si>
    <t>6080002005645</t>
  </si>
  <si>
    <t>複合機等交換(７台)及び保守契約</t>
  </si>
  <si>
    <t>リコージャパン株式会社
静岡県静岡市駿河区さつき町5-37</t>
  </si>
  <si>
    <t>1010001110829</t>
  </si>
  <si>
    <t>単価契約
5か年分の保守料を含む。
本体価格合計
5,141,502円
保守料(年額)
1,239,001円</t>
  </si>
  <si>
    <t>モノクロ複写機の交換契約及び保守契約</t>
  </si>
  <si>
    <t>支出負担行為担当官
　甲府地方法務局長
　境野　智子
(山梨県甲府市丸の内1-1-18)</t>
  </si>
  <si>
    <t>株式会社正直堂 
山梨県甲府市中央2-12-15</t>
  </si>
  <si>
    <t>2090001001111</t>
  </si>
  <si>
    <t>単価契約
5か年分の保守料を含む。
本体価格合計
884,520円
保守料(年額)
322,924円</t>
  </si>
  <si>
    <t>電話交換機設備更新作業請負作業</t>
  </si>
  <si>
    <t>支出負担行為担当官
　新潟地方法務局長
　羽田　豊光
(新潟県新潟市中央区西大畑町5191)</t>
  </si>
  <si>
    <t>双峰通信工業株式会社
新潟県新潟市東区船江町1-55-11</t>
  </si>
  <si>
    <t>9110001002892</t>
  </si>
  <si>
    <t>シュレッダー供給契約(9台)</t>
  </si>
  <si>
    <t>株式会社イシフォー
新潟県新潟市東区東明7-3-3</t>
  </si>
  <si>
    <t>4110001001247</t>
  </si>
  <si>
    <t>ブルーマップ及び住宅地図購入契約</t>
  </si>
  <si>
    <t>支出負担行為担当官
　大阪法務局長
　森木田　邦裕
(大阪府大阪市中央区谷町2-1-17)</t>
  </si>
  <si>
    <t>ジオワールド株式会社
東京都新宿区山吹町303番地藤井ビル1F</t>
  </si>
  <si>
    <t>6010001143469</t>
  </si>
  <si>
    <t>電話交換機更新等作業請負契約</t>
  </si>
  <si>
    <t>扶桑電通株式会社
東京都中央区築地5-4-18</t>
  </si>
  <si>
    <t>6010001055706</t>
  </si>
  <si>
    <t>事務用机及びカウンター購入契約</t>
  </si>
  <si>
    <t xml:space="preserve">椿本商事株式会社
大阪府大阪市浪速区難波中2-6-6
</t>
  </si>
  <si>
    <t>5120001039046</t>
  </si>
  <si>
    <t>複写機交換購入(5台)</t>
  </si>
  <si>
    <t>東芝テック株式会社
東京都品川区大崎1-11-1</t>
  </si>
  <si>
    <t>8010701016022</t>
  </si>
  <si>
    <t>単価契約
5か年分の保守料を含む。
本体価格合計
 815,400円
保守料（年額）
 591,095円</t>
  </si>
  <si>
    <t>電話交換機設備等更新作業請負契約</t>
  </si>
  <si>
    <t>支出負担行為担当官
　神戸地方法務局長
　森元　利宏
(兵庫県神戸市中央区波止場町1-1)</t>
  </si>
  <si>
    <t>田中工業株式会社
兵庫県神戸市中央区筒井町3-10-19</t>
  </si>
  <si>
    <t>8140001009250</t>
  </si>
  <si>
    <t>事務机等供給契約</t>
  </si>
  <si>
    <t>支出負担行為担当官
　大津地方法務局長
　阿野　純秀
(滋賀県大津市京町3-1-1)</t>
  </si>
  <si>
    <t>株式会社ハン六
滋賀県大津市浜大津1-1-13</t>
  </si>
  <si>
    <t>4160001002389</t>
  </si>
  <si>
    <t>応接会議セット供給契約</t>
  </si>
  <si>
    <t>株式会社タグチ
滋賀県大津市富士見台14-15</t>
  </si>
  <si>
    <t>5160001001167</t>
  </si>
  <si>
    <t>パソコン購入契約(18台)</t>
  </si>
  <si>
    <t>支出負担行為担当官
　名古屋法務局長
　小栗　健一
(愛知県名古屋市中区三の丸2-2-1)</t>
  </si>
  <si>
    <t>株式会社フューチャーイン
愛知県名古屋市千種区内山2-6-22</t>
  </si>
  <si>
    <t>3180001005325</t>
  </si>
  <si>
    <t>モノクロ，フルカラー，高速フルカラー複合機供給契約(18台)</t>
  </si>
  <si>
    <t xml:space="preserve">富士ゼロックス株式会社愛知営業所
愛知県名古屋市中区栄1-12-17
</t>
  </si>
  <si>
    <t>3010401026805</t>
  </si>
  <si>
    <t>単価契約
5か年分の保守料を含む。
本体価格合計
4,913,136円
保守料(年額) 
3,009,312円</t>
  </si>
  <si>
    <t>事務用回転椅子等購入契約</t>
  </si>
  <si>
    <t>株式会社栗田商会
愛知県名古屋市中区上前津2-11-1</t>
  </si>
  <si>
    <t>4180001028044</t>
  </si>
  <si>
    <t>ハンドル式移動書架等購入契約</t>
  </si>
  <si>
    <t>有限会社太陽商工
愛知県名古屋市瑞穂区宝田町1-2-3</t>
  </si>
  <si>
    <t>3180002009795</t>
  </si>
  <si>
    <t>防災用ヘルメット購入契約(912個)</t>
  </si>
  <si>
    <t>3180002009795</t>
  </si>
  <si>
    <t>電話交換設備等更新作業請負契約</t>
  </si>
  <si>
    <t>支出負担行為担当官
　津地方法務局長
　加藤　武志
(三重県津市丸之内26-8)</t>
  </si>
  <si>
    <t>千代田電子システム株式会社
愛知県名古屋市中村区稲西町101-1</t>
  </si>
  <si>
    <t>1180001031414</t>
  </si>
  <si>
    <t>会議室用机並びに椅子及び事務用椅子供給契約</t>
  </si>
  <si>
    <t>株式会社林商店
三重県津市あのつ台4-6-3</t>
  </si>
  <si>
    <t>4190001000869</t>
  </si>
  <si>
    <t>図書供給契約</t>
  </si>
  <si>
    <t>株式会社旭屋書店
大阪府大阪市堂島1-5-17</t>
  </si>
  <si>
    <t>9120001060048</t>
  </si>
  <si>
    <t>シュレッダ購入契約(10台)</t>
  </si>
  <si>
    <t>支出負担行為担当官
　富山地方法務局長
　近藤　康文
(富山県富山市牛島新町11-7)</t>
  </si>
  <si>
    <t>株式会社瀬戸
富山県富山市八人町9-11</t>
  </si>
  <si>
    <t>3230001001392</t>
  </si>
  <si>
    <t>行政文書等廃棄作業委託契約</t>
  </si>
  <si>
    <t>支出負担行為担当官
　 山口地方法務局長
   小山　健治
(山口県山口市中河原町6-16)</t>
  </si>
  <si>
    <t>九州製紙株式会社
大分県大分市小中島2-4-45</t>
  </si>
  <si>
    <t>9320001000875</t>
  </si>
  <si>
    <t>ボイラー撤去作業請負契約</t>
  </si>
  <si>
    <t>支出負担行為担当官
　福岡法務局長
　多田　衛
(福岡県福岡市中央区舞鶴3-5-25)</t>
  </si>
  <si>
    <t>法城建設株式会社
福岡県福岡市南区長丘5-4-1</t>
  </si>
  <si>
    <t>4290001002244</t>
  </si>
  <si>
    <t>事務用デジタルフルカラー複合機交換及び保守契約(5台)</t>
  </si>
  <si>
    <t>支出負担行為担当官
　長崎地方法務局長
　吉川　隆
(長崎県長崎市万才町8-16)</t>
  </si>
  <si>
    <t>株式会社エビス堂
長崎県長崎市恵美須町6-14</t>
  </si>
  <si>
    <t>7310001000259</t>
  </si>
  <si>
    <t>単価契約
5か年分の保守料を含む
本体価格合計
2,052,000円
保守料(年額)
341,108円</t>
  </si>
  <si>
    <t>事務用椅子更新等契約</t>
  </si>
  <si>
    <t>支出負担行為担当官
　大分地方法務局長
　鈴木　雅利
(大分県大分市荷揚町7-5)</t>
  </si>
  <si>
    <t>株式会社エコプラン
大分県大分市大字下郡3659-25</t>
  </si>
  <si>
    <t>8320001005784</t>
  </si>
  <si>
    <t>事務用椅子購入等契約</t>
  </si>
  <si>
    <t>支出負担行為担当官
　鹿児島地方法務局長
　山本　芳郎
(鹿児島県鹿児島市鴨池新町1-2)</t>
  </si>
  <si>
    <t>株式会社カコイエレクトロ
鹿児島県鹿児島市錦江町9-25</t>
  </si>
  <si>
    <t>4340001001109</t>
  </si>
  <si>
    <t>モニター用カメラ，郵送事務記録用カメラ等新規設置及び更新契約</t>
  </si>
  <si>
    <t>支出負担行為担当官
　宮崎地方法務局長
　巣山　弘清
(宮崎県宮崎市別府町1-1)</t>
  </si>
  <si>
    <t>イメージシステムエンジニアリング株式会社
東京都三鷹市下連雀4-16-30</t>
  </si>
  <si>
    <t>9012401019576</t>
  </si>
  <si>
    <t>電話交換設備及び自動音声応答装置新規設置作業請負契約</t>
  </si>
  <si>
    <t>西日本電信電話株式会社
大阪府大阪市中央区馬場町3-15</t>
  </si>
  <si>
    <t>7120001077523</t>
  </si>
  <si>
    <t>事務用備品購入契約</t>
  </si>
  <si>
    <t>株式会社レイメイ藤井
熊本県熊本市西区上熊本1-2-6</t>
  </si>
  <si>
    <t>7330001004951</t>
  </si>
  <si>
    <t>複合機交換購入(8台)</t>
  </si>
  <si>
    <t>支出負担行為担当官
　那覇地方法務局長
　増永　俊朗
(沖縄県那覇市樋川1-15-15)</t>
  </si>
  <si>
    <t>株式会社オキジム
沖縄県浦添市字港川458</t>
  </si>
  <si>
    <t>7360001008495</t>
  </si>
  <si>
    <t>単価契約
5か年分の保守料を含む。
本体価格合計
1,296,000円
保守料（年額）
3,156,523円</t>
  </si>
  <si>
    <t>事務用椅子購入契約(55脚)</t>
  </si>
  <si>
    <t>7360001008495</t>
  </si>
  <si>
    <t>LED蛍光灯供給及び設置作業契約</t>
  </si>
  <si>
    <t>支出負担行為担当官
　仙台法務局長
　余田　武裕
(宮城県仙台市青葉区春日町7-25)</t>
  </si>
  <si>
    <t>仙台トーホー事務機株式会社
宮城県仙台市泉区南光台2-15-32</t>
  </si>
  <si>
    <t>6370001001319</t>
  </si>
  <si>
    <t>金庫供給契約(4台)</t>
  </si>
  <si>
    <t>株式会社ミヤックス
宮城県仙台市泉区寺岡1-1-3</t>
  </si>
  <si>
    <t>4370001001221</t>
  </si>
  <si>
    <t>カラー複合機交換契約及び保守契約(1台)</t>
  </si>
  <si>
    <t>支出負担行為担当官
　福島地方法務局長
　持田　弘二
(福島県福島市霞町1-46)</t>
  </si>
  <si>
    <t>株式会社ぱるる
福島県郡山市字亀田西63</t>
  </si>
  <si>
    <t>5380001006268</t>
  </si>
  <si>
    <t>単価契約
5か年分の保守料を含む。
本体価格合計
270,000円
保守料(年額)
391,014円</t>
  </si>
  <si>
    <t>事務用椅子供給契約(46脚)</t>
  </si>
  <si>
    <t>支出負担行為担当官
　山形地方法務局長
　大橋　光典
(山形県山形市緑町1-5-48)</t>
  </si>
  <si>
    <t>株式会社三益堂
山形県山形市十日町1-3-22</t>
  </si>
  <si>
    <t>5390001000666</t>
  </si>
  <si>
    <t>事務用肘付回転椅子の購入(116脚)</t>
  </si>
  <si>
    <t>支出負担行為担当官
　盛岡地方法務局長
　山岡　徳光
(岩手県盛岡市盛岡駅西通1-9-15)</t>
  </si>
  <si>
    <t>株式会社木津屋本店
岩手県盛岡市南大通2-3-20</t>
  </si>
  <si>
    <t>7400001000514</t>
  </si>
  <si>
    <t>窓口モニター用カメラ及び郵送記録事務カメラ供給契約</t>
  </si>
  <si>
    <t>支出負担行為担当官
　秋田地方法務局長
　戸津　利彦
(秋田県秋田市山王7-1-3)</t>
  </si>
  <si>
    <t>ローレルバンクマシン株式会社
東京都港区虎ノ門1-1-2</t>
  </si>
  <si>
    <t>電話交換機等設備購入契約</t>
  </si>
  <si>
    <t>支出負担行為担当官
　札幌法務局長
　喜多　剛久
(北海道札幌市北区北8条西2-1-1)</t>
  </si>
  <si>
    <t>株式会社マツダ電気通信
北海道川上郡弟子屈町鈴蘭3-1-17</t>
  </si>
  <si>
    <t>5460001003554</t>
  </si>
  <si>
    <t>事務用椅子購入契約(45脚)</t>
  </si>
  <si>
    <t>支出負担行為担当官
　釧路地方法務局長
　中崎　俊彦
(北海道釧路市幸町10-3)</t>
  </si>
  <si>
    <t>シー・アイ・アール曽我株式会社
北海道釧路市白金町7-11</t>
  </si>
  <si>
    <t>5460001000717</t>
  </si>
  <si>
    <t>支出負担行為担当官
　法務省大臣官房会計課長
　小出　邦夫
（東京都千代田区霞が関1-1-1）</t>
  </si>
  <si>
    <t>株式会社ブルーホップ
東京都中央区八丁堀1-11-3</t>
  </si>
  <si>
    <t>6010001056290</t>
  </si>
  <si>
    <t>電子計算機室監視・録画機器等更新作業（供給）　一式</t>
  </si>
  <si>
    <t>パナソニックＥＳエンジニアリング株式会社
大阪府大阪市中央区城見2-1-61</t>
  </si>
  <si>
    <t>3120001089786</t>
  </si>
  <si>
    <t>外国文献等翻訳業務の請負一式</t>
  </si>
  <si>
    <t>ワールドアイ株式会社
東京都千代田区神田多町2-9-6</t>
  </si>
  <si>
    <t>2040002096262</t>
  </si>
  <si>
    <t>プリンター 35台の供給 一式</t>
  </si>
  <si>
    <t>リコージャパン株式会社
東京都港区芝浦3-4-1</t>
  </si>
  <si>
    <t>1010001110829</t>
  </si>
  <si>
    <t>取調べの録音・録画装置用可搬型収納ケースの供給 一式</t>
  </si>
  <si>
    <t>パナソニックシステムネットワークス株式会社
東京都中央区銀座8-21-1</t>
  </si>
  <si>
    <t>3010001129215</t>
  </si>
  <si>
    <t>アートテクノ株式会社
東京都三鷹市井口2-7-5</t>
  </si>
  <si>
    <t>1012401018445</t>
  </si>
  <si>
    <t>大コンメンタール刑法[第三版] 第１巻　1,932部ほか</t>
  </si>
  <si>
    <t>株式会社紀伊國屋書店
東京都目黒区下目黒3-7-10</t>
  </si>
  <si>
    <t>4011101005131</t>
  </si>
  <si>
    <t>出入国管理業務個人識別情報システム用機器等（ 札幌入国管理局小樽分室及び広島入国管理局） の供給  一式</t>
  </si>
  <si>
    <t>日本電気株式会社
東京都港区芝5-7-1</t>
  </si>
  <si>
    <t>7010401022916</t>
  </si>
  <si>
    <t>ミーティングテーブルほか事務用什器等の供給　一式</t>
  </si>
  <si>
    <t>株式会社サンポー
東京都港区虎ノ門3-15-5</t>
  </si>
  <si>
    <t>1010401011569</t>
  </si>
  <si>
    <t>消火器等の供給  一式</t>
  </si>
  <si>
    <t>三津浜工業株式会社
東京都大田区東蒲田2-19-12</t>
  </si>
  <si>
    <t>3010901011539</t>
  </si>
  <si>
    <t>事務用椅子  109脚の供給  一式</t>
  </si>
  <si>
    <t>デジタルフォレンジックソフトウェア等の供給  一式</t>
  </si>
  <si>
    <t>株式会社日立ハイテクノロジーズ
東京都港区西新橋1-24-14</t>
  </si>
  <si>
    <t>4010401021648</t>
  </si>
  <si>
    <t>政官要覧平成29年春号  265部ほか</t>
  </si>
  <si>
    <t>丸善雄松堂株式会社
東京都中央区日本橋2-3-10</t>
  </si>
  <si>
    <t>2010001034952</t>
  </si>
  <si>
    <t>一括調達（最高検察庁，東京高等検察庁，東京地方検察庁，公安調査庁，公正取引委員会）
予定価格：1,769,926円
契約金額：1,700,406円</t>
  </si>
  <si>
    <t>法務本省内LANシステム用パーソナル・コンピュータ等の供給  一式</t>
  </si>
  <si>
    <t>富士ゼロックス株式会社
東京都港区六本木3-1-1</t>
  </si>
  <si>
    <t>3010401026805</t>
  </si>
  <si>
    <t>更生保護トータルネットワークシステムにおけるセキュリティ対策機能のバージョンアップ等作業の請負  一式</t>
  </si>
  <si>
    <t>富士通株式会社
東京都港区東新橋1-5-2</t>
  </si>
  <si>
    <t>1020001071491</t>
  </si>
  <si>
    <t>ＮＥＣ製プリンタ（PR-5700C）用消耗品の供給 一式</t>
  </si>
  <si>
    <t>株式会社ミヤギ
東京都中央区日本橋人形町2-4-3</t>
  </si>
  <si>
    <t>4010001058438</t>
  </si>
  <si>
    <t>耐震ストッパーの供給 一式</t>
  </si>
  <si>
    <t>株式会社廣瀬商会
東京都中央区日本橋3-1-17</t>
  </si>
  <si>
    <t>1010001054927</t>
  </si>
  <si>
    <t>1010401011569</t>
  </si>
  <si>
    <t>給水ポンプユニット交換等作業の請負 一式</t>
  </si>
  <si>
    <t>株式会社大岩マシナリー
東京都大田区蒲田5-28-4</t>
  </si>
  <si>
    <t>8010701017490</t>
  </si>
  <si>
    <t>折りたたみ式会議机等の供給 一式</t>
  </si>
  <si>
    <t>登記所備付地図作成作業に係る事務処理用パーソナル・コンピュータ等の賃貸借　一式</t>
  </si>
  <si>
    <t>東京センチュリー株式会社
京都千代田区神田練塀町3</t>
  </si>
  <si>
    <t>6010401015821</t>
  </si>
  <si>
    <t>一太郎ライセンスバージョンアップ業務（381式）</t>
  </si>
  <si>
    <t>支出負担行為担当官
　公安調査庁総務部長
　宮川　博行
(東京都千代田区霞が関1-1-1)</t>
  </si>
  <si>
    <t>リコージャパン株式会社
東京都港区芝浦3-4-1</t>
  </si>
  <si>
    <t>複写機（複合機）交換契約（5台）</t>
  </si>
  <si>
    <t>富士ゼロックス株式会社
東京都港区六本木3-1-1</t>
  </si>
  <si>
    <t>デジタル複写機（複合機）の交換等契約</t>
  </si>
  <si>
    <t>コニカミノルタジャパン株式会社
東京都港区芝浦１－１－１</t>
  </si>
  <si>
    <t>9013401005070</t>
  </si>
  <si>
    <t>単価契約
5か年分の保守料を含む。
本体価格合計
 963,360円
保守料（年額）
 1,060,603円</t>
  </si>
  <si>
    <t>3010401026805</t>
  </si>
  <si>
    <t>単価契約
5か年分の保守料を含む。
本体価格合計
 2,003,743円
保守料（年額）
 888,279円</t>
  </si>
  <si>
    <t>公共調達の適正化について（平成18年8月25日付財計第2017号）に基づく競争入札に係る情報の公表（物品役務等）</t>
  </si>
  <si>
    <t>岐阜アイホー調理機株式会社
岐阜県岐阜市中鶉2-105</t>
  </si>
  <si>
    <t>三菱電機システムサービス株式会社
愛知県名古屋市東区矢田南5-1-14</t>
  </si>
  <si>
    <t>支出負担行為担当官
　関東公安調査局長
　住吉　邦彦
（東京都千代田区九段南１-１-１０）</t>
  </si>
  <si>
    <t>一般競争入札
(総合評価実施)</t>
  </si>
  <si>
    <t>一般競争入札
（総合評価実施）</t>
  </si>
  <si>
    <t>一括調達（東京地方検察庁）</t>
  </si>
  <si>
    <t>単価契約
5か年分の保守料を含む。
本体価格合計
1,489,320円
保守料（年額）
615,859円</t>
  </si>
  <si>
    <t>支出負担行為担当官
　関東医療少年院長
　宮嶋　芳弘
（東京都府中市新町1-17-1）</t>
  </si>
  <si>
    <t>研修教材等印刷製本業務の請負役務</t>
  </si>
  <si>
    <t>法務省民事局登記情報センターにおける天井埋込形換気設備の設置作業の請負役務</t>
  </si>
  <si>
    <t>構内通信用配線敷設作業契約</t>
  </si>
  <si>
    <t>支出負担行為担当官
　法務省大臣官房会計課長
　小出　邦夫
（東京都千代田区霞が関1-1-1）</t>
  </si>
  <si>
    <t>支出負担行為担当官
　大分刑務所長
　山中　隆
（大分県大分市畑中303）</t>
  </si>
  <si>
    <t>支出負担行為担当官
　神戸拘置所長
　羽賀　嗣郎
（兵庫県神戸市北区ひよどり北町2-1）</t>
  </si>
  <si>
    <t>ソレキア株式会社
東京都大田区西蒲田8-16-6</t>
  </si>
  <si>
    <t>事務室改修作業等の請負</t>
  </si>
  <si>
    <t>一括調達（名古屋高等検察庁）
単価契約
5か年分の保守料を含む
本体価格
6,660,400円
保守料（5年）
13,403,264円</t>
  </si>
  <si>
    <t>平成２９年２月分</t>
  </si>
  <si>
    <t>執務参考図書供給契約</t>
  </si>
  <si>
    <t>支出負担行為担当官
　青森地方法務局長
　芳見　孝行
（青森県青森市長島1-3-5）</t>
  </si>
  <si>
    <t>株式会社成田本店
青森県青森市新町1-13-4</t>
  </si>
  <si>
    <t>7420001001584</t>
  </si>
  <si>
    <t>事務用家具供給契約</t>
  </si>
  <si>
    <t>支出負担行為担当官
　函館地方法務局長
　原口　克広
（北海道函館市新川町25-18）</t>
  </si>
  <si>
    <t>株式会社石田文具
北海道函館市鍛治1-39-11</t>
  </si>
  <si>
    <t>8440001000121</t>
  </si>
  <si>
    <t>デジタルサイネージ物品供給契約</t>
  </si>
  <si>
    <t>支出負担行為担当官
　名古屋入国管理局長
　藤原　浩昭
(愛知県名古屋市港区正保町5-18)</t>
  </si>
  <si>
    <t>9010401032062</t>
  </si>
  <si>
    <t>什器等物品供給契約</t>
  </si>
  <si>
    <t>株式会社丸天産業
愛知県名古屋市中区栄5-10-34</t>
  </si>
  <si>
    <t>2180001040703</t>
  </si>
  <si>
    <t>椅子39脚の購入</t>
  </si>
  <si>
    <t>支出負担行為担当官
　青森地方検察庁検事正
　廣瀨　勝重
（青森県青森市長島1-3-25）</t>
  </si>
  <si>
    <t>株式会社金入青森支店
青森県青森市第二問屋町3-3-34</t>
  </si>
  <si>
    <t>8420001005733</t>
  </si>
  <si>
    <t>デジタルサイネージ機器供給契約</t>
  </si>
  <si>
    <t>窓口番号呼出表示システム供給契約</t>
  </si>
  <si>
    <t>モニター用カメラ撤去及び設置作業</t>
  </si>
  <si>
    <t>青森綜合警備保障株式会社
青森県青森市第二問屋町3-1-63</t>
  </si>
  <si>
    <t>7420001000173</t>
  </si>
  <si>
    <t>スタッキングチェア物品供給契約</t>
  </si>
  <si>
    <t>2180001040703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</si>
</sst>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87">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0" xfId="62" applyFont="1" applyFill="1" applyBorder="1" applyAlignment="1">
      <alignment horizontal="left" vertical="center" wrapText="1"/>
      <protection/>
    </xf>
    <xf numFmtId="180" fontId="6" fillId="0" borderId="10" xfId="62" applyNumberFormat="1" applyFont="1" applyFill="1" applyBorder="1" applyAlignment="1">
      <alignment horizontal="right" vertical="center" wrapText="1"/>
      <protection/>
    </xf>
    <xf numFmtId="0" fontId="7" fillId="0" borderId="0" xfId="0" applyFont="1" applyAlignment="1">
      <alignment vertical="center"/>
    </xf>
    <xf numFmtId="0" fontId="6" fillId="0"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181" fontId="6" fillId="0" borderId="10" xfId="42" applyNumberFormat="1" applyFont="1" applyFill="1" applyBorder="1" applyAlignment="1">
      <alignment vertical="center"/>
    </xf>
    <xf numFmtId="0" fontId="6" fillId="0" borderId="0" xfId="62" applyFont="1" applyFill="1" applyBorder="1" applyAlignment="1">
      <alignment horizontal="left" vertical="center" wrapText="1"/>
      <protection/>
    </xf>
    <xf numFmtId="0" fontId="8" fillId="0" borderId="0" xfId="0" applyFont="1" applyBorder="1" applyAlignment="1">
      <alignment vertical="center"/>
    </xf>
    <xf numFmtId="0" fontId="6"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189" fontId="6" fillId="0" borderId="10" xfId="62" applyNumberFormat="1" applyFont="1" applyFill="1" applyBorder="1" applyAlignment="1">
      <alignment horizontal="left" vertical="center" wrapText="1"/>
      <protection/>
    </xf>
    <xf numFmtId="183" fontId="6" fillId="0" borderId="10" xfId="62" applyNumberFormat="1" applyFont="1" applyFill="1" applyBorder="1" applyAlignment="1">
      <alignment horizontal="left" vertical="center" wrapText="1"/>
      <protection/>
    </xf>
    <xf numFmtId="0" fontId="1" fillId="0" borderId="10"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38" fontId="6" fillId="0" borderId="10" xfId="62" applyNumberFormat="1" applyFont="1" applyFill="1" applyBorder="1" applyAlignment="1">
      <alignment horizontal="right" vertical="center" wrapText="1"/>
      <protection/>
    </xf>
    <xf numFmtId="58" fontId="6" fillId="0" borderId="10" xfId="62"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62" applyFont="1" applyFill="1" applyBorder="1" applyAlignment="1" applyProtection="1">
      <alignment horizontal="left" vertical="center" wrapText="1"/>
      <protection locked="0"/>
    </xf>
    <xf numFmtId="38" fontId="6" fillId="0" borderId="10" xfId="50" applyFont="1" applyFill="1" applyBorder="1" applyAlignment="1">
      <alignment horizontal="right" vertical="center" wrapText="1"/>
    </xf>
    <xf numFmtId="0" fontId="6" fillId="0" borderId="10" xfId="63" applyFont="1" applyFill="1" applyBorder="1" applyAlignment="1">
      <alignment horizontal="left" vertical="center" wrapText="1"/>
      <protection/>
    </xf>
    <xf numFmtId="0" fontId="6" fillId="0" borderId="0" xfId="62" applyFont="1" applyFill="1" applyBorder="1" applyAlignment="1">
      <alignment vertical="center" wrapText="1"/>
      <protection/>
    </xf>
    <xf numFmtId="0" fontId="6" fillId="0" borderId="12" xfId="62" applyFont="1" applyFill="1" applyBorder="1" applyAlignment="1">
      <alignment vertical="center" wrapText="1"/>
      <protection/>
    </xf>
    <xf numFmtId="0" fontId="6" fillId="0" borderId="13" xfId="62" applyFont="1" applyFill="1" applyBorder="1" applyAlignment="1">
      <alignment horizontal="left" vertical="center" wrapText="1"/>
      <protection/>
    </xf>
    <xf numFmtId="0" fontId="6" fillId="0" borderId="14" xfId="62" applyFont="1" applyFill="1" applyBorder="1" applyAlignment="1">
      <alignment horizontal="left" vertical="center" wrapText="1"/>
      <protection/>
    </xf>
    <xf numFmtId="183" fontId="6" fillId="0" borderId="11" xfId="62" applyNumberFormat="1" applyFont="1" applyFill="1" applyBorder="1" applyAlignment="1">
      <alignment horizontal="left" vertical="center" wrapText="1"/>
      <protection/>
    </xf>
    <xf numFmtId="38" fontId="6" fillId="0" borderId="10" xfId="62" applyNumberFormat="1" applyFont="1" applyFill="1" applyBorder="1" applyAlignment="1">
      <alignment vertical="center" wrapText="1"/>
      <protection/>
    </xf>
    <xf numFmtId="0" fontId="6" fillId="0" borderId="10" xfId="62" applyFont="1" applyFill="1" applyBorder="1" applyAlignment="1">
      <alignment vertical="center" wrapText="1"/>
      <protection/>
    </xf>
    <xf numFmtId="0" fontId="6" fillId="0" borderId="10" xfId="62" applyFont="1" applyFill="1" applyBorder="1" applyAlignment="1">
      <alignment horizontal="center" vertical="center" wrapText="1"/>
      <protection/>
    </xf>
    <xf numFmtId="185" fontId="6" fillId="0" borderId="0" xfId="62" applyNumberFormat="1" applyFont="1" applyFill="1" applyBorder="1" applyAlignment="1">
      <alignment vertical="center" wrapText="1"/>
      <protection/>
    </xf>
    <xf numFmtId="182" fontId="6" fillId="0" borderId="10" xfId="62" applyNumberFormat="1" applyFont="1" applyFill="1" applyBorder="1" applyAlignment="1">
      <alignment horizontal="right" vertical="center"/>
      <protection/>
    </xf>
    <xf numFmtId="38" fontId="6" fillId="0" borderId="10" xfId="62" applyNumberFormat="1" applyFont="1" applyFill="1" applyBorder="1" applyAlignment="1">
      <alignment horizontal="right" vertical="center"/>
      <protection/>
    </xf>
    <xf numFmtId="0" fontId="6" fillId="0" borderId="10" xfId="0" applyFont="1" applyFill="1" applyBorder="1" applyAlignment="1">
      <alignment vertical="center" wrapText="1"/>
    </xf>
    <xf numFmtId="58"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38" fontId="6" fillId="0" borderId="10" xfId="62" applyNumberFormat="1" applyFont="1" applyFill="1" applyBorder="1" applyAlignment="1">
      <alignment horizontal="left" vertical="center" wrapText="1"/>
      <protection/>
    </xf>
    <xf numFmtId="3" fontId="6" fillId="0" borderId="10" xfId="0" applyNumberFormat="1" applyFont="1" applyBorder="1" applyAlignment="1">
      <alignment vertical="center"/>
    </xf>
    <xf numFmtId="38" fontId="6" fillId="0" borderId="10" xfId="50" applyFont="1" applyFill="1" applyBorder="1" applyAlignment="1">
      <alignment vertical="center" wrapText="1"/>
    </xf>
    <xf numFmtId="0" fontId="6" fillId="0" borderId="10" xfId="0" applyNumberFormat="1" applyFont="1" applyFill="1" applyBorder="1" applyAlignment="1">
      <alignment horizontal="left" vertical="center" wrapText="1"/>
    </xf>
    <xf numFmtId="38" fontId="6" fillId="0" borderId="10" xfId="50" applyNumberFormat="1" applyFont="1" applyFill="1" applyBorder="1" applyAlignment="1">
      <alignment horizontal="right" vertical="center" wrapText="1"/>
    </xf>
    <xf numFmtId="0" fontId="6" fillId="0" borderId="11" xfId="0" applyFont="1" applyFill="1" applyBorder="1" applyAlignment="1">
      <alignment vertical="center" wrapText="1"/>
    </xf>
    <xf numFmtId="0" fontId="6" fillId="33" borderId="10" xfId="62" applyFont="1" applyFill="1" applyBorder="1" applyAlignment="1">
      <alignment horizontal="left" vertical="center" wrapText="1"/>
      <protection/>
    </xf>
    <xf numFmtId="58" fontId="6" fillId="0" borderId="10" xfId="62" applyNumberFormat="1" applyFont="1" applyFill="1" applyBorder="1" applyAlignment="1">
      <alignment horizontal="center" vertical="center" wrapText="1"/>
      <protection/>
    </xf>
    <xf numFmtId="0" fontId="10" fillId="33" borderId="10" xfId="62" applyFont="1" applyFill="1" applyBorder="1" applyAlignment="1">
      <alignment horizontal="left" vertical="center" wrapText="1"/>
      <protection/>
    </xf>
    <xf numFmtId="0" fontId="47" fillId="0" borderId="10" xfId="62" applyFont="1" applyFill="1" applyBorder="1" applyAlignment="1">
      <alignment horizontal="left" vertical="center" wrapText="1"/>
      <protection/>
    </xf>
    <xf numFmtId="58" fontId="47" fillId="0" borderId="10" xfId="62" applyNumberFormat="1" applyFont="1" applyFill="1" applyBorder="1" applyAlignment="1">
      <alignment horizontal="left" vertical="center" wrapText="1"/>
      <protection/>
    </xf>
    <xf numFmtId="38" fontId="47" fillId="0" borderId="10" xfId="62" applyNumberFormat="1" applyFont="1" applyFill="1" applyBorder="1" applyAlignment="1">
      <alignment horizontal="right" vertical="center" wrapText="1"/>
      <protection/>
    </xf>
    <xf numFmtId="0" fontId="6" fillId="0" borderId="10" xfId="62" applyNumberFormat="1" applyFont="1" applyFill="1" applyBorder="1" applyAlignment="1">
      <alignment horizontal="left" vertical="center" wrapText="1"/>
      <protection/>
    </xf>
    <xf numFmtId="185" fontId="6" fillId="0" borderId="0" xfId="62" applyNumberFormat="1" applyFont="1" applyFill="1" applyAlignment="1">
      <alignment vertical="center" wrapText="1"/>
      <protection/>
    </xf>
    <xf numFmtId="38" fontId="48" fillId="0" borderId="10" xfId="50" applyFont="1" applyFill="1" applyBorder="1" applyAlignment="1">
      <alignment horizontal="right" vertical="center"/>
    </xf>
    <xf numFmtId="0" fontId="10" fillId="0" borderId="10" xfId="62" applyFont="1" applyFill="1" applyBorder="1" applyAlignment="1">
      <alignment horizontal="left" vertical="center" wrapText="1"/>
      <protection/>
    </xf>
    <xf numFmtId="58" fontId="10" fillId="0" borderId="10" xfId="62" applyNumberFormat="1" applyFont="1" applyFill="1" applyBorder="1" applyAlignment="1">
      <alignment horizontal="left" vertical="center" wrapText="1"/>
      <protection/>
    </xf>
    <xf numFmtId="0" fontId="6" fillId="0" borderId="0" xfId="62" applyFont="1" applyFill="1" applyAlignment="1">
      <alignment horizontal="center" vertical="center" wrapText="1"/>
      <protection/>
    </xf>
    <xf numFmtId="181" fontId="6" fillId="0" borderId="10" xfId="42" applyNumberFormat="1" applyFont="1" applyBorder="1" applyAlignment="1">
      <alignment vertical="center" wrapText="1"/>
    </xf>
    <xf numFmtId="0" fontId="6" fillId="0" borderId="15" xfId="62" applyFont="1" applyFill="1" applyBorder="1" applyAlignment="1">
      <alignment horizontal="left" vertical="center" wrapText="1"/>
      <protection/>
    </xf>
    <xf numFmtId="0" fontId="6" fillId="0" borderId="11" xfId="62" applyFont="1" applyFill="1" applyBorder="1" applyAlignment="1" applyProtection="1">
      <alignment horizontal="left" vertical="center" wrapText="1"/>
      <protection locked="0"/>
    </xf>
    <xf numFmtId="0" fontId="6" fillId="0" borderId="10" xfId="0" applyFont="1" applyBorder="1" applyAlignment="1">
      <alignment horizontal="center" vertical="center" wrapText="1"/>
    </xf>
    <xf numFmtId="0" fontId="6" fillId="0" borderId="0" xfId="0" applyFont="1" applyBorder="1" applyAlignment="1">
      <alignment vertical="center"/>
    </xf>
    <xf numFmtId="183" fontId="6" fillId="0" borderId="0" xfId="62" applyNumberFormat="1" applyFont="1" applyFill="1" applyBorder="1" applyAlignment="1">
      <alignment horizontal="left" vertical="center" wrapText="1"/>
      <protection/>
    </xf>
    <xf numFmtId="189" fontId="6" fillId="0" borderId="0" xfId="62" applyNumberFormat="1" applyFont="1" applyFill="1" applyBorder="1" applyAlignment="1">
      <alignment horizontal="left" vertical="center" wrapText="1"/>
      <protection/>
    </xf>
    <xf numFmtId="0" fontId="6" fillId="34" borderId="0" xfId="62" applyFont="1" applyFill="1" applyBorder="1" applyAlignment="1">
      <alignment horizontal="left" vertical="center" wrapText="1"/>
      <protection/>
    </xf>
    <xf numFmtId="180" fontId="6" fillId="0" borderId="0" xfId="62" applyNumberFormat="1" applyFont="1" applyFill="1" applyBorder="1" applyAlignment="1">
      <alignment horizontal="right" vertical="center" wrapText="1"/>
      <protection/>
    </xf>
    <xf numFmtId="181" fontId="6" fillId="0" borderId="0" xfId="42" applyNumberFormat="1" applyFont="1" applyFill="1" applyBorder="1" applyAlignment="1">
      <alignment vertical="center"/>
    </xf>
    <xf numFmtId="58" fontId="6" fillId="0" borderId="0" xfId="62" applyNumberFormat="1" applyFont="1" applyFill="1" applyBorder="1" applyAlignment="1">
      <alignment horizontal="left" vertical="center" wrapText="1"/>
      <protection/>
    </xf>
    <xf numFmtId="0" fontId="8" fillId="0" borderId="0" xfId="0" applyFont="1" applyBorder="1" applyAlignment="1">
      <alignment horizontal="center" vertical="center"/>
    </xf>
    <xf numFmtId="0" fontId="0" fillId="0" borderId="0" xfId="0" applyFont="1" applyBorder="1" applyAlignment="1">
      <alignment vertical="top"/>
    </xf>
    <xf numFmtId="0" fontId="6" fillId="0" borderId="11" xfId="0" applyFont="1" applyFill="1" applyBorder="1" applyAlignment="1">
      <alignment horizontal="left" vertical="center" wrapText="1"/>
    </xf>
    <xf numFmtId="58" fontId="6" fillId="0" borderId="11" xfId="0" applyNumberFormat="1" applyFont="1" applyFill="1" applyBorder="1" applyAlignment="1">
      <alignment horizontal="left" vertical="center" wrapText="1"/>
    </xf>
    <xf numFmtId="38" fontId="6" fillId="0" borderId="14" xfId="62" applyNumberFormat="1" applyFont="1" applyFill="1" applyBorder="1" applyAlignment="1">
      <alignment vertical="center" wrapText="1"/>
      <protection/>
    </xf>
    <xf numFmtId="38" fontId="6" fillId="0" borderId="11" xfId="62" applyNumberFormat="1" applyFont="1" applyFill="1" applyBorder="1" applyAlignment="1">
      <alignment vertical="center" wrapText="1"/>
      <protection/>
    </xf>
    <xf numFmtId="0" fontId="4"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5" fillId="0" borderId="0"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13.5">
      <c r="B2" s="9" t="s">
        <v>48</v>
      </c>
    </row>
    <row r="4" spans="1:9" ht="30.75" customHeight="1">
      <c r="A4" s="10"/>
      <c r="B4" s="11" t="s">
        <v>20</v>
      </c>
      <c r="C4" s="11" t="s">
        <v>11</v>
      </c>
      <c r="D4" s="11" t="s">
        <v>21</v>
      </c>
      <c r="E4" s="11" t="s">
        <v>22</v>
      </c>
      <c r="F4" s="11" t="s">
        <v>23</v>
      </c>
      <c r="G4" s="11" t="s">
        <v>24</v>
      </c>
      <c r="H4" s="11" t="s">
        <v>25</v>
      </c>
      <c r="I4" s="11" t="s">
        <v>14</v>
      </c>
    </row>
    <row r="5" spans="1:9" ht="30.75" customHeight="1">
      <c r="A5" s="10">
        <v>1</v>
      </c>
      <c r="B5" s="10" t="s">
        <v>26</v>
      </c>
      <c r="C5" s="10" t="s">
        <v>6</v>
      </c>
      <c r="D5" s="10" t="s">
        <v>5</v>
      </c>
      <c r="E5" s="10" t="s">
        <v>27</v>
      </c>
      <c r="F5" s="10" t="s">
        <v>28</v>
      </c>
      <c r="G5" s="10" t="s">
        <v>47</v>
      </c>
      <c r="H5" s="10" t="s">
        <v>33</v>
      </c>
      <c r="I5" s="10" t="s">
        <v>16</v>
      </c>
    </row>
    <row r="6" spans="1:9" ht="30.75" customHeight="1">
      <c r="A6" s="10">
        <v>2</v>
      </c>
      <c r="B6" s="10" t="s">
        <v>29</v>
      </c>
      <c r="C6" s="10" t="s">
        <v>7</v>
      </c>
      <c r="D6" s="10" t="s">
        <v>12</v>
      </c>
      <c r="E6" s="10" t="s">
        <v>30</v>
      </c>
      <c r="F6" s="10" t="s">
        <v>31</v>
      </c>
      <c r="G6" s="10" t="s">
        <v>32</v>
      </c>
      <c r="H6" s="10" t="s">
        <v>45</v>
      </c>
      <c r="I6" s="10" t="s">
        <v>15</v>
      </c>
    </row>
    <row r="7" spans="1:9" ht="30.75" customHeight="1">
      <c r="A7" s="10">
        <v>3</v>
      </c>
      <c r="B7" s="10"/>
      <c r="C7" s="10" t="s">
        <v>52</v>
      </c>
      <c r="D7" s="10"/>
      <c r="E7" s="10"/>
      <c r="F7" s="10" t="s">
        <v>34</v>
      </c>
      <c r="G7" s="10" t="s">
        <v>35</v>
      </c>
      <c r="H7" s="10" t="s">
        <v>46</v>
      </c>
      <c r="I7" s="10" t="s">
        <v>17</v>
      </c>
    </row>
    <row r="8" spans="1:9" ht="30.75" customHeight="1">
      <c r="A8" s="10">
        <v>4</v>
      </c>
      <c r="B8" s="10"/>
      <c r="C8" s="10" t="s">
        <v>8</v>
      </c>
      <c r="D8" s="10"/>
      <c r="E8" s="10"/>
      <c r="F8" s="10" t="s">
        <v>36</v>
      </c>
      <c r="G8" s="10" t="s">
        <v>37</v>
      </c>
      <c r="H8" s="10"/>
      <c r="I8" s="10"/>
    </row>
    <row r="9" spans="1:9" ht="30.75" customHeight="1">
      <c r="A9" s="10">
        <v>5</v>
      </c>
      <c r="B9" s="10"/>
      <c r="C9" s="10" t="s">
        <v>9</v>
      </c>
      <c r="D9" s="10"/>
      <c r="E9" s="10"/>
      <c r="F9" s="10" t="s">
        <v>38</v>
      </c>
      <c r="G9" s="10" t="s">
        <v>39</v>
      </c>
      <c r="H9" s="10"/>
      <c r="I9" s="10"/>
    </row>
    <row r="10" spans="1:9" ht="30.75" customHeight="1">
      <c r="A10" s="10">
        <v>6</v>
      </c>
      <c r="B10" s="10"/>
      <c r="C10" s="10" t="s">
        <v>10</v>
      </c>
      <c r="D10" s="10"/>
      <c r="E10" s="10"/>
      <c r="F10" s="10" t="s">
        <v>40</v>
      </c>
      <c r="G10" s="10" t="s">
        <v>41</v>
      </c>
      <c r="H10" s="10"/>
      <c r="I10" s="10"/>
    </row>
    <row r="11" spans="1:9" ht="30.75" customHeight="1">
      <c r="A11" s="10">
        <v>7</v>
      </c>
      <c r="B11" s="10"/>
      <c r="C11" s="10"/>
      <c r="D11" s="10"/>
      <c r="E11" s="10"/>
      <c r="F11" s="10" t="s">
        <v>42</v>
      </c>
      <c r="G11" s="10"/>
      <c r="H11" s="10"/>
      <c r="I11" s="10"/>
    </row>
    <row r="12" spans="1:9" ht="30.75" customHeight="1">
      <c r="A12" s="10">
        <v>8</v>
      </c>
      <c r="B12" s="10"/>
      <c r="C12" s="10"/>
      <c r="D12" s="10"/>
      <c r="E12" s="10"/>
      <c r="F12" s="10" t="s">
        <v>43</v>
      </c>
      <c r="G12" s="10"/>
      <c r="H12" s="10"/>
      <c r="I12" s="10"/>
    </row>
    <row r="13" spans="1:9" ht="30.75" customHeight="1">
      <c r="A13" s="10">
        <v>9</v>
      </c>
      <c r="B13" s="10"/>
      <c r="C13" s="10"/>
      <c r="D13" s="10"/>
      <c r="E13" s="10"/>
      <c r="F13" s="10" t="s">
        <v>44</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X358"/>
  <sheetViews>
    <sheetView showGridLines="0" showZeros="0" tabSelected="1" view="pageBreakPreview" zoomScaleSheetLayoutView="100" zoomScalePageLayoutView="0" workbookViewId="0" topLeftCell="A1">
      <selection activeCell="A3" sqref="A3:IV3"/>
    </sheetView>
  </sheetViews>
  <sheetFormatPr defaultColWidth="9.00390625" defaultRowHeight="13.5"/>
  <cols>
    <col min="1" max="1" width="3.75390625" style="17" customWidth="1"/>
    <col min="2" max="2" width="19.00390625" style="17" customWidth="1"/>
    <col min="3" max="3" width="21.875" style="18" customWidth="1"/>
    <col min="4" max="4" width="13.125" style="17" customWidth="1"/>
    <col min="5" max="5" width="21.375" style="17" customWidth="1"/>
    <col min="6" max="6" width="13.75390625" style="17" customWidth="1"/>
    <col min="7" max="7" width="12.25390625" style="17" customWidth="1"/>
    <col min="8" max="8" width="9.625" style="18" customWidth="1"/>
    <col min="9" max="9" width="9.625" style="17" customWidth="1"/>
    <col min="10" max="10" width="5.625" style="17" customWidth="1"/>
    <col min="11" max="11" width="13.125" style="17" customWidth="1"/>
    <col min="12" max="16384" width="9.00390625" style="17" customWidth="1"/>
  </cols>
  <sheetData>
    <row r="1" spans="1:12" ht="33.75" customHeight="1">
      <c r="A1" s="81" t="s">
        <v>971</v>
      </c>
      <c r="B1" s="81"/>
      <c r="C1" s="81"/>
      <c r="D1" s="81"/>
      <c r="E1" s="81"/>
      <c r="F1" s="81"/>
      <c r="G1" s="81"/>
      <c r="H1" s="81"/>
      <c r="I1" s="81"/>
      <c r="J1" s="81"/>
      <c r="K1" s="81"/>
      <c r="L1" s="5"/>
    </row>
    <row r="2" spans="3:11" ht="33.75" customHeight="1">
      <c r="C2" s="17"/>
      <c r="D2" s="18"/>
      <c r="H2" s="86" t="s">
        <v>989</v>
      </c>
      <c r="I2" s="86"/>
      <c r="J2" s="86"/>
      <c r="K2" s="86"/>
    </row>
    <row r="3" spans="1:11" s="6" customFormat="1" ht="47.25" customHeight="1">
      <c r="A3" s="67" t="s">
        <v>49</v>
      </c>
      <c r="B3" s="45" t="s">
        <v>2</v>
      </c>
      <c r="C3" s="45" t="s">
        <v>0</v>
      </c>
      <c r="D3" s="45" t="s">
        <v>1</v>
      </c>
      <c r="E3" s="45" t="s">
        <v>3</v>
      </c>
      <c r="F3" s="45" t="s">
        <v>53</v>
      </c>
      <c r="G3" s="45" t="s">
        <v>4</v>
      </c>
      <c r="H3" s="45" t="s">
        <v>18</v>
      </c>
      <c r="I3" s="45" t="s">
        <v>19</v>
      </c>
      <c r="J3" s="45" t="s">
        <v>13</v>
      </c>
      <c r="K3" s="45" t="s">
        <v>50</v>
      </c>
    </row>
    <row r="4" spans="1:11" s="8" customFormat="1" ht="90" customHeight="1">
      <c r="A4" s="2">
        <v>1</v>
      </c>
      <c r="B4" s="3" t="s">
        <v>677</v>
      </c>
      <c r="C4" s="3" t="s">
        <v>678</v>
      </c>
      <c r="D4" s="27">
        <v>42767</v>
      </c>
      <c r="E4" s="3" t="s">
        <v>679</v>
      </c>
      <c r="F4" s="22" t="s">
        <v>680</v>
      </c>
      <c r="G4" s="52" t="s">
        <v>5</v>
      </c>
      <c r="H4" s="4">
        <v>1768726</v>
      </c>
      <c r="I4" s="4">
        <v>1512000</v>
      </c>
      <c r="J4" s="12">
        <f aca="true" t="shared" si="0" ref="J4:J9">I4/H4</f>
        <v>0.8548525888125125</v>
      </c>
      <c r="K4" s="3"/>
    </row>
    <row r="5" spans="1:11" s="8" customFormat="1" ht="90" customHeight="1">
      <c r="A5" s="2">
        <v>2</v>
      </c>
      <c r="B5" s="3" t="s">
        <v>552</v>
      </c>
      <c r="C5" s="3" t="s">
        <v>553</v>
      </c>
      <c r="D5" s="23">
        <v>42767</v>
      </c>
      <c r="E5" s="3" t="s">
        <v>554</v>
      </c>
      <c r="F5" s="22" t="s">
        <v>555</v>
      </c>
      <c r="G5" s="52" t="s">
        <v>5</v>
      </c>
      <c r="H5" s="4">
        <v>2081160</v>
      </c>
      <c r="I5" s="4">
        <v>1986660</v>
      </c>
      <c r="J5" s="12">
        <f t="shared" si="0"/>
        <v>0.9545926310326933</v>
      </c>
      <c r="K5" s="3" t="s">
        <v>556</v>
      </c>
    </row>
    <row r="6" spans="1:11" s="8" customFormat="1" ht="90" customHeight="1">
      <c r="A6" s="2">
        <v>3</v>
      </c>
      <c r="B6" s="3" t="s">
        <v>84</v>
      </c>
      <c r="C6" s="3" t="s">
        <v>90</v>
      </c>
      <c r="D6" s="23">
        <v>42767</v>
      </c>
      <c r="E6" s="3" t="s">
        <v>92</v>
      </c>
      <c r="F6" s="22" t="s">
        <v>79</v>
      </c>
      <c r="G6" s="52" t="s">
        <v>68</v>
      </c>
      <c r="H6" s="4">
        <v>2196288</v>
      </c>
      <c r="I6" s="4">
        <v>1922400</v>
      </c>
      <c r="J6" s="12">
        <f t="shared" si="0"/>
        <v>0.8752950432730133</v>
      </c>
      <c r="K6" s="3"/>
    </row>
    <row r="7" spans="1:11" s="8" customFormat="1" ht="90" customHeight="1">
      <c r="A7" s="2">
        <v>4</v>
      </c>
      <c r="B7" s="3" t="s">
        <v>779</v>
      </c>
      <c r="C7" s="3" t="s">
        <v>780</v>
      </c>
      <c r="D7" s="23">
        <v>42767</v>
      </c>
      <c r="E7" s="3" t="s">
        <v>781</v>
      </c>
      <c r="F7" s="22" t="s">
        <v>782</v>
      </c>
      <c r="G7" s="52" t="s">
        <v>5</v>
      </c>
      <c r="H7" s="26">
        <v>2702592</v>
      </c>
      <c r="I7" s="26">
        <v>2072397</v>
      </c>
      <c r="J7" s="12">
        <f t="shared" si="0"/>
        <v>0.7668182988775221</v>
      </c>
      <c r="K7" s="3"/>
    </row>
    <row r="8" spans="1:24" s="8" customFormat="1" ht="90" customHeight="1">
      <c r="A8" s="2">
        <v>5</v>
      </c>
      <c r="B8" s="43" t="s">
        <v>635</v>
      </c>
      <c r="C8" s="3" t="s">
        <v>636</v>
      </c>
      <c r="D8" s="23">
        <v>42767</v>
      </c>
      <c r="E8" s="43" t="s">
        <v>637</v>
      </c>
      <c r="F8" s="22" t="s">
        <v>638</v>
      </c>
      <c r="G8" s="52" t="s">
        <v>5</v>
      </c>
      <c r="H8" s="4">
        <v>2704257</v>
      </c>
      <c r="I8" s="4">
        <v>2392524</v>
      </c>
      <c r="J8" s="12">
        <f t="shared" si="0"/>
        <v>0.8847250834517577</v>
      </c>
      <c r="K8" s="45"/>
      <c r="L8" s="6"/>
      <c r="M8" s="6"/>
      <c r="N8" s="6"/>
      <c r="O8" s="6"/>
      <c r="P8" s="6"/>
      <c r="Q8" s="6"/>
      <c r="R8" s="6"/>
      <c r="S8" s="6"/>
      <c r="T8" s="6"/>
      <c r="U8" s="6"/>
      <c r="V8" s="6"/>
      <c r="W8" s="6"/>
      <c r="X8" s="6"/>
    </row>
    <row r="9" spans="1:24" s="8" customFormat="1" ht="90" customHeight="1">
      <c r="A9" s="2">
        <v>6</v>
      </c>
      <c r="B9" s="7" t="s">
        <v>160</v>
      </c>
      <c r="C9" s="3" t="s">
        <v>469</v>
      </c>
      <c r="D9" s="23">
        <v>42767</v>
      </c>
      <c r="E9" s="3" t="s">
        <v>470</v>
      </c>
      <c r="F9" s="22" t="s">
        <v>471</v>
      </c>
      <c r="G9" s="52" t="s">
        <v>68</v>
      </c>
      <c r="H9" s="26">
        <v>2921400</v>
      </c>
      <c r="I9" s="26">
        <v>2484000</v>
      </c>
      <c r="J9" s="12">
        <f t="shared" si="0"/>
        <v>0.8502772643253235</v>
      </c>
      <c r="K9" s="3"/>
      <c r="L9" s="6"/>
      <c r="M9" s="6"/>
      <c r="N9" s="6"/>
      <c r="O9" s="1"/>
      <c r="P9" s="1"/>
      <c r="Q9" s="1"/>
      <c r="R9" s="1"/>
      <c r="S9" s="1"/>
      <c r="T9" s="1"/>
      <c r="U9" s="1"/>
      <c r="V9" s="1"/>
      <c r="W9" s="1"/>
      <c r="X9" s="1"/>
    </row>
    <row r="10" spans="1:11" s="8" customFormat="1" ht="90" customHeight="1">
      <c r="A10" s="2">
        <v>7</v>
      </c>
      <c r="B10" s="3" t="s">
        <v>767</v>
      </c>
      <c r="C10" s="3" t="s">
        <v>768</v>
      </c>
      <c r="D10" s="27">
        <v>42767</v>
      </c>
      <c r="E10" s="3" t="s">
        <v>769</v>
      </c>
      <c r="F10" s="22" t="s">
        <v>770</v>
      </c>
      <c r="G10" s="52" t="s">
        <v>5</v>
      </c>
      <c r="H10" s="26">
        <v>3867300</v>
      </c>
      <c r="I10" s="26">
        <v>2499141</v>
      </c>
      <c r="J10" s="12">
        <v>0.6462</v>
      </c>
      <c r="K10" s="3" t="s">
        <v>771</v>
      </c>
    </row>
    <row r="11" spans="1:11" s="8" customFormat="1" ht="90" customHeight="1">
      <c r="A11" s="2">
        <v>8</v>
      </c>
      <c r="B11" s="28" t="s">
        <v>315</v>
      </c>
      <c r="C11" s="3" t="s">
        <v>319</v>
      </c>
      <c r="D11" s="23">
        <v>42767</v>
      </c>
      <c r="E11" s="3" t="s">
        <v>320</v>
      </c>
      <c r="F11" s="22" t="s">
        <v>321</v>
      </c>
      <c r="G11" s="52" t="s">
        <v>68</v>
      </c>
      <c r="H11" s="26">
        <v>4320000</v>
      </c>
      <c r="I11" s="26">
        <v>3758400</v>
      </c>
      <c r="J11" s="12">
        <f aca="true" t="shared" si="1" ref="J11:J22">I11/H11</f>
        <v>0.87</v>
      </c>
      <c r="K11" s="3"/>
    </row>
    <row r="12" spans="1:24" s="8" customFormat="1" ht="90" customHeight="1">
      <c r="A12" s="2">
        <v>9</v>
      </c>
      <c r="B12" s="3" t="s">
        <v>337</v>
      </c>
      <c r="C12" s="3" t="s">
        <v>329</v>
      </c>
      <c r="D12" s="27">
        <v>42767</v>
      </c>
      <c r="E12" s="3" t="s">
        <v>338</v>
      </c>
      <c r="F12" s="22" t="s">
        <v>339</v>
      </c>
      <c r="G12" s="52" t="s">
        <v>68</v>
      </c>
      <c r="H12" s="37">
        <v>4825189</v>
      </c>
      <c r="I12" s="37">
        <v>4752000</v>
      </c>
      <c r="J12" s="12">
        <f t="shared" si="1"/>
        <v>0.9848318894866087</v>
      </c>
      <c r="K12" s="3"/>
      <c r="O12" s="1"/>
      <c r="P12" s="1"/>
      <c r="Q12" s="1"/>
      <c r="R12" s="1"/>
      <c r="S12" s="1"/>
      <c r="T12" s="1"/>
      <c r="U12" s="1"/>
      <c r="V12" s="1"/>
      <c r="W12" s="1"/>
      <c r="X12" s="1"/>
    </row>
    <row r="13" spans="1:14" s="8" customFormat="1" ht="90" customHeight="1">
      <c r="A13" s="2">
        <v>10</v>
      </c>
      <c r="B13" s="28" t="s">
        <v>315</v>
      </c>
      <c r="C13" s="3" t="s">
        <v>316</v>
      </c>
      <c r="D13" s="23">
        <v>42767</v>
      </c>
      <c r="E13" s="28" t="s">
        <v>317</v>
      </c>
      <c r="F13" s="22" t="s">
        <v>318</v>
      </c>
      <c r="G13" s="52" t="s">
        <v>68</v>
      </c>
      <c r="H13" s="26">
        <v>5369587</v>
      </c>
      <c r="I13" s="26">
        <v>4536000</v>
      </c>
      <c r="J13" s="12">
        <f t="shared" si="1"/>
        <v>0.8447577066914085</v>
      </c>
      <c r="K13" s="3"/>
      <c r="L13" s="6"/>
      <c r="M13" s="6"/>
      <c r="N13" s="6"/>
    </row>
    <row r="14" spans="1:11" s="8" customFormat="1" ht="90" customHeight="1">
      <c r="A14" s="2">
        <v>11</v>
      </c>
      <c r="B14" s="3" t="s">
        <v>510</v>
      </c>
      <c r="C14" s="3" t="s">
        <v>507</v>
      </c>
      <c r="D14" s="23">
        <v>42767</v>
      </c>
      <c r="E14" s="3" t="s">
        <v>511</v>
      </c>
      <c r="F14" s="22" t="s">
        <v>512</v>
      </c>
      <c r="G14" s="52" t="s">
        <v>5</v>
      </c>
      <c r="H14" s="4">
        <v>5607002</v>
      </c>
      <c r="I14" s="4">
        <v>5076000</v>
      </c>
      <c r="J14" s="12">
        <f t="shared" si="1"/>
        <v>0.9052966273241921</v>
      </c>
      <c r="K14" s="3"/>
    </row>
    <row r="15" spans="1:11" s="8" customFormat="1" ht="90" customHeight="1">
      <c r="A15" s="2">
        <v>12</v>
      </c>
      <c r="B15" s="3" t="s">
        <v>627</v>
      </c>
      <c r="C15" s="3" t="s">
        <v>628</v>
      </c>
      <c r="D15" s="23">
        <v>42767</v>
      </c>
      <c r="E15" s="3" t="s">
        <v>629</v>
      </c>
      <c r="F15" s="22" t="s">
        <v>630</v>
      </c>
      <c r="G15" s="52" t="s">
        <v>5</v>
      </c>
      <c r="H15" s="4">
        <v>5656921</v>
      </c>
      <c r="I15" s="4">
        <v>2539734</v>
      </c>
      <c r="J15" s="12">
        <f t="shared" si="1"/>
        <v>0.44896048574834263</v>
      </c>
      <c r="K15" s="3" t="s">
        <v>631</v>
      </c>
    </row>
    <row r="16" spans="1:11" s="8" customFormat="1" ht="90" customHeight="1">
      <c r="A16" s="2">
        <v>13</v>
      </c>
      <c r="B16" s="3" t="s">
        <v>694</v>
      </c>
      <c r="C16" s="52" t="s">
        <v>695</v>
      </c>
      <c r="D16" s="23">
        <v>42767</v>
      </c>
      <c r="E16" s="54" t="s">
        <v>696</v>
      </c>
      <c r="F16" s="22" t="s">
        <v>697</v>
      </c>
      <c r="G16" s="52" t="s">
        <v>5</v>
      </c>
      <c r="H16" s="4">
        <v>6506892</v>
      </c>
      <c r="I16" s="4">
        <v>3716496</v>
      </c>
      <c r="J16" s="12">
        <f t="shared" si="1"/>
        <v>0.5711630068548855</v>
      </c>
      <c r="K16" s="54" t="s">
        <v>698</v>
      </c>
    </row>
    <row r="17" spans="1:24" s="8" customFormat="1" ht="90" customHeight="1">
      <c r="A17" s="2">
        <v>14</v>
      </c>
      <c r="B17" s="3" t="s">
        <v>274</v>
      </c>
      <c r="C17" s="3" t="s">
        <v>275</v>
      </c>
      <c r="D17" s="23">
        <v>42767</v>
      </c>
      <c r="E17" s="3" t="s">
        <v>276</v>
      </c>
      <c r="F17" s="22" t="s">
        <v>277</v>
      </c>
      <c r="G17" s="52" t="s">
        <v>68</v>
      </c>
      <c r="H17" s="41">
        <v>6903360</v>
      </c>
      <c r="I17" s="42">
        <v>1566000</v>
      </c>
      <c r="J17" s="12">
        <f t="shared" si="1"/>
        <v>0.22684605757196497</v>
      </c>
      <c r="K17" s="3"/>
      <c r="L17" s="6"/>
      <c r="M17" s="6"/>
      <c r="N17" s="6"/>
      <c r="O17" s="1"/>
      <c r="P17" s="1"/>
      <c r="Q17" s="1"/>
      <c r="R17" s="1"/>
      <c r="S17" s="1"/>
      <c r="T17" s="1"/>
      <c r="U17" s="1"/>
      <c r="V17" s="1"/>
      <c r="W17" s="1"/>
      <c r="X17" s="1"/>
    </row>
    <row r="18" spans="1:24" s="8" customFormat="1" ht="90" customHeight="1">
      <c r="A18" s="2">
        <v>15</v>
      </c>
      <c r="B18" s="29" t="s">
        <v>140</v>
      </c>
      <c r="C18" s="3" t="s">
        <v>212</v>
      </c>
      <c r="D18" s="23">
        <v>42767</v>
      </c>
      <c r="E18" s="3" t="s">
        <v>213</v>
      </c>
      <c r="F18" s="22" t="s">
        <v>214</v>
      </c>
      <c r="G18" s="52" t="s">
        <v>68</v>
      </c>
      <c r="H18" s="26">
        <v>7224439</v>
      </c>
      <c r="I18" s="26">
        <v>6602904</v>
      </c>
      <c r="J18" s="12">
        <f t="shared" si="1"/>
        <v>0.9139677143097201</v>
      </c>
      <c r="K18" s="3"/>
      <c r="O18" s="1"/>
      <c r="P18" s="1"/>
      <c r="Q18" s="1"/>
      <c r="R18" s="1"/>
      <c r="S18" s="1"/>
      <c r="T18" s="1"/>
      <c r="U18" s="1"/>
      <c r="V18" s="1"/>
      <c r="W18" s="1"/>
      <c r="X18" s="1"/>
    </row>
    <row r="19" spans="1:11" s="8" customFormat="1" ht="90" customHeight="1">
      <c r="A19" s="2">
        <v>16</v>
      </c>
      <c r="B19" s="3" t="s">
        <v>506</v>
      </c>
      <c r="C19" s="3" t="s">
        <v>507</v>
      </c>
      <c r="D19" s="23">
        <v>42767</v>
      </c>
      <c r="E19" s="3" t="s">
        <v>508</v>
      </c>
      <c r="F19" s="22" t="s">
        <v>509</v>
      </c>
      <c r="G19" s="52" t="s">
        <v>5</v>
      </c>
      <c r="H19" s="4">
        <v>7240665</v>
      </c>
      <c r="I19" s="4">
        <v>5490612</v>
      </c>
      <c r="J19" s="12">
        <f t="shared" si="1"/>
        <v>0.7583021725214466</v>
      </c>
      <c r="K19" s="3"/>
    </row>
    <row r="20" spans="1:11" s="8" customFormat="1" ht="90" customHeight="1">
      <c r="A20" s="2">
        <v>17</v>
      </c>
      <c r="B20" s="7" t="s">
        <v>160</v>
      </c>
      <c r="C20" s="3" t="s">
        <v>329</v>
      </c>
      <c r="D20" s="27">
        <v>42767</v>
      </c>
      <c r="E20" s="3" t="s">
        <v>330</v>
      </c>
      <c r="F20" s="22" t="s">
        <v>331</v>
      </c>
      <c r="G20" s="52" t="s">
        <v>68</v>
      </c>
      <c r="H20" s="37">
        <v>8792669</v>
      </c>
      <c r="I20" s="37">
        <v>8208000</v>
      </c>
      <c r="J20" s="12">
        <f t="shared" si="1"/>
        <v>0.9335049459953514</v>
      </c>
      <c r="K20" s="3"/>
    </row>
    <row r="21" spans="1:11" s="8" customFormat="1" ht="90" customHeight="1">
      <c r="A21" s="2">
        <v>18</v>
      </c>
      <c r="B21" s="3" t="s">
        <v>605</v>
      </c>
      <c r="C21" s="3" t="s">
        <v>606</v>
      </c>
      <c r="D21" s="23">
        <v>42767</v>
      </c>
      <c r="E21" s="3" t="s">
        <v>607</v>
      </c>
      <c r="F21" s="22" t="s">
        <v>608</v>
      </c>
      <c r="G21" s="52" t="s">
        <v>5</v>
      </c>
      <c r="H21" s="4">
        <v>9331200</v>
      </c>
      <c r="I21" s="4">
        <v>7576200</v>
      </c>
      <c r="J21" s="12">
        <f t="shared" si="1"/>
        <v>0.8119212962962963</v>
      </c>
      <c r="K21" s="3"/>
    </row>
    <row r="22" spans="1:11" s="8" customFormat="1" ht="90" customHeight="1">
      <c r="A22" s="2">
        <v>19</v>
      </c>
      <c r="B22" s="3" t="s">
        <v>149</v>
      </c>
      <c r="C22" s="3" t="s">
        <v>329</v>
      </c>
      <c r="D22" s="27">
        <v>42767</v>
      </c>
      <c r="E22" s="3" t="s">
        <v>335</v>
      </c>
      <c r="F22" s="22" t="s">
        <v>336</v>
      </c>
      <c r="G22" s="52" t="s">
        <v>68</v>
      </c>
      <c r="H22" s="37">
        <v>9564216</v>
      </c>
      <c r="I22" s="37">
        <v>9204840</v>
      </c>
      <c r="J22" s="12">
        <f t="shared" si="1"/>
        <v>0.9624249389599733</v>
      </c>
      <c r="K22" s="3"/>
    </row>
    <row r="23" spans="1:11" s="8" customFormat="1" ht="90" customHeight="1">
      <c r="A23" s="2">
        <v>20</v>
      </c>
      <c r="B23" s="3" t="s">
        <v>965</v>
      </c>
      <c r="C23" s="3" t="s">
        <v>974</v>
      </c>
      <c r="D23" s="23">
        <v>42767</v>
      </c>
      <c r="E23" s="3" t="s">
        <v>966</v>
      </c>
      <c r="F23" s="22" t="s">
        <v>967</v>
      </c>
      <c r="G23" s="52" t="s">
        <v>68</v>
      </c>
      <c r="H23" s="4">
        <v>9896748</v>
      </c>
      <c r="I23" s="4">
        <v>6266376</v>
      </c>
      <c r="J23" s="12">
        <v>0.6331752612070146</v>
      </c>
      <c r="K23" s="3" t="s">
        <v>968</v>
      </c>
    </row>
    <row r="24" spans="1:11" s="8" customFormat="1" ht="90" customHeight="1">
      <c r="A24" s="2">
        <v>21</v>
      </c>
      <c r="B24" s="7" t="s">
        <v>160</v>
      </c>
      <c r="C24" s="3" t="s">
        <v>394</v>
      </c>
      <c r="D24" s="23">
        <v>42767</v>
      </c>
      <c r="E24" s="3" t="s">
        <v>395</v>
      </c>
      <c r="F24" s="22" t="s">
        <v>396</v>
      </c>
      <c r="G24" s="52" t="s">
        <v>68</v>
      </c>
      <c r="H24" s="26">
        <v>10204920</v>
      </c>
      <c r="I24" s="26">
        <v>9504000</v>
      </c>
      <c r="J24" s="12">
        <f aca="true" t="shared" si="2" ref="J24:J55">I24/H24</f>
        <v>0.9313154831199069</v>
      </c>
      <c r="K24" s="3"/>
    </row>
    <row r="25" spans="1:11" s="8" customFormat="1" ht="90" customHeight="1">
      <c r="A25" s="2">
        <v>22</v>
      </c>
      <c r="B25" s="3" t="s">
        <v>149</v>
      </c>
      <c r="C25" s="3" t="s">
        <v>327</v>
      </c>
      <c r="D25" s="27">
        <v>42767</v>
      </c>
      <c r="E25" s="3" t="s">
        <v>328</v>
      </c>
      <c r="F25" s="22" t="s">
        <v>162</v>
      </c>
      <c r="G25" s="52" t="s">
        <v>68</v>
      </c>
      <c r="H25" s="37">
        <v>11255876</v>
      </c>
      <c r="I25" s="37">
        <v>8920800</v>
      </c>
      <c r="J25" s="12">
        <f t="shared" si="2"/>
        <v>0.7925460443949454</v>
      </c>
      <c r="K25" s="3"/>
    </row>
    <row r="26" spans="1:11" s="8" customFormat="1" ht="90" customHeight="1">
      <c r="A26" s="2">
        <v>23</v>
      </c>
      <c r="B26" s="3" t="s">
        <v>650</v>
      </c>
      <c r="C26" s="3" t="s">
        <v>651</v>
      </c>
      <c r="D26" s="23">
        <v>42767</v>
      </c>
      <c r="E26" s="3" t="s">
        <v>652</v>
      </c>
      <c r="F26" s="22" t="s">
        <v>653</v>
      </c>
      <c r="G26" s="3" t="s">
        <v>976</v>
      </c>
      <c r="H26" s="4">
        <v>12312000</v>
      </c>
      <c r="I26" s="4">
        <v>7944480</v>
      </c>
      <c r="J26" s="12">
        <f t="shared" si="2"/>
        <v>0.6452631578947369</v>
      </c>
      <c r="K26" s="3" t="s">
        <v>621</v>
      </c>
    </row>
    <row r="27" spans="1:11" s="8" customFormat="1" ht="90" customHeight="1">
      <c r="A27" s="2">
        <v>24</v>
      </c>
      <c r="B27" s="3" t="s">
        <v>617</v>
      </c>
      <c r="C27" s="3" t="s">
        <v>618</v>
      </c>
      <c r="D27" s="23">
        <v>42767</v>
      </c>
      <c r="E27" s="3" t="s">
        <v>619</v>
      </c>
      <c r="F27" s="22" t="s">
        <v>620</v>
      </c>
      <c r="G27" s="3" t="s">
        <v>976</v>
      </c>
      <c r="H27" s="4">
        <v>12946680</v>
      </c>
      <c r="I27" s="4">
        <v>9907920</v>
      </c>
      <c r="J27" s="12">
        <f t="shared" si="2"/>
        <v>0.7652865445040736</v>
      </c>
      <c r="K27" s="3" t="s">
        <v>621</v>
      </c>
    </row>
    <row r="28" spans="1:11" s="8" customFormat="1" ht="90" customHeight="1">
      <c r="A28" s="2">
        <v>25</v>
      </c>
      <c r="B28" s="3" t="s">
        <v>75</v>
      </c>
      <c r="C28" s="3" t="s">
        <v>61</v>
      </c>
      <c r="D28" s="23">
        <v>42767</v>
      </c>
      <c r="E28" s="3" t="s">
        <v>62</v>
      </c>
      <c r="F28" s="22" t="s">
        <v>63</v>
      </c>
      <c r="G28" s="52" t="s">
        <v>68</v>
      </c>
      <c r="H28" s="4">
        <v>14745240</v>
      </c>
      <c r="I28" s="4">
        <v>14037840</v>
      </c>
      <c r="J28" s="12">
        <f t="shared" si="2"/>
        <v>0.9520251959276349</v>
      </c>
      <c r="K28" s="3"/>
    </row>
    <row r="29" spans="1:11" s="8" customFormat="1" ht="90" customHeight="1">
      <c r="A29" s="2">
        <v>26</v>
      </c>
      <c r="B29" s="3" t="s">
        <v>332</v>
      </c>
      <c r="C29" s="3" t="s">
        <v>329</v>
      </c>
      <c r="D29" s="27">
        <v>42767</v>
      </c>
      <c r="E29" s="3" t="s">
        <v>333</v>
      </c>
      <c r="F29" s="22" t="s">
        <v>334</v>
      </c>
      <c r="G29" s="52" t="s">
        <v>68</v>
      </c>
      <c r="H29" s="37">
        <v>14801566</v>
      </c>
      <c r="I29" s="37">
        <v>11852082</v>
      </c>
      <c r="J29" s="12">
        <f t="shared" si="2"/>
        <v>0.8007316252888377</v>
      </c>
      <c r="K29" s="3"/>
    </row>
    <row r="30" spans="1:11" s="8" customFormat="1" ht="90" customHeight="1">
      <c r="A30" s="2">
        <v>27</v>
      </c>
      <c r="B30" s="3" t="s">
        <v>654</v>
      </c>
      <c r="C30" s="3" t="s">
        <v>655</v>
      </c>
      <c r="D30" s="23">
        <v>42767</v>
      </c>
      <c r="E30" s="3" t="s">
        <v>656</v>
      </c>
      <c r="F30" s="22" t="s">
        <v>657</v>
      </c>
      <c r="G30" s="3" t="s">
        <v>976</v>
      </c>
      <c r="H30" s="4">
        <v>16093380</v>
      </c>
      <c r="I30" s="4">
        <v>9538560</v>
      </c>
      <c r="J30" s="12">
        <f t="shared" si="2"/>
        <v>0.592700849666136</v>
      </c>
      <c r="K30" s="3" t="s">
        <v>621</v>
      </c>
    </row>
    <row r="31" spans="1:11" s="8" customFormat="1" ht="97.5" customHeight="1">
      <c r="A31" s="2">
        <v>28</v>
      </c>
      <c r="B31" s="3" t="s">
        <v>522</v>
      </c>
      <c r="C31" s="3" t="s">
        <v>523</v>
      </c>
      <c r="D31" s="27">
        <v>42767</v>
      </c>
      <c r="E31" s="3" t="s">
        <v>524</v>
      </c>
      <c r="F31" s="22" t="s">
        <v>525</v>
      </c>
      <c r="G31" s="52" t="s">
        <v>5</v>
      </c>
      <c r="H31" s="4">
        <v>16708942</v>
      </c>
      <c r="I31" s="4">
        <v>11664864</v>
      </c>
      <c r="J31" s="12">
        <f t="shared" si="2"/>
        <v>0.6981210420145093</v>
      </c>
      <c r="K31" s="3" t="s">
        <v>526</v>
      </c>
    </row>
    <row r="32" spans="1:11" s="8" customFormat="1" ht="90" customHeight="1">
      <c r="A32" s="2">
        <v>29</v>
      </c>
      <c r="B32" s="3" t="s">
        <v>872</v>
      </c>
      <c r="C32" s="3" t="s">
        <v>873</v>
      </c>
      <c r="D32" s="23">
        <v>42768</v>
      </c>
      <c r="E32" s="3" t="s">
        <v>874</v>
      </c>
      <c r="F32" s="22" t="s">
        <v>875</v>
      </c>
      <c r="G32" s="52" t="s">
        <v>5</v>
      </c>
      <c r="H32" s="26">
        <v>1737288</v>
      </c>
      <c r="I32" s="26">
        <v>1130112</v>
      </c>
      <c r="J32" s="12">
        <f t="shared" si="2"/>
        <v>0.6505035434539351</v>
      </c>
      <c r="K32" s="3"/>
    </row>
    <row r="33" spans="1:11" s="8" customFormat="1" ht="90" customHeight="1">
      <c r="A33" s="2">
        <v>30</v>
      </c>
      <c r="B33" s="3" t="s">
        <v>876</v>
      </c>
      <c r="C33" s="3" t="s">
        <v>873</v>
      </c>
      <c r="D33" s="27">
        <v>42768</v>
      </c>
      <c r="E33" s="3" t="s">
        <v>877</v>
      </c>
      <c r="F33" s="22" t="s">
        <v>878</v>
      </c>
      <c r="G33" s="52" t="s">
        <v>5</v>
      </c>
      <c r="H33" s="26">
        <v>1782216</v>
      </c>
      <c r="I33" s="26">
        <v>1425600</v>
      </c>
      <c r="J33" s="12">
        <f t="shared" si="2"/>
        <v>0.7999030420555084</v>
      </c>
      <c r="K33" s="3"/>
    </row>
    <row r="34" spans="1:11" s="8" customFormat="1" ht="90" customHeight="1">
      <c r="A34" s="2">
        <v>31</v>
      </c>
      <c r="B34" s="31" t="s">
        <v>156</v>
      </c>
      <c r="C34" s="3" t="s">
        <v>157</v>
      </c>
      <c r="D34" s="23">
        <v>42768</v>
      </c>
      <c r="E34" s="3" t="s">
        <v>158</v>
      </c>
      <c r="F34" s="22" t="s">
        <v>159</v>
      </c>
      <c r="G34" s="52" t="s">
        <v>68</v>
      </c>
      <c r="H34" s="26">
        <v>1900800</v>
      </c>
      <c r="I34" s="26">
        <v>1728000</v>
      </c>
      <c r="J34" s="12">
        <f t="shared" si="2"/>
        <v>0.9090909090909091</v>
      </c>
      <c r="K34" s="3"/>
    </row>
    <row r="35" spans="1:24" s="8" customFormat="1" ht="90" customHeight="1">
      <c r="A35" s="2">
        <v>32</v>
      </c>
      <c r="B35" s="7" t="s">
        <v>160</v>
      </c>
      <c r="C35" s="3" t="s">
        <v>157</v>
      </c>
      <c r="D35" s="23">
        <v>42768</v>
      </c>
      <c r="E35" s="3" t="s">
        <v>161</v>
      </c>
      <c r="F35" s="22" t="s">
        <v>163</v>
      </c>
      <c r="G35" s="52" t="s">
        <v>68</v>
      </c>
      <c r="H35" s="26">
        <v>2138400</v>
      </c>
      <c r="I35" s="26">
        <v>1781568</v>
      </c>
      <c r="J35" s="12">
        <f t="shared" si="2"/>
        <v>0.8331313131313132</v>
      </c>
      <c r="K35" s="3"/>
      <c r="O35" s="1"/>
      <c r="P35" s="1"/>
      <c r="Q35" s="1"/>
      <c r="R35" s="1"/>
      <c r="S35" s="1"/>
      <c r="T35" s="1"/>
      <c r="U35" s="1"/>
      <c r="V35" s="1"/>
      <c r="W35" s="1"/>
      <c r="X35" s="1"/>
    </row>
    <row r="36" spans="1:24" s="8" customFormat="1" ht="90" customHeight="1">
      <c r="A36" s="2">
        <v>33</v>
      </c>
      <c r="B36" s="3" t="s">
        <v>489</v>
      </c>
      <c r="C36" s="3" t="s">
        <v>490</v>
      </c>
      <c r="D36" s="23">
        <v>42768</v>
      </c>
      <c r="E36" s="3" t="s">
        <v>491</v>
      </c>
      <c r="F36" s="22" t="s">
        <v>492</v>
      </c>
      <c r="G36" s="52" t="s">
        <v>68</v>
      </c>
      <c r="H36" s="26">
        <v>3121006</v>
      </c>
      <c r="I36" s="26">
        <v>2252890</v>
      </c>
      <c r="J36" s="12">
        <f t="shared" si="2"/>
        <v>0.721847378697766</v>
      </c>
      <c r="K36" s="3"/>
      <c r="O36" s="1"/>
      <c r="P36" s="1"/>
      <c r="Q36" s="1"/>
      <c r="R36" s="1"/>
      <c r="S36" s="1"/>
      <c r="T36" s="1"/>
      <c r="U36" s="1"/>
      <c r="V36" s="1"/>
      <c r="W36" s="1"/>
      <c r="X36" s="1"/>
    </row>
    <row r="37" spans="1:11" s="8" customFormat="1" ht="90" customHeight="1">
      <c r="A37" s="2">
        <v>34</v>
      </c>
      <c r="B37" s="3" t="s">
        <v>838</v>
      </c>
      <c r="C37" s="3" t="s">
        <v>839</v>
      </c>
      <c r="D37" s="23">
        <v>42768</v>
      </c>
      <c r="E37" s="3" t="s">
        <v>840</v>
      </c>
      <c r="F37" s="22" t="s">
        <v>841</v>
      </c>
      <c r="G37" s="52" t="s">
        <v>5</v>
      </c>
      <c r="H37" s="60">
        <v>3846693</v>
      </c>
      <c r="I37" s="60">
        <v>2700000</v>
      </c>
      <c r="J37" s="12">
        <f t="shared" si="2"/>
        <v>0.70190160743267</v>
      </c>
      <c r="K37" s="55"/>
    </row>
    <row r="38" spans="1:24" s="8" customFormat="1" ht="90" customHeight="1">
      <c r="A38" s="2">
        <v>35</v>
      </c>
      <c r="B38" s="3" t="s">
        <v>270</v>
      </c>
      <c r="C38" s="3" t="s">
        <v>271</v>
      </c>
      <c r="D38" s="27">
        <v>42768</v>
      </c>
      <c r="E38" s="28" t="s">
        <v>272</v>
      </c>
      <c r="F38" s="22" t="s">
        <v>273</v>
      </c>
      <c r="G38" s="52" t="s">
        <v>68</v>
      </c>
      <c r="H38" s="26">
        <v>4542480</v>
      </c>
      <c r="I38" s="26">
        <v>4212000</v>
      </c>
      <c r="J38" s="12">
        <f t="shared" si="2"/>
        <v>0.927246790299572</v>
      </c>
      <c r="K38" s="3"/>
      <c r="O38" s="1"/>
      <c r="P38" s="1"/>
      <c r="Q38" s="1"/>
      <c r="R38" s="1"/>
      <c r="S38" s="1"/>
      <c r="T38" s="1"/>
      <c r="U38" s="1"/>
      <c r="V38" s="1"/>
      <c r="W38" s="1"/>
      <c r="X38" s="1"/>
    </row>
    <row r="39" spans="1:24" s="1" customFormat="1" ht="90" customHeight="1">
      <c r="A39" s="2">
        <v>36</v>
      </c>
      <c r="B39" s="3" t="s">
        <v>127</v>
      </c>
      <c r="C39" s="3" t="s">
        <v>128</v>
      </c>
      <c r="D39" s="23">
        <v>42768</v>
      </c>
      <c r="E39" s="3" t="s">
        <v>130</v>
      </c>
      <c r="F39" s="22" t="s">
        <v>132</v>
      </c>
      <c r="G39" s="52" t="s">
        <v>68</v>
      </c>
      <c r="H39" s="26">
        <v>4636946</v>
      </c>
      <c r="I39" s="26">
        <v>2676000</v>
      </c>
      <c r="J39" s="12">
        <f t="shared" si="2"/>
        <v>0.5771039818018152</v>
      </c>
      <c r="K39" s="3"/>
      <c r="L39" s="8"/>
      <c r="M39" s="8"/>
      <c r="N39" s="8"/>
      <c r="O39" s="8"/>
      <c r="P39" s="8"/>
      <c r="Q39" s="8"/>
      <c r="R39" s="8"/>
      <c r="S39" s="8"/>
      <c r="T39" s="8"/>
      <c r="U39" s="8"/>
      <c r="V39" s="8"/>
      <c r="W39" s="8"/>
      <c r="X39" s="8"/>
    </row>
    <row r="40" spans="1:24" s="1" customFormat="1" ht="90" customHeight="1">
      <c r="A40" s="2">
        <v>37</v>
      </c>
      <c r="B40" s="3" t="s">
        <v>719</v>
      </c>
      <c r="C40" s="3" t="s">
        <v>720</v>
      </c>
      <c r="D40" s="23">
        <v>42768</v>
      </c>
      <c r="E40" s="3" t="s">
        <v>721</v>
      </c>
      <c r="F40" s="22" t="s">
        <v>722</v>
      </c>
      <c r="G40" s="52" t="s">
        <v>5</v>
      </c>
      <c r="H40" s="26">
        <v>4815018</v>
      </c>
      <c r="I40" s="26">
        <v>4675320</v>
      </c>
      <c r="J40" s="12">
        <f t="shared" si="2"/>
        <v>0.9709870243475726</v>
      </c>
      <c r="K40" s="3"/>
      <c r="L40" s="8"/>
      <c r="M40" s="8"/>
      <c r="N40" s="8"/>
      <c r="O40" s="8"/>
      <c r="P40" s="8"/>
      <c r="Q40" s="8"/>
      <c r="R40" s="8"/>
      <c r="S40" s="8"/>
      <c r="T40" s="8"/>
      <c r="U40" s="8"/>
      <c r="V40" s="8"/>
      <c r="W40" s="8"/>
      <c r="X40" s="8"/>
    </row>
    <row r="41" spans="1:14" s="1" customFormat="1" ht="90" customHeight="1">
      <c r="A41" s="2">
        <v>38</v>
      </c>
      <c r="B41" s="31" t="s">
        <v>156</v>
      </c>
      <c r="C41" s="3" t="s">
        <v>454</v>
      </c>
      <c r="D41" s="23">
        <v>42768</v>
      </c>
      <c r="E41" s="3" t="s">
        <v>455</v>
      </c>
      <c r="F41" s="22" t="s">
        <v>456</v>
      </c>
      <c r="G41" s="52" t="s">
        <v>68</v>
      </c>
      <c r="H41" s="26">
        <v>5724000</v>
      </c>
      <c r="I41" s="26">
        <v>5387040</v>
      </c>
      <c r="J41" s="12">
        <f t="shared" si="2"/>
        <v>0.9411320754716981</v>
      </c>
      <c r="K41" s="3"/>
      <c r="L41" s="8"/>
      <c r="M41" s="8"/>
      <c r="N41" s="8"/>
    </row>
    <row r="42" spans="1:24" s="1" customFormat="1" ht="90" customHeight="1">
      <c r="A42" s="2">
        <v>39</v>
      </c>
      <c r="B42" s="3" t="s">
        <v>527</v>
      </c>
      <c r="C42" s="3" t="s">
        <v>528</v>
      </c>
      <c r="D42" s="23">
        <v>42768</v>
      </c>
      <c r="E42" s="3" t="s">
        <v>529</v>
      </c>
      <c r="F42" s="22" t="s">
        <v>530</v>
      </c>
      <c r="G42" s="52" t="s">
        <v>5</v>
      </c>
      <c r="H42" s="4">
        <v>5767627</v>
      </c>
      <c r="I42" s="4">
        <v>3908520</v>
      </c>
      <c r="J42" s="12">
        <f t="shared" si="2"/>
        <v>0.6776651818850283</v>
      </c>
      <c r="K42" s="3" t="s">
        <v>531</v>
      </c>
      <c r="L42" s="8"/>
      <c r="M42" s="8"/>
      <c r="N42" s="8"/>
      <c r="O42" s="8"/>
      <c r="P42" s="8"/>
      <c r="Q42" s="8"/>
      <c r="R42" s="8"/>
      <c r="S42" s="8"/>
      <c r="T42" s="8"/>
      <c r="U42" s="8"/>
      <c r="V42" s="8"/>
      <c r="W42" s="8"/>
      <c r="X42" s="8"/>
    </row>
    <row r="43" spans="1:14" s="1" customFormat="1" ht="90" customHeight="1">
      <c r="A43" s="2">
        <v>40</v>
      </c>
      <c r="B43" s="3" t="s">
        <v>457</v>
      </c>
      <c r="C43" s="3" t="s">
        <v>460</v>
      </c>
      <c r="D43" s="23">
        <v>42768</v>
      </c>
      <c r="E43" s="3" t="s">
        <v>461</v>
      </c>
      <c r="F43" s="22" t="s">
        <v>462</v>
      </c>
      <c r="G43" s="52" t="s">
        <v>68</v>
      </c>
      <c r="H43" s="26">
        <v>5906520</v>
      </c>
      <c r="I43" s="26">
        <v>5491098</v>
      </c>
      <c r="J43" s="12">
        <f t="shared" si="2"/>
        <v>0.9296672152130189</v>
      </c>
      <c r="K43" s="3"/>
      <c r="L43" s="8"/>
      <c r="M43" s="8"/>
      <c r="N43" s="8"/>
    </row>
    <row r="44" spans="1:14" s="1" customFormat="1" ht="90" customHeight="1">
      <c r="A44" s="2">
        <v>41</v>
      </c>
      <c r="B44" s="3" t="s">
        <v>245</v>
      </c>
      <c r="C44" s="3" t="s">
        <v>246</v>
      </c>
      <c r="D44" s="23">
        <v>42768</v>
      </c>
      <c r="E44" s="3" t="s">
        <v>247</v>
      </c>
      <c r="F44" s="22" t="s">
        <v>248</v>
      </c>
      <c r="G44" s="52" t="s">
        <v>68</v>
      </c>
      <c r="H44" s="26">
        <v>8089070</v>
      </c>
      <c r="I44" s="26">
        <v>7132104</v>
      </c>
      <c r="J44" s="12">
        <f t="shared" si="2"/>
        <v>0.8816964125665868</v>
      </c>
      <c r="K44" s="3"/>
      <c r="L44" s="32"/>
      <c r="M44" s="8"/>
      <c r="N44" s="8"/>
    </row>
    <row r="45" spans="1:24" s="1" customFormat="1" ht="90" customHeight="1">
      <c r="A45" s="2">
        <v>42</v>
      </c>
      <c r="B45" s="3" t="s">
        <v>622</v>
      </c>
      <c r="C45" s="3" t="s">
        <v>623</v>
      </c>
      <c r="D45" s="23">
        <v>42768</v>
      </c>
      <c r="E45" s="3" t="s">
        <v>624</v>
      </c>
      <c r="F45" s="22" t="s">
        <v>625</v>
      </c>
      <c r="G45" s="52" t="s">
        <v>5</v>
      </c>
      <c r="H45" s="4">
        <v>9062463</v>
      </c>
      <c r="I45" s="4">
        <v>6450512</v>
      </c>
      <c r="J45" s="12">
        <f t="shared" si="2"/>
        <v>0.7117835405231447</v>
      </c>
      <c r="K45" s="3" t="s">
        <v>626</v>
      </c>
      <c r="L45" s="8"/>
      <c r="M45" s="8"/>
      <c r="N45" s="8"/>
      <c r="O45" s="8"/>
      <c r="P45" s="8"/>
      <c r="Q45" s="8"/>
      <c r="R45" s="8"/>
      <c r="S45" s="8"/>
      <c r="T45" s="8"/>
      <c r="U45" s="8"/>
      <c r="V45" s="8"/>
      <c r="W45" s="8"/>
      <c r="X45" s="8"/>
    </row>
    <row r="46" spans="1:14" s="1" customFormat="1" ht="90" customHeight="1">
      <c r="A46" s="2">
        <v>43</v>
      </c>
      <c r="B46" s="3" t="s">
        <v>146</v>
      </c>
      <c r="C46" s="3" t="s">
        <v>183</v>
      </c>
      <c r="D46" s="23">
        <v>42768</v>
      </c>
      <c r="E46" s="3" t="s">
        <v>184</v>
      </c>
      <c r="F46" s="22" t="s">
        <v>185</v>
      </c>
      <c r="G46" s="52" t="s">
        <v>68</v>
      </c>
      <c r="H46" s="26">
        <v>9863640</v>
      </c>
      <c r="I46" s="26">
        <v>7560000</v>
      </c>
      <c r="J46" s="12">
        <f t="shared" si="2"/>
        <v>0.7664513303405234</v>
      </c>
      <c r="K46" s="3"/>
      <c r="L46" s="8"/>
      <c r="M46" s="8"/>
      <c r="N46" s="8"/>
    </row>
    <row r="47" spans="1:14" s="1" customFormat="1" ht="90" customHeight="1">
      <c r="A47" s="2">
        <v>44</v>
      </c>
      <c r="B47" s="3" t="s">
        <v>249</v>
      </c>
      <c r="C47" s="3" t="s">
        <v>246</v>
      </c>
      <c r="D47" s="23">
        <v>42768</v>
      </c>
      <c r="E47" s="3" t="s">
        <v>250</v>
      </c>
      <c r="F47" s="22" t="s">
        <v>251</v>
      </c>
      <c r="G47" s="52" t="s">
        <v>68</v>
      </c>
      <c r="H47" s="26">
        <v>11108443</v>
      </c>
      <c r="I47" s="26">
        <v>10908000</v>
      </c>
      <c r="J47" s="12">
        <f t="shared" si="2"/>
        <v>0.9819557970455446</v>
      </c>
      <c r="K47" s="3"/>
      <c r="L47" s="8"/>
      <c r="M47" s="8"/>
      <c r="N47" s="8"/>
    </row>
    <row r="48" spans="1:14" s="1" customFormat="1" ht="90" customHeight="1">
      <c r="A48" s="2">
        <v>45</v>
      </c>
      <c r="B48" s="7" t="s">
        <v>160</v>
      </c>
      <c r="C48" s="3" t="s">
        <v>230</v>
      </c>
      <c r="D48" s="23">
        <v>42768</v>
      </c>
      <c r="E48" s="3" t="s">
        <v>233</v>
      </c>
      <c r="F48" s="22" t="s">
        <v>211</v>
      </c>
      <c r="G48" s="52" t="s">
        <v>68</v>
      </c>
      <c r="H48" s="26">
        <v>33718310</v>
      </c>
      <c r="I48" s="26">
        <v>17917200</v>
      </c>
      <c r="J48" s="12">
        <f t="shared" si="2"/>
        <v>0.531378945148793</v>
      </c>
      <c r="K48" s="38"/>
      <c r="L48" s="32"/>
      <c r="M48" s="8"/>
      <c r="N48" s="8"/>
    </row>
    <row r="49" spans="1:14" s="1" customFormat="1" ht="90" customHeight="1">
      <c r="A49" s="2">
        <v>46</v>
      </c>
      <c r="B49" s="3" t="s">
        <v>229</v>
      </c>
      <c r="C49" s="3" t="s">
        <v>230</v>
      </c>
      <c r="D49" s="23">
        <v>42768</v>
      </c>
      <c r="E49" s="3" t="s">
        <v>231</v>
      </c>
      <c r="F49" s="22" t="s">
        <v>232</v>
      </c>
      <c r="G49" s="52" t="s">
        <v>68</v>
      </c>
      <c r="H49" s="26">
        <v>44986570</v>
      </c>
      <c r="I49" s="26">
        <v>40176000</v>
      </c>
      <c r="J49" s="12">
        <f t="shared" si="2"/>
        <v>0.8930665307446201</v>
      </c>
      <c r="K49" s="38"/>
      <c r="L49" s="32"/>
      <c r="M49" s="8"/>
      <c r="N49" s="8"/>
    </row>
    <row r="50" spans="1:14" s="1" customFormat="1" ht="90" customHeight="1">
      <c r="A50" s="2">
        <v>47</v>
      </c>
      <c r="B50" s="3" t="s">
        <v>229</v>
      </c>
      <c r="C50" s="3" t="s">
        <v>429</v>
      </c>
      <c r="D50" s="23">
        <v>42768</v>
      </c>
      <c r="E50" s="3" t="s">
        <v>430</v>
      </c>
      <c r="F50" s="22" t="s">
        <v>431</v>
      </c>
      <c r="G50" s="52" t="s">
        <v>68</v>
      </c>
      <c r="H50" s="26">
        <v>93960000</v>
      </c>
      <c r="I50" s="26">
        <v>62964000</v>
      </c>
      <c r="J50" s="12">
        <f t="shared" si="2"/>
        <v>0.6701149425287356</v>
      </c>
      <c r="K50" s="3"/>
      <c r="L50" s="8"/>
      <c r="M50" s="8"/>
      <c r="N50" s="8"/>
    </row>
    <row r="51" spans="1:24" s="1" customFormat="1" ht="90" customHeight="1">
      <c r="A51" s="2">
        <v>48</v>
      </c>
      <c r="B51" s="3" t="s">
        <v>557</v>
      </c>
      <c r="C51" s="3" t="s">
        <v>553</v>
      </c>
      <c r="D51" s="23">
        <v>42769</v>
      </c>
      <c r="E51" s="3" t="s">
        <v>558</v>
      </c>
      <c r="F51" s="22" t="s">
        <v>559</v>
      </c>
      <c r="G51" s="52" t="s">
        <v>5</v>
      </c>
      <c r="H51" s="4">
        <v>1689880</v>
      </c>
      <c r="I51" s="4">
        <v>1058400</v>
      </c>
      <c r="J51" s="12">
        <f t="shared" si="2"/>
        <v>0.6263166615380974</v>
      </c>
      <c r="K51" s="3"/>
      <c r="L51" s="8"/>
      <c r="M51" s="8"/>
      <c r="N51" s="8"/>
      <c r="O51" s="8"/>
      <c r="P51" s="8"/>
      <c r="Q51" s="8"/>
      <c r="R51" s="8"/>
      <c r="S51" s="8"/>
      <c r="T51" s="8"/>
      <c r="U51" s="8"/>
      <c r="V51" s="8"/>
      <c r="W51" s="8"/>
      <c r="X51" s="8"/>
    </row>
    <row r="52" spans="1:24" s="1" customFormat="1" ht="90" customHeight="1">
      <c r="A52" s="2">
        <v>49</v>
      </c>
      <c r="B52" s="3" t="s">
        <v>560</v>
      </c>
      <c r="C52" s="3" t="s">
        <v>553</v>
      </c>
      <c r="D52" s="23">
        <v>42769</v>
      </c>
      <c r="E52" s="3" t="s">
        <v>561</v>
      </c>
      <c r="F52" s="22" t="s">
        <v>562</v>
      </c>
      <c r="G52" s="52" t="s">
        <v>5</v>
      </c>
      <c r="H52" s="4">
        <v>1892135</v>
      </c>
      <c r="I52" s="4">
        <v>1709316</v>
      </c>
      <c r="J52" s="12">
        <f t="shared" si="2"/>
        <v>0.9033795157322284</v>
      </c>
      <c r="K52" s="3" t="s">
        <v>563</v>
      </c>
      <c r="L52" s="8"/>
      <c r="M52" s="8"/>
      <c r="N52" s="8"/>
      <c r="O52" s="8"/>
      <c r="P52" s="8"/>
      <c r="Q52" s="8"/>
      <c r="R52" s="8"/>
      <c r="S52" s="8"/>
      <c r="T52" s="8"/>
      <c r="U52" s="8"/>
      <c r="V52" s="8"/>
      <c r="W52" s="8"/>
      <c r="X52" s="8"/>
    </row>
    <row r="53" spans="1:24" s="1" customFormat="1" ht="90" customHeight="1">
      <c r="A53" s="2">
        <v>50</v>
      </c>
      <c r="B53" s="3" t="s">
        <v>103</v>
      </c>
      <c r="C53" s="3" t="s">
        <v>90</v>
      </c>
      <c r="D53" s="23">
        <v>42769</v>
      </c>
      <c r="E53" s="3" t="s">
        <v>97</v>
      </c>
      <c r="F53" s="22" t="s">
        <v>98</v>
      </c>
      <c r="G53" s="52" t="s">
        <v>68</v>
      </c>
      <c r="H53" s="4">
        <v>1924236</v>
      </c>
      <c r="I53" s="4">
        <v>1820448</v>
      </c>
      <c r="J53" s="12">
        <f t="shared" si="2"/>
        <v>0.9460627490598866</v>
      </c>
      <c r="K53" s="3"/>
      <c r="L53" s="8"/>
      <c r="M53" s="8"/>
      <c r="N53" s="8"/>
      <c r="O53" s="8"/>
      <c r="P53" s="8"/>
      <c r="Q53" s="8"/>
      <c r="R53" s="8"/>
      <c r="S53" s="8"/>
      <c r="T53" s="8"/>
      <c r="U53" s="8"/>
      <c r="V53" s="8"/>
      <c r="W53" s="8"/>
      <c r="X53" s="8"/>
    </row>
    <row r="54" spans="1:14" s="1" customFormat="1" ht="90" customHeight="1">
      <c r="A54" s="2">
        <v>51</v>
      </c>
      <c r="B54" s="3" t="s">
        <v>304</v>
      </c>
      <c r="C54" s="3" t="s">
        <v>305</v>
      </c>
      <c r="D54" s="23">
        <v>42769</v>
      </c>
      <c r="E54" s="3" t="s">
        <v>306</v>
      </c>
      <c r="F54" s="22" t="s">
        <v>307</v>
      </c>
      <c r="G54" s="52" t="s">
        <v>68</v>
      </c>
      <c r="H54" s="26">
        <v>2332260</v>
      </c>
      <c r="I54" s="26">
        <v>2138400</v>
      </c>
      <c r="J54" s="12">
        <f t="shared" si="2"/>
        <v>0.9168789071544339</v>
      </c>
      <c r="K54" s="3"/>
      <c r="L54" s="32"/>
      <c r="M54" s="8"/>
      <c r="N54" s="8"/>
    </row>
    <row r="55" spans="1:14" s="1" customFormat="1" ht="90" customHeight="1">
      <c r="A55" s="2">
        <v>52</v>
      </c>
      <c r="B55" s="3" t="s">
        <v>127</v>
      </c>
      <c r="C55" s="3" t="s">
        <v>483</v>
      </c>
      <c r="D55" s="23">
        <v>42769</v>
      </c>
      <c r="E55" s="3" t="s">
        <v>484</v>
      </c>
      <c r="F55" s="22" t="s">
        <v>485</v>
      </c>
      <c r="G55" s="52" t="s">
        <v>68</v>
      </c>
      <c r="H55" s="26">
        <v>2633040</v>
      </c>
      <c r="I55" s="26">
        <v>1814400</v>
      </c>
      <c r="J55" s="12">
        <f t="shared" si="2"/>
        <v>0.6890894175553732</v>
      </c>
      <c r="K55" s="3"/>
      <c r="L55" s="8"/>
      <c r="M55" s="8"/>
      <c r="N55" s="8"/>
    </row>
    <row r="56" spans="1:14" s="1" customFormat="1" ht="90" customHeight="1">
      <c r="A56" s="2">
        <v>53</v>
      </c>
      <c r="B56" s="3" t="s">
        <v>127</v>
      </c>
      <c r="C56" s="3" t="s">
        <v>501</v>
      </c>
      <c r="D56" s="23">
        <v>42769</v>
      </c>
      <c r="E56" s="3" t="s">
        <v>502</v>
      </c>
      <c r="F56" s="22" t="s">
        <v>503</v>
      </c>
      <c r="G56" s="52" t="s">
        <v>68</v>
      </c>
      <c r="H56" s="26">
        <v>2752920</v>
      </c>
      <c r="I56" s="26">
        <v>1933200</v>
      </c>
      <c r="J56" s="12">
        <f aca="true" t="shared" si="3" ref="J56:J87">I56/H56</f>
        <v>0.7022361710474696</v>
      </c>
      <c r="K56" s="3"/>
      <c r="L56" s="8"/>
      <c r="M56" s="8"/>
      <c r="N56" s="8"/>
    </row>
    <row r="57" spans="1:24" s="1" customFormat="1" ht="90" customHeight="1">
      <c r="A57" s="2">
        <v>54</v>
      </c>
      <c r="B57" s="3" t="s">
        <v>783</v>
      </c>
      <c r="C57" s="3" t="s">
        <v>780</v>
      </c>
      <c r="D57" s="23">
        <v>42769</v>
      </c>
      <c r="E57" s="3" t="s">
        <v>784</v>
      </c>
      <c r="F57" s="22" t="s">
        <v>785</v>
      </c>
      <c r="G57" s="52" t="s">
        <v>5</v>
      </c>
      <c r="H57" s="26">
        <v>2788938</v>
      </c>
      <c r="I57" s="26">
        <v>1814400</v>
      </c>
      <c r="J57" s="12">
        <f t="shared" si="3"/>
        <v>0.6505702170503611</v>
      </c>
      <c r="K57" s="3"/>
      <c r="L57" s="8"/>
      <c r="M57" s="8"/>
      <c r="N57" s="8"/>
      <c r="O57" s="8"/>
      <c r="P57" s="8"/>
      <c r="Q57" s="8"/>
      <c r="R57" s="8"/>
      <c r="S57" s="8"/>
      <c r="T57" s="8"/>
      <c r="U57" s="8"/>
      <c r="V57" s="8"/>
      <c r="W57" s="8"/>
      <c r="X57" s="8"/>
    </row>
    <row r="58" spans="1:14" s="1" customFormat="1" ht="90" customHeight="1">
      <c r="A58" s="2">
        <v>55</v>
      </c>
      <c r="B58" s="29" t="s">
        <v>140</v>
      </c>
      <c r="C58" s="3" t="s">
        <v>409</v>
      </c>
      <c r="D58" s="23">
        <v>42769</v>
      </c>
      <c r="E58" s="3" t="s">
        <v>412</v>
      </c>
      <c r="F58" s="22" t="s">
        <v>413</v>
      </c>
      <c r="G58" s="52" t="s">
        <v>68</v>
      </c>
      <c r="H58" s="26">
        <v>3087288</v>
      </c>
      <c r="I58" s="26">
        <v>1836000</v>
      </c>
      <c r="J58" s="12">
        <f t="shared" si="3"/>
        <v>0.5946967046806129</v>
      </c>
      <c r="K58" s="3"/>
      <c r="L58" s="8"/>
      <c r="M58" s="8"/>
      <c r="N58" s="8"/>
    </row>
    <row r="59" spans="1:24" s="1" customFormat="1" ht="90" customHeight="1">
      <c r="A59" s="2">
        <v>56</v>
      </c>
      <c r="B59" s="3" t="s">
        <v>536</v>
      </c>
      <c r="C59" s="3" t="s">
        <v>537</v>
      </c>
      <c r="D59" s="23">
        <v>42769</v>
      </c>
      <c r="E59" s="3" t="s">
        <v>538</v>
      </c>
      <c r="F59" s="22" t="s">
        <v>539</v>
      </c>
      <c r="G59" s="52" t="s">
        <v>5</v>
      </c>
      <c r="H59" s="4">
        <v>3293781</v>
      </c>
      <c r="I59" s="4">
        <v>3056400</v>
      </c>
      <c r="J59" s="12">
        <f t="shared" si="3"/>
        <v>0.927930545473424</v>
      </c>
      <c r="K59" s="3"/>
      <c r="L59" s="8"/>
      <c r="M59" s="8"/>
      <c r="N59" s="8"/>
      <c r="O59" s="8"/>
      <c r="P59" s="8"/>
      <c r="Q59" s="8"/>
      <c r="R59" s="8"/>
      <c r="S59" s="8"/>
      <c r="T59" s="8"/>
      <c r="U59" s="8"/>
      <c r="V59" s="8"/>
      <c r="W59" s="8"/>
      <c r="X59" s="8"/>
    </row>
    <row r="60" spans="1:14" s="1" customFormat="1" ht="90" customHeight="1">
      <c r="A60" s="2">
        <v>57</v>
      </c>
      <c r="B60" s="3" t="s">
        <v>127</v>
      </c>
      <c r="C60" s="3" t="s">
        <v>496</v>
      </c>
      <c r="D60" s="23">
        <v>42769</v>
      </c>
      <c r="E60" s="3" t="s">
        <v>497</v>
      </c>
      <c r="F60" s="22" t="s">
        <v>381</v>
      </c>
      <c r="G60" s="52" t="s">
        <v>68</v>
      </c>
      <c r="H60" s="26">
        <v>3943205</v>
      </c>
      <c r="I60" s="26">
        <v>2581200</v>
      </c>
      <c r="J60" s="12">
        <f t="shared" si="3"/>
        <v>0.6545944225572853</v>
      </c>
      <c r="K60" s="3"/>
      <c r="L60" s="8"/>
      <c r="M60" s="8"/>
      <c r="N60" s="8"/>
    </row>
    <row r="61" spans="1:24" s="1" customFormat="1" ht="90" customHeight="1">
      <c r="A61" s="2">
        <v>58</v>
      </c>
      <c r="B61" s="3" t="s">
        <v>670</v>
      </c>
      <c r="C61" s="3" t="s">
        <v>671</v>
      </c>
      <c r="D61" s="23">
        <v>42769</v>
      </c>
      <c r="E61" s="3" t="s">
        <v>672</v>
      </c>
      <c r="F61" s="22" t="s">
        <v>673</v>
      </c>
      <c r="G61" s="52" t="s">
        <v>5</v>
      </c>
      <c r="H61" s="4">
        <v>4754160</v>
      </c>
      <c r="I61" s="4">
        <v>2775600</v>
      </c>
      <c r="J61" s="12">
        <f t="shared" si="3"/>
        <v>0.5838255338482508</v>
      </c>
      <c r="K61" s="3"/>
      <c r="L61" s="8"/>
      <c r="M61" s="8"/>
      <c r="N61" s="8"/>
      <c r="O61" s="8"/>
      <c r="P61" s="8"/>
      <c r="Q61" s="8"/>
      <c r="R61" s="8"/>
      <c r="S61" s="8"/>
      <c r="T61" s="8"/>
      <c r="U61" s="8"/>
      <c r="V61" s="8"/>
      <c r="W61" s="8"/>
      <c r="X61" s="8"/>
    </row>
    <row r="62" spans="1:24" s="1" customFormat="1" ht="90" customHeight="1">
      <c r="A62" s="2">
        <v>59</v>
      </c>
      <c r="B62" s="3" t="s">
        <v>980</v>
      </c>
      <c r="C62" s="3" t="s">
        <v>903</v>
      </c>
      <c r="D62" s="23">
        <v>42769</v>
      </c>
      <c r="E62" s="3" t="s">
        <v>904</v>
      </c>
      <c r="F62" s="22" t="s">
        <v>905</v>
      </c>
      <c r="G62" s="52" t="s">
        <v>5</v>
      </c>
      <c r="H62" s="4">
        <v>6316978</v>
      </c>
      <c r="I62" s="4">
        <v>3456000</v>
      </c>
      <c r="J62" s="12">
        <f t="shared" si="3"/>
        <v>0.5470970454543296</v>
      </c>
      <c r="K62" s="3"/>
      <c r="L62" s="8"/>
      <c r="M62" s="8"/>
      <c r="N62" s="8"/>
      <c r="O62" s="8"/>
      <c r="P62" s="8"/>
      <c r="Q62" s="8"/>
      <c r="R62" s="8"/>
      <c r="S62" s="8"/>
      <c r="T62" s="8"/>
      <c r="U62" s="8"/>
      <c r="V62" s="8"/>
      <c r="W62" s="8"/>
      <c r="X62" s="8"/>
    </row>
    <row r="63" spans="1:14" s="1" customFormat="1" ht="90" customHeight="1">
      <c r="A63" s="2">
        <v>60</v>
      </c>
      <c r="B63" s="3" t="s">
        <v>127</v>
      </c>
      <c r="C63" s="3" t="s">
        <v>409</v>
      </c>
      <c r="D63" s="23">
        <v>42769</v>
      </c>
      <c r="E63" s="3" t="s">
        <v>410</v>
      </c>
      <c r="F63" s="22" t="s">
        <v>411</v>
      </c>
      <c r="G63" s="52" t="s">
        <v>68</v>
      </c>
      <c r="H63" s="26">
        <v>7623018</v>
      </c>
      <c r="I63" s="26">
        <v>3326400</v>
      </c>
      <c r="J63" s="12">
        <f t="shared" si="3"/>
        <v>0.43636260599148524</v>
      </c>
      <c r="K63" s="3"/>
      <c r="L63" s="8"/>
      <c r="M63" s="8"/>
      <c r="N63" s="8"/>
    </row>
    <row r="64" spans="1:24" s="1" customFormat="1" ht="90" customHeight="1">
      <c r="A64" s="2">
        <v>61</v>
      </c>
      <c r="B64" s="3" t="s">
        <v>578</v>
      </c>
      <c r="C64" s="3" t="s">
        <v>579</v>
      </c>
      <c r="D64" s="23">
        <v>42769</v>
      </c>
      <c r="E64" s="3" t="s">
        <v>575</v>
      </c>
      <c r="F64" s="22" t="s">
        <v>576</v>
      </c>
      <c r="G64" s="52" t="s">
        <v>5</v>
      </c>
      <c r="H64" s="4">
        <v>15605710</v>
      </c>
      <c r="I64" s="4">
        <v>14418000</v>
      </c>
      <c r="J64" s="12">
        <f t="shared" si="3"/>
        <v>0.9238926008493045</v>
      </c>
      <c r="K64" s="3"/>
      <c r="L64" s="8"/>
      <c r="M64" s="8"/>
      <c r="N64" s="8"/>
      <c r="O64" s="8"/>
      <c r="P64" s="8"/>
      <c r="Q64" s="8"/>
      <c r="R64" s="8"/>
      <c r="S64" s="8"/>
      <c r="T64" s="8"/>
      <c r="U64" s="8"/>
      <c r="V64" s="8"/>
      <c r="W64" s="8"/>
      <c r="X64" s="8"/>
    </row>
    <row r="65" spans="1:24" s="1" customFormat="1" ht="90" customHeight="1">
      <c r="A65" s="2">
        <v>62</v>
      </c>
      <c r="B65" s="3" t="s">
        <v>865</v>
      </c>
      <c r="C65" s="3" t="s">
        <v>866</v>
      </c>
      <c r="D65" s="23">
        <v>42769</v>
      </c>
      <c r="E65" s="3" t="s">
        <v>867</v>
      </c>
      <c r="F65" s="22" t="s">
        <v>868</v>
      </c>
      <c r="G65" s="52" t="s">
        <v>5</v>
      </c>
      <c r="H65" s="26">
        <v>22300617</v>
      </c>
      <c r="I65" s="26">
        <v>17078617</v>
      </c>
      <c r="J65" s="12">
        <f t="shared" si="3"/>
        <v>0.7658360752978269</v>
      </c>
      <c r="K65" s="3" t="s">
        <v>869</v>
      </c>
      <c r="L65" s="8"/>
      <c r="M65" s="8"/>
      <c r="N65" s="8"/>
      <c r="O65" s="8"/>
      <c r="P65" s="8"/>
      <c r="Q65" s="8"/>
      <c r="R65" s="8"/>
      <c r="S65" s="8"/>
      <c r="T65" s="8"/>
      <c r="U65" s="8"/>
      <c r="V65" s="8"/>
      <c r="W65" s="8"/>
      <c r="X65" s="8"/>
    </row>
    <row r="66" spans="1:14" s="1" customFormat="1" ht="90" customHeight="1">
      <c r="A66" s="2">
        <v>63</v>
      </c>
      <c r="B66" s="3" t="s">
        <v>258</v>
      </c>
      <c r="C66" s="3" t="s">
        <v>429</v>
      </c>
      <c r="D66" s="23">
        <v>42769</v>
      </c>
      <c r="E66" s="3" t="s">
        <v>432</v>
      </c>
      <c r="F66" s="22" t="s">
        <v>433</v>
      </c>
      <c r="G66" s="52" t="s">
        <v>68</v>
      </c>
      <c r="H66" s="26">
        <v>66960000</v>
      </c>
      <c r="I66" s="26">
        <v>61560000</v>
      </c>
      <c r="J66" s="12">
        <f t="shared" si="3"/>
        <v>0.9193548387096774</v>
      </c>
      <c r="K66" s="3"/>
      <c r="L66" s="8"/>
      <c r="M66" s="8"/>
      <c r="N66" s="8"/>
    </row>
    <row r="67" spans="1:24" s="1" customFormat="1" ht="90" customHeight="1">
      <c r="A67" s="2">
        <v>64</v>
      </c>
      <c r="B67" s="3" t="s">
        <v>85</v>
      </c>
      <c r="C67" s="3" t="s">
        <v>90</v>
      </c>
      <c r="D67" s="23">
        <v>42772</v>
      </c>
      <c r="E67" s="3" t="s">
        <v>92</v>
      </c>
      <c r="F67" s="22" t="s">
        <v>79</v>
      </c>
      <c r="G67" s="52" t="s">
        <v>68</v>
      </c>
      <c r="H67" s="4">
        <v>2268000</v>
      </c>
      <c r="I67" s="4">
        <v>1611684</v>
      </c>
      <c r="J67" s="12">
        <f t="shared" si="3"/>
        <v>0.7106190476190476</v>
      </c>
      <c r="K67" s="3"/>
      <c r="L67" s="8"/>
      <c r="M67" s="8"/>
      <c r="N67" s="8"/>
      <c r="O67" s="8"/>
      <c r="P67" s="8"/>
      <c r="Q67" s="8"/>
      <c r="R67" s="8"/>
      <c r="S67" s="8"/>
      <c r="T67" s="8"/>
      <c r="U67" s="8"/>
      <c r="V67" s="8"/>
      <c r="W67" s="8"/>
      <c r="X67" s="8"/>
    </row>
    <row r="68" spans="1:14" s="1" customFormat="1" ht="90" customHeight="1">
      <c r="A68" s="2">
        <v>65</v>
      </c>
      <c r="B68" s="3" t="s">
        <v>475</v>
      </c>
      <c r="C68" s="3" t="s">
        <v>979</v>
      </c>
      <c r="D68" s="23">
        <v>42772</v>
      </c>
      <c r="E68" s="3" t="s">
        <v>476</v>
      </c>
      <c r="F68" s="22" t="s">
        <v>477</v>
      </c>
      <c r="G68" s="52" t="s">
        <v>68</v>
      </c>
      <c r="H68" s="26">
        <v>2367360</v>
      </c>
      <c r="I68" s="26">
        <v>1512000</v>
      </c>
      <c r="J68" s="12">
        <f t="shared" si="3"/>
        <v>0.6386861313868614</v>
      </c>
      <c r="K68" s="3"/>
      <c r="L68" s="8"/>
      <c r="M68" s="8"/>
      <c r="N68" s="8"/>
    </row>
    <row r="69" spans="1:24" s="1" customFormat="1" ht="90" customHeight="1">
      <c r="A69" s="2">
        <v>66</v>
      </c>
      <c r="B69" s="38" t="s">
        <v>793</v>
      </c>
      <c r="C69" s="3" t="s">
        <v>794</v>
      </c>
      <c r="D69" s="23">
        <v>42772</v>
      </c>
      <c r="E69" s="3" t="s">
        <v>795</v>
      </c>
      <c r="F69" s="22" t="s">
        <v>796</v>
      </c>
      <c r="G69" s="52" t="s">
        <v>5</v>
      </c>
      <c r="H69" s="26">
        <v>2446815</v>
      </c>
      <c r="I69" s="26">
        <v>1717200</v>
      </c>
      <c r="J69" s="12">
        <f t="shared" si="3"/>
        <v>0.7018103125900406</v>
      </c>
      <c r="K69" s="3"/>
      <c r="L69" s="8"/>
      <c r="M69" s="8"/>
      <c r="N69" s="8"/>
      <c r="O69" s="8"/>
      <c r="P69" s="8"/>
      <c r="Q69" s="8"/>
      <c r="R69" s="8"/>
      <c r="S69" s="8"/>
      <c r="T69" s="8"/>
      <c r="U69" s="8"/>
      <c r="V69" s="8"/>
      <c r="W69" s="8"/>
      <c r="X69" s="8"/>
    </row>
    <row r="70" spans="1:24" s="1" customFormat="1" ht="90" customHeight="1">
      <c r="A70" s="2">
        <v>67</v>
      </c>
      <c r="B70" s="3" t="s">
        <v>804</v>
      </c>
      <c r="C70" s="3" t="s">
        <v>805</v>
      </c>
      <c r="D70" s="23">
        <v>42772</v>
      </c>
      <c r="E70" s="3" t="s">
        <v>806</v>
      </c>
      <c r="F70" s="22" t="s">
        <v>807</v>
      </c>
      <c r="G70" s="52" t="s">
        <v>5</v>
      </c>
      <c r="H70" s="26">
        <v>2495534</v>
      </c>
      <c r="I70" s="26">
        <v>2311200</v>
      </c>
      <c r="J70" s="12">
        <f t="shared" si="3"/>
        <v>0.9261344465753623</v>
      </c>
      <c r="K70" s="3"/>
      <c r="L70" s="8"/>
      <c r="M70" s="8"/>
      <c r="N70" s="8"/>
      <c r="O70" s="8"/>
      <c r="P70" s="8"/>
      <c r="Q70" s="8"/>
      <c r="R70" s="8"/>
      <c r="S70" s="8"/>
      <c r="T70" s="8"/>
      <c r="U70" s="8"/>
      <c r="V70" s="8"/>
      <c r="W70" s="8"/>
      <c r="X70" s="8"/>
    </row>
    <row r="71" spans="1:14" s="1" customFormat="1" ht="90" customHeight="1">
      <c r="A71" s="2">
        <v>68</v>
      </c>
      <c r="B71" s="3" t="s">
        <v>140</v>
      </c>
      <c r="C71" s="3" t="s">
        <v>157</v>
      </c>
      <c r="D71" s="23">
        <v>42772</v>
      </c>
      <c r="E71" s="3" t="s">
        <v>164</v>
      </c>
      <c r="F71" s="22" t="s">
        <v>165</v>
      </c>
      <c r="G71" s="52" t="s">
        <v>68</v>
      </c>
      <c r="H71" s="26">
        <v>3208108</v>
      </c>
      <c r="I71" s="26">
        <v>2289600</v>
      </c>
      <c r="J71" s="12">
        <f t="shared" si="3"/>
        <v>0.7136916836964342</v>
      </c>
      <c r="K71" s="3"/>
      <c r="L71" s="32"/>
      <c r="M71" s="8"/>
      <c r="N71" s="8"/>
    </row>
    <row r="72" spans="1:24" s="1" customFormat="1" ht="90" customHeight="1">
      <c r="A72" s="2">
        <v>69</v>
      </c>
      <c r="B72" s="3" t="s">
        <v>746</v>
      </c>
      <c r="C72" s="55" t="s">
        <v>747</v>
      </c>
      <c r="D72" s="56">
        <v>42772</v>
      </c>
      <c r="E72" s="3" t="s">
        <v>748</v>
      </c>
      <c r="F72" s="22" t="s">
        <v>749</v>
      </c>
      <c r="G72" s="52" t="s">
        <v>5</v>
      </c>
      <c r="H72" s="26">
        <v>7854013</v>
      </c>
      <c r="I72" s="26">
        <v>7383943</v>
      </c>
      <c r="J72" s="12">
        <f t="shared" si="3"/>
        <v>0.9401490677440947</v>
      </c>
      <c r="K72" s="3" t="s">
        <v>750</v>
      </c>
      <c r="L72" s="8"/>
      <c r="M72" s="8"/>
      <c r="N72" s="8"/>
      <c r="O72" s="8"/>
      <c r="P72" s="8"/>
      <c r="Q72" s="8"/>
      <c r="R72" s="8"/>
      <c r="S72" s="8"/>
      <c r="T72" s="8"/>
      <c r="U72" s="8"/>
      <c r="V72" s="8"/>
      <c r="W72" s="8"/>
      <c r="X72" s="8"/>
    </row>
    <row r="73" spans="1:14" s="1" customFormat="1" ht="90" customHeight="1">
      <c r="A73" s="2">
        <v>70</v>
      </c>
      <c r="B73" s="3" t="s">
        <v>166</v>
      </c>
      <c r="C73" s="3" t="s">
        <v>157</v>
      </c>
      <c r="D73" s="23">
        <v>42772</v>
      </c>
      <c r="E73" s="3" t="s">
        <v>167</v>
      </c>
      <c r="F73" s="22" t="s">
        <v>168</v>
      </c>
      <c r="G73" s="52" t="s">
        <v>68</v>
      </c>
      <c r="H73" s="26">
        <v>12141900</v>
      </c>
      <c r="I73" s="26">
        <v>6372000</v>
      </c>
      <c r="J73" s="12">
        <f t="shared" si="3"/>
        <v>0.5247943073159884</v>
      </c>
      <c r="K73" s="3"/>
      <c r="L73" s="8"/>
      <c r="M73" s="8"/>
      <c r="N73" s="8"/>
    </row>
    <row r="74" spans="1:11" s="8" customFormat="1" ht="90" customHeight="1">
      <c r="A74" s="2">
        <v>71</v>
      </c>
      <c r="B74" s="3" t="s">
        <v>909</v>
      </c>
      <c r="C74" s="3" t="s">
        <v>903</v>
      </c>
      <c r="D74" s="23">
        <v>42773</v>
      </c>
      <c r="E74" s="3" t="s">
        <v>910</v>
      </c>
      <c r="F74" s="22" t="s">
        <v>911</v>
      </c>
      <c r="G74" s="52" t="s">
        <v>5</v>
      </c>
      <c r="H74" s="4">
        <v>1791720</v>
      </c>
      <c r="I74" s="4">
        <v>1020600</v>
      </c>
      <c r="J74" s="12">
        <f t="shared" si="3"/>
        <v>0.569620253164557</v>
      </c>
      <c r="K74" s="3"/>
    </row>
    <row r="75" spans="1:11" s="8" customFormat="1" ht="90" customHeight="1">
      <c r="A75" s="2">
        <v>72</v>
      </c>
      <c r="B75" s="3" t="s">
        <v>733</v>
      </c>
      <c r="C75" s="3" t="s">
        <v>734</v>
      </c>
      <c r="D75" s="23">
        <v>42773</v>
      </c>
      <c r="E75" s="65" t="s">
        <v>735</v>
      </c>
      <c r="F75" s="22" t="s">
        <v>736</v>
      </c>
      <c r="G75" s="52" t="s">
        <v>5</v>
      </c>
      <c r="H75" s="26">
        <v>2026080</v>
      </c>
      <c r="I75" s="26">
        <v>1602720</v>
      </c>
      <c r="J75" s="12">
        <f t="shared" si="3"/>
        <v>0.7910447761194029</v>
      </c>
      <c r="K75" s="3"/>
    </row>
    <row r="76" spans="1:24" s="8" customFormat="1" ht="90" customHeight="1">
      <c r="A76" s="2">
        <v>73</v>
      </c>
      <c r="B76" s="3" t="s">
        <v>169</v>
      </c>
      <c r="C76" s="3" t="s">
        <v>157</v>
      </c>
      <c r="D76" s="23">
        <v>42773</v>
      </c>
      <c r="E76" s="3" t="s">
        <v>161</v>
      </c>
      <c r="F76" s="22" t="s">
        <v>163</v>
      </c>
      <c r="G76" s="52" t="s">
        <v>68</v>
      </c>
      <c r="H76" s="26">
        <v>2291976</v>
      </c>
      <c r="I76" s="26">
        <v>1715040</v>
      </c>
      <c r="J76" s="12">
        <f t="shared" si="3"/>
        <v>0.7482800867024786</v>
      </c>
      <c r="K76" s="3"/>
      <c r="L76" s="32"/>
      <c r="O76" s="1"/>
      <c r="P76" s="1"/>
      <c r="Q76" s="1"/>
      <c r="R76" s="1"/>
      <c r="S76" s="1"/>
      <c r="T76" s="1"/>
      <c r="U76" s="1"/>
      <c r="V76" s="1"/>
      <c r="W76" s="1"/>
      <c r="X76" s="1"/>
    </row>
    <row r="77" spans="1:24" s="8" customFormat="1" ht="90" customHeight="1">
      <c r="A77" s="2">
        <v>74</v>
      </c>
      <c r="B77" s="3" t="s">
        <v>340</v>
      </c>
      <c r="C77" s="3" t="s">
        <v>329</v>
      </c>
      <c r="D77" s="27">
        <v>42773</v>
      </c>
      <c r="E77" s="3" t="s">
        <v>338</v>
      </c>
      <c r="F77" s="22" t="s">
        <v>339</v>
      </c>
      <c r="G77" s="52" t="s">
        <v>68</v>
      </c>
      <c r="H77" s="37">
        <v>2684206</v>
      </c>
      <c r="I77" s="37">
        <v>2354400</v>
      </c>
      <c r="J77" s="12">
        <f t="shared" si="3"/>
        <v>0.8771308908481689</v>
      </c>
      <c r="K77" s="3"/>
      <c r="O77" s="1"/>
      <c r="P77" s="1"/>
      <c r="Q77" s="1"/>
      <c r="R77" s="1"/>
      <c r="S77" s="1"/>
      <c r="T77" s="1"/>
      <c r="U77" s="1"/>
      <c r="V77" s="1"/>
      <c r="W77" s="1"/>
      <c r="X77" s="1"/>
    </row>
    <row r="78" spans="1:24" s="8" customFormat="1" ht="90" customHeight="1">
      <c r="A78" s="2">
        <v>75</v>
      </c>
      <c r="B78" s="7" t="s">
        <v>160</v>
      </c>
      <c r="C78" s="3" t="s">
        <v>442</v>
      </c>
      <c r="D78" s="23">
        <v>42773</v>
      </c>
      <c r="E78" s="3" t="s">
        <v>443</v>
      </c>
      <c r="F78" s="22" t="s">
        <v>444</v>
      </c>
      <c r="G78" s="52" t="s">
        <v>68</v>
      </c>
      <c r="H78" s="26">
        <v>2805482</v>
      </c>
      <c r="I78" s="26">
        <v>2095200</v>
      </c>
      <c r="J78" s="12">
        <f t="shared" si="3"/>
        <v>0.7468235404825267</v>
      </c>
      <c r="K78" s="3"/>
      <c r="O78" s="1"/>
      <c r="P78" s="1"/>
      <c r="Q78" s="1"/>
      <c r="R78" s="1"/>
      <c r="S78" s="1"/>
      <c r="T78" s="1"/>
      <c r="U78" s="1"/>
      <c r="V78" s="1"/>
      <c r="W78" s="1"/>
      <c r="X78" s="1"/>
    </row>
    <row r="79" spans="1:24" s="8" customFormat="1" ht="90" customHeight="1">
      <c r="A79" s="2">
        <v>76</v>
      </c>
      <c r="B79" s="3" t="s">
        <v>228</v>
      </c>
      <c r="C79" s="3" t="s">
        <v>451</v>
      </c>
      <c r="D79" s="23">
        <v>42773</v>
      </c>
      <c r="E79" s="3" t="s">
        <v>452</v>
      </c>
      <c r="F79" s="22" t="s">
        <v>453</v>
      </c>
      <c r="G79" s="52" t="s">
        <v>68</v>
      </c>
      <c r="H79" s="26">
        <v>2819065</v>
      </c>
      <c r="I79" s="26">
        <v>2544480</v>
      </c>
      <c r="J79" s="12">
        <f t="shared" si="3"/>
        <v>0.9025971377034584</v>
      </c>
      <c r="K79" s="3"/>
      <c r="O79" s="1"/>
      <c r="P79" s="1"/>
      <c r="Q79" s="1"/>
      <c r="R79" s="1"/>
      <c r="S79" s="1"/>
      <c r="T79" s="1"/>
      <c r="U79" s="1"/>
      <c r="V79" s="1"/>
      <c r="W79" s="1"/>
      <c r="X79" s="1"/>
    </row>
    <row r="80" spans="1:13" s="8" customFormat="1" ht="90" customHeight="1">
      <c r="A80" s="2">
        <v>77</v>
      </c>
      <c r="B80" s="38" t="s">
        <v>830</v>
      </c>
      <c r="C80" s="3" t="s">
        <v>831</v>
      </c>
      <c r="D80" s="23">
        <v>42773</v>
      </c>
      <c r="E80" s="3" t="s">
        <v>832</v>
      </c>
      <c r="F80" s="22" t="s">
        <v>833</v>
      </c>
      <c r="G80" s="52" t="s">
        <v>5</v>
      </c>
      <c r="H80" s="26">
        <v>3269548</v>
      </c>
      <c r="I80" s="26">
        <v>3121200</v>
      </c>
      <c r="J80" s="12">
        <f t="shared" si="3"/>
        <v>0.9546273674526264</v>
      </c>
      <c r="K80" s="58"/>
      <c r="M80" s="59"/>
    </row>
    <row r="81" spans="1:24" s="8" customFormat="1" ht="90" customHeight="1">
      <c r="A81" s="2">
        <v>78</v>
      </c>
      <c r="B81" s="3" t="s">
        <v>146</v>
      </c>
      <c r="C81" s="3" t="s">
        <v>196</v>
      </c>
      <c r="D81" s="23">
        <v>42773</v>
      </c>
      <c r="E81" s="3" t="s">
        <v>199</v>
      </c>
      <c r="F81" s="22" t="s">
        <v>200</v>
      </c>
      <c r="G81" s="52" t="s">
        <v>68</v>
      </c>
      <c r="H81" s="26">
        <v>3394440</v>
      </c>
      <c r="I81" s="26">
        <v>3292812</v>
      </c>
      <c r="J81" s="12">
        <f t="shared" si="3"/>
        <v>0.9700604517976456</v>
      </c>
      <c r="K81" s="3"/>
      <c r="L81" s="32"/>
      <c r="O81" s="1"/>
      <c r="P81" s="1"/>
      <c r="Q81" s="1"/>
      <c r="R81" s="1"/>
      <c r="S81" s="1"/>
      <c r="T81" s="1"/>
      <c r="U81" s="1"/>
      <c r="V81" s="1"/>
      <c r="W81" s="1"/>
      <c r="X81" s="1"/>
    </row>
    <row r="82" spans="1:24" s="8" customFormat="1" ht="90" customHeight="1">
      <c r="A82" s="2">
        <v>79</v>
      </c>
      <c r="B82" s="3" t="s">
        <v>127</v>
      </c>
      <c r="C82" s="3" t="s">
        <v>478</v>
      </c>
      <c r="D82" s="23">
        <v>42773</v>
      </c>
      <c r="E82" s="3" t="s">
        <v>479</v>
      </c>
      <c r="F82" s="22" t="s">
        <v>163</v>
      </c>
      <c r="G82" s="52" t="s">
        <v>68</v>
      </c>
      <c r="H82" s="26">
        <v>3477639</v>
      </c>
      <c r="I82" s="26">
        <v>2300400</v>
      </c>
      <c r="J82" s="12">
        <f t="shared" si="3"/>
        <v>0.6614832649392304</v>
      </c>
      <c r="K82" s="3"/>
      <c r="O82" s="1"/>
      <c r="P82" s="1"/>
      <c r="Q82" s="1"/>
      <c r="R82" s="1"/>
      <c r="S82" s="1"/>
      <c r="T82" s="1"/>
      <c r="U82" s="1"/>
      <c r="V82" s="1"/>
      <c r="W82" s="1"/>
      <c r="X82" s="1"/>
    </row>
    <row r="83" spans="1:24" s="8" customFormat="1" ht="90" customHeight="1">
      <c r="A83" s="2">
        <v>80</v>
      </c>
      <c r="B83" s="3" t="s">
        <v>252</v>
      </c>
      <c r="C83" s="3" t="s">
        <v>246</v>
      </c>
      <c r="D83" s="23">
        <v>42773</v>
      </c>
      <c r="E83" s="3" t="s">
        <v>253</v>
      </c>
      <c r="F83" s="22" t="s">
        <v>254</v>
      </c>
      <c r="G83" s="52" t="s">
        <v>68</v>
      </c>
      <c r="H83" s="26">
        <v>3534732</v>
      </c>
      <c r="I83" s="26">
        <v>3171960</v>
      </c>
      <c r="J83" s="12">
        <f t="shared" si="3"/>
        <v>0.897369305508876</v>
      </c>
      <c r="K83" s="3"/>
      <c r="L83" s="32"/>
      <c r="O83" s="1"/>
      <c r="P83" s="1"/>
      <c r="Q83" s="1"/>
      <c r="R83" s="1"/>
      <c r="S83" s="1"/>
      <c r="T83" s="1"/>
      <c r="U83" s="1"/>
      <c r="V83" s="1"/>
      <c r="W83" s="1"/>
      <c r="X83" s="1"/>
    </row>
    <row r="84" spans="1:12" s="8" customFormat="1" ht="90" customHeight="1">
      <c r="A84" s="2">
        <v>81</v>
      </c>
      <c r="B84" s="55" t="s">
        <v>751</v>
      </c>
      <c r="C84" s="55" t="s">
        <v>747</v>
      </c>
      <c r="D84" s="56">
        <v>42773</v>
      </c>
      <c r="E84" s="3" t="s">
        <v>752</v>
      </c>
      <c r="F84" s="22" t="s">
        <v>753</v>
      </c>
      <c r="G84" s="52" t="s">
        <v>5</v>
      </c>
      <c r="H84" s="26">
        <v>4154150</v>
      </c>
      <c r="I84" s="26">
        <v>2555820</v>
      </c>
      <c r="J84" s="12">
        <f t="shared" si="3"/>
        <v>0.6152449959678875</v>
      </c>
      <c r="K84" s="3"/>
      <c r="L84" s="32"/>
    </row>
    <row r="85" spans="1:11" s="8" customFormat="1" ht="90" customHeight="1">
      <c r="A85" s="2">
        <v>82</v>
      </c>
      <c r="B85" s="3" t="s">
        <v>888</v>
      </c>
      <c r="C85" s="3" t="s">
        <v>889</v>
      </c>
      <c r="D85" s="23">
        <v>42773</v>
      </c>
      <c r="E85" s="3" t="s">
        <v>890</v>
      </c>
      <c r="F85" s="22" t="s">
        <v>891</v>
      </c>
      <c r="G85" s="52" t="s">
        <v>5</v>
      </c>
      <c r="H85" s="4">
        <v>4419878</v>
      </c>
      <c r="I85" s="4">
        <v>4071600</v>
      </c>
      <c r="J85" s="12">
        <f t="shared" si="3"/>
        <v>0.921201897427938</v>
      </c>
      <c r="K85" s="3"/>
    </row>
    <row r="86" spans="1:24" s="8" customFormat="1" ht="90" customHeight="1">
      <c r="A86" s="2">
        <v>83</v>
      </c>
      <c r="B86" s="3" t="s">
        <v>127</v>
      </c>
      <c r="C86" s="3" t="s">
        <v>469</v>
      </c>
      <c r="D86" s="23">
        <v>42773</v>
      </c>
      <c r="E86" s="3" t="s">
        <v>472</v>
      </c>
      <c r="F86" s="22" t="s">
        <v>381</v>
      </c>
      <c r="G86" s="52" t="s">
        <v>68</v>
      </c>
      <c r="H86" s="26">
        <v>5523210</v>
      </c>
      <c r="I86" s="26">
        <v>3888000</v>
      </c>
      <c r="J86" s="12">
        <f t="shared" si="3"/>
        <v>0.7039384705633137</v>
      </c>
      <c r="K86" s="3"/>
      <c r="O86" s="1"/>
      <c r="P86" s="1"/>
      <c r="Q86" s="1"/>
      <c r="R86" s="1"/>
      <c r="S86" s="1"/>
      <c r="T86" s="1"/>
      <c r="U86" s="1"/>
      <c r="V86" s="1"/>
      <c r="W86" s="1"/>
      <c r="X86" s="1"/>
    </row>
    <row r="87" spans="1:24" s="8" customFormat="1" ht="90" customHeight="1">
      <c r="A87" s="2">
        <v>84</v>
      </c>
      <c r="B87" s="31" t="s">
        <v>156</v>
      </c>
      <c r="C87" s="3" t="s">
        <v>429</v>
      </c>
      <c r="D87" s="23">
        <v>42773</v>
      </c>
      <c r="E87" s="3" t="s">
        <v>434</v>
      </c>
      <c r="F87" s="22" t="s">
        <v>435</v>
      </c>
      <c r="G87" s="52" t="s">
        <v>68</v>
      </c>
      <c r="H87" s="26">
        <v>5686200</v>
      </c>
      <c r="I87" s="26">
        <v>5605200</v>
      </c>
      <c r="J87" s="12">
        <f t="shared" si="3"/>
        <v>0.9857549857549858</v>
      </c>
      <c r="K87" s="3"/>
      <c r="O87" s="1"/>
      <c r="P87" s="1"/>
      <c r="Q87" s="1"/>
      <c r="R87" s="1"/>
      <c r="S87" s="1"/>
      <c r="T87" s="1"/>
      <c r="U87" s="1"/>
      <c r="V87" s="1"/>
      <c r="W87" s="1"/>
      <c r="X87" s="1"/>
    </row>
    <row r="88" spans="1:11" s="8" customFormat="1" ht="90" customHeight="1">
      <c r="A88" s="2">
        <v>85</v>
      </c>
      <c r="B88" s="3" t="s">
        <v>104</v>
      </c>
      <c r="C88" s="3" t="s">
        <v>105</v>
      </c>
      <c r="D88" s="23">
        <v>42773</v>
      </c>
      <c r="E88" s="3" t="s">
        <v>106</v>
      </c>
      <c r="F88" s="22" t="s">
        <v>107</v>
      </c>
      <c r="G88" s="52" t="s">
        <v>68</v>
      </c>
      <c r="H88" s="4">
        <v>6180364</v>
      </c>
      <c r="I88" s="4">
        <v>3758400</v>
      </c>
      <c r="J88" s="12">
        <f>I88/H88</f>
        <v>0.6081195217627958</v>
      </c>
      <c r="K88" s="3"/>
    </row>
    <row r="89" spans="1:24" s="8" customFormat="1" ht="90" customHeight="1">
      <c r="A89" s="2">
        <v>86</v>
      </c>
      <c r="B89" s="3" t="s">
        <v>127</v>
      </c>
      <c r="C89" s="3" t="s">
        <v>445</v>
      </c>
      <c r="D89" s="23">
        <v>42773</v>
      </c>
      <c r="E89" s="3" t="s">
        <v>446</v>
      </c>
      <c r="F89" s="22" t="s">
        <v>447</v>
      </c>
      <c r="G89" s="52" t="s">
        <v>68</v>
      </c>
      <c r="H89" s="26">
        <v>6457746</v>
      </c>
      <c r="I89" s="26">
        <v>4714200</v>
      </c>
      <c r="J89" s="12">
        <f>I89/H89</f>
        <v>0.7300070334138258</v>
      </c>
      <c r="K89" s="3"/>
      <c r="O89" s="1"/>
      <c r="P89" s="1"/>
      <c r="Q89" s="1"/>
      <c r="R89" s="1"/>
      <c r="S89" s="1"/>
      <c r="T89" s="1"/>
      <c r="U89" s="1"/>
      <c r="V89" s="1"/>
      <c r="W89" s="1"/>
      <c r="X89" s="1"/>
    </row>
    <row r="90" spans="1:11" s="8" customFormat="1" ht="90" customHeight="1">
      <c r="A90" s="2">
        <v>87</v>
      </c>
      <c r="B90" s="3" t="s">
        <v>906</v>
      </c>
      <c r="C90" s="3" t="s">
        <v>903</v>
      </c>
      <c r="D90" s="23">
        <v>42773</v>
      </c>
      <c r="E90" s="3" t="s">
        <v>907</v>
      </c>
      <c r="F90" s="22" t="s">
        <v>908</v>
      </c>
      <c r="G90" s="52" t="s">
        <v>5</v>
      </c>
      <c r="H90" s="4">
        <v>7148744</v>
      </c>
      <c r="I90" s="4">
        <v>3402000</v>
      </c>
      <c r="J90" s="12">
        <f>I90/H90</f>
        <v>0.47588779231708395</v>
      </c>
      <c r="K90" s="3"/>
    </row>
    <row r="91" spans="1:24" s="8" customFormat="1" ht="90" customHeight="1">
      <c r="A91" s="2">
        <v>88</v>
      </c>
      <c r="B91" s="3" t="s">
        <v>170</v>
      </c>
      <c r="C91" s="3" t="s">
        <v>401</v>
      </c>
      <c r="D91" s="23">
        <v>42774</v>
      </c>
      <c r="E91" s="3" t="s">
        <v>402</v>
      </c>
      <c r="F91" s="22" t="s">
        <v>403</v>
      </c>
      <c r="G91" s="52" t="s">
        <v>68</v>
      </c>
      <c r="H91" s="47">
        <v>2212008</v>
      </c>
      <c r="I91" s="26">
        <v>1836000</v>
      </c>
      <c r="J91" s="12">
        <f>I91/H91</f>
        <v>0.8300150813197782</v>
      </c>
      <c r="K91" s="3"/>
      <c r="O91" s="1"/>
      <c r="P91" s="1"/>
      <c r="Q91" s="1"/>
      <c r="R91" s="1"/>
      <c r="S91" s="1"/>
      <c r="T91" s="1"/>
      <c r="U91" s="1"/>
      <c r="V91" s="1"/>
      <c r="W91" s="1"/>
      <c r="X91" s="1"/>
    </row>
    <row r="92" spans="1:24" s="8" customFormat="1" ht="90" customHeight="1">
      <c r="A92" s="2">
        <v>89</v>
      </c>
      <c r="B92" s="3" t="s">
        <v>195</v>
      </c>
      <c r="C92" s="3" t="s">
        <v>196</v>
      </c>
      <c r="D92" s="23">
        <v>42774</v>
      </c>
      <c r="E92" s="3" t="s">
        <v>197</v>
      </c>
      <c r="F92" s="22" t="s">
        <v>198</v>
      </c>
      <c r="G92" s="52" t="s">
        <v>975</v>
      </c>
      <c r="H92" s="26">
        <v>2305433</v>
      </c>
      <c r="I92" s="26">
        <v>2049861</v>
      </c>
      <c r="J92" s="12">
        <f>I92/H92</f>
        <v>0.889143601223718</v>
      </c>
      <c r="K92" s="3"/>
      <c r="O92" s="1"/>
      <c r="P92" s="1"/>
      <c r="Q92" s="1"/>
      <c r="R92" s="1"/>
      <c r="S92" s="1"/>
      <c r="T92" s="1"/>
      <c r="U92" s="1"/>
      <c r="V92" s="1"/>
      <c r="W92" s="1"/>
      <c r="X92" s="1"/>
    </row>
    <row r="93" spans="1:24" s="8" customFormat="1" ht="90" customHeight="1">
      <c r="A93" s="2">
        <v>90</v>
      </c>
      <c r="B93" s="3" t="s">
        <v>186</v>
      </c>
      <c r="C93" s="3" t="s">
        <v>187</v>
      </c>
      <c r="D93" s="23">
        <v>42774</v>
      </c>
      <c r="E93" s="3" t="s">
        <v>188</v>
      </c>
      <c r="F93" s="22" t="s">
        <v>189</v>
      </c>
      <c r="G93" s="52" t="s">
        <v>68</v>
      </c>
      <c r="H93" s="26">
        <v>2332400</v>
      </c>
      <c r="I93" s="26">
        <v>2095200</v>
      </c>
      <c r="J93" s="12">
        <v>0.992</v>
      </c>
      <c r="K93" s="3"/>
      <c r="O93" s="1"/>
      <c r="P93" s="1"/>
      <c r="Q93" s="1"/>
      <c r="R93" s="1"/>
      <c r="S93" s="1"/>
      <c r="T93" s="1"/>
      <c r="U93" s="1"/>
      <c r="V93" s="1"/>
      <c r="W93" s="1"/>
      <c r="X93" s="1"/>
    </row>
    <row r="94" spans="1:11" s="8" customFormat="1" ht="90" customHeight="1">
      <c r="A94" s="2">
        <v>91</v>
      </c>
      <c r="B94" s="3" t="s">
        <v>855</v>
      </c>
      <c r="C94" s="3" t="s">
        <v>856</v>
      </c>
      <c r="D94" s="23">
        <v>42774</v>
      </c>
      <c r="E94" s="3" t="s">
        <v>857</v>
      </c>
      <c r="F94" s="22" t="s">
        <v>858</v>
      </c>
      <c r="G94" s="52" t="s">
        <v>5</v>
      </c>
      <c r="H94" s="26">
        <v>2581306</v>
      </c>
      <c r="I94" s="26">
        <v>1965168</v>
      </c>
      <c r="J94" s="12">
        <f aca="true" t="shared" si="4" ref="J94:J107">I94/H94</f>
        <v>0.7613076481440015</v>
      </c>
      <c r="K94" s="3"/>
    </row>
    <row r="95" spans="1:24" s="8" customFormat="1" ht="90" customHeight="1">
      <c r="A95" s="2">
        <v>92</v>
      </c>
      <c r="B95" s="29" t="s">
        <v>140</v>
      </c>
      <c r="C95" s="3" t="s">
        <v>174</v>
      </c>
      <c r="D95" s="23">
        <v>42774</v>
      </c>
      <c r="E95" s="3" t="s">
        <v>175</v>
      </c>
      <c r="F95" s="22" t="s">
        <v>176</v>
      </c>
      <c r="G95" s="52" t="s">
        <v>68</v>
      </c>
      <c r="H95" s="26">
        <v>3149999</v>
      </c>
      <c r="I95" s="26">
        <v>2397600</v>
      </c>
      <c r="J95" s="12">
        <f t="shared" si="4"/>
        <v>0.761143098775587</v>
      </c>
      <c r="K95" s="3"/>
      <c r="L95" s="32"/>
      <c r="O95" s="1"/>
      <c r="P95" s="1"/>
      <c r="Q95" s="1"/>
      <c r="R95" s="1"/>
      <c r="S95" s="1"/>
      <c r="T95" s="1"/>
      <c r="U95" s="1"/>
      <c r="V95" s="1"/>
      <c r="W95" s="1"/>
      <c r="X95" s="1"/>
    </row>
    <row r="96" spans="1:24" s="8" customFormat="1" ht="90" customHeight="1">
      <c r="A96" s="2">
        <v>93</v>
      </c>
      <c r="B96" s="3" t="s">
        <v>127</v>
      </c>
      <c r="C96" s="3" t="s">
        <v>367</v>
      </c>
      <c r="D96" s="23">
        <v>42774</v>
      </c>
      <c r="E96" s="3" t="s">
        <v>129</v>
      </c>
      <c r="F96" s="22" t="s">
        <v>131</v>
      </c>
      <c r="G96" s="52" t="s">
        <v>68</v>
      </c>
      <c r="H96" s="26">
        <v>3845496</v>
      </c>
      <c r="I96" s="26">
        <v>1790264</v>
      </c>
      <c r="J96" s="12">
        <f t="shared" si="4"/>
        <v>0.4655482673756519</v>
      </c>
      <c r="K96" s="3"/>
      <c r="O96" s="1"/>
      <c r="P96" s="1"/>
      <c r="Q96" s="1"/>
      <c r="R96" s="1"/>
      <c r="S96" s="1"/>
      <c r="T96" s="1"/>
      <c r="U96" s="1"/>
      <c r="V96" s="1"/>
      <c r="W96" s="1"/>
      <c r="X96" s="1"/>
    </row>
    <row r="97" spans="1:11" s="8" customFormat="1" ht="90" customHeight="1">
      <c r="A97" s="2">
        <v>94</v>
      </c>
      <c r="B97" s="3" t="s">
        <v>912</v>
      </c>
      <c r="C97" s="3" t="s">
        <v>903</v>
      </c>
      <c r="D97" s="23">
        <v>42774</v>
      </c>
      <c r="E97" s="3" t="s">
        <v>913</v>
      </c>
      <c r="F97" s="22" t="s">
        <v>914</v>
      </c>
      <c r="G97" s="52" t="s">
        <v>5</v>
      </c>
      <c r="H97" s="4">
        <v>4665859</v>
      </c>
      <c r="I97" s="4">
        <v>4450356</v>
      </c>
      <c r="J97" s="12">
        <f t="shared" si="4"/>
        <v>0.9538127920282203</v>
      </c>
      <c r="K97" s="3"/>
    </row>
    <row r="98" spans="1:11" s="8" customFormat="1" ht="90" customHeight="1">
      <c r="A98" s="2">
        <v>95</v>
      </c>
      <c r="B98" s="3" t="s">
        <v>170</v>
      </c>
      <c r="C98" s="3" t="s">
        <v>384</v>
      </c>
      <c r="D98" s="23">
        <v>42774</v>
      </c>
      <c r="E98" s="3" t="s">
        <v>385</v>
      </c>
      <c r="F98" s="22" t="s">
        <v>386</v>
      </c>
      <c r="G98" s="52" t="s">
        <v>68</v>
      </c>
      <c r="H98" s="26">
        <v>5401080</v>
      </c>
      <c r="I98" s="26">
        <v>3429000</v>
      </c>
      <c r="J98" s="12">
        <f t="shared" si="4"/>
        <v>0.634873025394921</v>
      </c>
      <c r="K98" s="3"/>
    </row>
    <row r="99" spans="1:24" s="8" customFormat="1" ht="90" customHeight="1">
      <c r="A99" s="2">
        <v>96</v>
      </c>
      <c r="B99" s="3" t="s">
        <v>127</v>
      </c>
      <c r="C99" s="3" t="s">
        <v>419</v>
      </c>
      <c r="D99" s="23">
        <v>42774</v>
      </c>
      <c r="E99" s="3" t="s">
        <v>420</v>
      </c>
      <c r="F99" s="22" t="s">
        <v>421</v>
      </c>
      <c r="G99" s="52" t="s">
        <v>68</v>
      </c>
      <c r="H99" s="26">
        <v>5491800</v>
      </c>
      <c r="I99" s="26">
        <v>4320000</v>
      </c>
      <c r="J99" s="12">
        <f t="shared" si="4"/>
        <v>0.7866273352999017</v>
      </c>
      <c r="K99" s="3"/>
      <c r="O99" s="1"/>
      <c r="P99" s="1"/>
      <c r="Q99" s="1"/>
      <c r="R99" s="1"/>
      <c r="S99" s="1"/>
      <c r="T99" s="1"/>
      <c r="U99" s="1"/>
      <c r="V99" s="1"/>
      <c r="W99" s="1"/>
      <c r="X99" s="1"/>
    </row>
    <row r="100" spans="1:11" s="8" customFormat="1" ht="90" customHeight="1">
      <c r="A100" s="2">
        <v>97</v>
      </c>
      <c r="B100" s="3" t="s">
        <v>111</v>
      </c>
      <c r="C100" s="3" t="s">
        <v>105</v>
      </c>
      <c r="D100" s="23">
        <v>42774</v>
      </c>
      <c r="E100" s="3" t="s">
        <v>112</v>
      </c>
      <c r="F100" s="22" t="s">
        <v>113</v>
      </c>
      <c r="G100" s="52" t="s">
        <v>68</v>
      </c>
      <c r="H100" s="4">
        <v>15386630</v>
      </c>
      <c r="I100" s="4">
        <v>14796000</v>
      </c>
      <c r="J100" s="12">
        <f t="shared" si="4"/>
        <v>0.9616140766366644</v>
      </c>
      <c r="K100" s="3"/>
    </row>
    <row r="101" spans="1:11" s="8" customFormat="1" ht="90" customHeight="1">
      <c r="A101" s="2">
        <v>98</v>
      </c>
      <c r="B101" s="3" t="s">
        <v>820</v>
      </c>
      <c r="C101" s="3" t="s">
        <v>821</v>
      </c>
      <c r="D101" s="23">
        <v>42775</v>
      </c>
      <c r="E101" s="3" t="s">
        <v>822</v>
      </c>
      <c r="F101" s="22" t="s">
        <v>823</v>
      </c>
      <c r="G101" s="52" t="s">
        <v>5</v>
      </c>
      <c r="H101" s="26">
        <v>1646694</v>
      </c>
      <c r="I101" s="26">
        <v>1058400</v>
      </c>
      <c r="J101" s="12">
        <f t="shared" si="4"/>
        <v>0.6427423674343867</v>
      </c>
      <c r="K101" s="3"/>
    </row>
    <row r="102" spans="1:11" s="8" customFormat="1" ht="90" customHeight="1">
      <c r="A102" s="2">
        <v>99</v>
      </c>
      <c r="B102" s="3" t="s">
        <v>100</v>
      </c>
      <c r="C102" s="3" t="s">
        <v>90</v>
      </c>
      <c r="D102" s="23">
        <v>42775</v>
      </c>
      <c r="E102" s="3" t="s">
        <v>101</v>
      </c>
      <c r="F102" s="22" t="s">
        <v>102</v>
      </c>
      <c r="G102" s="52" t="s">
        <v>68</v>
      </c>
      <c r="H102" s="4">
        <v>1836000</v>
      </c>
      <c r="I102" s="4">
        <v>1188000</v>
      </c>
      <c r="J102" s="12">
        <f t="shared" si="4"/>
        <v>0.6470588235294118</v>
      </c>
      <c r="K102" s="3"/>
    </row>
    <row r="103" spans="1:11" s="8" customFormat="1" ht="90" customHeight="1">
      <c r="A103" s="2">
        <v>100</v>
      </c>
      <c r="B103" s="3" t="s">
        <v>990</v>
      </c>
      <c r="C103" s="3" t="s">
        <v>991</v>
      </c>
      <c r="D103" s="23">
        <v>42775</v>
      </c>
      <c r="E103" s="3" t="s">
        <v>992</v>
      </c>
      <c r="F103" s="22" t="s">
        <v>993</v>
      </c>
      <c r="G103" s="7" t="s">
        <v>5</v>
      </c>
      <c r="H103" s="4">
        <v>2692231</v>
      </c>
      <c r="I103" s="4">
        <v>2559481</v>
      </c>
      <c r="J103" s="12">
        <f t="shared" si="4"/>
        <v>0.9506914525536627</v>
      </c>
      <c r="K103" s="3"/>
    </row>
    <row r="104" spans="1:11" s="8" customFormat="1" ht="90" customHeight="1">
      <c r="A104" s="2">
        <v>101</v>
      </c>
      <c r="B104" s="3" t="s">
        <v>666</v>
      </c>
      <c r="C104" s="3" t="s">
        <v>667</v>
      </c>
      <c r="D104" s="27">
        <v>42775</v>
      </c>
      <c r="E104" s="3" t="s">
        <v>668</v>
      </c>
      <c r="F104" s="22" t="s">
        <v>669</v>
      </c>
      <c r="G104" s="52" t="s">
        <v>5</v>
      </c>
      <c r="H104" s="4">
        <v>2750267</v>
      </c>
      <c r="I104" s="4">
        <v>213840</v>
      </c>
      <c r="J104" s="12">
        <f t="shared" si="4"/>
        <v>0.07775245094385382</v>
      </c>
      <c r="K104" s="52"/>
    </row>
    <row r="105" spans="1:11" s="8" customFormat="1" ht="90" customHeight="1">
      <c r="A105" s="2">
        <v>102</v>
      </c>
      <c r="B105" s="3" t="s">
        <v>540</v>
      </c>
      <c r="C105" s="3" t="s">
        <v>537</v>
      </c>
      <c r="D105" s="23">
        <v>42775</v>
      </c>
      <c r="E105" s="3" t="s">
        <v>541</v>
      </c>
      <c r="F105" s="22" t="s">
        <v>542</v>
      </c>
      <c r="G105" s="52" t="s">
        <v>5</v>
      </c>
      <c r="H105" s="4">
        <v>3336454</v>
      </c>
      <c r="I105" s="4">
        <v>2047032</v>
      </c>
      <c r="J105" s="12">
        <f t="shared" si="4"/>
        <v>0.613535208337954</v>
      </c>
      <c r="K105" s="3"/>
    </row>
    <row r="106" spans="1:11" s="8" customFormat="1" ht="90" customHeight="1">
      <c r="A106" s="2">
        <v>103</v>
      </c>
      <c r="B106" s="3" t="s">
        <v>99</v>
      </c>
      <c r="C106" s="3" t="s">
        <v>90</v>
      </c>
      <c r="D106" s="23">
        <v>42775</v>
      </c>
      <c r="E106" s="3" t="s">
        <v>97</v>
      </c>
      <c r="F106" s="22" t="s">
        <v>98</v>
      </c>
      <c r="G106" s="52" t="s">
        <v>68</v>
      </c>
      <c r="H106" s="4">
        <v>3462264</v>
      </c>
      <c r="I106" s="4">
        <v>2737800</v>
      </c>
      <c r="J106" s="12">
        <f t="shared" si="4"/>
        <v>0.7907542579075426</v>
      </c>
      <c r="K106" s="3"/>
    </row>
    <row r="107" spans="1:11" s="8" customFormat="1" ht="90" customHeight="1">
      <c r="A107" s="2">
        <v>104</v>
      </c>
      <c r="B107" s="3" t="s">
        <v>737</v>
      </c>
      <c r="C107" s="3" t="s">
        <v>734</v>
      </c>
      <c r="D107" s="23">
        <v>42775</v>
      </c>
      <c r="E107" s="3" t="s">
        <v>738</v>
      </c>
      <c r="F107" s="22" t="s">
        <v>739</v>
      </c>
      <c r="G107" s="52" t="s">
        <v>5</v>
      </c>
      <c r="H107" s="26">
        <v>3723036</v>
      </c>
      <c r="I107" s="26">
        <v>3488400</v>
      </c>
      <c r="J107" s="12">
        <f t="shared" si="4"/>
        <v>0.9369772411547995</v>
      </c>
      <c r="K107" s="3"/>
    </row>
    <row r="108" spans="1:24" s="8" customFormat="1" ht="90" customHeight="1">
      <c r="A108" s="2">
        <v>105</v>
      </c>
      <c r="B108" s="3" t="s">
        <v>190</v>
      </c>
      <c r="C108" s="3" t="s">
        <v>187</v>
      </c>
      <c r="D108" s="23">
        <v>42775</v>
      </c>
      <c r="E108" s="3" t="s">
        <v>191</v>
      </c>
      <c r="F108" s="22" t="s">
        <v>192</v>
      </c>
      <c r="G108" s="52" t="s">
        <v>68</v>
      </c>
      <c r="H108" s="26">
        <v>3884457</v>
      </c>
      <c r="I108" s="26">
        <v>3318375</v>
      </c>
      <c r="J108" s="12">
        <f>SUM(I108/H108)</f>
        <v>0.8542699790472645</v>
      </c>
      <c r="K108" s="3"/>
      <c r="O108" s="1"/>
      <c r="P108" s="1"/>
      <c r="Q108" s="1"/>
      <c r="R108" s="1"/>
      <c r="S108" s="1"/>
      <c r="T108" s="1"/>
      <c r="U108" s="1"/>
      <c r="V108" s="1"/>
      <c r="W108" s="1"/>
      <c r="X108" s="1"/>
    </row>
    <row r="109" spans="1:11" s="8" customFormat="1" ht="90" customHeight="1">
      <c r="A109" s="2">
        <v>106</v>
      </c>
      <c r="B109" s="3" t="s">
        <v>754</v>
      </c>
      <c r="C109" s="3" t="s">
        <v>755</v>
      </c>
      <c r="D109" s="23">
        <v>42775</v>
      </c>
      <c r="E109" s="3" t="s">
        <v>756</v>
      </c>
      <c r="F109" s="22" t="s">
        <v>757</v>
      </c>
      <c r="G109" s="52" t="s">
        <v>5</v>
      </c>
      <c r="H109" s="26">
        <v>4542943</v>
      </c>
      <c r="I109" s="26">
        <v>2648630</v>
      </c>
      <c r="J109" s="12">
        <f aca="true" t="shared" si="5" ref="J109:J117">I109/H109</f>
        <v>0.5830207422809399</v>
      </c>
      <c r="K109" s="3" t="s">
        <v>758</v>
      </c>
    </row>
    <row r="110" spans="1:11" s="8" customFormat="1" ht="90" customHeight="1">
      <c r="A110" s="2">
        <v>107</v>
      </c>
      <c r="B110" s="3" t="s">
        <v>108</v>
      </c>
      <c r="C110" s="3" t="s">
        <v>105</v>
      </c>
      <c r="D110" s="23">
        <v>42775</v>
      </c>
      <c r="E110" s="3" t="s">
        <v>109</v>
      </c>
      <c r="F110" s="22" t="s">
        <v>110</v>
      </c>
      <c r="G110" s="52" t="s">
        <v>68</v>
      </c>
      <c r="H110" s="4">
        <v>6065798</v>
      </c>
      <c r="I110" s="4">
        <v>5171040</v>
      </c>
      <c r="J110" s="12">
        <f t="shared" si="5"/>
        <v>0.8524912962812148</v>
      </c>
      <c r="K110" s="3"/>
    </row>
    <row r="111" spans="1:11" s="8" customFormat="1" ht="90" customHeight="1">
      <c r="A111" s="2">
        <v>108</v>
      </c>
      <c r="B111" s="3" t="s">
        <v>127</v>
      </c>
      <c r="C111" s="3" t="s">
        <v>319</v>
      </c>
      <c r="D111" s="23">
        <v>42775</v>
      </c>
      <c r="E111" s="3" t="s">
        <v>322</v>
      </c>
      <c r="F111" s="22" t="s">
        <v>323</v>
      </c>
      <c r="G111" s="52" t="s">
        <v>68</v>
      </c>
      <c r="H111" s="26">
        <v>7036242</v>
      </c>
      <c r="I111" s="26">
        <v>4104000</v>
      </c>
      <c r="J111" s="12">
        <f t="shared" si="5"/>
        <v>0.5832658967670526</v>
      </c>
      <c r="K111" s="3"/>
    </row>
    <row r="112" spans="1:11" s="8" customFormat="1" ht="90" customHeight="1">
      <c r="A112" s="2">
        <v>109</v>
      </c>
      <c r="B112" s="3" t="s">
        <v>740</v>
      </c>
      <c r="C112" s="3" t="s">
        <v>734</v>
      </c>
      <c r="D112" s="23">
        <v>42775</v>
      </c>
      <c r="E112" s="3" t="s">
        <v>741</v>
      </c>
      <c r="F112" s="22" t="s">
        <v>742</v>
      </c>
      <c r="G112" s="52" t="s">
        <v>5</v>
      </c>
      <c r="H112" s="26">
        <v>7047000</v>
      </c>
      <c r="I112" s="26">
        <v>5832000</v>
      </c>
      <c r="J112" s="12">
        <f t="shared" si="5"/>
        <v>0.8275862068965517</v>
      </c>
      <c r="K112" s="3"/>
    </row>
    <row r="113" spans="1:11" s="8" customFormat="1" ht="90" customHeight="1">
      <c r="A113" s="2">
        <v>110</v>
      </c>
      <c r="B113" s="3" t="s">
        <v>548</v>
      </c>
      <c r="C113" s="3" t="s">
        <v>549</v>
      </c>
      <c r="D113" s="23">
        <v>42775</v>
      </c>
      <c r="E113" s="3" t="s">
        <v>550</v>
      </c>
      <c r="F113" s="22" t="s">
        <v>551</v>
      </c>
      <c r="G113" s="52" t="s">
        <v>5</v>
      </c>
      <c r="H113" s="4">
        <v>7828979</v>
      </c>
      <c r="I113" s="4">
        <v>7139880</v>
      </c>
      <c r="J113" s="12">
        <f t="shared" si="5"/>
        <v>0.9119809875591696</v>
      </c>
      <c r="K113" s="3"/>
    </row>
    <row r="114" spans="1:11" s="8" customFormat="1" ht="90" customHeight="1">
      <c r="A114" s="2">
        <v>111</v>
      </c>
      <c r="B114" s="3" t="s">
        <v>786</v>
      </c>
      <c r="C114" s="3" t="s">
        <v>780</v>
      </c>
      <c r="D114" s="23">
        <v>42775</v>
      </c>
      <c r="E114" s="3" t="s">
        <v>787</v>
      </c>
      <c r="F114" s="22" t="s">
        <v>788</v>
      </c>
      <c r="G114" s="52" t="s">
        <v>5</v>
      </c>
      <c r="H114" s="26">
        <v>8660736</v>
      </c>
      <c r="I114" s="26">
        <v>7877844</v>
      </c>
      <c r="J114" s="12">
        <f t="shared" si="5"/>
        <v>0.9096044493216281</v>
      </c>
      <c r="K114" s="3"/>
    </row>
    <row r="115" spans="1:11" s="8" customFormat="1" ht="90" customHeight="1">
      <c r="A115" s="2">
        <v>112</v>
      </c>
      <c r="B115" s="31" t="s">
        <v>156</v>
      </c>
      <c r="C115" s="3" t="s">
        <v>384</v>
      </c>
      <c r="D115" s="23">
        <v>42775</v>
      </c>
      <c r="E115" s="3" t="s">
        <v>387</v>
      </c>
      <c r="F115" s="22" t="s">
        <v>388</v>
      </c>
      <c r="G115" s="52" t="s">
        <v>68</v>
      </c>
      <c r="H115" s="26">
        <v>9675720</v>
      </c>
      <c r="I115" s="26">
        <v>7089292</v>
      </c>
      <c r="J115" s="12">
        <f t="shared" si="5"/>
        <v>0.7326888334924946</v>
      </c>
      <c r="K115" s="3"/>
    </row>
    <row r="116" spans="1:24" s="8" customFormat="1" ht="90" customHeight="1">
      <c r="A116" s="2">
        <v>113</v>
      </c>
      <c r="B116" s="31" t="s">
        <v>156</v>
      </c>
      <c r="C116" s="3" t="s">
        <v>352</v>
      </c>
      <c r="D116" s="23">
        <v>42775</v>
      </c>
      <c r="E116" s="3" t="s">
        <v>353</v>
      </c>
      <c r="F116" s="22" t="s">
        <v>354</v>
      </c>
      <c r="G116" s="52" t="s">
        <v>68</v>
      </c>
      <c r="H116" s="26">
        <v>9861600</v>
      </c>
      <c r="I116" s="26">
        <v>9309600</v>
      </c>
      <c r="J116" s="12">
        <f t="shared" si="5"/>
        <v>0.9440253102944756</v>
      </c>
      <c r="K116" s="3"/>
      <c r="O116" s="1"/>
      <c r="P116" s="1"/>
      <c r="Q116" s="1"/>
      <c r="R116" s="1"/>
      <c r="S116" s="1"/>
      <c r="T116" s="1"/>
      <c r="U116" s="1"/>
      <c r="V116" s="1"/>
      <c r="W116" s="1"/>
      <c r="X116" s="1"/>
    </row>
    <row r="117" spans="1:24" s="8" customFormat="1" ht="90" customHeight="1">
      <c r="A117" s="2">
        <v>114</v>
      </c>
      <c r="B117" s="3" t="s">
        <v>127</v>
      </c>
      <c r="C117" s="3" t="s">
        <v>352</v>
      </c>
      <c r="D117" s="23">
        <v>42775</v>
      </c>
      <c r="E117" s="3" t="s">
        <v>973</v>
      </c>
      <c r="F117" s="22" t="s">
        <v>135</v>
      </c>
      <c r="G117" s="52" t="s">
        <v>68</v>
      </c>
      <c r="H117" s="26">
        <v>14990400</v>
      </c>
      <c r="I117" s="26">
        <v>8586000</v>
      </c>
      <c r="J117" s="12">
        <f t="shared" si="5"/>
        <v>0.5727665706051873</v>
      </c>
      <c r="K117" s="3"/>
      <c r="O117" s="1"/>
      <c r="P117" s="1"/>
      <c r="Q117" s="1"/>
      <c r="R117" s="1"/>
      <c r="S117" s="1"/>
      <c r="T117" s="1"/>
      <c r="U117" s="1"/>
      <c r="V117" s="1"/>
      <c r="W117" s="1"/>
      <c r="X117" s="1"/>
    </row>
    <row r="118" spans="1:11" s="8" customFormat="1" ht="90" customHeight="1">
      <c r="A118" s="2">
        <v>115</v>
      </c>
      <c r="B118" s="3" t="s">
        <v>808</v>
      </c>
      <c r="C118" s="3" t="s">
        <v>805</v>
      </c>
      <c r="D118" s="23">
        <v>42775</v>
      </c>
      <c r="E118" s="3" t="s">
        <v>809</v>
      </c>
      <c r="F118" s="22" t="s">
        <v>810</v>
      </c>
      <c r="G118" s="52" t="s">
        <v>5</v>
      </c>
      <c r="H118" s="26">
        <v>24466047</v>
      </c>
      <c r="I118" s="26">
        <v>19959696</v>
      </c>
      <c r="J118" s="12">
        <v>0.8882125186229308</v>
      </c>
      <c r="K118" s="3" t="s">
        <v>811</v>
      </c>
    </row>
    <row r="119" spans="1:11" s="8" customFormat="1" ht="90" customHeight="1">
      <c r="A119" s="2">
        <v>116</v>
      </c>
      <c r="B119" s="3" t="s">
        <v>834</v>
      </c>
      <c r="C119" s="3" t="s">
        <v>835</v>
      </c>
      <c r="D119" s="27">
        <v>42776</v>
      </c>
      <c r="E119" s="3" t="s">
        <v>836</v>
      </c>
      <c r="F119" s="22" t="s">
        <v>837</v>
      </c>
      <c r="G119" s="52" t="s">
        <v>5</v>
      </c>
      <c r="H119" s="26">
        <v>1351497</v>
      </c>
      <c r="I119" s="26">
        <v>1351458</v>
      </c>
      <c r="J119" s="12">
        <v>0.999</v>
      </c>
      <c r="K119" s="3" t="s">
        <v>51</v>
      </c>
    </row>
    <row r="120" spans="1:24" s="8" customFormat="1" ht="90" customHeight="1">
      <c r="A120" s="2">
        <v>117</v>
      </c>
      <c r="B120" s="3" t="s">
        <v>294</v>
      </c>
      <c r="C120" s="3" t="s">
        <v>295</v>
      </c>
      <c r="D120" s="23">
        <v>42776</v>
      </c>
      <c r="E120" s="3" t="s">
        <v>296</v>
      </c>
      <c r="F120" s="22" t="s">
        <v>297</v>
      </c>
      <c r="G120" s="52" t="s">
        <v>68</v>
      </c>
      <c r="H120" s="26">
        <v>1437682</v>
      </c>
      <c r="I120" s="26">
        <v>1300320</v>
      </c>
      <c r="J120" s="12">
        <f aca="true" t="shared" si="6" ref="J120:J151">I120/H120</f>
        <v>0.9044559227979484</v>
      </c>
      <c r="K120" s="3"/>
      <c r="O120" s="1"/>
      <c r="P120" s="1"/>
      <c r="Q120" s="1"/>
      <c r="R120" s="1"/>
      <c r="S120" s="1"/>
      <c r="T120" s="1"/>
      <c r="U120" s="1"/>
      <c r="V120" s="1"/>
      <c r="W120" s="1"/>
      <c r="X120" s="1"/>
    </row>
    <row r="121" spans="1:11" s="8" customFormat="1" ht="90" customHeight="1">
      <c r="A121" s="2">
        <v>118</v>
      </c>
      <c r="B121" s="3" t="s">
        <v>859</v>
      </c>
      <c r="C121" s="3" t="s">
        <v>856</v>
      </c>
      <c r="D121" s="23">
        <v>42776</v>
      </c>
      <c r="E121" s="3" t="s">
        <v>860</v>
      </c>
      <c r="F121" s="22" t="s">
        <v>861</v>
      </c>
      <c r="G121" s="52" t="s">
        <v>5</v>
      </c>
      <c r="H121" s="26">
        <v>2518905</v>
      </c>
      <c r="I121" s="26">
        <v>2052000</v>
      </c>
      <c r="J121" s="12">
        <f t="shared" si="6"/>
        <v>0.8146396946292139</v>
      </c>
      <c r="K121" s="3"/>
    </row>
    <row r="122" spans="1:11" s="8" customFormat="1" ht="90" customHeight="1">
      <c r="A122" s="2">
        <v>119</v>
      </c>
      <c r="B122" s="3" t="s">
        <v>884</v>
      </c>
      <c r="C122" s="3" t="s">
        <v>885</v>
      </c>
      <c r="D122" s="23">
        <v>42776</v>
      </c>
      <c r="E122" s="64" t="s">
        <v>886</v>
      </c>
      <c r="F122" s="22" t="s">
        <v>887</v>
      </c>
      <c r="G122" s="52" t="s">
        <v>5</v>
      </c>
      <c r="H122" s="4">
        <v>3472286</v>
      </c>
      <c r="I122" s="4">
        <v>3360852</v>
      </c>
      <c r="J122" s="12">
        <f t="shared" si="6"/>
        <v>0.9679075974732496</v>
      </c>
      <c r="K122" s="61"/>
    </row>
    <row r="123" spans="1:24" s="6" customFormat="1" ht="90" customHeight="1">
      <c r="A123" s="2">
        <v>120</v>
      </c>
      <c r="B123" s="25" t="s">
        <v>851</v>
      </c>
      <c r="C123" s="3" t="s">
        <v>852</v>
      </c>
      <c r="D123" s="23">
        <v>42776</v>
      </c>
      <c r="E123" s="25" t="s">
        <v>853</v>
      </c>
      <c r="F123" s="22" t="s">
        <v>854</v>
      </c>
      <c r="G123" s="52" t="s">
        <v>5</v>
      </c>
      <c r="H123" s="26">
        <v>4291048</v>
      </c>
      <c r="I123" s="26">
        <v>3152070</v>
      </c>
      <c r="J123" s="12">
        <f t="shared" si="6"/>
        <v>0.7345688046370025</v>
      </c>
      <c r="K123" s="25"/>
      <c r="L123" s="8"/>
      <c r="M123" s="8"/>
      <c r="N123" s="8"/>
      <c r="O123" s="8"/>
      <c r="P123" s="8"/>
      <c r="Q123" s="8"/>
      <c r="R123" s="8"/>
      <c r="S123" s="8"/>
      <c r="T123" s="8"/>
      <c r="U123" s="8"/>
      <c r="V123" s="8"/>
      <c r="W123" s="8"/>
      <c r="X123" s="8"/>
    </row>
    <row r="124" spans="1:24" s="6" customFormat="1" ht="90" customHeight="1">
      <c r="A124" s="2">
        <v>121</v>
      </c>
      <c r="B124" s="3" t="s">
        <v>64</v>
      </c>
      <c r="C124" s="3" t="s">
        <v>65</v>
      </c>
      <c r="D124" s="23">
        <v>42776</v>
      </c>
      <c r="E124" s="3" t="s">
        <v>66</v>
      </c>
      <c r="F124" s="22" t="s">
        <v>67</v>
      </c>
      <c r="G124" s="52" t="s">
        <v>68</v>
      </c>
      <c r="H124" s="4">
        <v>4728797</v>
      </c>
      <c r="I124" s="4">
        <v>4674240</v>
      </c>
      <c r="J124" s="12">
        <f t="shared" si="6"/>
        <v>0.9884628162300052</v>
      </c>
      <c r="K124" s="3"/>
      <c r="L124" s="8"/>
      <c r="M124" s="8"/>
      <c r="N124" s="8"/>
      <c r="O124" s="8"/>
      <c r="P124" s="8"/>
      <c r="Q124" s="8"/>
      <c r="R124" s="8"/>
      <c r="S124" s="8"/>
      <c r="T124" s="8"/>
      <c r="U124" s="8"/>
      <c r="V124" s="8"/>
      <c r="W124" s="8"/>
      <c r="X124" s="8"/>
    </row>
    <row r="125" spans="1:24" s="6" customFormat="1" ht="90" customHeight="1">
      <c r="A125" s="2">
        <v>122</v>
      </c>
      <c r="B125" s="25" t="s">
        <v>170</v>
      </c>
      <c r="C125" s="3" t="s">
        <v>157</v>
      </c>
      <c r="D125" s="23">
        <v>42776</v>
      </c>
      <c r="E125" s="25" t="s">
        <v>171</v>
      </c>
      <c r="F125" s="22" t="s">
        <v>172</v>
      </c>
      <c r="G125" s="52" t="s">
        <v>68</v>
      </c>
      <c r="H125" s="26">
        <v>4997052</v>
      </c>
      <c r="I125" s="26">
        <v>4806000</v>
      </c>
      <c r="J125" s="12">
        <f t="shared" si="6"/>
        <v>0.9617670578573126</v>
      </c>
      <c r="K125" s="25"/>
      <c r="L125" s="8"/>
      <c r="M125" s="8"/>
      <c r="N125" s="8"/>
      <c r="O125" s="1"/>
      <c r="P125" s="1"/>
      <c r="Q125" s="1"/>
      <c r="R125" s="1"/>
      <c r="S125" s="1"/>
      <c r="T125" s="1"/>
      <c r="U125" s="1"/>
      <c r="V125" s="1"/>
      <c r="W125" s="1"/>
      <c r="X125" s="1"/>
    </row>
    <row r="126" spans="1:24" s="6" customFormat="1" ht="90" customHeight="1">
      <c r="A126" s="2">
        <v>123</v>
      </c>
      <c r="B126" s="66" t="s">
        <v>140</v>
      </c>
      <c r="C126" s="3" t="s">
        <v>157</v>
      </c>
      <c r="D126" s="23">
        <v>42776</v>
      </c>
      <c r="E126" s="25" t="s">
        <v>167</v>
      </c>
      <c r="F126" s="22" t="s">
        <v>168</v>
      </c>
      <c r="G126" s="52" t="s">
        <v>68</v>
      </c>
      <c r="H126" s="26">
        <v>5502954</v>
      </c>
      <c r="I126" s="26">
        <v>5164992</v>
      </c>
      <c r="J126" s="12">
        <f t="shared" si="6"/>
        <v>0.9385853488871614</v>
      </c>
      <c r="K126" s="25"/>
      <c r="L126" s="8"/>
      <c r="M126" s="8"/>
      <c r="N126" s="8"/>
      <c r="O126" s="1"/>
      <c r="P126" s="1"/>
      <c r="Q126" s="1"/>
      <c r="R126" s="1"/>
      <c r="S126" s="1"/>
      <c r="T126" s="1"/>
      <c r="U126" s="1"/>
      <c r="V126" s="1"/>
      <c r="W126" s="1"/>
      <c r="X126" s="1"/>
    </row>
    <row r="127" spans="1:24" s="8" customFormat="1" ht="90" customHeight="1">
      <c r="A127" s="2">
        <v>124</v>
      </c>
      <c r="B127" s="31" t="s">
        <v>156</v>
      </c>
      <c r="C127" s="3" t="s">
        <v>416</v>
      </c>
      <c r="D127" s="23">
        <v>42776</v>
      </c>
      <c r="E127" s="3" t="s">
        <v>417</v>
      </c>
      <c r="F127" s="22" t="s">
        <v>418</v>
      </c>
      <c r="G127" s="52" t="s">
        <v>68</v>
      </c>
      <c r="H127" s="48">
        <v>5887080</v>
      </c>
      <c r="I127" s="48">
        <v>5783400</v>
      </c>
      <c r="J127" s="12">
        <f t="shared" si="6"/>
        <v>0.9823885525591635</v>
      </c>
      <c r="K127" s="3"/>
      <c r="O127" s="1"/>
      <c r="P127" s="1"/>
      <c r="Q127" s="1"/>
      <c r="R127" s="1"/>
      <c r="S127" s="1"/>
      <c r="T127" s="1"/>
      <c r="U127" s="1"/>
      <c r="V127" s="1"/>
      <c r="W127" s="1"/>
      <c r="X127" s="1"/>
    </row>
    <row r="128" spans="1:11" s="8" customFormat="1" ht="90" customHeight="1">
      <c r="A128" s="2">
        <v>125</v>
      </c>
      <c r="B128" s="3" t="s">
        <v>981</v>
      </c>
      <c r="C128" s="3" t="s">
        <v>903</v>
      </c>
      <c r="D128" s="23">
        <v>42776</v>
      </c>
      <c r="E128" s="3" t="s">
        <v>918</v>
      </c>
      <c r="F128" s="22" t="s">
        <v>919</v>
      </c>
      <c r="G128" s="52" t="s">
        <v>5</v>
      </c>
      <c r="H128" s="4">
        <v>6933284</v>
      </c>
      <c r="I128" s="4">
        <v>4536000</v>
      </c>
      <c r="J128" s="12">
        <f t="shared" si="6"/>
        <v>0.6542354243674426</v>
      </c>
      <c r="K128" s="3"/>
    </row>
    <row r="129" spans="1:11" s="8" customFormat="1" ht="90" customHeight="1">
      <c r="A129" s="2">
        <v>126</v>
      </c>
      <c r="B129" s="3" t="s">
        <v>580</v>
      </c>
      <c r="C129" s="3" t="s">
        <v>579</v>
      </c>
      <c r="D129" s="23">
        <v>42776</v>
      </c>
      <c r="E129" s="3" t="s">
        <v>581</v>
      </c>
      <c r="F129" s="22" t="s">
        <v>582</v>
      </c>
      <c r="G129" s="52" t="s">
        <v>5</v>
      </c>
      <c r="H129" s="4">
        <v>7694155</v>
      </c>
      <c r="I129" s="4">
        <v>5576399</v>
      </c>
      <c r="J129" s="12">
        <f t="shared" si="6"/>
        <v>0.7247578194096688</v>
      </c>
      <c r="K129" s="3" t="s">
        <v>583</v>
      </c>
    </row>
    <row r="130" spans="1:11" s="8" customFormat="1" ht="90" customHeight="1">
      <c r="A130" s="2">
        <v>127</v>
      </c>
      <c r="B130" s="3" t="s">
        <v>114</v>
      </c>
      <c r="C130" s="3" t="s">
        <v>105</v>
      </c>
      <c r="D130" s="23">
        <v>42776</v>
      </c>
      <c r="E130" s="3" t="s">
        <v>115</v>
      </c>
      <c r="F130" s="22" t="s">
        <v>116</v>
      </c>
      <c r="G130" s="52" t="s">
        <v>68</v>
      </c>
      <c r="H130" s="4">
        <v>7990289</v>
      </c>
      <c r="I130" s="4">
        <v>7446600</v>
      </c>
      <c r="J130" s="12">
        <f t="shared" si="6"/>
        <v>0.9319562784274762</v>
      </c>
      <c r="K130" s="3"/>
    </row>
    <row r="131" spans="1:11" s="8" customFormat="1" ht="90" customHeight="1">
      <c r="A131" s="2">
        <v>128</v>
      </c>
      <c r="B131" s="3" t="s">
        <v>146</v>
      </c>
      <c r="C131" s="3" t="s">
        <v>394</v>
      </c>
      <c r="D131" s="23">
        <v>42776</v>
      </c>
      <c r="E131" s="3" t="s">
        <v>397</v>
      </c>
      <c r="F131" s="22" t="s">
        <v>398</v>
      </c>
      <c r="G131" s="52" t="s">
        <v>68</v>
      </c>
      <c r="H131" s="26">
        <v>8834400</v>
      </c>
      <c r="I131" s="26">
        <v>8748000</v>
      </c>
      <c r="J131" s="12">
        <f t="shared" si="6"/>
        <v>0.9902200488997555</v>
      </c>
      <c r="K131" s="3"/>
    </row>
    <row r="132" spans="1:11" s="8" customFormat="1" ht="90" customHeight="1">
      <c r="A132" s="2">
        <v>129</v>
      </c>
      <c r="B132" s="3" t="s">
        <v>564</v>
      </c>
      <c r="C132" s="3" t="s">
        <v>553</v>
      </c>
      <c r="D132" s="23">
        <v>42776</v>
      </c>
      <c r="E132" s="3" t="s">
        <v>565</v>
      </c>
      <c r="F132" s="22" t="s">
        <v>566</v>
      </c>
      <c r="G132" s="52" t="s">
        <v>5</v>
      </c>
      <c r="H132" s="4">
        <v>13165167</v>
      </c>
      <c r="I132" s="4">
        <v>12052260</v>
      </c>
      <c r="J132" s="12">
        <f t="shared" si="6"/>
        <v>0.9154657893819349</v>
      </c>
      <c r="K132" s="3" t="s">
        <v>556</v>
      </c>
    </row>
    <row r="133" spans="1:16" s="8" customFormat="1" ht="90" customHeight="1">
      <c r="A133" s="2">
        <v>130</v>
      </c>
      <c r="B133" s="3" t="s">
        <v>915</v>
      </c>
      <c r="C133" s="3" t="s">
        <v>903</v>
      </c>
      <c r="D133" s="23">
        <v>42776</v>
      </c>
      <c r="E133" s="3" t="s">
        <v>916</v>
      </c>
      <c r="F133" s="22" t="s">
        <v>917</v>
      </c>
      <c r="G133" s="52" t="s">
        <v>5</v>
      </c>
      <c r="H133" s="4">
        <v>15673500</v>
      </c>
      <c r="I133" s="4">
        <v>15444000</v>
      </c>
      <c r="J133" s="12">
        <f t="shared" si="6"/>
        <v>0.9853574504737296</v>
      </c>
      <c r="K133" s="3"/>
      <c r="P133" s="63"/>
    </row>
    <row r="134" spans="1:11" s="8" customFormat="1" ht="90" customHeight="1">
      <c r="A134" s="2">
        <v>131</v>
      </c>
      <c r="B134" s="3" t="s">
        <v>592</v>
      </c>
      <c r="C134" s="3" t="s">
        <v>593</v>
      </c>
      <c r="D134" s="23">
        <v>42776</v>
      </c>
      <c r="E134" s="3" t="s">
        <v>594</v>
      </c>
      <c r="F134" s="22" t="s">
        <v>595</v>
      </c>
      <c r="G134" s="52" t="s">
        <v>5</v>
      </c>
      <c r="H134" s="4">
        <v>28961932</v>
      </c>
      <c r="I134" s="4">
        <v>21668757</v>
      </c>
      <c r="J134" s="12">
        <f t="shared" si="6"/>
        <v>0.7481806462358934</v>
      </c>
      <c r="K134" s="3" t="s">
        <v>988</v>
      </c>
    </row>
    <row r="135" spans="1:11" s="8" customFormat="1" ht="90" customHeight="1">
      <c r="A135" s="2">
        <v>132</v>
      </c>
      <c r="B135" s="3" t="s">
        <v>759</v>
      </c>
      <c r="C135" s="3" t="s">
        <v>760</v>
      </c>
      <c r="D135" s="27">
        <v>42779</v>
      </c>
      <c r="E135" s="3" t="s">
        <v>761</v>
      </c>
      <c r="F135" s="22" t="s">
        <v>762</v>
      </c>
      <c r="G135" s="52" t="s">
        <v>5</v>
      </c>
      <c r="H135" s="57">
        <v>1648080</v>
      </c>
      <c r="I135" s="57">
        <v>1636200</v>
      </c>
      <c r="J135" s="12">
        <f t="shared" si="6"/>
        <v>0.9927916120576671</v>
      </c>
      <c r="K135" s="3"/>
    </row>
    <row r="136" spans="1:11" s="8" customFormat="1" ht="90" customHeight="1">
      <c r="A136" s="2">
        <v>133</v>
      </c>
      <c r="B136" s="31" t="s">
        <v>156</v>
      </c>
      <c r="C136" s="3" t="s">
        <v>394</v>
      </c>
      <c r="D136" s="23">
        <v>42779</v>
      </c>
      <c r="E136" s="3" t="s">
        <v>399</v>
      </c>
      <c r="F136" s="22" t="s">
        <v>400</v>
      </c>
      <c r="G136" s="52" t="s">
        <v>68</v>
      </c>
      <c r="H136" s="26">
        <v>2652480</v>
      </c>
      <c r="I136" s="26">
        <v>2516400</v>
      </c>
      <c r="J136" s="12">
        <f t="shared" si="6"/>
        <v>0.9486970684039088</v>
      </c>
      <c r="K136" s="3"/>
    </row>
    <row r="137" spans="1:11" s="8" customFormat="1" ht="90" customHeight="1">
      <c r="A137" s="2">
        <v>134</v>
      </c>
      <c r="B137" s="3" t="s">
        <v>982</v>
      </c>
      <c r="C137" s="3" t="s">
        <v>137</v>
      </c>
      <c r="D137" s="23">
        <v>42779</v>
      </c>
      <c r="E137" s="3" t="s">
        <v>138</v>
      </c>
      <c r="F137" s="22" t="s">
        <v>139</v>
      </c>
      <c r="G137" s="52" t="s">
        <v>68</v>
      </c>
      <c r="H137" s="26">
        <v>2996547</v>
      </c>
      <c r="I137" s="26">
        <v>2970000</v>
      </c>
      <c r="J137" s="12">
        <f t="shared" si="6"/>
        <v>0.9911408030643271</v>
      </c>
      <c r="K137" s="3"/>
    </row>
    <row r="138" spans="1:24" s="8" customFormat="1" ht="90" customHeight="1">
      <c r="A138" s="2">
        <v>135</v>
      </c>
      <c r="B138" s="3" t="s">
        <v>215</v>
      </c>
      <c r="C138" s="3" t="s">
        <v>212</v>
      </c>
      <c r="D138" s="23">
        <v>42779</v>
      </c>
      <c r="E138" s="3" t="s">
        <v>216</v>
      </c>
      <c r="F138" s="22" t="s">
        <v>217</v>
      </c>
      <c r="G138" s="52" t="s">
        <v>68</v>
      </c>
      <c r="H138" s="26">
        <v>3454196</v>
      </c>
      <c r="I138" s="26">
        <v>2950365</v>
      </c>
      <c r="J138" s="12">
        <f t="shared" si="6"/>
        <v>0.8541394292622654</v>
      </c>
      <c r="K138" s="3"/>
      <c r="O138" s="1"/>
      <c r="P138" s="1"/>
      <c r="Q138" s="1"/>
      <c r="R138" s="1"/>
      <c r="S138" s="1"/>
      <c r="T138" s="1"/>
      <c r="U138" s="1"/>
      <c r="V138" s="1"/>
      <c r="W138" s="1"/>
      <c r="X138" s="1"/>
    </row>
    <row r="139" spans="1:11" s="8" customFormat="1" ht="90" customHeight="1">
      <c r="A139" s="2">
        <v>136</v>
      </c>
      <c r="B139" s="3" t="s">
        <v>994</v>
      </c>
      <c r="C139" s="3" t="s">
        <v>995</v>
      </c>
      <c r="D139" s="23">
        <v>42779</v>
      </c>
      <c r="E139" s="3" t="s">
        <v>996</v>
      </c>
      <c r="F139" s="22" t="s">
        <v>997</v>
      </c>
      <c r="G139" s="7" t="s">
        <v>5</v>
      </c>
      <c r="H139" s="4">
        <v>3480675</v>
      </c>
      <c r="I139" s="4">
        <v>3348000</v>
      </c>
      <c r="J139" s="12">
        <f t="shared" si="6"/>
        <v>0.9618823935012605</v>
      </c>
      <c r="K139" s="3"/>
    </row>
    <row r="140" spans="1:11" s="8" customFormat="1" ht="90" customHeight="1">
      <c r="A140" s="2">
        <v>137</v>
      </c>
      <c r="B140" s="3" t="s">
        <v>87</v>
      </c>
      <c r="C140" s="3" t="s">
        <v>90</v>
      </c>
      <c r="D140" s="23">
        <v>42779</v>
      </c>
      <c r="E140" s="3" t="s">
        <v>94</v>
      </c>
      <c r="F140" s="22" t="s">
        <v>96</v>
      </c>
      <c r="G140" s="52" t="s">
        <v>68</v>
      </c>
      <c r="H140" s="4">
        <v>4849200</v>
      </c>
      <c r="I140" s="4">
        <v>4568616</v>
      </c>
      <c r="J140" s="12">
        <f t="shared" si="6"/>
        <v>0.9421380846325167</v>
      </c>
      <c r="K140" s="3" t="s">
        <v>978</v>
      </c>
    </row>
    <row r="141" spans="1:24" s="8" customFormat="1" ht="90" customHeight="1">
      <c r="A141" s="2">
        <v>138</v>
      </c>
      <c r="B141" s="3" t="s">
        <v>218</v>
      </c>
      <c r="C141" s="3" t="s">
        <v>212</v>
      </c>
      <c r="D141" s="23">
        <v>42779</v>
      </c>
      <c r="E141" s="3" t="s">
        <v>219</v>
      </c>
      <c r="F141" s="22" t="s">
        <v>220</v>
      </c>
      <c r="G141" s="52" t="s">
        <v>68</v>
      </c>
      <c r="H141" s="26">
        <v>4951800</v>
      </c>
      <c r="I141" s="26">
        <v>4730400</v>
      </c>
      <c r="J141" s="12">
        <f t="shared" si="6"/>
        <v>0.955288985823337</v>
      </c>
      <c r="K141" s="3"/>
      <c r="O141" s="1"/>
      <c r="P141" s="1"/>
      <c r="Q141" s="1"/>
      <c r="R141" s="1"/>
      <c r="S141" s="1"/>
      <c r="T141" s="1"/>
      <c r="U141" s="1"/>
      <c r="V141" s="1"/>
      <c r="W141" s="1"/>
      <c r="X141" s="1"/>
    </row>
    <row r="142" spans="1:11" s="8" customFormat="1" ht="105" customHeight="1">
      <c r="A142" s="2">
        <v>139</v>
      </c>
      <c r="B142" s="3" t="s">
        <v>86</v>
      </c>
      <c r="C142" s="3" t="s">
        <v>91</v>
      </c>
      <c r="D142" s="23">
        <v>42779</v>
      </c>
      <c r="E142" s="3" t="s">
        <v>92</v>
      </c>
      <c r="F142" s="22" t="s">
        <v>79</v>
      </c>
      <c r="G142" s="52" t="s">
        <v>68</v>
      </c>
      <c r="H142" s="4">
        <v>5724000</v>
      </c>
      <c r="I142" s="4">
        <v>3710880</v>
      </c>
      <c r="J142" s="12">
        <f t="shared" si="6"/>
        <v>0.6483018867924528</v>
      </c>
      <c r="K142" s="3"/>
    </row>
    <row r="143" spans="1:11" s="8" customFormat="1" ht="90" customHeight="1">
      <c r="A143" s="2">
        <v>140</v>
      </c>
      <c r="B143" s="25" t="s">
        <v>725</v>
      </c>
      <c r="C143" s="3" t="s">
        <v>726</v>
      </c>
      <c r="D143" s="23">
        <v>42779</v>
      </c>
      <c r="E143" s="3" t="s">
        <v>727</v>
      </c>
      <c r="F143" s="22" t="s">
        <v>728</v>
      </c>
      <c r="G143" s="52" t="s">
        <v>5</v>
      </c>
      <c r="H143" s="26">
        <v>6003408</v>
      </c>
      <c r="I143" s="26">
        <v>3099859</v>
      </c>
      <c r="J143" s="12">
        <f t="shared" si="6"/>
        <v>0.5163498799348637</v>
      </c>
      <c r="K143" s="3" t="s">
        <v>729</v>
      </c>
    </row>
    <row r="144" spans="1:24" s="8" customFormat="1" ht="90" customHeight="1">
      <c r="A144" s="2">
        <v>141</v>
      </c>
      <c r="B144" s="25" t="s">
        <v>127</v>
      </c>
      <c r="C144" s="3" t="s">
        <v>212</v>
      </c>
      <c r="D144" s="23">
        <v>42779</v>
      </c>
      <c r="E144" s="3" t="s">
        <v>221</v>
      </c>
      <c r="F144" s="22" t="s">
        <v>222</v>
      </c>
      <c r="G144" s="52" t="s">
        <v>68</v>
      </c>
      <c r="H144" s="26">
        <v>6960798</v>
      </c>
      <c r="I144" s="26">
        <v>4590000</v>
      </c>
      <c r="J144" s="12">
        <f t="shared" si="6"/>
        <v>0.6594071541797363</v>
      </c>
      <c r="K144" s="3"/>
      <c r="O144" s="1"/>
      <c r="P144" s="1"/>
      <c r="Q144" s="1"/>
      <c r="R144" s="1"/>
      <c r="S144" s="1"/>
      <c r="T144" s="1"/>
      <c r="U144" s="1"/>
      <c r="V144" s="1"/>
      <c r="W144" s="1"/>
      <c r="X144" s="1"/>
    </row>
    <row r="145" spans="1:24" s="8" customFormat="1" ht="90" customHeight="1">
      <c r="A145" s="2">
        <v>142</v>
      </c>
      <c r="B145" s="3" t="s">
        <v>223</v>
      </c>
      <c r="C145" s="3" t="s">
        <v>212</v>
      </c>
      <c r="D145" s="23">
        <v>42779</v>
      </c>
      <c r="E145" s="3" t="s">
        <v>224</v>
      </c>
      <c r="F145" s="22" t="s">
        <v>225</v>
      </c>
      <c r="G145" s="52" t="s">
        <v>68</v>
      </c>
      <c r="H145" s="26">
        <v>6982696</v>
      </c>
      <c r="I145" s="26">
        <v>6607440</v>
      </c>
      <c r="J145" s="12">
        <f t="shared" si="6"/>
        <v>0.9462591526252897</v>
      </c>
      <c r="K145" s="3"/>
      <c r="O145" s="1"/>
      <c r="P145" s="1"/>
      <c r="Q145" s="1"/>
      <c r="R145" s="1"/>
      <c r="S145" s="1"/>
      <c r="T145" s="1"/>
      <c r="U145" s="1"/>
      <c r="V145" s="1"/>
      <c r="W145" s="1"/>
      <c r="X145" s="1"/>
    </row>
    <row r="146" spans="1:11" s="8" customFormat="1" ht="90" customHeight="1">
      <c r="A146" s="2">
        <v>143</v>
      </c>
      <c r="B146" s="3" t="s">
        <v>567</v>
      </c>
      <c r="C146" s="3" t="s">
        <v>568</v>
      </c>
      <c r="D146" s="23">
        <v>42779</v>
      </c>
      <c r="E146" s="3" t="s">
        <v>569</v>
      </c>
      <c r="F146" s="22" t="s">
        <v>570</v>
      </c>
      <c r="G146" s="52" t="s">
        <v>5</v>
      </c>
      <c r="H146" s="4">
        <v>7750083</v>
      </c>
      <c r="I146" s="4">
        <v>7024104</v>
      </c>
      <c r="J146" s="12">
        <f t="shared" si="6"/>
        <v>0.9063262935377595</v>
      </c>
      <c r="K146" s="3"/>
    </row>
    <row r="147" spans="1:11" s="8" customFormat="1" ht="90" customHeight="1">
      <c r="A147" s="2">
        <v>144</v>
      </c>
      <c r="B147" s="3" t="s">
        <v>127</v>
      </c>
      <c r="C147" s="3" t="s">
        <v>133</v>
      </c>
      <c r="D147" s="27">
        <v>42779</v>
      </c>
      <c r="E147" s="3" t="s">
        <v>134</v>
      </c>
      <c r="F147" s="22" t="s">
        <v>136</v>
      </c>
      <c r="G147" s="52" t="s">
        <v>68</v>
      </c>
      <c r="H147" s="26">
        <v>7827114</v>
      </c>
      <c r="I147" s="26">
        <v>5367600</v>
      </c>
      <c r="J147" s="12">
        <f t="shared" si="6"/>
        <v>0.6857700041164598</v>
      </c>
      <c r="K147" s="3"/>
    </row>
    <row r="148" spans="1:24" s="8" customFormat="1" ht="90" customHeight="1">
      <c r="A148" s="2">
        <v>145</v>
      </c>
      <c r="B148" s="7" t="s">
        <v>160</v>
      </c>
      <c r="C148" s="3" t="s">
        <v>275</v>
      </c>
      <c r="D148" s="44">
        <v>42779</v>
      </c>
      <c r="E148" s="28" t="s">
        <v>278</v>
      </c>
      <c r="F148" s="22" t="s">
        <v>279</v>
      </c>
      <c r="G148" s="52" t="s">
        <v>68</v>
      </c>
      <c r="H148" s="41">
        <v>7884000</v>
      </c>
      <c r="I148" s="42">
        <v>5605200</v>
      </c>
      <c r="J148" s="12">
        <f t="shared" si="6"/>
        <v>0.7109589041095891</v>
      </c>
      <c r="K148" s="45"/>
      <c r="L148" s="6"/>
      <c r="M148" s="6"/>
      <c r="N148" s="6"/>
      <c r="O148" s="1"/>
      <c r="P148" s="1"/>
      <c r="Q148" s="1"/>
      <c r="R148" s="1"/>
      <c r="S148" s="1"/>
      <c r="T148" s="1"/>
      <c r="U148" s="1"/>
      <c r="V148" s="1"/>
      <c r="W148" s="1"/>
      <c r="X148" s="1"/>
    </row>
    <row r="149" spans="1:24" s="8" customFormat="1" ht="90" customHeight="1">
      <c r="A149" s="2">
        <v>146</v>
      </c>
      <c r="B149" s="3" t="s">
        <v>258</v>
      </c>
      <c r="C149" s="3" t="s">
        <v>246</v>
      </c>
      <c r="D149" s="23">
        <v>42779</v>
      </c>
      <c r="E149" s="3" t="s">
        <v>259</v>
      </c>
      <c r="F149" s="22" t="s">
        <v>260</v>
      </c>
      <c r="G149" s="52" t="s">
        <v>68</v>
      </c>
      <c r="H149" s="26">
        <v>11793094</v>
      </c>
      <c r="I149" s="26">
        <v>11232000</v>
      </c>
      <c r="J149" s="12">
        <f t="shared" si="6"/>
        <v>0.9524218156829751</v>
      </c>
      <c r="K149" s="3"/>
      <c r="L149" s="32"/>
      <c r="O149" s="1"/>
      <c r="P149" s="1"/>
      <c r="Q149" s="1"/>
      <c r="R149" s="1"/>
      <c r="S149" s="1"/>
      <c r="T149" s="1"/>
      <c r="U149" s="1"/>
      <c r="V149" s="1"/>
      <c r="W149" s="1"/>
      <c r="X149" s="1"/>
    </row>
    <row r="150" spans="1:24" s="8" customFormat="1" ht="90" customHeight="1">
      <c r="A150" s="2">
        <v>147</v>
      </c>
      <c r="B150" s="3" t="s">
        <v>255</v>
      </c>
      <c r="C150" s="3" t="s">
        <v>246</v>
      </c>
      <c r="D150" s="23">
        <v>42779</v>
      </c>
      <c r="E150" s="3" t="s">
        <v>256</v>
      </c>
      <c r="F150" s="22" t="s">
        <v>257</v>
      </c>
      <c r="G150" s="52" t="s">
        <v>68</v>
      </c>
      <c r="H150" s="26">
        <v>13681797</v>
      </c>
      <c r="I150" s="26">
        <v>12906000</v>
      </c>
      <c r="J150" s="12">
        <f t="shared" si="6"/>
        <v>0.9432971414500595</v>
      </c>
      <c r="K150" s="3"/>
      <c r="O150" s="1"/>
      <c r="P150" s="1"/>
      <c r="Q150" s="1"/>
      <c r="R150" s="1"/>
      <c r="S150" s="1"/>
      <c r="T150" s="1"/>
      <c r="U150" s="1"/>
      <c r="V150" s="1"/>
      <c r="W150" s="1"/>
      <c r="X150" s="1"/>
    </row>
    <row r="151" spans="1:11" s="8" customFormat="1" ht="90" customHeight="1">
      <c r="A151" s="2">
        <v>148</v>
      </c>
      <c r="B151" s="3" t="s">
        <v>923</v>
      </c>
      <c r="C151" s="3" t="s">
        <v>903</v>
      </c>
      <c r="D151" s="23">
        <v>42779</v>
      </c>
      <c r="E151" s="3" t="s">
        <v>924</v>
      </c>
      <c r="F151" s="22" t="s">
        <v>925</v>
      </c>
      <c r="G151" s="52" t="s">
        <v>5</v>
      </c>
      <c r="H151" s="4">
        <v>47616120</v>
      </c>
      <c r="I151" s="4">
        <v>47224512</v>
      </c>
      <c r="J151" s="12">
        <f t="shared" si="6"/>
        <v>0.9917757263716573</v>
      </c>
      <c r="K151" s="3"/>
    </row>
    <row r="152" spans="1:11" s="8" customFormat="1" ht="90" customHeight="1">
      <c r="A152" s="2">
        <v>149</v>
      </c>
      <c r="B152" s="3" t="s">
        <v>920</v>
      </c>
      <c r="C152" s="3" t="s">
        <v>903</v>
      </c>
      <c r="D152" s="23">
        <v>42779</v>
      </c>
      <c r="E152" s="25" t="s">
        <v>921</v>
      </c>
      <c r="F152" s="22" t="s">
        <v>922</v>
      </c>
      <c r="G152" s="52" t="s">
        <v>5</v>
      </c>
      <c r="H152" s="4">
        <v>56488366</v>
      </c>
      <c r="I152" s="4">
        <v>53108994</v>
      </c>
      <c r="J152" s="12">
        <f aca="true" t="shared" si="7" ref="J152:J183">I152/H152</f>
        <v>0.9401757877011347</v>
      </c>
      <c r="K152" s="3" t="s">
        <v>977</v>
      </c>
    </row>
    <row r="153" spans="1:14" s="1" customFormat="1" ht="90" customHeight="1">
      <c r="A153" s="2">
        <v>150</v>
      </c>
      <c r="B153" s="7" t="s">
        <v>160</v>
      </c>
      <c r="C153" s="3" t="s">
        <v>209</v>
      </c>
      <c r="D153" s="27">
        <v>42780</v>
      </c>
      <c r="E153" s="3" t="s">
        <v>210</v>
      </c>
      <c r="F153" s="22" t="s">
        <v>211</v>
      </c>
      <c r="G153" s="52" t="s">
        <v>68</v>
      </c>
      <c r="H153" s="37">
        <v>1617786</v>
      </c>
      <c r="I153" s="37">
        <v>1587600</v>
      </c>
      <c r="J153" s="12">
        <f t="shared" si="7"/>
        <v>0.9813411662605561</v>
      </c>
      <c r="K153" s="3"/>
      <c r="L153" s="8"/>
      <c r="M153" s="8"/>
      <c r="N153" s="8"/>
    </row>
    <row r="154" spans="1:24" s="1" customFormat="1" ht="90" customHeight="1">
      <c r="A154" s="2">
        <v>151</v>
      </c>
      <c r="B154" s="3" t="s">
        <v>596</v>
      </c>
      <c r="C154" s="3" t="s">
        <v>593</v>
      </c>
      <c r="D154" s="23">
        <v>42780</v>
      </c>
      <c r="E154" s="3" t="s">
        <v>597</v>
      </c>
      <c r="F154" s="22" t="s">
        <v>598</v>
      </c>
      <c r="G154" s="52" t="s">
        <v>5</v>
      </c>
      <c r="H154" s="4">
        <v>1716411</v>
      </c>
      <c r="I154" s="4">
        <v>1614060</v>
      </c>
      <c r="J154" s="12">
        <f t="shared" si="7"/>
        <v>0.940369177312427</v>
      </c>
      <c r="K154" s="3"/>
      <c r="L154" s="8"/>
      <c r="M154" s="8"/>
      <c r="N154" s="8"/>
      <c r="O154" s="8"/>
      <c r="P154" s="8"/>
      <c r="Q154" s="8"/>
      <c r="R154" s="8"/>
      <c r="S154" s="8"/>
      <c r="T154" s="8"/>
      <c r="U154" s="8"/>
      <c r="V154" s="8"/>
      <c r="W154" s="8"/>
      <c r="X154" s="8"/>
    </row>
    <row r="155" spans="1:24" s="1" customFormat="1" ht="90" customHeight="1">
      <c r="A155" s="2">
        <v>152</v>
      </c>
      <c r="B155" s="3" t="s">
        <v>69</v>
      </c>
      <c r="C155" s="3" t="s">
        <v>61</v>
      </c>
      <c r="D155" s="23">
        <v>42780</v>
      </c>
      <c r="E155" s="3" t="s">
        <v>66</v>
      </c>
      <c r="F155" s="22" t="s">
        <v>67</v>
      </c>
      <c r="G155" s="52" t="s">
        <v>68</v>
      </c>
      <c r="H155" s="4">
        <v>1848737</v>
      </c>
      <c r="I155" s="4">
        <v>1798567</v>
      </c>
      <c r="J155" s="12">
        <f t="shared" si="7"/>
        <v>0.9728625542735392</v>
      </c>
      <c r="K155" s="3"/>
      <c r="L155" s="32"/>
      <c r="M155" s="8"/>
      <c r="N155" s="8"/>
      <c r="O155" s="8"/>
      <c r="P155" s="8"/>
      <c r="Q155" s="8"/>
      <c r="R155" s="8"/>
      <c r="S155" s="8"/>
      <c r="T155" s="8"/>
      <c r="U155" s="8"/>
      <c r="V155" s="8"/>
      <c r="W155" s="8"/>
      <c r="X155" s="8"/>
    </row>
    <row r="156" spans="1:14" s="1" customFormat="1" ht="90" customHeight="1">
      <c r="A156" s="2">
        <v>153</v>
      </c>
      <c r="B156" s="3" t="s">
        <v>274</v>
      </c>
      <c r="C156" s="3" t="s">
        <v>409</v>
      </c>
      <c r="D156" s="23">
        <v>42780</v>
      </c>
      <c r="E156" s="3" t="s">
        <v>414</v>
      </c>
      <c r="F156" s="22" t="s">
        <v>415</v>
      </c>
      <c r="G156" s="52" t="s">
        <v>68</v>
      </c>
      <c r="H156" s="26">
        <v>1942920</v>
      </c>
      <c r="I156" s="26">
        <v>1782000</v>
      </c>
      <c r="J156" s="12">
        <f t="shared" si="7"/>
        <v>0.9171762090050027</v>
      </c>
      <c r="K156" s="3"/>
      <c r="L156" s="33"/>
      <c r="M156" s="8"/>
      <c r="N156" s="8"/>
    </row>
    <row r="157" spans="1:14" s="1" customFormat="1" ht="90" customHeight="1">
      <c r="A157" s="2">
        <v>154</v>
      </c>
      <c r="B157" s="7" t="s">
        <v>160</v>
      </c>
      <c r="C157" s="3" t="s">
        <v>308</v>
      </c>
      <c r="D157" s="23">
        <v>42780</v>
      </c>
      <c r="E157" s="3" t="s">
        <v>309</v>
      </c>
      <c r="F157" s="22" t="s">
        <v>310</v>
      </c>
      <c r="G157" s="52" t="s">
        <v>68</v>
      </c>
      <c r="H157" s="26">
        <v>1976400</v>
      </c>
      <c r="I157" s="26">
        <v>1890000</v>
      </c>
      <c r="J157" s="12">
        <f t="shared" si="7"/>
        <v>0.9562841530054644</v>
      </c>
      <c r="K157" s="3"/>
      <c r="L157" s="32"/>
      <c r="M157" s="8"/>
      <c r="N157" s="8"/>
    </row>
    <row r="158" spans="1:14" s="1" customFormat="1" ht="90" customHeight="1">
      <c r="A158" s="2">
        <v>155</v>
      </c>
      <c r="B158" s="3" t="s">
        <v>229</v>
      </c>
      <c r="C158" s="34" t="s">
        <v>329</v>
      </c>
      <c r="D158" s="27">
        <v>42780</v>
      </c>
      <c r="E158" s="35" t="s">
        <v>341</v>
      </c>
      <c r="F158" s="22" t="s">
        <v>135</v>
      </c>
      <c r="G158" s="52" t="s">
        <v>68</v>
      </c>
      <c r="H158" s="79">
        <v>2764145</v>
      </c>
      <c r="I158" s="80">
        <v>2473200</v>
      </c>
      <c r="J158" s="12">
        <f t="shared" si="7"/>
        <v>0.8947432207789389</v>
      </c>
      <c r="K158" s="3"/>
      <c r="L158" s="8"/>
      <c r="M158" s="8"/>
      <c r="N158" s="8"/>
    </row>
    <row r="159" spans="1:24" s="1" customFormat="1" ht="90" customHeight="1">
      <c r="A159" s="2">
        <v>156</v>
      </c>
      <c r="B159" s="3" t="s">
        <v>998</v>
      </c>
      <c r="C159" s="3" t="s">
        <v>999</v>
      </c>
      <c r="D159" s="23">
        <v>42780</v>
      </c>
      <c r="E159" s="3" t="s">
        <v>738</v>
      </c>
      <c r="F159" s="22" t="s">
        <v>1000</v>
      </c>
      <c r="G159" s="7" t="s">
        <v>5</v>
      </c>
      <c r="H159" s="4">
        <v>2814912</v>
      </c>
      <c r="I159" s="4">
        <v>1649484</v>
      </c>
      <c r="J159" s="12">
        <f t="shared" si="7"/>
        <v>0.5859806629834254</v>
      </c>
      <c r="K159" s="3"/>
      <c r="L159" s="8"/>
      <c r="M159" s="8"/>
      <c r="N159" s="8"/>
      <c r="O159" s="8"/>
      <c r="P159" s="8"/>
      <c r="Q159" s="8"/>
      <c r="R159" s="8"/>
      <c r="S159" s="8"/>
      <c r="T159" s="8"/>
      <c r="U159" s="8"/>
      <c r="V159" s="8"/>
      <c r="W159" s="8"/>
      <c r="X159" s="8"/>
    </row>
    <row r="160" spans="1:24" s="1" customFormat="1" ht="90" customHeight="1">
      <c r="A160" s="2">
        <v>157</v>
      </c>
      <c r="B160" s="3" t="s">
        <v>862</v>
      </c>
      <c r="C160" s="3" t="s">
        <v>856</v>
      </c>
      <c r="D160" s="23">
        <v>42780</v>
      </c>
      <c r="E160" s="3" t="s">
        <v>863</v>
      </c>
      <c r="F160" s="22" t="s">
        <v>864</v>
      </c>
      <c r="G160" s="52" t="s">
        <v>5</v>
      </c>
      <c r="H160" s="26">
        <v>3137933</v>
      </c>
      <c r="I160" s="26">
        <v>2894400</v>
      </c>
      <c r="J160" s="12">
        <f t="shared" si="7"/>
        <v>0.9223906310300443</v>
      </c>
      <c r="K160" s="3"/>
      <c r="L160" s="8"/>
      <c r="M160" s="8"/>
      <c r="N160" s="8"/>
      <c r="O160" s="8"/>
      <c r="P160" s="8"/>
      <c r="Q160" s="8"/>
      <c r="R160" s="8"/>
      <c r="S160" s="8"/>
      <c r="T160" s="8"/>
      <c r="U160" s="8"/>
      <c r="V160" s="8"/>
      <c r="W160" s="8"/>
      <c r="X160" s="8"/>
    </row>
    <row r="161" spans="1:24" s="1" customFormat="1" ht="90" customHeight="1">
      <c r="A161" s="2">
        <v>158</v>
      </c>
      <c r="B161" s="3" t="s">
        <v>1001</v>
      </c>
      <c r="C161" s="3" t="s">
        <v>999</v>
      </c>
      <c r="D161" s="23">
        <v>42780</v>
      </c>
      <c r="E161" s="3" t="s">
        <v>1002</v>
      </c>
      <c r="F161" s="22" t="s">
        <v>1003</v>
      </c>
      <c r="G161" s="7" t="s">
        <v>5</v>
      </c>
      <c r="H161" s="4">
        <v>3684398</v>
      </c>
      <c r="I161" s="4">
        <v>2862000</v>
      </c>
      <c r="J161" s="12">
        <f t="shared" si="7"/>
        <v>0.77678904396322</v>
      </c>
      <c r="K161" s="3"/>
      <c r="L161" s="8"/>
      <c r="M161" s="8"/>
      <c r="N161" s="8"/>
      <c r="O161" s="8"/>
      <c r="P161" s="8"/>
      <c r="Q161" s="8"/>
      <c r="R161" s="8"/>
      <c r="S161" s="8"/>
      <c r="T161" s="8"/>
      <c r="U161" s="8"/>
      <c r="V161" s="8"/>
      <c r="W161" s="8"/>
      <c r="X161" s="8"/>
    </row>
    <row r="162" spans="1:24" s="1" customFormat="1" ht="90" customHeight="1">
      <c r="A162" s="2">
        <v>159</v>
      </c>
      <c r="B162" s="3" t="s">
        <v>892</v>
      </c>
      <c r="C162" s="3" t="s">
        <v>893</v>
      </c>
      <c r="D162" s="23">
        <v>42780</v>
      </c>
      <c r="E162" s="3" t="s">
        <v>894</v>
      </c>
      <c r="F162" s="22" t="s">
        <v>739</v>
      </c>
      <c r="G162" s="52" t="s">
        <v>5</v>
      </c>
      <c r="H162" s="4">
        <v>4442477</v>
      </c>
      <c r="I162" s="4">
        <v>1933200</v>
      </c>
      <c r="J162" s="12">
        <f t="shared" si="7"/>
        <v>0.43516263561972296</v>
      </c>
      <c r="K162" s="3"/>
      <c r="L162" s="33"/>
      <c r="M162" s="8"/>
      <c r="N162" s="8"/>
      <c r="O162" s="8"/>
      <c r="P162" s="8"/>
      <c r="Q162" s="8"/>
      <c r="R162" s="8"/>
      <c r="S162" s="8"/>
      <c r="T162" s="8"/>
      <c r="U162" s="8"/>
      <c r="V162" s="8"/>
      <c r="W162" s="8"/>
      <c r="X162" s="8"/>
    </row>
    <row r="163" spans="1:24" s="1" customFormat="1" ht="90" customHeight="1">
      <c r="A163" s="2">
        <v>160</v>
      </c>
      <c r="B163" s="3" t="s">
        <v>723</v>
      </c>
      <c r="C163" s="3" t="s">
        <v>720</v>
      </c>
      <c r="D163" s="23">
        <v>42780</v>
      </c>
      <c r="E163" s="3" t="s">
        <v>724</v>
      </c>
      <c r="F163" s="22" t="s">
        <v>722</v>
      </c>
      <c r="G163" s="52" t="s">
        <v>5</v>
      </c>
      <c r="H163" s="26">
        <v>4791385</v>
      </c>
      <c r="I163" s="26">
        <v>4503600</v>
      </c>
      <c r="J163" s="12">
        <f t="shared" si="7"/>
        <v>0.9399369910787799</v>
      </c>
      <c r="K163" s="3"/>
      <c r="L163" s="8"/>
      <c r="M163" s="8"/>
      <c r="N163" s="8"/>
      <c r="O163" s="8"/>
      <c r="P163" s="8"/>
      <c r="Q163" s="8"/>
      <c r="R163" s="8"/>
      <c r="S163" s="8"/>
      <c r="T163" s="8"/>
      <c r="U163" s="8"/>
      <c r="V163" s="8"/>
      <c r="W163" s="8"/>
      <c r="X163" s="8"/>
    </row>
    <row r="164" spans="1:24" s="1" customFormat="1" ht="90" customHeight="1">
      <c r="A164" s="2">
        <v>161</v>
      </c>
      <c r="B164" s="3" t="s">
        <v>847</v>
      </c>
      <c r="C164" s="3" t="s">
        <v>848</v>
      </c>
      <c r="D164" s="23">
        <v>42780</v>
      </c>
      <c r="E164" s="3" t="s">
        <v>849</v>
      </c>
      <c r="F164" s="22" t="s">
        <v>850</v>
      </c>
      <c r="G164" s="52" t="s">
        <v>5</v>
      </c>
      <c r="H164" s="26">
        <v>5494619</v>
      </c>
      <c r="I164" s="26">
        <v>4579092</v>
      </c>
      <c r="J164" s="12">
        <f t="shared" si="7"/>
        <v>0.8333775280870248</v>
      </c>
      <c r="K164" s="3"/>
      <c r="L164" s="8"/>
      <c r="M164" s="8"/>
      <c r="N164" s="8"/>
      <c r="O164" s="8"/>
      <c r="P164" s="8"/>
      <c r="Q164" s="8"/>
      <c r="R164" s="8"/>
      <c r="S164" s="8"/>
      <c r="T164" s="8"/>
      <c r="U164" s="8"/>
      <c r="V164" s="8"/>
      <c r="W164" s="8"/>
      <c r="X164" s="8"/>
    </row>
    <row r="165" spans="1:24" s="1" customFormat="1" ht="90" customHeight="1">
      <c r="A165" s="2">
        <v>162</v>
      </c>
      <c r="B165" s="3" t="s">
        <v>926</v>
      </c>
      <c r="C165" s="3" t="s">
        <v>903</v>
      </c>
      <c r="D165" s="23">
        <v>42780</v>
      </c>
      <c r="E165" s="3" t="s">
        <v>927</v>
      </c>
      <c r="F165" s="22" t="s">
        <v>928</v>
      </c>
      <c r="G165" s="52" t="s">
        <v>5</v>
      </c>
      <c r="H165" s="4">
        <v>6143847</v>
      </c>
      <c r="I165" s="4">
        <v>5997240</v>
      </c>
      <c r="J165" s="12">
        <f t="shared" si="7"/>
        <v>0.9761375893637977</v>
      </c>
      <c r="K165" s="3"/>
      <c r="L165" s="32"/>
      <c r="M165" s="8"/>
      <c r="N165" s="8"/>
      <c r="O165" s="8"/>
      <c r="P165" s="8"/>
      <c r="Q165" s="8"/>
      <c r="R165" s="8"/>
      <c r="S165" s="8"/>
      <c r="T165" s="8"/>
      <c r="U165" s="8"/>
      <c r="V165" s="8"/>
      <c r="W165" s="8"/>
      <c r="X165" s="8"/>
    </row>
    <row r="166" spans="1:14" s="1" customFormat="1" ht="90" customHeight="1">
      <c r="A166" s="2">
        <v>163</v>
      </c>
      <c r="B166" s="7" t="s">
        <v>160</v>
      </c>
      <c r="C166" s="3" t="s">
        <v>419</v>
      </c>
      <c r="D166" s="23">
        <v>42780</v>
      </c>
      <c r="E166" s="3" t="s">
        <v>422</v>
      </c>
      <c r="F166" s="22" t="s">
        <v>383</v>
      </c>
      <c r="G166" s="52" t="s">
        <v>68</v>
      </c>
      <c r="H166" s="26">
        <v>6627960</v>
      </c>
      <c r="I166" s="26">
        <v>5501520</v>
      </c>
      <c r="J166" s="12">
        <f t="shared" si="7"/>
        <v>0.8300472543588072</v>
      </c>
      <c r="K166" s="3"/>
      <c r="L166" s="8"/>
      <c r="M166" s="8"/>
      <c r="N166" s="8"/>
    </row>
    <row r="167" spans="1:24" s="1" customFormat="1" ht="90" customHeight="1">
      <c r="A167" s="2">
        <v>164</v>
      </c>
      <c r="B167" s="29" t="s">
        <v>140</v>
      </c>
      <c r="C167" s="3" t="s">
        <v>137</v>
      </c>
      <c r="D167" s="23">
        <v>42780</v>
      </c>
      <c r="E167" s="3" t="s">
        <v>141</v>
      </c>
      <c r="F167" s="22" t="s">
        <v>142</v>
      </c>
      <c r="G167" s="52" t="s">
        <v>68</v>
      </c>
      <c r="H167" s="30">
        <v>6747354</v>
      </c>
      <c r="I167" s="26">
        <v>6696000</v>
      </c>
      <c r="J167" s="12">
        <f t="shared" si="7"/>
        <v>0.9923890164944659</v>
      </c>
      <c r="K167" s="3"/>
      <c r="L167" s="8"/>
      <c r="M167" s="8"/>
      <c r="N167" s="8"/>
      <c r="O167" s="8"/>
      <c r="P167" s="8"/>
      <c r="Q167" s="8"/>
      <c r="R167" s="8"/>
      <c r="S167" s="8"/>
      <c r="T167" s="8"/>
      <c r="U167" s="8"/>
      <c r="V167" s="8"/>
      <c r="W167" s="8"/>
      <c r="X167" s="8"/>
    </row>
    <row r="168" spans="1:14" s="1" customFormat="1" ht="90" customHeight="1">
      <c r="A168" s="2">
        <v>165</v>
      </c>
      <c r="B168" s="3" t="s">
        <v>127</v>
      </c>
      <c r="C168" s="3" t="s">
        <v>295</v>
      </c>
      <c r="D168" s="23">
        <v>42781</v>
      </c>
      <c r="E168" s="3" t="s">
        <v>298</v>
      </c>
      <c r="F168" s="22" t="s">
        <v>299</v>
      </c>
      <c r="G168" s="52" t="s">
        <v>68</v>
      </c>
      <c r="H168" s="26">
        <v>2195640</v>
      </c>
      <c r="I168" s="26">
        <v>1935360</v>
      </c>
      <c r="J168" s="12">
        <f t="shared" si="7"/>
        <v>0.8814559763895721</v>
      </c>
      <c r="K168" s="3"/>
      <c r="L168" s="8"/>
      <c r="M168" s="8"/>
      <c r="N168" s="8"/>
    </row>
    <row r="169" spans="1:24" s="1" customFormat="1" ht="90" customHeight="1">
      <c r="A169" s="2">
        <v>166</v>
      </c>
      <c r="B169" s="3" t="s">
        <v>797</v>
      </c>
      <c r="C169" s="3" t="s">
        <v>798</v>
      </c>
      <c r="D169" s="23">
        <v>42781</v>
      </c>
      <c r="E169" s="3" t="s">
        <v>799</v>
      </c>
      <c r="F169" s="22" t="s">
        <v>800</v>
      </c>
      <c r="G169" s="52" t="s">
        <v>5</v>
      </c>
      <c r="H169" s="26">
        <v>2218714</v>
      </c>
      <c r="I169" s="26">
        <v>1490400</v>
      </c>
      <c r="J169" s="12">
        <f t="shared" si="7"/>
        <v>0.6717404766905514</v>
      </c>
      <c r="K169" s="3"/>
      <c r="L169" s="8"/>
      <c r="M169" s="8"/>
      <c r="N169" s="8"/>
      <c r="O169" s="8"/>
      <c r="P169" s="8"/>
      <c r="Q169" s="8"/>
      <c r="R169" s="8"/>
      <c r="S169" s="8"/>
      <c r="T169" s="8"/>
      <c r="U169" s="8"/>
      <c r="V169" s="8"/>
      <c r="W169" s="8"/>
      <c r="X169" s="8"/>
    </row>
    <row r="170" spans="1:14" s="1" customFormat="1" ht="90" customHeight="1">
      <c r="A170" s="2">
        <v>167</v>
      </c>
      <c r="B170" s="3" t="s">
        <v>127</v>
      </c>
      <c r="C170" s="3" t="s">
        <v>504</v>
      </c>
      <c r="D170" s="36">
        <v>42781</v>
      </c>
      <c r="E170" s="25" t="s">
        <v>505</v>
      </c>
      <c r="F170" s="22" t="s">
        <v>381</v>
      </c>
      <c r="G170" s="52" t="s">
        <v>68</v>
      </c>
      <c r="H170" s="26">
        <v>2363083</v>
      </c>
      <c r="I170" s="26">
        <v>1512000</v>
      </c>
      <c r="J170" s="12">
        <f t="shared" si="7"/>
        <v>0.6398421045727128</v>
      </c>
      <c r="K170" s="25"/>
      <c r="L170" s="8"/>
      <c r="M170" s="8"/>
      <c r="N170" s="8"/>
    </row>
    <row r="171" spans="1:14" s="1" customFormat="1" ht="90" customHeight="1">
      <c r="A171" s="2">
        <v>168</v>
      </c>
      <c r="B171" s="3" t="s">
        <v>140</v>
      </c>
      <c r="C171" s="3" t="s">
        <v>448</v>
      </c>
      <c r="D171" s="78">
        <v>42781</v>
      </c>
      <c r="E171" s="77" t="s">
        <v>449</v>
      </c>
      <c r="F171" s="22" t="s">
        <v>450</v>
      </c>
      <c r="G171" s="52" t="s">
        <v>68</v>
      </c>
      <c r="H171" s="50">
        <v>2656095</v>
      </c>
      <c r="I171" s="50">
        <v>2401488</v>
      </c>
      <c r="J171" s="12">
        <f t="shared" si="7"/>
        <v>0.9041423593659113</v>
      </c>
      <c r="K171" s="25"/>
      <c r="L171" s="6"/>
      <c r="M171" s="6"/>
      <c r="N171" s="6"/>
    </row>
    <row r="172" spans="1:24" s="1" customFormat="1" ht="90" customHeight="1">
      <c r="A172" s="2">
        <v>169</v>
      </c>
      <c r="B172" s="3" t="s">
        <v>929</v>
      </c>
      <c r="C172" s="3" t="s">
        <v>983</v>
      </c>
      <c r="D172" s="23">
        <v>42781</v>
      </c>
      <c r="E172" s="3" t="s">
        <v>930</v>
      </c>
      <c r="F172" s="22" t="s">
        <v>931</v>
      </c>
      <c r="G172" s="52" t="s">
        <v>5</v>
      </c>
      <c r="H172" s="4">
        <v>2764460</v>
      </c>
      <c r="I172" s="4">
        <v>1275000</v>
      </c>
      <c r="J172" s="12">
        <f t="shared" si="7"/>
        <v>0.46121123112651297</v>
      </c>
      <c r="K172" s="3"/>
      <c r="L172" s="8"/>
      <c r="M172" s="8"/>
      <c r="N172" s="8"/>
      <c r="O172" s="8"/>
      <c r="P172" s="8"/>
      <c r="Q172" s="8"/>
      <c r="R172" s="8"/>
      <c r="S172" s="8"/>
      <c r="T172" s="8"/>
      <c r="U172" s="8"/>
      <c r="V172" s="8"/>
      <c r="W172" s="8"/>
      <c r="X172" s="8"/>
    </row>
    <row r="173" spans="1:24" s="1" customFormat="1" ht="90" customHeight="1">
      <c r="A173" s="2">
        <v>170</v>
      </c>
      <c r="B173" s="3" t="s">
        <v>311</v>
      </c>
      <c r="C173" s="3" t="s">
        <v>984</v>
      </c>
      <c r="D173" s="23">
        <v>42781</v>
      </c>
      <c r="E173" s="3" t="s">
        <v>392</v>
      </c>
      <c r="F173" s="22" t="s">
        <v>393</v>
      </c>
      <c r="G173" s="52" t="s">
        <v>68</v>
      </c>
      <c r="H173" s="26">
        <v>2836463</v>
      </c>
      <c r="I173" s="26">
        <v>2275884</v>
      </c>
      <c r="J173" s="12">
        <v>0.794</v>
      </c>
      <c r="K173" s="3" t="s">
        <v>391</v>
      </c>
      <c r="L173" s="8"/>
      <c r="M173" s="8"/>
      <c r="N173" s="8"/>
      <c r="O173" s="8"/>
      <c r="P173" s="8"/>
      <c r="Q173" s="8"/>
      <c r="R173" s="8"/>
      <c r="S173" s="8"/>
      <c r="T173" s="8"/>
      <c r="U173" s="8"/>
      <c r="V173" s="8"/>
      <c r="W173" s="8"/>
      <c r="X173" s="8"/>
    </row>
    <row r="174" spans="1:24" s="1" customFormat="1" ht="90" customHeight="1">
      <c r="A174" s="2">
        <v>171</v>
      </c>
      <c r="B174" s="3" t="s">
        <v>127</v>
      </c>
      <c r="C174" s="3" t="s">
        <v>985</v>
      </c>
      <c r="D174" s="23">
        <v>42781</v>
      </c>
      <c r="E174" s="3" t="s">
        <v>326</v>
      </c>
      <c r="F174" s="22" t="s">
        <v>79</v>
      </c>
      <c r="G174" s="52" t="s">
        <v>68</v>
      </c>
      <c r="H174" s="26">
        <v>3113061</v>
      </c>
      <c r="I174" s="26">
        <v>1506600</v>
      </c>
      <c r="J174" s="12">
        <f>I174/H174</f>
        <v>0.48396096318061227</v>
      </c>
      <c r="K174" s="3"/>
      <c r="L174" s="8"/>
      <c r="M174" s="8"/>
      <c r="N174" s="8"/>
      <c r="O174" s="8"/>
      <c r="P174" s="8"/>
      <c r="Q174" s="8"/>
      <c r="R174" s="8"/>
      <c r="S174" s="8"/>
      <c r="T174" s="8"/>
      <c r="U174" s="8"/>
      <c r="V174" s="8"/>
      <c r="W174" s="8"/>
      <c r="X174" s="8"/>
    </row>
    <row r="175" spans="1:14" s="1" customFormat="1" ht="90" customHeight="1">
      <c r="A175" s="2">
        <v>172</v>
      </c>
      <c r="B175" s="3" t="s">
        <v>149</v>
      </c>
      <c r="C175" s="3" t="s">
        <v>346</v>
      </c>
      <c r="D175" s="23">
        <v>42781</v>
      </c>
      <c r="E175" s="3" t="s">
        <v>347</v>
      </c>
      <c r="F175" s="46" t="s">
        <v>348</v>
      </c>
      <c r="G175" s="52" t="s">
        <v>68</v>
      </c>
      <c r="H175" s="26">
        <v>3154032</v>
      </c>
      <c r="I175" s="26">
        <v>2808000</v>
      </c>
      <c r="J175" s="12">
        <f>I175/H175</f>
        <v>0.8902890015066429</v>
      </c>
      <c r="K175" s="3"/>
      <c r="L175" s="8"/>
      <c r="M175" s="8"/>
      <c r="N175" s="8"/>
    </row>
    <row r="176" spans="1:24" s="1" customFormat="1" ht="90" customHeight="1">
      <c r="A176" s="2">
        <v>173</v>
      </c>
      <c r="B176" s="3" t="s">
        <v>571</v>
      </c>
      <c r="C176" s="3" t="s">
        <v>568</v>
      </c>
      <c r="D176" s="23">
        <v>42781</v>
      </c>
      <c r="E176" s="3" t="s">
        <v>572</v>
      </c>
      <c r="F176" s="22" t="s">
        <v>573</v>
      </c>
      <c r="G176" s="52" t="s">
        <v>5</v>
      </c>
      <c r="H176" s="4">
        <v>3201298</v>
      </c>
      <c r="I176" s="4">
        <v>2354400</v>
      </c>
      <c r="J176" s="12">
        <f>I176/H176</f>
        <v>0.7354516824113219</v>
      </c>
      <c r="K176" s="3"/>
      <c r="L176" s="8"/>
      <c r="M176" s="8"/>
      <c r="N176" s="8"/>
      <c r="O176" s="8"/>
      <c r="P176" s="8"/>
      <c r="Q176" s="8"/>
      <c r="R176" s="8"/>
      <c r="S176" s="8"/>
      <c r="T176" s="8"/>
      <c r="U176" s="8"/>
      <c r="V176" s="8"/>
      <c r="W176" s="8"/>
      <c r="X176" s="8"/>
    </row>
    <row r="177" spans="1:24" s="1" customFormat="1" ht="90" customHeight="1">
      <c r="A177" s="2">
        <v>174</v>
      </c>
      <c r="B177" s="3" t="s">
        <v>54</v>
      </c>
      <c r="C177" s="3" t="s">
        <v>55</v>
      </c>
      <c r="D177" s="23">
        <v>42781</v>
      </c>
      <c r="E177" s="3" t="s">
        <v>56</v>
      </c>
      <c r="F177" s="22" t="s">
        <v>57</v>
      </c>
      <c r="G177" s="52" t="s">
        <v>68</v>
      </c>
      <c r="H177" s="4">
        <v>3466302</v>
      </c>
      <c r="I177" s="4">
        <v>3024000</v>
      </c>
      <c r="J177" s="12">
        <f>I177/H177</f>
        <v>0.8723994620203318</v>
      </c>
      <c r="K177" s="3"/>
      <c r="L177" s="8"/>
      <c r="M177" s="8"/>
      <c r="N177" s="8"/>
      <c r="O177" s="8"/>
      <c r="P177" s="8"/>
      <c r="Q177" s="8"/>
      <c r="R177" s="8"/>
      <c r="S177" s="8"/>
      <c r="T177" s="8"/>
      <c r="U177" s="8"/>
      <c r="V177" s="8"/>
      <c r="W177" s="8"/>
      <c r="X177" s="8"/>
    </row>
    <row r="178" spans="1:24" s="1" customFormat="1" ht="90" customHeight="1">
      <c r="A178" s="2">
        <v>175</v>
      </c>
      <c r="B178" s="25" t="s">
        <v>715</v>
      </c>
      <c r="C178" s="3" t="s">
        <v>716</v>
      </c>
      <c r="D178" s="23">
        <v>42781</v>
      </c>
      <c r="E178" s="3" t="s">
        <v>717</v>
      </c>
      <c r="F178" s="22" t="s">
        <v>718</v>
      </c>
      <c r="G178" s="52" t="s">
        <v>5</v>
      </c>
      <c r="H178" s="26">
        <v>4408636</v>
      </c>
      <c r="I178" s="26">
        <v>3747600</v>
      </c>
      <c r="J178" s="12">
        <f>I178/H178</f>
        <v>0.8500588390604259</v>
      </c>
      <c r="K178" s="3"/>
      <c r="L178" s="32"/>
      <c r="M178" s="8"/>
      <c r="N178" s="8"/>
      <c r="O178" s="8"/>
      <c r="P178" s="8"/>
      <c r="Q178" s="8"/>
      <c r="R178" s="8"/>
      <c r="S178" s="8"/>
      <c r="T178" s="8"/>
      <c r="U178" s="8"/>
      <c r="V178" s="8"/>
      <c r="W178" s="8"/>
      <c r="X178" s="8"/>
    </row>
    <row r="179" spans="1:24" s="1" customFormat="1" ht="90" customHeight="1">
      <c r="A179" s="2">
        <v>176</v>
      </c>
      <c r="B179" s="3" t="s">
        <v>311</v>
      </c>
      <c r="C179" s="3" t="s">
        <v>984</v>
      </c>
      <c r="D179" s="23">
        <v>42781</v>
      </c>
      <c r="E179" s="3" t="s">
        <v>389</v>
      </c>
      <c r="F179" s="22" t="s">
        <v>390</v>
      </c>
      <c r="G179" s="52" t="s">
        <v>68</v>
      </c>
      <c r="H179" s="26">
        <v>6189696</v>
      </c>
      <c r="I179" s="26">
        <v>3923421</v>
      </c>
      <c r="J179" s="12">
        <v>0.561</v>
      </c>
      <c r="K179" s="3" t="s">
        <v>391</v>
      </c>
      <c r="L179" s="8"/>
      <c r="M179" s="8"/>
      <c r="N179" s="8"/>
      <c r="O179" s="8"/>
      <c r="P179" s="8"/>
      <c r="Q179" s="8"/>
      <c r="R179" s="8"/>
      <c r="S179" s="8"/>
      <c r="T179" s="8"/>
      <c r="U179" s="8"/>
      <c r="V179" s="8"/>
      <c r="W179" s="8"/>
      <c r="X179" s="8"/>
    </row>
    <row r="180" spans="1:24" s="1" customFormat="1" ht="90" customHeight="1">
      <c r="A180" s="2">
        <v>177</v>
      </c>
      <c r="B180" s="3" t="s">
        <v>842</v>
      </c>
      <c r="C180" s="3" t="s">
        <v>843</v>
      </c>
      <c r="D180" s="23">
        <v>42781</v>
      </c>
      <c r="E180" s="3" t="s">
        <v>844</v>
      </c>
      <c r="F180" s="22" t="s">
        <v>845</v>
      </c>
      <c r="G180" s="52" t="s">
        <v>5</v>
      </c>
      <c r="H180" s="26">
        <v>6429534</v>
      </c>
      <c r="I180" s="26">
        <v>3757543</v>
      </c>
      <c r="J180" s="12">
        <f aca="true" t="shared" si="8" ref="J180:J189">I180/H180</f>
        <v>0.5844191818567256</v>
      </c>
      <c r="K180" s="3" t="s">
        <v>846</v>
      </c>
      <c r="L180" s="8"/>
      <c r="M180" s="8"/>
      <c r="N180" s="8"/>
      <c r="O180" s="8"/>
      <c r="P180" s="8"/>
      <c r="Q180" s="8"/>
      <c r="R180" s="8"/>
      <c r="S180" s="8"/>
      <c r="T180" s="8"/>
      <c r="U180" s="8"/>
      <c r="V180" s="8"/>
      <c r="W180" s="8"/>
      <c r="X180" s="8"/>
    </row>
    <row r="181" spans="1:24" s="1" customFormat="1" ht="90" customHeight="1">
      <c r="A181" s="2">
        <v>178</v>
      </c>
      <c r="B181" s="3" t="s">
        <v>743</v>
      </c>
      <c r="C181" s="3" t="s">
        <v>734</v>
      </c>
      <c r="D181" s="23">
        <v>42781</v>
      </c>
      <c r="E181" s="3" t="s">
        <v>744</v>
      </c>
      <c r="F181" s="22" t="s">
        <v>745</v>
      </c>
      <c r="G181" s="52" t="s">
        <v>5</v>
      </c>
      <c r="H181" s="26">
        <v>7179138</v>
      </c>
      <c r="I181" s="26">
        <v>5248800</v>
      </c>
      <c r="J181" s="12">
        <f t="shared" si="8"/>
        <v>0.7311184156092277</v>
      </c>
      <c r="K181" s="3"/>
      <c r="L181" s="8"/>
      <c r="M181" s="8"/>
      <c r="N181" s="8"/>
      <c r="O181" s="8"/>
      <c r="P181" s="8"/>
      <c r="Q181" s="8"/>
      <c r="R181" s="8"/>
      <c r="S181" s="8"/>
      <c r="T181" s="8"/>
      <c r="U181" s="8"/>
      <c r="V181" s="8"/>
      <c r="W181" s="8"/>
      <c r="X181" s="8"/>
    </row>
    <row r="182" spans="1:24" s="1" customFormat="1" ht="90" customHeight="1">
      <c r="A182" s="2">
        <v>179</v>
      </c>
      <c r="B182" s="3" t="s">
        <v>78</v>
      </c>
      <c r="C182" s="3" t="s">
        <v>118</v>
      </c>
      <c r="D182" s="23">
        <v>42781</v>
      </c>
      <c r="E182" s="3" t="s">
        <v>66</v>
      </c>
      <c r="F182" s="22" t="s">
        <v>67</v>
      </c>
      <c r="G182" s="52" t="s">
        <v>68</v>
      </c>
      <c r="H182" s="4">
        <v>11957760</v>
      </c>
      <c r="I182" s="4">
        <v>11880000</v>
      </c>
      <c r="J182" s="12">
        <f t="shared" si="8"/>
        <v>0.9934971098265896</v>
      </c>
      <c r="K182" s="3"/>
      <c r="L182" s="8"/>
      <c r="M182" s="8"/>
      <c r="N182" s="8"/>
      <c r="O182" s="8"/>
      <c r="P182" s="8"/>
      <c r="Q182" s="8"/>
      <c r="R182" s="8"/>
      <c r="S182" s="8"/>
      <c r="T182" s="8"/>
      <c r="U182" s="8"/>
      <c r="V182" s="8"/>
      <c r="W182" s="8"/>
      <c r="X182" s="8"/>
    </row>
    <row r="183" spans="1:14" s="1" customFormat="1" ht="90" customHeight="1">
      <c r="A183" s="2">
        <v>180</v>
      </c>
      <c r="B183" s="3" t="s">
        <v>127</v>
      </c>
      <c r="C183" s="3" t="s">
        <v>406</v>
      </c>
      <c r="D183" s="23">
        <v>42782</v>
      </c>
      <c r="E183" s="3" t="s">
        <v>407</v>
      </c>
      <c r="F183" s="22" t="s">
        <v>408</v>
      </c>
      <c r="G183" s="52" t="s">
        <v>68</v>
      </c>
      <c r="H183" s="26">
        <v>2250720</v>
      </c>
      <c r="I183" s="26">
        <v>2214000</v>
      </c>
      <c r="J183" s="12">
        <f t="shared" si="8"/>
        <v>0.9836852207293666</v>
      </c>
      <c r="K183" s="3"/>
      <c r="L183" s="33"/>
      <c r="M183" s="8"/>
      <c r="N183" s="8"/>
    </row>
    <row r="184" spans="1:24" s="1" customFormat="1" ht="90" customHeight="1">
      <c r="A184" s="2">
        <v>181</v>
      </c>
      <c r="B184" s="3" t="s">
        <v>574</v>
      </c>
      <c r="C184" s="3" t="s">
        <v>568</v>
      </c>
      <c r="D184" s="23">
        <v>42782</v>
      </c>
      <c r="E184" s="3" t="s">
        <v>575</v>
      </c>
      <c r="F184" s="22" t="s">
        <v>576</v>
      </c>
      <c r="G184" s="52" t="s">
        <v>5</v>
      </c>
      <c r="H184" s="4">
        <v>2778111</v>
      </c>
      <c r="I184" s="4">
        <v>1915812</v>
      </c>
      <c r="J184" s="12">
        <f t="shared" si="8"/>
        <v>0.6896095944330518</v>
      </c>
      <c r="K184" s="3" t="s">
        <v>577</v>
      </c>
      <c r="L184" s="8"/>
      <c r="M184" s="8"/>
      <c r="N184" s="8"/>
      <c r="O184" s="8"/>
      <c r="P184" s="8"/>
      <c r="Q184" s="8"/>
      <c r="R184" s="8"/>
      <c r="S184" s="8"/>
      <c r="T184" s="8"/>
      <c r="U184" s="8"/>
      <c r="V184" s="8"/>
      <c r="W184" s="8"/>
      <c r="X184" s="8"/>
    </row>
    <row r="185" spans="1:24" s="1" customFormat="1" ht="90" customHeight="1">
      <c r="A185" s="2">
        <v>182</v>
      </c>
      <c r="B185" s="3" t="s">
        <v>80</v>
      </c>
      <c r="C185" s="3" t="s">
        <v>90</v>
      </c>
      <c r="D185" s="23">
        <v>42782</v>
      </c>
      <c r="E185" s="3" t="s">
        <v>92</v>
      </c>
      <c r="F185" s="22" t="s">
        <v>79</v>
      </c>
      <c r="G185" s="52" t="s">
        <v>68</v>
      </c>
      <c r="H185" s="4">
        <v>2916000</v>
      </c>
      <c r="I185" s="4">
        <v>1542240</v>
      </c>
      <c r="J185" s="12">
        <f t="shared" si="8"/>
        <v>0.5288888888888889</v>
      </c>
      <c r="K185" s="3"/>
      <c r="L185" s="8"/>
      <c r="M185" s="8"/>
      <c r="N185" s="8"/>
      <c r="O185" s="8"/>
      <c r="P185" s="8"/>
      <c r="Q185" s="8"/>
      <c r="R185" s="8"/>
      <c r="S185" s="8"/>
      <c r="T185" s="8"/>
      <c r="U185" s="8"/>
      <c r="V185" s="8"/>
      <c r="W185" s="8"/>
      <c r="X185" s="8"/>
    </row>
    <row r="186" spans="1:14" s="1" customFormat="1" ht="90" customHeight="1">
      <c r="A186" s="2">
        <v>183</v>
      </c>
      <c r="B186" s="7" t="s">
        <v>160</v>
      </c>
      <c r="C186" s="3" t="s">
        <v>283</v>
      </c>
      <c r="D186" s="23">
        <v>42782</v>
      </c>
      <c r="E186" s="3" t="s">
        <v>284</v>
      </c>
      <c r="F186" s="22" t="s">
        <v>285</v>
      </c>
      <c r="G186" s="52" t="s">
        <v>68</v>
      </c>
      <c r="H186" s="26">
        <v>2933647</v>
      </c>
      <c r="I186" s="26">
        <v>2242080</v>
      </c>
      <c r="J186" s="12">
        <f t="shared" si="8"/>
        <v>0.7642637304351887</v>
      </c>
      <c r="K186" s="3"/>
      <c r="L186" s="32"/>
      <c r="M186" s="8"/>
      <c r="N186" s="8"/>
    </row>
    <row r="187" spans="1:14" s="1" customFormat="1" ht="90" customHeight="1">
      <c r="A187" s="2">
        <v>184</v>
      </c>
      <c r="B187" s="3" t="s">
        <v>140</v>
      </c>
      <c r="C187" s="3" t="s">
        <v>329</v>
      </c>
      <c r="D187" s="27">
        <v>42782</v>
      </c>
      <c r="E187" s="3" t="s">
        <v>342</v>
      </c>
      <c r="F187" s="22" t="s">
        <v>343</v>
      </c>
      <c r="G187" s="52" t="s">
        <v>68</v>
      </c>
      <c r="H187" s="37">
        <v>3258867</v>
      </c>
      <c r="I187" s="37">
        <v>2713284</v>
      </c>
      <c r="J187" s="12">
        <f t="shared" si="8"/>
        <v>0.8325850671414329</v>
      </c>
      <c r="K187" s="3"/>
      <c r="L187" s="8"/>
      <c r="M187" s="8"/>
      <c r="N187" s="8"/>
    </row>
    <row r="188" spans="1:24" s="1" customFormat="1" ht="90" customHeight="1">
      <c r="A188" s="2">
        <v>185</v>
      </c>
      <c r="B188" s="3" t="s">
        <v>81</v>
      </c>
      <c r="C188" s="3" t="s">
        <v>90</v>
      </c>
      <c r="D188" s="23">
        <v>42782</v>
      </c>
      <c r="E188" s="3" t="s">
        <v>94</v>
      </c>
      <c r="F188" s="22" t="s">
        <v>96</v>
      </c>
      <c r="G188" s="52" t="s">
        <v>68</v>
      </c>
      <c r="H188" s="4">
        <v>3499200</v>
      </c>
      <c r="I188" s="4">
        <v>3240000</v>
      </c>
      <c r="J188" s="12">
        <f t="shared" si="8"/>
        <v>0.9259259259259259</v>
      </c>
      <c r="K188" s="3"/>
      <c r="L188" s="8"/>
      <c r="M188" s="8"/>
      <c r="N188" s="8"/>
      <c r="O188" s="8"/>
      <c r="P188" s="8"/>
      <c r="Q188" s="8"/>
      <c r="R188" s="8"/>
      <c r="S188" s="8"/>
      <c r="T188" s="8"/>
      <c r="U188" s="8"/>
      <c r="V188" s="8"/>
      <c r="W188" s="8"/>
      <c r="X188" s="8"/>
    </row>
    <row r="189" spans="1:14" s="1" customFormat="1" ht="90" customHeight="1">
      <c r="A189" s="2">
        <v>186</v>
      </c>
      <c r="B189" s="3" t="s">
        <v>228</v>
      </c>
      <c r="C189" s="3" t="s">
        <v>437</v>
      </c>
      <c r="D189" s="23">
        <v>42782</v>
      </c>
      <c r="E189" s="3" t="s">
        <v>440</v>
      </c>
      <c r="F189" s="22" t="s">
        <v>441</v>
      </c>
      <c r="G189" s="52" t="s">
        <v>68</v>
      </c>
      <c r="H189" s="26">
        <v>3531276</v>
      </c>
      <c r="I189" s="26">
        <v>2484000</v>
      </c>
      <c r="J189" s="12">
        <f t="shared" si="8"/>
        <v>0.703428449093189</v>
      </c>
      <c r="K189" s="3"/>
      <c r="L189" s="8"/>
      <c r="M189" s="8"/>
      <c r="N189" s="8"/>
    </row>
    <row r="190" spans="1:14" s="1" customFormat="1" ht="90" customHeight="1">
      <c r="A190" s="2">
        <v>187</v>
      </c>
      <c r="B190" s="31" t="s">
        <v>156</v>
      </c>
      <c r="C190" s="3" t="s">
        <v>187</v>
      </c>
      <c r="D190" s="23">
        <v>42782</v>
      </c>
      <c r="E190" s="3" t="s">
        <v>193</v>
      </c>
      <c r="F190" s="22" t="s">
        <v>194</v>
      </c>
      <c r="G190" s="52" t="s">
        <v>68</v>
      </c>
      <c r="H190" s="26">
        <v>3650000</v>
      </c>
      <c r="I190" s="26">
        <v>3542400</v>
      </c>
      <c r="J190" s="12">
        <v>0.992</v>
      </c>
      <c r="K190" s="3"/>
      <c r="L190" s="8"/>
      <c r="M190" s="8"/>
      <c r="N190" s="8"/>
    </row>
    <row r="191" spans="1:14" s="1" customFormat="1" ht="90" customHeight="1">
      <c r="A191" s="2">
        <v>188</v>
      </c>
      <c r="B191" s="25" t="s">
        <v>127</v>
      </c>
      <c r="C191" s="3" t="s">
        <v>498</v>
      </c>
      <c r="D191" s="23">
        <v>42782</v>
      </c>
      <c r="E191" s="25" t="s">
        <v>499</v>
      </c>
      <c r="F191" s="22" t="s">
        <v>500</v>
      </c>
      <c r="G191" s="52" t="s">
        <v>68</v>
      </c>
      <c r="H191" s="26">
        <v>4602960</v>
      </c>
      <c r="I191" s="26">
        <v>2322000</v>
      </c>
      <c r="J191" s="12">
        <f aca="true" t="shared" si="9" ref="J191:J212">I191/H191</f>
        <v>0.5044580009385266</v>
      </c>
      <c r="K191" s="3"/>
      <c r="L191" s="8"/>
      <c r="M191" s="8"/>
      <c r="N191" s="8"/>
    </row>
    <row r="192" spans="1:14" s="1" customFormat="1" ht="90" customHeight="1">
      <c r="A192" s="2">
        <v>189</v>
      </c>
      <c r="B192" s="3" t="s">
        <v>146</v>
      </c>
      <c r="C192" s="3" t="s">
        <v>295</v>
      </c>
      <c r="D192" s="23">
        <v>42782</v>
      </c>
      <c r="E192" s="3" t="s">
        <v>300</v>
      </c>
      <c r="F192" s="22" t="s">
        <v>301</v>
      </c>
      <c r="G192" s="52" t="s">
        <v>68</v>
      </c>
      <c r="H192" s="26">
        <v>5798520</v>
      </c>
      <c r="I192" s="26">
        <v>4644000</v>
      </c>
      <c r="J192" s="12">
        <f t="shared" si="9"/>
        <v>0.8008940212330042</v>
      </c>
      <c r="K192" s="3"/>
      <c r="L192" s="8"/>
      <c r="M192" s="8"/>
      <c r="N192" s="8"/>
    </row>
    <row r="193" spans="1:24" s="1" customFormat="1" ht="90" customHeight="1">
      <c r="A193" s="2">
        <v>190</v>
      </c>
      <c r="B193" s="25" t="s">
        <v>513</v>
      </c>
      <c r="C193" s="3" t="s">
        <v>514</v>
      </c>
      <c r="D193" s="23">
        <v>42782</v>
      </c>
      <c r="E193" s="3" t="s">
        <v>986</v>
      </c>
      <c r="F193" s="22" t="s">
        <v>515</v>
      </c>
      <c r="G193" s="52" t="s">
        <v>5</v>
      </c>
      <c r="H193" s="4">
        <v>6886229</v>
      </c>
      <c r="I193" s="4">
        <v>5103000</v>
      </c>
      <c r="J193" s="12">
        <f t="shared" si="9"/>
        <v>0.7410441912402275</v>
      </c>
      <c r="K193" s="3"/>
      <c r="L193" s="8"/>
      <c r="M193" s="8"/>
      <c r="N193" s="8"/>
      <c r="O193" s="8"/>
      <c r="P193" s="8"/>
      <c r="Q193" s="8"/>
      <c r="R193" s="8"/>
      <c r="S193" s="8"/>
      <c r="T193" s="8"/>
      <c r="U193" s="8"/>
      <c r="V193" s="8"/>
      <c r="W193" s="8"/>
      <c r="X193" s="8"/>
    </row>
    <row r="194" spans="1:24" s="1" customFormat="1" ht="90" customHeight="1">
      <c r="A194" s="2">
        <v>191</v>
      </c>
      <c r="B194" s="3" t="s">
        <v>516</v>
      </c>
      <c r="C194" s="3" t="s">
        <v>514</v>
      </c>
      <c r="D194" s="23">
        <v>42782</v>
      </c>
      <c r="E194" s="3" t="s">
        <v>517</v>
      </c>
      <c r="F194" s="22" t="s">
        <v>518</v>
      </c>
      <c r="G194" s="52" t="s">
        <v>5</v>
      </c>
      <c r="H194" s="4">
        <v>7573500</v>
      </c>
      <c r="I194" s="4">
        <v>7560000</v>
      </c>
      <c r="J194" s="12">
        <f t="shared" si="9"/>
        <v>0.9982174688057041</v>
      </c>
      <c r="K194" s="3"/>
      <c r="L194" s="8"/>
      <c r="M194" s="8"/>
      <c r="N194" s="8"/>
      <c r="O194" s="8"/>
      <c r="P194" s="8"/>
      <c r="Q194" s="8"/>
      <c r="R194" s="8"/>
      <c r="S194" s="8"/>
      <c r="T194" s="8"/>
      <c r="U194" s="8"/>
      <c r="V194" s="8"/>
      <c r="W194" s="8"/>
      <c r="X194" s="8"/>
    </row>
    <row r="195" spans="1:14" s="1" customFormat="1" ht="90" customHeight="1">
      <c r="A195" s="2">
        <v>192</v>
      </c>
      <c r="B195" s="25" t="s">
        <v>160</v>
      </c>
      <c r="C195" s="3" t="s">
        <v>329</v>
      </c>
      <c r="D195" s="27">
        <v>42782</v>
      </c>
      <c r="E195" s="3" t="s">
        <v>330</v>
      </c>
      <c r="F195" s="22" t="s">
        <v>331</v>
      </c>
      <c r="G195" s="52" t="s">
        <v>68</v>
      </c>
      <c r="H195" s="37">
        <v>8777725</v>
      </c>
      <c r="I195" s="37">
        <v>8100000</v>
      </c>
      <c r="J195" s="12">
        <f t="shared" si="9"/>
        <v>0.9227903585496242</v>
      </c>
      <c r="K195" s="3"/>
      <c r="L195" s="8"/>
      <c r="M195" s="8"/>
      <c r="N195" s="8"/>
    </row>
    <row r="196" spans="1:14" s="1" customFormat="1" ht="90" customHeight="1">
      <c r="A196" s="2">
        <v>193</v>
      </c>
      <c r="B196" s="3" t="s">
        <v>127</v>
      </c>
      <c r="C196" s="3" t="s">
        <v>361</v>
      </c>
      <c r="D196" s="23">
        <v>42782</v>
      </c>
      <c r="E196" s="3" t="s">
        <v>362</v>
      </c>
      <c r="F196" s="22" t="s">
        <v>363</v>
      </c>
      <c r="G196" s="52" t="s">
        <v>68</v>
      </c>
      <c r="H196" s="26">
        <v>9552168</v>
      </c>
      <c r="I196" s="26">
        <v>9288000</v>
      </c>
      <c r="J196" s="12">
        <f t="shared" si="9"/>
        <v>0.9723447075051443</v>
      </c>
      <c r="K196" s="3"/>
      <c r="L196" s="8"/>
      <c r="M196" s="8"/>
      <c r="N196" s="8"/>
    </row>
    <row r="197" spans="1:24" s="1" customFormat="1" ht="90" customHeight="1">
      <c r="A197" s="2">
        <v>194</v>
      </c>
      <c r="B197" s="3" t="s">
        <v>932</v>
      </c>
      <c r="C197" s="3" t="s">
        <v>903</v>
      </c>
      <c r="D197" s="23">
        <v>42782</v>
      </c>
      <c r="E197" s="3" t="s">
        <v>927</v>
      </c>
      <c r="F197" s="22" t="s">
        <v>928</v>
      </c>
      <c r="G197" s="52" t="s">
        <v>5</v>
      </c>
      <c r="H197" s="4">
        <v>11919769</v>
      </c>
      <c r="I197" s="4">
        <v>11372400</v>
      </c>
      <c r="J197" s="12">
        <f t="shared" si="9"/>
        <v>0.9540788919651043</v>
      </c>
      <c r="K197" s="3"/>
      <c r="L197" s="8"/>
      <c r="M197" s="8"/>
      <c r="N197" s="8"/>
      <c r="O197" s="8"/>
      <c r="P197" s="8"/>
      <c r="Q197" s="8"/>
      <c r="R197" s="8"/>
      <c r="S197" s="8"/>
      <c r="T197" s="8"/>
      <c r="U197" s="8"/>
      <c r="V197" s="8"/>
      <c r="W197" s="8"/>
      <c r="X197" s="8"/>
    </row>
    <row r="198" spans="1:14" s="1" customFormat="1" ht="90" customHeight="1">
      <c r="A198" s="2">
        <v>195</v>
      </c>
      <c r="B198" s="3" t="s">
        <v>261</v>
      </c>
      <c r="C198" s="3" t="s">
        <v>372</v>
      </c>
      <c r="D198" s="23">
        <v>42782</v>
      </c>
      <c r="E198" s="3" t="s">
        <v>373</v>
      </c>
      <c r="F198" s="22" t="s">
        <v>374</v>
      </c>
      <c r="G198" s="52" t="s">
        <v>68</v>
      </c>
      <c r="H198" s="26">
        <v>15962400</v>
      </c>
      <c r="I198" s="26">
        <v>14904000</v>
      </c>
      <c r="J198" s="12">
        <f t="shared" si="9"/>
        <v>0.9336941813261164</v>
      </c>
      <c r="K198" s="3"/>
      <c r="L198" s="8"/>
      <c r="M198" s="8"/>
      <c r="N198" s="8"/>
    </row>
    <row r="199" spans="1:14" s="1" customFormat="1" ht="90" customHeight="1">
      <c r="A199" s="2">
        <v>196</v>
      </c>
      <c r="B199" s="3" t="s">
        <v>349</v>
      </c>
      <c r="C199" s="3" t="s">
        <v>346</v>
      </c>
      <c r="D199" s="23">
        <v>42783</v>
      </c>
      <c r="E199" s="3" t="s">
        <v>350</v>
      </c>
      <c r="F199" s="46" t="s">
        <v>351</v>
      </c>
      <c r="G199" s="52" t="s">
        <v>68</v>
      </c>
      <c r="H199" s="26">
        <v>1225776</v>
      </c>
      <c r="I199" s="26">
        <v>1166400</v>
      </c>
      <c r="J199" s="12">
        <f t="shared" si="9"/>
        <v>0.9515604808708932</v>
      </c>
      <c r="K199" s="3"/>
      <c r="L199" s="8"/>
      <c r="M199" s="8"/>
      <c r="N199" s="8"/>
    </row>
    <row r="200" spans="1:24" s="1" customFormat="1" ht="90" customHeight="1">
      <c r="A200" s="2">
        <v>197</v>
      </c>
      <c r="B200" s="3" t="s">
        <v>532</v>
      </c>
      <c r="C200" s="3" t="s">
        <v>533</v>
      </c>
      <c r="D200" s="23">
        <v>42783</v>
      </c>
      <c r="E200" s="3" t="s">
        <v>534</v>
      </c>
      <c r="F200" s="22" t="s">
        <v>535</v>
      </c>
      <c r="G200" s="52" t="s">
        <v>5</v>
      </c>
      <c r="H200" s="4">
        <v>2012500</v>
      </c>
      <c r="I200" s="4">
        <v>1310000</v>
      </c>
      <c r="J200" s="12">
        <f t="shared" si="9"/>
        <v>0.6509316770186335</v>
      </c>
      <c r="K200" s="3"/>
      <c r="L200" s="8"/>
      <c r="M200" s="8"/>
      <c r="N200" s="8"/>
      <c r="O200" s="8"/>
      <c r="P200" s="8"/>
      <c r="Q200" s="8"/>
      <c r="R200" s="8"/>
      <c r="S200" s="8"/>
      <c r="T200" s="8"/>
      <c r="U200" s="8"/>
      <c r="V200" s="8"/>
      <c r="W200" s="8"/>
      <c r="X200" s="8"/>
    </row>
    <row r="201" spans="1:14" s="1" customFormat="1" ht="90" customHeight="1">
      <c r="A201" s="2">
        <v>198</v>
      </c>
      <c r="B201" s="3" t="s">
        <v>149</v>
      </c>
      <c r="C201" s="3" t="s">
        <v>286</v>
      </c>
      <c r="D201" s="23">
        <v>42783</v>
      </c>
      <c r="E201" s="3" t="s">
        <v>284</v>
      </c>
      <c r="F201" s="22" t="s">
        <v>285</v>
      </c>
      <c r="G201" s="52" t="s">
        <v>68</v>
      </c>
      <c r="H201" s="26">
        <v>2083968</v>
      </c>
      <c r="I201" s="26">
        <v>1365120</v>
      </c>
      <c r="J201" s="12">
        <f t="shared" si="9"/>
        <v>0.6550580431177446</v>
      </c>
      <c r="K201" s="3"/>
      <c r="L201" s="32"/>
      <c r="M201" s="8"/>
      <c r="N201" s="8"/>
    </row>
    <row r="202" spans="1:24" s="1" customFormat="1" ht="90" customHeight="1">
      <c r="A202" s="2">
        <v>199</v>
      </c>
      <c r="B202" s="3" t="s">
        <v>588</v>
      </c>
      <c r="C202" s="3" t="s">
        <v>589</v>
      </c>
      <c r="D202" s="23">
        <v>42783</v>
      </c>
      <c r="E202" s="3" t="s">
        <v>590</v>
      </c>
      <c r="F202" s="22" t="s">
        <v>591</v>
      </c>
      <c r="G202" s="52" t="s">
        <v>5</v>
      </c>
      <c r="H202" s="4">
        <v>2248707</v>
      </c>
      <c r="I202" s="4">
        <v>1576800</v>
      </c>
      <c r="J202" s="12">
        <f t="shared" si="9"/>
        <v>0.7012029579665114</v>
      </c>
      <c r="K202" s="3"/>
      <c r="L202" s="8"/>
      <c r="M202" s="8"/>
      <c r="N202" s="8"/>
      <c r="O202" s="8"/>
      <c r="P202" s="8"/>
      <c r="Q202" s="8"/>
      <c r="R202" s="8"/>
      <c r="S202" s="8"/>
      <c r="T202" s="8"/>
      <c r="U202" s="8"/>
      <c r="V202" s="8"/>
      <c r="W202" s="8"/>
      <c r="X202" s="8"/>
    </row>
    <row r="203" spans="1:14" s="1" customFormat="1" ht="90" customHeight="1">
      <c r="A203" s="2">
        <v>200</v>
      </c>
      <c r="B203" s="3" t="s">
        <v>170</v>
      </c>
      <c r="C203" s="3" t="s">
        <v>364</v>
      </c>
      <c r="D203" s="23">
        <v>42783</v>
      </c>
      <c r="E203" s="3" t="s">
        <v>365</v>
      </c>
      <c r="F203" s="22" t="s">
        <v>366</v>
      </c>
      <c r="G203" s="52" t="s">
        <v>68</v>
      </c>
      <c r="H203" s="26">
        <v>2311200</v>
      </c>
      <c r="I203" s="26">
        <v>2149200</v>
      </c>
      <c r="J203" s="12">
        <f t="shared" si="9"/>
        <v>0.9299065420560748</v>
      </c>
      <c r="K203" s="3"/>
      <c r="L203" s="8"/>
      <c r="M203" s="8"/>
      <c r="N203" s="8"/>
    </row>
    <row r="204" spans="1:24" s="1" customFormat="1" ht="90" customHeight="1">
      <c r="A204" s="2">
        <v>201</v>
      </c>
      <c r="B204" s="3" t="s">
        <v>772</v>
      </c>
      <c r="C204" s="3" t="s">
        <v>773</v>
      </c>
      <c r="D204" s="23">
        <v>42783</v>
      </c>
      <c r="E204" s="3" t="s">
        <v>774</v>
      </c>
      <c r="F204" s="22" t="s">
        <v>775</v>
      </c>
      <c r="G204" s="52" t="s">
        <v>5</v>
      </c>
      <c r="H204" s="26">
        <v>2476656</v>
      </c>
      <c r="I204" s="26">
        <v>1512000</v>
      </c>
      <c r="J204" s="12">
        <f t="shared" si="9"/>
        <v>0.6105006105006106</v>
      </c>
      <c r="K204" s="3"/>
      <c r="L204" s="8"/>
      <c r="M204" s="8"/>
      <c r="N204" s="8"/>
      <c r="O204" s="8"/>
      <c r="P204" s="8"/>
      <c r="Q204" s="8"/>
      <c r="R204" s="8"/>
      <c r="S204" s="8"/>
      <c r="T204" s="8"/>
      <c r="U204" s="8"/>
      <c r="V204" s="8"/>
      <c r="W204" s="8"/>
      <c r="X204" s="8"/>
    </row>
    <row r="205" spans="1:24" s="1" customFormat="1" ht="90" customHeight="1">
      <c r="A205" s="2">
        <v>202</v>
      </c>
      <c r="B205" s="3" t="s">
        <v>870</v>
      </c>
      <c r="C205" s="3" t="s">
        <v>866</v>
      </c>
      <c r="D205" s="23">
        <v>42783</v>
      </c>
      <c r="E205" s="3" t="s">
        <v>867</v>
      </c>
      <c r="F205" s="22" t="s">
        <v>871</v>
      </c>
      <c r="G205" s="52" t="s">
        <v>5</v>
      </c>
      <c r="H205" s="26">
        <v>2501107</v>
      </c>
      <c r="I205" s="26">
        <v>2346840</v>
      </c>
      <c r="J205" s="12">
        <f t="shared" si="9"/>
        <v>0.9383205116774292</v>
      </c>
      <c r="K205" s="3"/>
      <c r="L205" s="8"/>
      <c r="M205" s="8"/>
      <c r="N205" s="8"/>
      <c r="O205" s="8"/>
      <c r="P205" s="8"/>
      <c r="Q205" s="8"/>
      <c r="R205" s="8"/>
      <c r="S205" s="8"/>
      <c r="T205" s="8"/>
      <c r="U205" s="8"/>
      <c r="V205" s="8"/>
      <c r="W205" s="8"/>
      <c r="X205" s="8"/>
    </row>
    <row r="206" spans="1:14" s="1" customFormat="1" ht="90" customHeight="1">
      <c r="A206" s="2">
        <v>203</v>
      </c>
      <c r="B206" s="25" t="s">
        <v>180</v>
      </c>
      <c r="C206" s="3" t="s">
        <v>181</v>
      </c>
      <c r="D206" s="23">
        <v>42783</v>
      </c>
      <c r="E206" s="3" t="s">
        <v>182</v>
      </c>
      <c r="F206" s="22" t="s">
        <v>79</v>
      </c>
      <c r="G206" s="52" t="s">
        <v>68</v>
      </c>
      <c r="H206" s="26">
        <v>2588112</v>
      </c>
      <c r="I206" s="26">
        <v>1316466</v>
      </c>
      <c r="J206" s="12">
        <f t="shared" si="9"/>
        <v>0.5086588215656819</v>
      </c>
      <c r="K206" s="3"/>
      <c r="L206" s="32"/>
      <c r="M206" s="8"/>
      <c r="N206" s="8"/>
    </row>
    <row r="207" spans="1:24" s="1" customFormat="1" ht="90" customHeight="1">
      <c r="A207" s="2">
        <v>204</v>
      </c>
      <c r="B207" s="3" t="s">
        <v>895</v>
      </c>
      <c r="C207" s="3" t="s">
        <v>896</v>
      </c>
      <c r="D207" s="23">
        <v>42783</v>
      </c>
      <c r="E207" s="3" t="s">
        <v>897</v>
      </c>
      <c r="F207" s="22" t="s">
        <v>898</v>
      </c>
      <c r="G207" s="52" t="s">
        <v>5</v>
      </c>
      <c r="H207" s="4">
        <v>2719170</v>
      </c>
      <c r="I207" s="4">
        <v>971460</v>
      </c>
      <c r="J207" s="12">
        <f t="shared" si="9"/>
        <v>0.35726342964948865</v>
      </c>
      <c r="K207" s="3"/>
      <c r="L207" s="8"/>
      <c r="M207" s="8"/>
      <c r="N207" s="8"/>
      <c r="O207" s="8"/>
      <c r="P207" s="8"/>
      <c r="Q207" s="8"/>
      <c r="R207" s="8"/>
      <c r="S207" s="8"/>
      <c r="T207" s="8"/>
      <c r="U207" s="8"/>
      <c r="V207" s="8"/>
      <c r="W207" s="8"/>
      <c r="X207" s="8"/>
    </row>
    <row r="208" spans="1:24" s="1" customFormat="1" ht="90" customHeight="1">
      <c r="A208" s="2">
        <v>205</v>
      </c>
      <c r="B208" s="3" t="s">
        <v>681</v>
      </c>
      <c r="C208" s="3" t="s">
        <v>682</v>
      </c>
      <c r="D208" s="23">
        <v>42783</v>
      </c>
      <c r="E208" s="3" t="s">
        <v>683</v>
      </c>
      <c r="F208" s="22" t="s">
        <v>684</v>
      </c>
      <c r="G208" s="52" t="s">
        <v>5</v>
      </c>
      <c r="H208" s="4">
        <v>3127744</v>
      </c>
      <c r="I208" s="4">
        <v>1724976</v>
      </c>
      <c r="J208" s="12">
        <f t="shared" si="9"/>
        <v>0.5515080518098668</v>
      </c>
      <c r="K208" s="3" t="s">
        <v>685</v>
      </c>
      <c r="L208" s="8"/>
      <c r="M208" s="8"/>
      <c r="N208" s="8"/>
      <c r="O208" s="8"/>
      <c r="P208" s="8"/>
      <c r="Q208" s="8"/>
      <c r="R208" s="8"/>
      <c r="S208" s="8"/>
      <c r="T208" s="8"/>
      <c r="U208" s="8"/>
      <c r="V208" s="8"/>
      <c r="W208" s="8"/>
      <c r="X208" s="8"/>
    </row>
    <row r="209" spans="1:11" s="8" customFormat="1" ht="90" customHeight="1">
      <c r="A209" s="2">
        <v>206</v>
      </c>
      <c r="B209" s="3" t="s">
        <v>899</v>
      </c>
      <c r="C209" s="3" t="s">
        <v>900</v>
      </c>
      <c r="D209" s="23">
        <v>42783</v>
      </c>
      <c r="E209" s="3" t="s">
        <v>901</v>
      </c>
      <c r="F209" s="22" t="s">
        <v>902</v>
      </c>
      <c r="G209" s="52" t="s">
        <v>5</v>
      </c>
      <c r="H209" s="4">
        <v>3208203</v>
      </c>
      <c r="I209" s="4">
        <v>2938680</v>
      </c>
      <c r="J209" s="12">
        <f t="shared" si="9"/>
        <v>0.9159894183753334</v>
      </c>
      <c r="K209" s="3"/>
    </row>
    <row r="210" spans="1:24" s="8" customFormat="1" ht="90" customHeight="1">
      <c r="A210" s="2">
        <v>207</v>
      </c>
      <c r="B210" s="3" t="s">
        <v>127</v>
      </c>
      <c r="C210" s="3" t="s">
        <v>480</v>
      </c>
      <c r="D210" s="23">
        <v>42783</v>
      </c>
      <c r="E210" s="3" t="s">
        <v>481</v>
      </c>
      <c r="F210" s="22" t="s">
        <v>482</v>
      </c>
      <c r="G210" s="52" t="s">
        <v>68</v>
      </c>
      <c r="H210" s="26">
        <v>3445443</v>
      </c>
      <c r="I210" s="26">
        <v>2974320</v>
      </c>
      <c r="J210" s="12">
        <f t="shared" si="9"/>
        <v>0.8632619956272677</v>
      </c>
      <c r="K210" s="3"/>
      <c r="O210" s="1"/>
      <c r="P210" s="1"/>
      <c r="Q210" s="1"/>
      <c r="R210" s="1"/>
      <c r="S210" s="1"/>
      <c r="T210" s="1"/>
      <c r="U210" s="1"/>
      <c r="V210" s="1"/>
      <c r="W210" s="1"/>
      <c r="X210" s="1"/>
    </row>
    <row r="211" spans="1:11" s="8" customFormat="1" ht="90" customHeight="1">
      <c r="A211" s="2">
        <v>208</v>
      </c>
      <c r="B211" s="3" t="s">
        <v>704</v>
      </c>
      <c r="C211" s="3" t="s">
        <v>705</v>
      </c>
      <c r="D211" s="23">
        <v>42783</v>
      </c>
      <c r="E211" s="3" t="s">
        <v>706</v>
      </c>
      <c r="F211" s="22" t="s">
        <v>707</v>
      </c>
      <c r="G211" s="52" t="s">
        <v>5</v>
      </c>
      <c r="H211" s="4">
        <v>3819096</v>
      </c>
      <c r="I211" s="4">
        <v>2268000</v>
      </c>
      <c r="J211" s="12">
        <f t="shared" si="9"/>
        <v>0.5938578134720887</v>
      </c>
      <c r="K211" s="3"/>
    </row>
    <row r="212" spans="1:24" s="8" customFormat="1" ht="90" customHeight="1">
      <c r="A212" s="2">
        <v>209</v>
      </c>
      <c r="B212" s="31" t="s">
        <v>156</v>
      </c>
      <c r="C212" s="3" t="s">
        <v>212</v>
      </c>
      <c r="D212" s="23">
        <v>42783</v>
      </c>
      <c r="E212" s="3" t="s">
        <v>226</v>
      </c>
      <c r="F212" s="22" t="s">
        <v>227</v>
      </c>
      <c r="G212" s="52" t="s">
        <v>68</v>
      </c>
      <c r="H212" s="26">
        <v>3888486</v>
      </c>
      <c r="I212" s="26">
        <v>3672000</v>
      </c>
      <c r="J212" s="12">
        <f t="shared" si="9"/>
        <v>0.9443264036439889</v>
      </c>
      <c r="K212" s="3"/>
      <c r="O212" s="1"/>
      <c r="P212" s="1"/>
      <c r="Q212" s="1"/>
      <c r="R212" s="1"/>
      <c r="S212" s="1"/>
      <c r="T212" s="1"/>
      <c r="U212" s="1"/>
      <c r="V212" s="1"/>
      <c r="W212" s="1"/>
      <c r="X212" s="1"/>
    </row>
    <row r="213" spans="1:24" s="8" customFormat="1" ht="90" customHeight="1">
      <c r="A213" s="2">
        <v>210</v>
      </c>
      <c r="B213" s="3" t="s">
        <v>274</v>
      </c>
      <c r="C213" s="3" t="s">
        <v>295</v>
      </c>
      <c r="D213" s="23">
        <v>42783</v>
      </c>
      <c r="E213" s="3" t="s">
        <v>302</v>
      </c>
      <c r="F213" s="22" t="s">
        <v>303</v>
      </c>
      <c r="G213" s="52" t="s">
        <v>68</v>
      </c>
      <c r="H213" s="26">
        <v>4499280</v>
      </c>
      <c r="I213" s="26">
        <v>2397600</v>
      </c>
      <c r="J213" s="12">
        <v>0.5328852616418627</v>
      </c>
      <c r="K213" s="3"/>
      <c r="O213" s="1"/>
      <c r="P213" s="1"/>
      <c r="Q213" s="1"/>
      <c r="R213" s="1"/>
      <c r="S213" s="1"/>
      <c r="T213" s="1"/>
      <c r="U213" s="1"/>
      <c r="V213" s="1"/>
      <c r="W213" s="1"/>
      <c r="X213" s="1"/>
    </row>
    <row r="214" spans="1:12" s="8" customFormat="1" ht="90" customHeight="1">
      <c r="A214" s="2">
        <v>211</v>
      </c>
      <c r="B214" s="25" t="s">
        <v>143</v>
      </c>
      <c r="C214" s="3" t="s">
        <v>137</v>
      </c>
      <c r="D214" s="27">
        <v>42783</v>
      </c>
      <c r="E214" s="3" t="s">
        <v>144</v>
      </c>
      <c r="F214" s="22" t="s">
        <v>145</v>
      </c>
      <c r="G214" s="52" t="s">
        <v>68</v>
      </c>
      <c r="H214" s="30">
        <v>5140343</v>
      </c>
      <c r="I214" s="30">
        <v>4914000</v>
      </c>
      <c r="J214" s="12">
        <f aca="true" t="shared" si="10" ref="J214:J229">I214/H214</f>
        <v>0.955967335253698</v>
      </c>
      <c r="K214" s="3"/>
      <c r="L214" s="32"/>
    </row>
    <row r="215" spans="1:24" s="8" customFormat="1" ht="90" customHeight="1">
      <c r="A215" s="2">
        <v>212</v>
      </c>
      <c r="B215" s="7" t="s">
        <v>160</v>
      </c>
      <c r="C215" s="3" t="s">
        <v>157</v>
      </c>
      <c r="D215" s="23">
        <v>42783</v>
      </c>
      <c r="E215" s="3" t="s">
        <v>161</v>
      </c>
      <c r="F215" s="22" t="s">
        <v>163</v>
      </c>
      <c r="G215" s="52" t="s">
        <v>68</v>
      </c>
      <c r="H215" s="26">
        <v>5282280</v>
      </c>
      <c r="I215" s="26">
        <v>4910760</v>
      </c>
      <c r="J215" s="12">
        <f t="shared" si="10"/>
        <v>0.9296667348190554</v>
      </c>
      <c r="K215" s="3"/>
      <c r="O215" s="1"/>
      <c r="P215" s="1"/>
      <c r="Q215" s="1"/>
      <c r="R215" s="1"/>
      <c r="S215" s="1"/>
      <c r="T215" s="1"/>
      <c r="U215" s="1"/>
      <c r="V215" s="1"/>
      <c r="W215" s="1"/>
      <c r="X215" s="1"/>
    </row>
    <row r="216" spans="1:24" s="8" customFormat="1" ht="90" customHeight="1">
      <c r="A216" s="2">
        <v>213</v>
      </c>
      <c r="B216" s="25" t="s">
        <v>146</v>
      </c>
      <c r="C216" s="3" t="s">
        <v>419</v>
      </c>
      <c r="D216" s="23">
        <v>42783</v>
      </c>
      <c r="E216" s="3" t="s">
        <v>423</v>
      </c>
      <c r="F216" s="22" t="s">
        <v>424</v>
      </c>
      <c r="G216" s="52" t="s">
        <v>68</v>
      </c>
      <c r="H216" s="26">
        <v>5509080</v>
      </c>
      <c r="I216" s="26">
        <v>3351948</v>
      </c>
      <c r="J216" s="12">
        <f t="shared" si="10"/>
        <v>0.6084406107734867</v>
      </c>
      <c r="K216" s="3"/>
      <c r="O216" s="1"/>
      <c r="P216" s="1"/>
      <c r="Q216" s="1"/>
      <c r="R216" s="1"/>
      <c r="S216" s="1"/>
      <c r="T216" s="1"/>
      <c r="U216" s="1"/>
      <c r="V216" s="1"/>
      <c r="W216" s="1"/>
      <c r="X216" s="1"/>
    </row>
    <row r="217" spans="1:24" s="8" customFormat="1" ht="90" customHeight="1">
      <c r="A217" s="2">
        <v>214</v>
      </c>
      <c r="B217" s="28" t="s">
        <v>280</v>
      </c>
      <c r="C217" s="3" t="s">
        <v>275</v>
      </c>
      <c r="D217" s="44">
        <v>42783</v>
      </c>
      <c r="E217" s="28" t="s">
        <v>281</v>
      </c>
      <c r="F217" s="22" t="s">
        <v>282</v>
      </c>
      <c r="G217" s="52" t="s">
        <v>68</v>
      </c>
      <c r="H217" s="41">
        <v>6350400</v>
      </c>
      <c r="I217" s="42">
        <v>6257520</v>
      </c>
      <c r="J217" s="12">
        <f t="shared" si="10"/>
        <v>0.9853741496598639</v>
      </c>
      <c r="K217" s="45"/>
      <c r="L217" s="6"/>
      <c r="M217" s="6"/>
      <c r="N217" s="6"/>
      <c r="O217" s="1"/>
      <c r="P217" s="1"/>
      <c r="Q217" s="1"/>
      <c r="R217" s="1"/>
      <c r="S217" s="1"/>
      <c r="T217" s="1"/>
      <c r="U217" s="1"/>
      <c r="V217" s="1"/>
      <c r="W217" s="1"/>
      <c r="X217" s="1"/>
    </row>
    <row r="218" spans="1:11" s="8" customFormat="1" ht="105" customHeight="1">
      <c r="A218" s="2">
        <v>215</v>
      </c>
      <c r="B218" s="3" t="s">
        <v>60</v>
      </c>
      <c r="C218" s="3" t="s">
        <v>55</v>
      </c>
      <c r="D218" s="23">
        <v>42783</v>
      </c>
      <c r="E218" s="3" t="s">
        <v>58</v>
      </c>
      <c r="F218" s="22" t="s">
        <v>59</v>
      </c>
      <c r="G218" s="52" t="s">
        <v>68</v>
      </c>
      <c r="H218" s="4">
        <v>6685200</v>
      </c>
      <c r="I218" s="4">
        <v>4633200</v>
      </c>
      <c r="J218" s="12">
        <f t="shared" si="10"/>
        <v>0.6930533117932148</v>
      </c>
      <c r="K218" s="3"/>
    </row>
    <row r="219" spans="1:24" s="1" customFormat="1" ht="90" customHeight="1">
      <c r="A219" s="2">
        <v>216</v>
      </c>
      <c r="B219" s="3" t="s">
        <v>543</v>
      </c>
      <c r="C219" s="3" t="s">
        <v>544</v>
      </c>
      <c r="D219" s="23">
        <v>42783</v>
      </c>
      <c r="E219" s="3" t="s">
        <v>545</v>
      </c>
      <c r="F219" s="22" t="s">
        <v>546</v>
      </c>
      <c r="G219" s="52" t="s">
        <v>5</v>
      </c>
      <c r="H219" s="4">
        <v>8173680</v>
      </c>
      <c r="I219" s="4">
        <v>5620045</v>
      </c>
      <c r="J219" s="12">
        <f t="shared" si="10"/>
        <v>0.6875783001047264</v>
      </c>
      <c r="K219" s="3" t="s">
        <v>547</v>
      </c>
      <c r="L219" s="8"/>
      <c r="M219" s="8"/>
      <c r="N219" s="8"/>
      <c r="O219" s="8"/>
      <c r="P219" s="8"/>
      <c r="Q219" s="8"/>
      <c r="R219" s="8"/>
      <c r="S219" s="8"/>
      <c r="T219" s="8"/>
      <c r="U219" s="8"/>
      <c r="V219" s="8"/>
      <c r="W219" s="8"/>
      <c r="X219" s="8"/>
    </row>
    <row r="220" spans="1:24" s="1" customFormat="1" ht="90" customHeight="1">
      <c r="A220" s="2">
        <v>217</v>
      </c>
      <c r="B220" s="43" t="s">
        <v>639</v>
      </c>
      <c r="C220" s="3" t="s">
        <v>636</v>
      </c>
      <c r="D220" s="23">
        <v>42783</v>
      </c>
      <c r="E220" s="43" t="s">
        <v>640</v>
      </c>
      <c r="F220" s="22" t="s">
        <v>641</v>
      </c>
      <c r="G220" s="52" t="s">
        <v>5</v>
      </c>
      <c r="H220" s="4">
        <v>9911538</v>
      </c>
      <c r="I220" s="4">
        <v>9229248</v>
      </c>
      <c r="J220" s="12">
        <f t="shared" si="10"/>
        <v>0.9311620456885702</v>
      </c>
      <c r="K220" s="45"/>
      <c r="L220" s="6"/>
      <c r="M220" s="6"/>
      <c r="N220" s="6"/>
      <c r="O220" s="6"/>
      <c r="P220" s="6"/>
      <c r="Q220" s="6"/>
      <c r="R220" s="6"/>
      <c r="S220" s="6"/>
      <c r="T220" s="6"/>
      <c r="U220" s="6"/>
      <c r="V220" s="6"/>
      <c r="W220" s="6"/>
      <c r="X220" s="6"/>
    </row>
    <row r="221" spans="1:14" s="1" customFormat="1" ht="90" customHeight="1">
      <c r="A221" s="2">
        <v>218</v>
      </c>
      <c r="B221" s="3" t="s">
        <v>436</v>
      </c>
      <c r="C221" s="3" t="s">
        <v>437</v>
      </c>
      <c r="D221" s="23">
        <v>42786</v>
      </c>
      <c r="E221" s="3" t="s">
        <v>438</v>
      </c>
      <c r="F221" s="22" t="s">
        <v>439</v>
      </c>
      <c r="G221" s="52" t="s">
        <v>68</v>
      </c>
      <c r="H221" s="26">
        <v>1312200</v>
      </c>
      <c r="I221" s="26">
        <v>1242000</v>
      </c>
      <c r="J221" s="12">
        <f t="shared" si="10"/>
        <v>0.9465020576131687</v>
      </c>
      <c r="K221" s="3"/>
      <c r="L221" s="8"/>
      <c r="M221" s="8"/>
      <c r="N221" s="8"/>
    </row>
    <row r="222" spans="1:24" s="1" customFormat="1" ht="90" customHeight="1">
      <c r="A222" s="2">
        <v>219</v>
      </c>
      <c r="B222" s="3" t="s">
        <v>936</v>
      </c>
      <c r="C222" s="3" t="s">
        <v>903</v>
      </c>
      <c r="D222" s="23">
        <v>42786</v>
      </c>
      <c r="E222" s="3" t="s">
        <v>937</v>
      </c>
      <c r="F222" s="22" t="s">
        <v>938</v>
      </c>
      <c r="G222" s="52" t="s">
        <v>5</v>
      </c>
      <c r="H222" s="4">
        <v>1353802</v>
      </c>
      <c r="I222" s="4">
        <v>1300752</v>
      </c>
      <c r="J222" s="12">
        <f t="shared" si="10"/>
        <v>0.9608140629131882</v>
      </c>
      <c r="K222" s="3" t="s">
        <v>939</v>
      </c>
      <c r="L222" s="8"/>
      <c r="M222" s="8"/>
      <c r="N222" s="8"/>
      <c r="O222" s="8"/>
      <c r="P222" s="8"/>
      <c r="Q222" s="8"/>
      <c r="R222" s="8"/>
      <c r="S222" s="8"/>
      <c r="T222" s="8"/>
      <c r="U222" s="8"/>
      <c r="V222" s="8"/>
      <c r="W222" s="8"/>
      <c r="X222" s="8"/>
    </row>
    <row r="223" spans="1:14" s="1" customFormat="1" ht="90" customHeight="1">
      <c r="A223" s="2">
        <v>220</v>
      </c>
      <c r="B223" s="7" t="s">
        <v>160</v>
      </c>
      <c r="C223" s="3" t="s">
        <v>401</v>
      </c>
      <c r="D223" s="23">
        <v>42786</v>
      </c>
      <c r="E223" s="3" t="s">
        <v>404</v>
      </c>
      <c r="F223" s="22" t="s">
        <v>405</v>
      </c>
      <c r="G223" s="52" t="s">
        <v>68</v>
      </c>
      <c r="H223" s="26">
        <v>1851948</v>
      </c>
      <c r="I223" s="26">
        <v>1749600</v>
      </c>
      <c r="J223" s="12">
        <f t="shared" si="10"/>
        <v>0.9447349493614291</v>
      </c>
      <c r="K223" s="3"/>
      <c r="L223" s="8"/>
      <c r="M223" s="8"/>
      <c r="N223" s="8"/>
    </row>
    <row r="224" spans="1:24" s="1" customFormat="1" ht="90" customHeight="1">
      <c r="A224" s="2">
        <v>221</v>
      </c>
      <c r="B224" s="3" t="s">
        <v>632</v>
      </c>
      <c r="C224" s="3" t="s">
        <v>628</v>
      </c>
      <c r="D224" s="23">
        <v>42786</v>
      </c>
      <c r="E224" s="3" t="s">
        <v>633</v>
      </c>
      <c r="F224" s="22" t="s">
        <v>634</v>
      </c>
      <c r="G224" s="52" t="s">
        <v>5</v>
      </c>
      <c r="H224" s="4">
        <v>2015292</v>
      </c>
      <c r="I224" s="4">
        <v>1644840</v>
      </c>
      <c r="J224" s="12">
        <f t="shared" si="10"/>
        <v>0.8161794916071715</v>
      </c>
      <c r="K224" s="3"/>
      <c r="L224" s="8"/>
      <c r="M224" s="8"/>
      <c r="N224" s="8"/>
      <c r="O224" s="8"/>
      <c r="P224" s="8"/>
      <c r="Q224" s="8"/>
      <c r="R224" s="8"/>
      <c r="S224" s="8"/>
      <c r="T224" s="8"/>
      <c r="U224" s="8"/>
      <c r="V224" s="8"/>
      <c r="W224" s="8"/>
      <c r="X224" s="8"/>
    </row>
    <row r="225" spans="1:24" s="1" customFormat="1" ht="90" customHeight="1">
      <c r="A225" s="2">
        <v>222</v>
      </c>
      <c r="B225" s="3" t="s">
        <v>1004</v>
      </c>
      <c r="C225" s="3" t="s">
        <v>1005</v>
      </c>
      <c r="D225" s="23">
        <v>42786</v>
      </c>
      <c r="E225" s="3" t="s">
        <v>1006</v>
      </c>
      <c r="F225" s="22" t="s">
        <v>1007</v>
      </c>
      <c r="G225" s="7" t="s">
        <v>5</v>
      </c>
      <c r="H225" s="4">
        <v>2335268</v>
      </c>
      <c r="I225" s="4">
        <v>1874340</v>
      </c>
      <c r="J225" s="12">
        <f t="shared" si="10"/>
        <v>0.80262308223296</v>
      </c>
      <c r="K225" s="3"/>
      <c r="L225" s="8"/>
      <c r="M225" s="8"/>
      <c r="N225" s="8"/>
      <c r="O225" s="8"/>
      <c r="P225" s="8"/>
      <c r="Q225" s="8"/>
      <c r="R225" s="8"/>
      <c r="S225" s="8"/>
      <c r="T225" s="8"/>
      <c r="U225" s="8"/>
      <c r="V225" s="8"/>
      <c r="W225" s="8"/>
      <c r="X225" s="8"/>
    </row>
    <row r="226" spans="1:14" s="1" customFormat="1" ht="90" customHeight="1">
      <c r="A226" s="2">
        <v>223</v>
      </c>
      <c r="B226" s="3" t="s">
        <v>287</v>
      </c>
      <c r="C226" s="3" t="s">
        <v>288</v>
      </c>
      <c r="D226" s="23">
        <v>42786</v>
      </c>
      <c r="E226" s="3" t="s">
        <v>289</v>
      </c>
      <c r="F226" s="22" t="s">
        <v>290</v>
      </c>
      <c r="G226" s="52" t="s">
        <v>68</v>
      </c>
      <c r="H226" s="26">
        <v>2446660</v>
      </c>
      <c r="I226" s="26">
        <v>2049840</v>
      </c>
      <c r="J226" s="12">
        <f t="shared" si="10"/>
        <v>0.8378115471704283</v>
      </c>
      <c r="K226" s="3"/>
      <c r="L226" s="8"/>
      <c r="M226" s="8"/>
      <c r="N226" s="8"/>
    </row>
    <row r="227" spans="1:14" s="1" customFormat="1" ht="105" customHeight="1">
      <c r="A227" s="2">
        <v>224</v>
      </c>
      <c r="B227" s="3" t="s">
        <v>140</v>
      </c>
      <c r="C227" s="3" t="s">
        <v>352</v>
      </c>
      <c r="D227" s="23">
        <v>42786</v>
      </c>
      <c r="E227" s="3" t="s">
        <v>355</v>
      </c>
      <c r="F227" s="22" t="s">
        <v>356</v>
      </c>
      <c r="G227" s="52" t="s">
        <v>68</v>
      </c>
      <c r="H227" s="26">
        <v>2582216</v>
      </c>
      <c r="I227" s="26">
        <v>1998000</v>
      </c>
      <c r="J227" s="12">
        <f t="shared" si="10"/>
        <v>0.7737540159305031</v>
      </c>
      <c r="K227" s="3"/>
      <c r="L227" s="13"/>
      <c r="M227" s="8"/>
      <c r="N227" s="8"/>
    </row>
    <row r="228" spans="1:24" s="1" customFormat="1" ht="90" customHeight="1">
      <c r="A228" s="2">
        <v>225</v>
      </c>
      <c r="B228" s="3" t="s">
        <v>960</v>
      </c>
      <c r="C228" s="3" t="s">
        <v>961</v>
      </c>
      <c r="D228" s="23">
        <v>42786</v>
      </c>
      <c r="E228" s="3" t="s">
        <v>962</v>
      </c>
      <c r="F228" s="22" t="s">
        <v>509</v>
      </c>
      <c r="G228" s="52" t="s">
        <v>68</v>
      </c>
      <c r="H228" s="4">
        <v>2685729</v>
      </c>
      <c r="I228" s="4">
        <v>2139284</v>
      </c>
      <c r="J228" s="12">
        <f t="shared" si="10"/>
        <v>0.7965375508846946</v>
      </c>
      <c r="K228" s="3"/>
      <c r="L228" s="8"/>
      <c r="M228" s="8"/>
      <c r="N228" s="8"/>
      <c r="O228" s="8"/>
      <c r="P228" s="8"/>
      <c r="Q228" s="8"/>
      <c r="R228" s="8"/>
      <c r="S228" s="8"/>
      <c r="T228" s="8"/>
      <c r="U228" s="8"/>
      <c r="V228" s="8"/>
      <c r="W228" s="8"/>
      <c r="X228" s="8"/>
    </row>
    <row r="229" spans="1:14" s="1" customFormat="1" ht="90" customHeight="1">
      <c r="A229" s="2">
        <v>226</v>
      </c>
      <c r="B229" s="25" t="s">
        <v>457</v>
      </c>
      <c r="C229" s="3" t="s">
        <v>454</v>
      </c>
      <c r="D229" s="23">
        <v>42786</v>
      </c>
      <c r="E229" s="3" t="s">
        <v>458</v>
      </c>
      <c r="F229" s="22" t="s">
        <v>459</v>
      </c>
      <c r="G229" s="52" t="s">
        <v>68</v>
      </c>
      <c r="H229" s="26">
        <v>2992535</v>
      </c>
      <c r="I229" s="26">
        <v>2813491</v>
      </c>
      <c r="J229" s="12">
        <f t="shared" si="10"/>
        <v>0.9401697891586899</v>
      </c>
      <c r="K229" s="3"/>
      <c r="L229" s="8"/>
      <c r="M229" s="8"/>
      <c r="N229" s="8"/>
    </row>
    <row r="230" spans="1:14" s="1" customFormat="1" ht="90" customHeight="1">
      <c r="A230" s="2">
        <v>227</v>
      </c>
      <c r="B230" s="3" t="s">
        <v>127</v>
      </c>
      <c r="C230" s="3" t="s">
        <v>493</v>
      </c>
      <c r="D230" s="23">
        <v>42786</v>
      </c>
      <c r="E230" s="3" t="s">
        <v>494</v>
      </c>
      <c r="F230" s="22" t="s">
        <v>495</v>
      </c>
      <c r="G230" s="52" t="s">
        <v>68</v>
      </c>
      <c r="H230" s="26">
        <v>3025284</v>
      </c>
      <c r="I230" s="26">
        <v>2322000</v>
      </c>
      <c r="J230" s="12">
        <v>0.7675312466532068</v>
      </c>
      <c r="K230" s="3"/>
      <c r="L230" s="8"/>
      <c r="M230" s="8"/>
      <c r="N230" s="8"/>
    </row>
    <row r="231" spans="1:24" s="1" customFormat="1" ht="90" customHeight="1">
      <c r="A231" s="2">
        <v>228</v>
      </c>
      <c r="B231" s="3" t="s">
        <v>76</v>
      </c>
      <c r="C231" s="3" t="s">
        <v>61</v>
      </c>
      <c r="D231" s="23">
        <v>42786</v>
      </c>
      <c r="E231" s="3" t="s">
        <v>66</v>
      </c>
      <c r="F231" s="22" t="s">
        <v>67</v>
      </c>
      <c r="G231" s="52" t="s">
        <v>68</v>
      </c>
      <c r="H231" s="4">
        <v>4477960</v>
      </c>
      <c r="I231" s="4">
        <v>4039200</v>
      </c>
      <c r="J231" s="12">
        <f>I231/H231</f>
        <v>0.902017883143217</v>
      </c>
      <c r="K231" s="3"/>
      <c r="L231" s="8"/>
      <c r="M231" s="8"/>
      <c r="N231" s="8"/>
      <c r="O231" s="8"/>
      <c r="P231" s="8"/>
      <c r="Q231" s="8"/>
      <c r="R231" s="8"/>
      <c r="S231" s="8"/>
      <c r="T231" s="8"/>
      <c r="U231" s="8"/>
      <c r="V231" s="8"/>
      <c r="W231" s="8"/>
      <c r="X231" s="8"/>
    </row>
    <row r="232" spans="1:14" s="1" customFormat="1" ht="90" customHeight="1">
      <c r="A232" s="2">
        <v>229</v>
      </c>
      <c r="B232" s="31" t="s">
        <v>156</v>
      </c>
      <c r="C232" s="3" t="s">
        <v>352</v>
      </c>
      <c r="D232" s="23">
        <v>42786</v>
      </c>
      <c r="E232" s="3" t="s">
        <v>353</v>
      </c>
      <c r="F232" s="22" t="s">
        <v>354</v>
      </c>
      <c r="G232" s="52" t="s">
        <v>68</v>
      </c>
      <c r="H232" s="26">
        <v>5412960</v>
      </c>
      <c r="I232" s="26">
        <v>5076000</v>
      </c>
      <c r="J232" s="12">
        <f>I232/H232</f>
        <v>0.9377494014365523</v>
      </c>
      <c r="K232" s="3"/>
      <c r="L232" s="8"/>
      <c r="M232" s="8"/>
      <c r="N232" s="8"/>
    </row>
    <row r="233" spans="1:24" s="1" customFormat="1" ht="90" customHeight="1">
      <c r="A233" s="2">
        <v>230</v>
      </c>
      <c r="B233" s="3" t="s">
        <v>730</v>
      </c>
      <c r="C233" s="3" t="s">
        <v>726</v>
      </c>
      <c r="D233" s="23">
        <v>42786</v>
      </c>
      <c r="E233" s="3" t="s">
        <v>731</v>
      </c>
      <c r="F233" s="22" t="s">
        <v>732</v>
      </c>
      <c r="G233" s="52" t="s">
        <v>5</v>
      </c>
      <c r="H233" s="26">
        <v>5966895</v>
      </c>
      <c r="I233" s="26">
        <v>3121200</v>
      </c>
      <c r="J233" s="12">
        <f>I233/H233</f>
        <v>0.5230861277096379</v>
      </c>
      <c r="K233" s="3"/>
      <c r="L233" s="8"/>
      <c r="M233" s="8"/>
      <c r="N233" s="8"/>
      <c r="O233" s="8"/>
      <c r="P233" s="8"/>
      <c r="Q233" s="8"/>
      <c r="R233" s="8"/>
      <c r="S233" s="8"/>
      <c r="T233" s="8"/>
      <c r="U233" s="8"/>
      <c r="V233" s="8"/>
      <c r="W233" s="8"/>
      <c r="X233" s="8"/>
    </row>
    <row r="234" spans="1:24" s="1" customFormat="1" ht="90" customHeight="1">
      <c r="A234" s="2">
        <v>231</v>
      </c>
      <c r="B234" s="3" t="s">
        <v>812</v>
      </c>
      <c r="C234" s="3" t="s">
        <v>805</v>
      </c>
      <c r="D234" s="23">
        <v>42786</v>
      </c>
      <c r="E234" s="3" t="s">
        <v>813</v>
      </c>
      <c r="F234" s="22" t="s">
        <v>814</v>
      </c>
      <c r="G234" s="52" t="s">
        <v>5</v>
      </c>
      <c r="H234" s="26">
        <v>10078095</v>
      </c>
      <c r="I234" s="26">
        <v>9643266</v>
      </c>
      <c r="J234" s="12">
        <v>0.9568540483097252</v>
      </c>
      <c r="K234" s="3"/>
      <c r="L234" s="8"/>
      <c r="M234" s="8"/>
      <c r="N234" s="8"/>
      <c r="O234" s="8"/>
      <c r="P234" s="8"/>
      <c r="Q234" s="8"/>
      <c r="R234" s="8"/>
      <c r="S234" s="8"/>
      <c r="T234" s="8"/>
      <c r="U234" s="8"/>
      <c r="V234" s="8"/>
      <c r="W234" s="8"/>
      <c r="X234" s="8"/>
    </row>
    <row r="235" spans="1:14" s="1" customFormat="1" ht="90" customHeight="1">
      <c r="A235" s="2">
        <v>232</v>
      </c>
      <c r="B235" s="25" t="s">
        <v>264</v>
      </c>
      <c r="C235" s="3" t="s">
        <v>246</v>
      </c>
      <c r="D235" s="23">
        <v>42786</v>
      </c>
      <c r="E235" s="3" t="s">
        <v>265</v>
      </c>
      <c r="F235" s="22" t="s">
        <v>266</v>
      </c>
      <c r="G235" s="52" t="s">
        <v>68</v>
      </c>
      <c r="H235" s="26">
        <v>10638000</v>
      </c>
      <c r="I235" s="26">
        <v>10476000</v>
      </c>
      <c r="J235" s="12">
        <f>I235/H235</f>
        <v>0.9847715736040609</v>
      </c>
      <c r="K235" s="3"/>
      <c r="L235" s="8"/>
      <c r="M235" s="8"/>
      <c r="N235" s="8"/>
    </row>
    <row r="236" spans="1:14" s="1" customFormat="1" ht="90" customHeight="1">
      <c r="A236" s="2">
        <v>233</v>
      </c>
      <c r="B236" s="3" t="s">
        <v>261</v>
      </c>
      <c r="C236" s="3" t="s">
        <v>246</v>
      </c>
      <c r="D236" s="23">
        <v>42786</v>
      </c>
      <c r="E236" s="3" t="s">
        <v>262</v>
      </c>
      <c r="F236" s="22" t="s">
        <v>263</v>
      </c>
      <c r="G236" s="52" t="s">
        <v>68</v>
      </c>
      <c r="H236" s="26">
        <v>12469629</v>
      </c>
      <c r="I236" s="26">
        <v>11761200</v>
      </c>
      <c r="J236" s="12">
        <f>I236/H236</f>
        <v>0.9431876441552511</v>
      </c>
      <c r="K236" s="3"/>
      <c r="L236" s="8"/>
      <c r="M236" s="8"/>
      <c r="N236" s="8"/>
    </row>
    <row r="237" spans="1:24" s="1" customFormat="1" ht="90" customHeight="1">
      <c r="A237" s="2">
        <v>234</v>
      </c>
      <c r="B237" s="25" t="s">
        <v>815</v>
      </c>
      <c r="C237" s="3" t="s">
        <v>805</v>
      </c>
      <c r="D237" s="23">
        <v>42786</v>
      </c>
      <c r="E237" s="3" t="s">
        <v>816</v>
      </c>
      <c r="F237" s="22" t="s">
        <v>817</v>
      </c>
      <c r="G237" s="52" t="s">
        <v>5</v>
      </c>
      <c r="H237" s="26">
        <v>12526779</v>
      </c>
      <c r="I237" s="26">
        <v>4790880</v>
      </c>
      <c r="J237" s="12">
        <v>0.382451067429225</v>
      </c>
      <c r="K237" s="3"/>
      <c r="L237" s="8"/>
      <c r="M237" s="8"/>
      <c r="N237" s="8"/>
      <c r="O237" s="8"/>
      <c r="P237" s="8"/>
      <c r="Q237" s="8"/>
      <c r="R237" s="8"/>
      <c r="S237" s="8"/>
      <c r="T237" s="8"/>
      <c r="U237" s="8"/>
      <c r="V237" s="8"/>
      <c r="W237" s="8"/>
      <c r="X237" s="8"/>
    </row>
    <row r="238" spans="1:14" s="1" customFormat="1" ht="90" customHeight="1">
      <c r="A238" s="2">
        <v>235</v>
      </c>
      <c r="B238" s="7" t="s">
        <v>160</v>
      </c>
      <c r="C238" s="3" t="s">
        <v>460</v>
      </c>
      <c r="D238" s="23">
        <v>42786</v>
      </c>
      <c r="E238" s="3" t="s">
        <v>463</v>
      </c>
      <c r="F238" s="22" t="s">
        <v>405</v>
      </c>
      <c r="G238" s="52" t="s">
        <v>68</v>
      </c>
      <c r="H238" s="26">
        <v>12664080</v>
      </c>
      <c r="I238" s="26">
        <v>11718000</v>
      </c>
      <c r="J238" s="12">
        <f aca="true" t="shared" si="11" ref="J238:J243">I238/H238</f>
        <v>0.9252942179771448</v>
      </c>
      <c r="K238" s="3"/>
      <c r="L238" s="8"/>
      <c r="M238" s="8"/>
      <c r="N238" s="8"/>
    </row>
    <row r="239" spans="1:24" s="8" customFormat="1" ht="90" customHeight="1">
      <c r="A239" s="2">
        <v>236</v>
      </c>
      <c r="B239" s="3" t="s">
        <v>127</v>
      </c>
      <c r="C239" s="3" t="s">
        <v>246</v>
      </c>
      <c r="D239" s="23">
        <v>42786</v>
      </c>
      <c r="E239" s="3" t="s">
        <v>247</v>
      </c>
      <c r="F239" s="22" t="s">
        <v>248</v>
      </c>
      <c r="G239" s="52" t="s">
        <v>68</v>
      </c>
      <c r="H239" s="26">
        <v>12978684</v>
      </c>
      <c r="I239" s="26">
        <v>11796840</v>
      </c>
      <c r="J239" s="12">
        <f t="shared" si="11"/>
        <v>0.9089396120592812</v>
      </c>
      <c r="K239" s="3"/>
      <c r="O239" s="1"/>
      <c r="P239" s="1"/>
      <c r="Q239" s="1"/>
      <c r="R239" s="1"/>
      <c r="S239" s="1"/>
      <c r="T239" s="1"/>
      <c r="U239" s="1"/>
      <c r="V239" s="1"/>
      <c r="W239" s="1"/>
      <c r="X239" s="1"/>
    </row>
    <row r="240" spans="1:11" s="8" customFormat="1" ht="90" customHeight="1">
      <c r="A240" s="2">
        <v>237</v>
      </c>
      <c r="B240" s="25" t="s">
        <v>933</v>
      </c>
      <c r="C240" s="3" t="s">
        <v>903</v>
      </c>
      <c r="D240" s="23">
        <v>42786</v>
      </c>
      <c r="E240" s="3" t="s">
        <v>934</v>
      </c>
      <c r="F240" s="22" t="s">
        <v>935</v>
      </c>
      <c r="G240" s="52" t="s">
        <v>5</v>
      </c>
      <c r="H240" s="72">
        <v>45855936</v>
      </c>
      <c r="I240" s="4">
        <v>35639978</v>
      </c>
      <c r="J240" s="12">
        <f t="shared" si="11"/>
        <v>0.7772162365195207</v>
      </c>
      <c r="K240" s="3"/>
    </row>
    <row r="241" spans="1:24" s="8" customFormat="1" ht="90" customHeight="1">
      <c r="A241" s="2">
        <v>238</v>
      </c>
      <c r="B241" s="3" t="s">
        <v>237</v>
      </c>
      <c r="C241" s="3" t="s">
        <v>230</v>
      </c>
      <c r="D241" s="23">
        <v>42787</v>
      </c>
      <c r="E241" s="3" t="s">
        <v>238</v>
      </c>
      <c r="F241" s="22" t="s">
        <v>239</v>
      </c>
      <c r="G241" s="52" t="s">
        <v>68</v>
      </c>
      <c r="H241" s="26">
        <v>1215000</v>
      </c>
      <c r="I241" s="26">
        <v>1215000</v>
      </c>
      <c r="J241" s="12">
        <f t="shared" si="11"/>
        <v>1</v>
      </c>
      <c r="K241" s="39"/>
      <c r="L241" s="32"/>
      <c r="O241" s="1"/>
      <c r="P241" s="1"/>
      <c r="Q241" s="1"/>
      <c r="R241" s="1"/>
      <c r="S241" s="1"/>
      <c r="T241" s="1"/>
      <c r="U241" s="1"/>
      <c r="V241" s="1"/>
      <c r="W241" s="1"/>
      <c r="X241" s="1"/>
    </row>
    <row r="242" spans="1:11" s="8" customFormat="1" ht="90" customHeight="1">
      <c r="A242" s="2">
        <v>239</v>
      </c>
      <c r="B242" s="3" t="s">
        <v>949</v>
      </c>
      <c r="C242" s="3" t="s">
        <v>903</v>
      </c>
      <c r="D242" s="23">
        <v>42787</v>
      </c>
      <c r="E242" s="3" t="s">
        <v>950</v>
      </c>
      <c r="F242" s="22" t="s">
        <v>951</v>
      </c>
      <c r="G242" s="52" t="s">
        <v>5</v>
      </c>
      <c r="H242" s="4">
        <v>1848964</v>
      </c>
      <c r="I242" s="4">
        <v>1404075</v>
      </c>
      <c r="J242" s="12">
        <f t="shared" si="11"/>
        <v>0.7593847148998033</v>
      </c>
      <c r="K242" s="3"/>
    </row>
    <row r="243" spans="1:11" s="8" customFormat="1" ht="90" customHeight="1">
      <c r="A243" s="2">
        <v>240</v>
      </c>
      <c r="B243" s="3" t="s">
        <v>674</v>
      </c>
      <c r="C243" s="3" t="s">
        <v>671</v>
      </c>
      <c r="D243" s="23">
        <v>42787</v>
      </c>
      <c r="E243" s="3" t="s">
        <v>675</v>
      </c>
      <c r="F243" s="22" t="s">
        <v>676</v>
      </c>
      <c r="G243" s="52" t="s">
        <v>5</v>
      </c>
      <c r="H243" s="4">
        <v>2038130</v>
      </c>
      <c r="I243" s="4">
        <v>1961712</v>
      </c>
      <c r="J243" s="12">
        <f t="shared" si="11"/>
        <v>0.9625058264193157</v>
      </c>
      <c r="K243" s="3"/>
    </row>
    <row r="244" spans="1:24" s="8" customFormat="1" ht="90" customHeight="1">
      <c r="A244" s="2">
        <v>241</v>
      </c>
      <c r="B244" s="3" t="s">
        <v>203</v>
      </c>
      <c r="C244" s="3" t="s">
        <v>196</v>
      </c>
      <c r="D244" s="23">
        <v>42787</v>
      </c>
      <c r="E244" s="3" t="s">
        <v>204</v>
      </c>
      <c r="F244" s="22" t="s">
        <v>205</v>
      </c>
      <c r="G244" s="52" t="s">
        <v>68</v>
      </c>
      <c r="H244" s="26">
        <v>2105220</v>
      </c>
      <c r="I244" s="26">
        <v>1742000</v>
      </c>
      <c r="J244" s="12">
        <v>0.827466963072743</v>
      </c>
      <c r="K244" s="3"/>
      <c r="O244" s="1"/>
      <c r="P244" s="1"/>
      <c r="Q244" s="1"/>
      <c r="R244" s="1"/>
      <c r="S244" s="1"/>
      <c r="T244" s="1"/>
      <c r="U244" s="1"/>
      <c r="V244" s="1"/>
      <c r="W244" s="1"/>
      <c r="X244" s="1"/>
    </row>
    <row r="245" spans="1:11" s="8" customFormat="1" ht="90" customHeight="1">
      <c r="A245" s="2">
        <v>242</v>
      </c>
      <c r="B245" s="3" t="s">
        <v>946</v>
      </c>
      <c r="C245" s="3" t="s">
        <v>903</v>
      </c>
      <c r="D245" s="23">
        <v>42787</v>
      </c>
      <c r="E245" s="3" t="s">
        <v>947</v>
      </c>
      <c r="F245" s="22" t="s">
        <v>948</v>
      </c>
      <c r="G245" s="52" t="s">
        <v>5</v>
      </c>
      <c r="H245" s="4">
        <v>2172199</v>
      </c>
      <c r="I245" s="4">
        <v>2050272</v>
      </c>
      <c r="J245" s="12">
        <f aca="true" t="shared" si="12" ref="J245:J260">I245/H245</f>
        <v>0.9438693232065755</v>
      </c>
      <c r="K245" s="3"/>
    </row>
    <row r="246" spans="1:11" s="8" customFormat="1" ht="90" customHeight="1">
      <c r="A246" s="2">
        <v>243</v>
      </c>
      <c r="B246" s="3" t="s">
        <v>311</v>
      </c>
      <c r="C246" s="3" t="s">
        <v>312</v>
      </c>
      <c r="D246" s="23">
        <v>42787</v>
      </c>
      <c r="E246" s="3" t="s">
        <v>313</v>
      </c>
      <c r="F246" s="22" t="s">
        <v>314</v>
      </c>
      <c r="G246" s="52" t="s">
        <v>68</v>
      </c>
      <c r="H246" s="26">
        <v>2217715</v>
      </c>
      <c r="I246" s="26">
        <v>2073081</v>
      </c>
      <c r="J246" s="12">
        <f t="shared" si="12"/>
        <v>0.9347824224483309</v>
      </c>
      <c r="K246" s="3" t="s">
        <v>51</v>
      </c>
    </row>
    <row r="247" spans="1:24" s="8" customFormat="1" ht="90" customHeight="1">
      <c r="A247" s="2">
        <v>244</v>
      </c>
      <c r="B247" s="3" t="s">
        <v>228</v>
      </c>
      <c r="C247" s="3" t="s">
        <v>212</v>
      </c>
      <c r="D247" s="23">
        <v>42787</v>
      </c>
      <c r="E247" s="3" t="s">
        <v>224</v>
      </c>
      <c r="F247" s="22" t="s">
        <v>225</v>
      </c>
      <c r="G247" s="52" t="s">
        <v>68</v>
      </c>
      <c r="H247" s="26">
        <v>2397600</v>
      </c>
      <c r="I247" s="26">
        <v>2138400</v>
      </c>
      <c r="J247" s="12">
        <f t="shared" si="12"/>
        <v>0.8918918918918919</v>
      </c>
      <c r="K247" s="3"/>
      <c r="O247" s="1"/>
      <c r="P247" s="1"/>
      <c r="Q247" s="1"/>
      <c r="R247" s="1"/>
      <c r="S247" s="1"/>
      <c r="T247" s="1"/>
      <c r="U247" s="1"/>
      <c r="V247" s="1"/>
      <c r="W247" s="1"/>
      <c r="X247" s="1"/>
    </row>
    <row r="248" spans="1:24" s="8" customFormat="1" ht="90" customHeight="1">
      <c r="A248" s="2">
        <v>245</v>
      </c>
      <c r="B248" s="3" t="s">
        <v>177</v>
      </c>
      <c r="C248" s="3" t="s">
        <v>173</v>
      </c>
      <c r="D248" s="23">
        <v>42787</v>
      </c>
      <c r="E248" s="3" t="s">
        <v>178</v>
      </c>
      <c r="F248" s="22" t="s">
        <v>179</v>
      </c>
      <c r="G248" s="52" t="s">
        <v>68</v>
      </c>
      <c r="H248" s="26">
        <v>2646000</v>
      </c>
      <c r="I248" s="26">
        <v>1668168</v>
      </c>
      <c r="J248" s="12">
        <f t="shared" si="12"/>
        <v>0.6304489795918368</v>
      </c>
      <c r="K248" s="3"/>
      <c r="L248" s="32"/>
      <c r="O248" s="1"/>
      <c r="P248" s="1"/>
      <c r="Q248" s="1"/>
      <c r="R248" s="1"/>
      <c r="S248" s="1"/>
      <c r="T248" s="1"/>
      <c r="U248" s="1"/>
      <c r="V248" s="1"/>
      <c r="W248" s="1"/>
      <c r="X248" s="1"/>
    </row>
    <row r="249" spans="1:14" s="1" customFormat="1" ht="90" customHeight="1">
      <c r="A249" s="2">
        <v>246</v>
      </c>
      <c r="B249" s="49" t="s">
        <v>425</v>
      </c>
      <c r="C249" s="3" t="s">
        <v>426</v>
      </c>
      <c r="D249" s="27">
        <v>42787</v>
      </c>
      <c r="E249" s="3" t="s">
        <v>427</v>
      </c>
      <c r="F249" s="22" t="s">
        <v>428</v>
      </c>
      <c r="G249" s="52" t="s">
        <v>68</v>
      </c>
      <c r="H249" s="37">
        <v>2881008</v>
      </c>
      <c r="I249" s="37">
        <v>2209680</v>
      </c>
      <c r="J249" s="12">
        <f t="shared" si="12"/>
        <v>0.7669815564552407</v>
      </c>
      <c r="K249" s="3" t="s">
        <v>51</v>
      </c>
      <c r="L249" s="8"/>
      <c r="M249" s="8"/>
      <c r="N249" s="8"/>
    </row>
    <row r="250" spans="1:24" s="1" customFormat="1" ht="90" customHeight="1">
      <c r="A250" s="2">
        <v>247</v>
      </c>
      <c r="B250" s="3" t="s">
        <v>711</v>
      </c>
      <c r="C250" s="3" t="s">
        <v>712</v>
      </c>
      <c r="D250" s="23">
        <v>42787</v>
      </c>
      <c r="E250" s="3" t="s">
        <v>713</v>
      </c>
      <c r="F250" s="22" t="s">
        <v>714</v>
      </c>
      <c r="G250" s="52" t="s">
        <v>5</v>
      </c>
      <c r="H250" s="26">
        <v>3312783</v>
      </c>
      <c r="I250" s="26">
        <v>2976480</v>
      </c>
      <c r="J250" s="12">
        <f t="shared" si="12"/>
        <v>0.8984832390168629</v>
      </c>
      <c r="K250" s="3"/>
      <c r="L250" s="8"/>
      <c r="M250" s="8"/>
      <c r="N250" s="8"/>
      <c r="O250" s="8"/>
      <c r="P250" s="8"/>
      <c r="Q250" s="8"/>
      <c r="R250" s="8"/>
      <c r="S250" s="8"/>
      <c r="T250" s="8"/>
      <c r="U250" s="8"/>
      <c r="V250" s="8"/>
      <c r="W250" s="8"/>
      <c r="X250" s="8"/>
    </row>
    <row r="251" spans="1:24" s="1" customFormat="1" ht="90" customHeight="1">
      <c r="A251" s="2">
        <v>248</v>
      </c>
      <c r="B251" s="66" t="s">
        <v>140</v>
      </c>
      <c r="C251" s="3" t="s">
        <v>155</v>
      </c>
      <c r="D251" s="27">
        <v>42787</v>
      </c>
      <c r="E251" s="3" t="s">
        <v>141</v>
      </c>
      <c r="F251" s="22" t="s">
        <v>142</v>
      </c>
      <c r="G251" s="52" t="s">
        <v>68</v>
      </c>
      <c r="H251" s="26">
        <v>4235465</v>
      </c>
      <c r="I251" s="26">
        <v>4136940</v>
      </c>
      <c r="J251" s="12">
        <f t="shared" si="12"/>
        <v>0.9767380913311762</v>
      </c>
      <c r="K251" s="3"/>
      <c r="L251" s="8"/>
      <c r="M251" s="8"/>
      <c r="N251" s="8"/>
      <c r="O251" s="8"/>
      <c r="P251" s="8"/>
      <c r="Q251" s="8"/>
      <c r="R251" s="8"/>
      <c r="S251" s="8"/>
      <c r="T251" s="8"/>
      <c r="U251" s="8"/>
      <c r="V251" s="8"/>
      <c r="W251" s="8"/>
      <c r="X251" s="8"/>
    </row>
    <row r="252" spans="1:24" s="1" customFormat="1" ht="90" customHeight="1">
      <c r="A252" s="2">
        <v>249</v>
      </c>
      <c r="B252" s="25" t="s">
        <v>599</v>
      </c>
      <c r="C252" s="3" t="s">
        <v>593</v>
      </c>
      <c r="D252" s="23">
        <v>42787</v>
      </c>
      <c r="E252" s="3" t="s">
        <v>600</v>
      </c>
      <c r="F252" s="22" t="s">
        <v>601</v>
      </c>
      <c r="G252" s="52" t="s">
        <v>5</v>
      </c>
      <c r="H252" s="4">
        <v>5563448</v>
      </c>
      <c r="I252" s="4">
        <v>4205239</v>
      </c>
      <c r="J252" s="12">
        <f t="shared" si="12"/>
        <v>0.7558692019769035</v>
      </c>
      <c r="K252" s="3"/>
      <c r="L252" s="8"/>
      <c r="M252" s="8"/>
      <c r="N252" s="8"/>
      <c r="O252" s="8"/>
      <c r="P252" s="8"/>
      <c r="Q252" s="8"/>
      <c r="R252" s="8"/>
      <c r="S252" s="8"/>
      <c r="T252" s="8"/>
      <c r="U252" s="8"/>
      <c r="V252" s="8"/>
      <c r="W252" s="8"/>
      <c r="X252" s="8"/>
    </row>
    <row r="253" spans="1:24" s="1" customFormat="1" ht="90" customHeight="1">
      <c r="A253" s="2">
        <v>250</v>
      </c>
      <c r="B253" s="3" t="s">
        <v>943</v>
      </c>
      <c r="C253" s="3" t="s">
        <v>903</v>
      </c>
      <c r="D253" s="23">
        <v>42787</v>
      </c>
      <c r="E253" s="3" t="s">
        <v>944</v>
      </c>
      <c r="F253" s="22" t="s">
        <v>945</v>
      </c>
      <c r="G253" s="52" t="s">
        <v>5</v>
      </c>
      <c r="H253" s="4">
        <v>6310693</v>
      </c>
      <c r="I253" s="4">
        <v>6264000</v>
      </c>
      <c r="J253" s="12">
        <f t="shared" si="12"/>
        <v>0.9926009710819398</v>
      </c>
      <c r="K253" s="3"/>
      <c r="L253" s="8"/>
      <c r="M253" s="8"/>
      <c r="N253" s="8"/>
      <c r="O253" s="8"/>
      <c r="P253" s="8"/>
      <c r="Q253" s="8"/>
      <c r="R253" s="8"/>
      <c r="S253" s="8"/>
      <c r="T253" s="8"/>
      <c r="U253" s="8"/>
      <c r="V253" s="8"/>
      <c r="W253" s="8"/>
      <c r="X253" s="8"/>
    </row>
    <row r="254" spans="1:14" s="1" customFormat="1" ht="90" customHeight="1">
      <c r="A254" s="2">
        <v>251</v>
      </c>
      <c r="B254" s="7" t="s">
        <v>160</v>
      </c>
      <c r="C254" s="3" t="s">
        <v>352</v>
      </c>
      <c r="D254" s="23">
        <v>42787</v>
      </c>
      <c r="E254" s="3" t="s">
        <v>972</v>
      </c>
      <c r="F254" s="22" t="s">
        <v>357</v>
      </c>
      <c r="G254" s="52" t="s">
        <v>68</v>
      </c>
      <c r="H254" s="26">
        <v>8352504</v>
      </c>
      <c r="I254" s="26">
        <v>7560000</v>
      </c>
      <c r="J254" s="12">
        <f t="shared" si="12"/>
        <v>0.9051177946158422</v>
      </c>
      <c r="K254" s="3"/>
      <c r="L254" s="8"/>
      <c r="M254" s="8"/>
      <c r="N254" s="8"/>
    </row>
    <row r="255" spans="1:14" s="1" customFormat="1" ht="90" customHeight="1">
      <c r="A255" s="2">
        <v>252</v>
      </c>
      <c r="B255" s="3" t="s">
        <v>234</v>
      </c>
      <c r="C255" s="3" t="s">
        <v>230</v>
      </c>
      <c r="D255" s="23">
        <v>42787</v>
      </c>
      <c r="E255" s="3" t="s">
        <v>235</v>
      </c>
      <c r="F255" s="22" t="s">
        <v>236</v>
      </c>
      <c r="G255" s="52" t="s">
        <v>68</v>
      </c>
      <c r="H255" s="26">
        <v>8410132</v>
      </c>
      <c r="I255" s="26">
        <v>8122680</v>
      </c>
      <c r="J255" s="12">
        <f t="shared" si="12"/>
        <v>0.9658207504947603</v>
      </c>
      <c r="K255" s="39"/>
      <c r="L255" s="8"/>
      <c r="M255" s="8"/>
      <c r="N255" s="8"/>
    </row>
    <row r="256" spans="1:24" s="1" customFormat="1" ht="90" customHeight="1">
      <c r="A256" s="2">
        <v>253</v>
      </c>
      <c r="B256" s="25" t="s">
        <v>940</v>
      </c>
      <c r="C256" s="3" t="s">
        <v>903</v>
      </c>
      <c r="D256" s="23">
        <v>42787</v>
      </c>
      <c r="E256" s="3" t="s">
        <v>941</v>
      </c>
      <c r="F256" s="22" t="s">
        <v>942</v>
      </c>
      <c r="G256" s="52" t="s">
        <v>5</v>
      </c>
      <c r="H256" s="4">
        <v>10002312</v>
      </c>
      <c r="I256" s="4">
        <v>5353560</v>
      </c>
      <c r="J256" s="12">
        <f t="shared" si="12"/>
        <v>0.5352322543028052</v>
      </c>
      <c r="K256" s="3"/>
      <c r="L256" s="8"/>
      <c r="M256" s="8"/>
      <c r="N256" s="8"/>
      <c r="O256" s="8"/>
      <c r="P256" s="8"/>
      <c r="Q256" s="8"/>
      <c r="R256" s="8"/>
      <c r="S256" s="8"/>
      <c r="T256" s="8"/>
      <c r="U256" s="8"/>
      <c r="V256" s="8"/>
      <c r="W256" s="8"/>
      <c r="X256" s="8"/>
    </row>
    <row r="257" spans="1:24" s="1" customFormat="1" ht="90" customHeight="1">
      <c r="A257" s="2">
        <v>254</v>
      </c>
      <c r="B257" s="3" t="s">
        <v>70</v>
      </c>
      <c r="C257" s="3" t="s">
        <v>61</v>
      </c>
      <c r="D257" s="23">
        <v>42787</v>
      </c>
      <c r="E257" s="3" t="s">
        <v>66</v>
      </c>
      <c r="F257" s="22" t="s">
        <v>67</v>
      </c>
      <c r="G257" s="52" t="s">
        <v>68</v>
      </c>
      <c r="H257" s="4">
        <v>11161929</v>
      </c>
      <c r="I257" s="4">
        <v>9612000</v>
      </c>
      <c r="J257" s="12">
        <f t="shared" si="12"/>
        <v>0.8611414747397157</v>
      </c>
      <c r="K257" s="3"/>
      <c r="L257" s="8"/>
      <c r="M257" s="8"/>
      <c r="N257" s="8"/>
      <c r="O257" s="8"/>
      <c r="P257" s="8"/>
      <c r="Q257" s="8"/>
      <c r="R257" s="8"/>
      <c r="S257" s="8"/>
      <c r="T257" s="8"/>
      <c r="U257" s="8"/>
      <c r="V257" s="8"/>
      <c r="W257" s="8"/>
      <c r="X257" s="8"/>
    </row>
    <row r="258" spans="1:24" s="1" customFormat="1" ht="90" customHeight="1">
      <c r="A258" s="2">
        <v>255</v>
      </c>
      <c r="B258" s="3" t="s">
        <v>763</v>
      </c>
      <c r="C258" s="3" t="s">
        <v>760</v>
      </c>
      <c r="D258" s="27">
        <v>42787</v>
      </c>
      <c r="E258" s="3" t="s">
        <v>764</v>
      </c>
      <c r="F258" s="22" t="s">
        <v>765</v>
      </c>
      <c r="G258" s="52" t="s">
        <v>5</v>
      </c>
      <c r="H258" s="57">
        <v>14087158</v>
      </c>
      <c r="I258" s="57">
        <v>11336511</v>
      </c>
      <c r="J258" s="12">
        <f t="shared" si="12"/>
        <v>0.8047408142934154</v>
      </c>
      <c r="K258" s="3" t="s">
        <v>766</v>
      </c>
      <c r="L258" s="8"/>
      <c r="M258" s="8"/>
      <c r="N258" s="8"/>
      <c r="O258" s="8"/>
      <c r="P258" s="8"/>
      <c r="Q258" s="8"/>
      <c r="R258" s="8"/>
      <c r="S258" s="8"/>
      <c r="T258" s="8"/>
      <c r="U258" s="8"/>
      <c r="V258" s="8"/>
      <c r="W258" s="8"/>
      <c r="X258" s="8"/>
    </row>
    <row r="259" spans="1:14" s="1" customFormat="1" ht="90" customHeight="1">
      <c r="A259" s="2">
        <v>256</v>
      </c>
      <c r="B259" s="31" t="s">
        <v>156</v>
      </c>
      <c r="C259" s="3" t="s">
        <v>367</v>
      </c>
      <c r="D259" s="23">
        <v>42788</v>
      </c>
      <c r="E259" s="3" t="s">
        <v>368</v>
      </c>
      <c r="F259" s="22" t="s">
        <v>369</v>
      </c>
      <c r="G259" s="52" t="s">
        <v>68</v>
      </c>
      <c r="H259" s="26">
        <v>2693541</v>
      </c>
      <c r="I259" s="26">
        <v>1970032</v>
      </c>
      <c r="J259" s="12">
        <f t="shared" si="12"/>
        <v>0.7313911315996304</v>
      </c>
      <c r="K259" s="3"/>
      <c r="L259" s="8"/>
      <c r="M259" s="8"/>
      <c r="N259" s="8"/>
    </row>
    <row r="260" spans="1:11" s="1" customFormat="1" ht="90" customHeight="1">
      <c r="A260" s="2">
        <v>257</v>
      </c>
      <c r="B260" s="3" t="s">
        <v>228</v>
      </c>
      <c r="C260" s="3" t="s">
        <v>329</v>
      </c>
      <c r="D260" s="27">
        <v>42788</v>
      </c>
      <c r="E260" s="3" t="s">
        <v>344</v>
      </c>
      <c r="F260" s="22" t="s">
        <v>345</v>
      </c>
      <c r="G260" s="52" t="s">
        <v>68</v>
      </c>
      <c r="H260" s="37">
        <v>3800282</v>
      </c>
      <c r="I260" s="37">
        <v>2608848</v>
      </c>
      <c r="J260" s="12">
        <f t="shared" si="12"/>
        <v>0.6864880027324288</v>
      </c>
      <c r="K260" s="3"/>
    </row>
    <row r="261" spans="1:14" s="1" customFormat="1" ht="90" customHeight="1">
      <c r="A261" s="2">
        <v>258</v>
      </c>
      <c r="B261" s="3" t="s">
        <v>146</v>
      </c>
      <c r="C261" s="3" t="s">
        <v>358</v>
      </c>
      <c r="D261" s="23">
        <v>42788</v>
      </c>
      <c r="E261" s="3" t="s">
        <v>359</v>
      </c>
      <c r="F261" s="22" t="s">
        <v>360</v>
      </c>
      <c r="G261" s="52" t="s">
        <v>68</v>
      </c>
      <c r="H261" s="26">
        <v>5113535</v>
      </c>
      <c r="I261" s="26">
        <v>4077000</v>
      </c>
      <c r="J261" s="12">
        <v>0.7972958041746072</v>
      </c>
      <c r="K261" s="3"/>
      <c r="L261" s="8"/>
      <c r="M261" s="8"/>
      <c r="N261" s="8"/>
    </row>
    <row r="262" spans="1:24" s="1" customFormat="1" ht="90" customHeight="1">
      <c r="A262" s="2">
        <v>259</v>
      </c>
      <c r="B262" s="61" t="s">
        <v>879</v>
      </c>
      <c r="C262" s="61" t="s">
        <v>880</v>
      </c>
      <c r="D262" s="62">
        <v>42788</v>
      </c>
      <c r="E262" s="61" t="s">
        <v>881</v>
      </c>
      <c r="F262" s="22" t="s">
        <v>882</v>
      </c>
      <c r="G262" s="52" t="s">
        <v>5</v>
      </c>
      <c r="H262" s="4">
        <v>5334882</v>
      </c>
      <c r="I262" s="4">
        <v>2225070</v>
      </c>
      <c r="J262" s="12">
        <v>0.417</v>
      </c>
      <c r="K262" s="61" t="s">
        <v>883</v>
      </c>
      <c r="L262" s="8"/>
      <c r="M262" s="8"/>
      <c r="N262" s="8"/>
      <c r="O262" s="8"/>
      <c r="P262" s="8"/>
      <c r="Q262" s="8"/>
      <c r="R262" s="8"/>
      <c r="S262" s="8"/>
      <c r="T262" s="8"/>
      <c r="U262" s="8"/>
      <c r="V262" s="8"/>
      <c r="W262" s="8"/>
      <c r="X262" s="8"/>
    </row>
    <row r="263" spans="1:14" s="1" customFormat="1" ht="90" customHeight="1">
      <c r="A263" s="2">
        <v>260</v>
      </c>
      <c r="B263" s="3" t="s">
        <v>149</v>
      </c>
      <c r="C263" s="3" t="s">
        <v>469</v>
      </c>
      <c r="D263" s="23">
        <v>42788</v>
      </c>
      <c r="E263" s="3" t="s">
        <v>473</v>
      </c>
      <c r="F263" s="22" t="s">
        <v>474</v>
      </c>
      <c r="G263" s="52" t="s">
        <v>68</v>
      </c>
      <c r="H263" s="26">
        <v>5602440</v>
      </c>
      <c r="I263" s="26">
        <v>5292000</v>
      </c>
      <c r="J263" s="12">
        <f aca="true" t="shared" si="13" ref="J263:J287">I263/H263</f>
        <v>0.9445884293272218</v>
      </c>
      <c r="K263" s="3"/>
      <c r="L263" s="8"/>
      <c r="M263" s="8"/>
      <c r="N263" s="8"/>
    </row>
    <row r="264" spans="1:24" s="1" customFormat="1" ht="90" customHeight="1">
      <c r="A264" s="2">
        <v>261</v>
      </c>
      <c r="B264" s="3" t="s">
        <v>88</v>
      </c>
      <c r="C264" s="3" t="s">
        <v>90</v>
      </c>
      <c r="D264" s="23">
        <v>42788</v>
      </c>
      <c r="E264" s="3" t="s">
        <v>93</v>
      </c>
      <c r="F264" s="22" t="s">
        <v>82</v>
      </c>
      <c r="G264" s="52" t="s">
        <v>68</v>
      </c>
      <c r="H264" s="4">
        <v>5799600</v>
      </c>
      <c r="I264" s="4">
        <v>3207600</v>
      </c>
      <c r="J264" s="12">
        <f t="shared" si="13"/>
        <v>0.553072625698324</v>
      </c>
      <c r="K264" s="3"/>
      <c r="L264" s="8"/>
      <c r="M264" s="8"/>
      <c r="N264" s="8"/>
      <c r="O264" s="8"/>
      <c r="P264" s="8"/>
      <c r="Q264" s="8"/>
      <c r="R264" s="8"/>
      <c r="S264" s="8"/>
      <c r="T264" s="8"/>
      <c r="U264" s="8"/>
      <c r="V264" s="8"/>
      <c r="W264" s="8"/>
      <c r="X264" s="8"/>
    </row>
    <row r="265" spans="1:24" s="1" customFormat="1" ht="90" customHeight="1">
      <c r="A265" s="2">
        <v>262</v>
      </c>
      <c r="B265" s="3" t="s">
        <v>519</v>
      </c>
      <c r="C265" s="3" t="s">
        <v>514</v>
      </c>
      <c r="D265" s="23">
        <v>42788</v>
      </c>
      <c r="E265" s="3" t="s">
        <v>520</v>
      </c>
      <c r="F265" s="22" t="s">
        <v>521</v>
      </c>
      <c r="G265" s="52" t="s">
        <v>5</v>
      </c>
      <c r="H265" s="4">
        <v>10284099</v>
      </c>
      <c r="I265" s="4">
        <v>8178084</v>
      </c>
      <c r="J265" s="12">
        <f t="shared" si="13"/>
        <v>0.7952163821060065</v>
      </c>
      <c r="K265" s="3"/>
      <c r="L265" s="8"/>
      <c r="M265" s="8"/>
      <c r="N265" s="8"/>
      <c r="O265" s="8"/>
      <c r="P265" s="8"/>
      <c r="Q265" s="8"/>
      <c r="R265" s="8"/>
      <c r="S265" s="8"/>
      <c r="T265" s="8"/>
      <c r="U265" s="8"/>
      <c r="V265" s="8"/>
      <c r="W265" s="8"/>
      <c r="X265" s="8"/>
    </row>
    <row r="266" spans="1:14" s="1" customFormat="1" ht="90" customHeight="1">
      <c r="A266" s="2">
        <v>263</v>
      </c>
      <c r="B266" s="77" t="s">
        <v>160</v>
      </c>
      <c r="C266" s="3" t="s">
        <v>196</v>
      </c>
      <c r="D266" s="23">
        <v>42789</v>
      </c>
      <c r="E266" s="3" t="s">
        <v>201</v>
      </c>
      <c r="F266" s="22" t="s">
        <v>202</v>
      </c>
      <c r="G266" s="52" t="s">
        <v>68</v>
      </c>
      <c r="H266" s="26">
        <v>2624400</v>
      </c>
      <c r="I266" s="26">
        <v>2322000</v>
      </c>
      <c r="J266" s="12">
        <f t="shared" si="13"/>
        <v>0.8847736625514403</v>
      </c>
      <c r="K266" s="3"/>
      <c r="L266" s="8"/>
      <c r="M266" s="8"/>
      <c r="N266" s="8"/>
    </row>
    <row r="267" spans="1:24" s="1" customFormat="1" ht="90" customHeight="1">
      <c r="A267" s="2">
        <v>264</v>
      </c>
      <c r="B267" s="3" t="s">
        <v>584</v>
      </c>
      <c r="C267" s="3" t="s">
        <v>579</v>
      </c>
      <c r="D267" s="23">
        <v>42789</v>
      </c>
      <c r="E267" s="3" t="s">
        <v>585</v>
      </c>
      <c r="F267" s="22" t="s">
        <v>586</v>
      </c>
      <c r="G267" s="52" t="s">
        <v>5</v>
      </c>
      <c r="H267" s="4">
        <v>2864160</v>
      </c>
      <c r="I267" s="4">
        <v>2423520</v>
      </c>
      <c r="J267" s="12">
        <f t="shared" si="13"/>
        <v>0.8461538461538461</v>
      </c>
      <c r="K267" s="3" t="s">
        <v>587</v>
      </c>
      <c r="L267" s="8"/>
      <c r="M267" s="8"/>
      <c r="N267" s="8"/>
      <c r="O267" s="8"/>
      <c r="P267" s="8"/>
      <c r="Q267" s="8"/>
      <c r="R267" s="8"/>
      <c r="S267" s="8"/>
      <c r="T267" s="8"/>
      <c r="U267" s="8"/>
      <c r="V267" s="8"/>
      <c r="W267" s="8"/>
      <c r="X267" s="8"/>
    </row>
    <row r="268" spans="1:24" s="1" customFormat="1" ht="90" customHeight="1">
      <c r="A268" s="2">
        <v>265</v>
      </c>
      <c r="B268" s="3" t="s">
        <v>146</v>
      </c>
      <c r="C268" s="3" t="s">
        <v>137</v>
      </c>
      <c r="D268" s="23">
        <v>42789</v>
      </c>
      <c r="E268" s="3" t="s">
        <v>147</v>
      </c>
      <c r="F268" s="22" t="s">
        <v>148</v>
      </c>
      <c r="G268" s="52" t="s">
        <v>68</v>
      </c>
      <c r="H268" s="30">
        <v>4226148</v>
      </c>
      <c r="I268" s="26">
        <v>2268000</v>
      </c>
      <c r="J268" s="12">
        <f t="shared" si="13"/>
        <v>0.5366589149267844</v>
      </c>
      <c r="K268" s="3"/>
      <c r="L268" s="8"/>
      <c r="M268" s="8"/>
      <c r="N268" s="8"/>
      <c r="O268" s="8"/>
      <c r="P268" s="8"/>
      <c r="Q268" s="8"/>
      <c r="R268" s="8"/>
      <c r="S268" s="8"/>
      <c r="T268" s="8"/>
      <c r="U268" s="8"/>
      <c r="V268" s="8"/>
      <c r="W268" s="8"/>
      <c r="X268" s="8"/>
    </row>
    <row r="269" spans="1:24" s="1" customFormat="1" ht="90" customHeight="1">
      <c r="A269" s="2">
        <v>266</v>
      </c>
      <c r="B269" s="3" t="s">
        <v>89</v>
      </c>
      <c r="C269" s="3" t="s">
        <v>90</v>
      </c>
      <c r="D269" s="23">
        <v>42789</v>
      </c>
      <c r="E269" s="3" t="s">
        <v>95</v>
      </c>
      <c r="F269" s="22" t="s">
        <v>83</v>
      </c>
      <c r="G269" s="52" t="s">
        <v>68</v>
      </c>
      <c r="H269" s="4">
        <v>4228200</v>
      </c>
      <c r="I269" s="4">
        <v>3672000</v>
      </c>
      <c r="J269" s="12">
        <f t="shared" si="13"/>
        <v>0.8684546615581098</v>
      </c>
      <c r="K269" s="3"/>
      <c r="L269" s="8"/>
      <c r="M269" s="8"/>
      <c r="N269" s="8"/>
      <c r="O269" s="8"/>
      <c r="P269" s="8"/>
      <c r="Q269" s="8"/>
      <c r="R269" s="8"/>
      <c r="S269" s="8"/>
      <c r="T269" s="8"/>
      <c r="U269" s="8"/>
      <c r="V269" s="8"/>
      <c r="W269" s="8"/>
      <c r="X269" s="8"/>
    </row>
    <row r="270" spans="1:24" s="1" customFormat="1" ht="90" customHeight="1">
      <c r="A270" s="2">
        <v>267</v>
      </c>
      <c r="B270" s="3" t="s">
        <v>149</v>
      </c>
      <c r="C270" s="3" t="s">
        <v>137</v>
      </c>
      <c r="D270" s="23">
        <v>42789</v>
      </c>
      <c r="E270" s="3" t="s">
        <v>150</v>
      </c>
      <c r="F270" s="22" t="s">
        <v>151</v>
      </c>
      <c r="G270" s="52" t="s">
        <v>68</v>
      </c>
      <c r="H270" s="30">
        <v>7230066</v>
      </c>
      <c r="I270" s="26">
        <v>7009200</v>
      </c>
      <c r="J270" s="12">
        <f t="shared" si="13"/>
        <v>0.9694517311460228</v>
      </c>
      <c r="K270" s="3"/>
      <c r="L270" s="8"/>
      <c r="M270" s="8"/>
      <c r="N270" s="8"/>
      <c r="O270" s="8"/>
      <c r="P270" s="8"/>
      <c r="Q270" s="8"/>
      <c r="R270" s="8"/>
      <c r="S270" s="8"/>
      <c r="T270" s="8"/>
      <c r="U270" s="8"/>
      <c r="V270" s="8"/>
      <c r="W270" s="8"/>
      <c r="X270" s="8"/>
    </row>
    <row r="271" spans="1:24" s="1" customFormat="1" ht="90" customHeight="1">
      <c r="A271" s="2">
        <v>268</v>
      </c>
      <c r="B271" s="3" t="s">
        <v>658</v>
      </c>
      <c r="C271" s="3" t="s">
        <v>659</v>
      </c>
      <c r="D271" s="27">
        <v>42789</v>
      </c>
      <c r="E271" s="3" t="s">
        <v>660</v>
      </c>
      <c r="F271" s="22" t="s">
        <v>661</v>
      </c>
      <c r="G271" s="52" t="s">
        <v>5</v>
      </c>
      <c r="H271" s="4">
        <v>8004206</v>
      </c>
      <c r="I271" s="4">
        <v>4451544</v>
      </c>
      <c r="J271" s="12">
        <f t="shared" si="13"/>
        <v>0.5561506038200417</v>
      </c>
      <c r="K271" s="3" t="s">
        <v>662</v>
      </c>
      <c r="L271" s="8"/>
      <c r="M271" s="8"/>
      <c r="N271" s="8"/>
      <c r="O271" s="8"/>
      <c r="P271" s="8"/>
      <c r="Q271" s="8"/>
      <c r="R271" s="8"/>
      <c r="S271" s="8"/>
      <c r="T271" s="8"/>
      <c r="U271" s="8"/>
      <c r="V271" s="8"/>
      <c r="W271" s="8"/>
      <c r="X271" s="8"/>
    </row>
    <row r="272" spans="1:24" s="1" customFormat="1" ht="90" customHeight="1">
      <c r="A272" s="2">
        <v>269</v>
      </c>
      <c r="B272" s="3" t="s">
        <v>789</v>
      </c>
      <c r="C272" s="3" t="s">
        <v>780</v>
      </c>
      <c r="D272" s="23">
        <v>42789</v>
      </c>
      <c r="E272" s="3" t="s">
        <v>790</v>
      </c>
      <c r="F272" s="22" t="s">
        <v>791</v>
      </c>
      <c r="G272" s="52" t="s">
        <v>5</v>
      </c>
      <c r="H272" s="26">
        <v>9372132</v>
      </c>
      <c r="I272" s="26">
        <v>3770876</v>
      </c>
      <c r="J272" s="12">
        <f t="shared" si="13"/>
        <v>0.4023498602025665</v>
      </c>
      <c r="K272" s="3" t="s">
        <v>792</v>
      </c>
      <c r="L272" s="8"/>
      <c r="M272" s="8"/>
      <c r="N272" s="8"/>
      <c r="O272" s="8"/>
      <c r="P272" s="8"/>
      <c r="Q272" s="8"/>
      <c r="R272" s="8"/>
      <c r="S272" s="8"/>
      <c r="T272" s="8"/>
      <c r="U272" s="8"/>
      <c r="V272" s="8"/>
      <c r="W272" s="8"/>
      <c r="X272" s="8"/>
    </row>
    <row r="273" spans="1:24" s="1" customFormat="1" ht="90" customHeight="1">
      <c r="A273" s="2">
        <v>270</v>
      </c>
      <c r="B273" s="3" t="s">
        <v>987</v>
      </c>
      <c r="C273" s="3" t="s">
        <v>903</v>
      </c>
      <c r="D273" s="23">
        <v>42789</v>
      </c>
      <c r="E273" s="3" t="s">
        <v>927</v>
      </c>
      <c r="F273" s="22" t="s">
        <v>952</v>
      </c>
      <c r="G273" s="52" t="s">
        <v>5</v>
      </c>
      <c r="H273" s="4">
        <v>11984573</v>
      </c>
      <c r="I273" s="4">
        <v>11016000</v>
      </c>
      <c r="J273" s="12">
        <f t="shared" si="13"/>
        <v>0.9191816846540966</v>
      </c>
      <c r="K273" s="3"/>
      <c r="L273" s="8"/>
      <c r="M273" s="8"/>
      <c r="N273" s="8"/>
      <c r="O273" s="8"/>
      <c r="P273" s="8"/>
      <c r="Q273" s="8"/>
      <c r="R273" s="8"/>
      <c r="S273" s="8"/>
      <c r="T273" s="8"/>
      <c r="U273" s="8"/>
      <c r="V273" s="8"/>
      <c r="W273" s="8"/>
      <c r="X273" s="8"/>
    </row>
    <row r="274" spans="1:24" s="1" customFormat="1" ht="90" customHeight="1">
      <c r="A274" s="2">
        <v>271</v>
      </c>
      <c r="B274" s="3" t="s">
        <v>609</v>
      </c>
      <c r="C274" s="3" t="s">
        <v>610</v>
      </c>
      <c r="D274" s="23">
        <v>42790</v>
      </c>
      <c r="E274" s="13" t="s">
        <v>611</v>
      </c>
      <c r="F274" s="22" t="s">
        <v>612</v>
      </c>
      <c r="G274" s="52" t="s">
        <v>5</v>
      </c>
      <c r="H274" s="4">
        <v>1865462</v>
      </c>
      <c r="I274" s="72">
        <v>1864080</v>
      </c>
      <c r="J274" s="12">
        <f t="shared" si="13"/>
        <v>0.999259164753825</v>
      </c>
      <c r="K274" s="3"/>
      <c r="L274" s="8"/>
      <c r="M274" s="8"/>
      <c r="N274" s="8"/>
      <c r="O274" s="8"/>
      <c r="P274" s="8"/>
      <c r="Q274" s="8"/>
      <c r="R274" s="8"/>
      <c r="S274" s="8"/>
      <c r="T274" s="8"/>
      <c r="U274" s="8"/>
      <c r="V274" s="8"/>
      <c r="W274" s="8"/>
      <c r="X274" s="8"/>
    </row>
    <row r="275" spans="1:24" s="1" customFormat="1" ht="90" customHeight="1">
      <c r="A275" s="2">
        <v>272</v>
      </c>
      <c r="B275" s="3" t="s">
        <v>1008</v>
      </c>
      <c r="C275" s="3" t="s">
        <v>995</v>
      </c>
      <c r="D275" s="23">
        <v>42790</v>
      </c>
      <c r="E275" s="3" t="s">
        <v>996</v>
      </c>
      <c r="F275" s="22" t="s">
        <v>997</v>
      </c>
      <c r="G275" s="7" t="s">
        <v>5</v>
      </c>
      <c r="H275" s="4">
        <v>1909676</v>
      </c>
      <c r="I275" s="4">
        <v>1890000</v>
      </c>
      <c r="J275" s="12">
        <f t="shared" si="13"/>
        <v>0.9896966815313174</v>
      </c>
      <c r="K275" s="3"/>
      <c r="L275" s="8"/>
      <c r="M275" s="8"/>
      <c r="N275" s="8"/>
      <c r="O275" s="8"/>
      <c r="P275" s="8"/>
      <c r="Q275" s="8"/>
      <c r="R275" s="8"/>
      <c r="S275" s="8"/>
      <c r="T275" s="8"/>
      <c r="U275" s="8"/>
      <c r="V275" s="8"/>
      <c r="W275" s="8"/>
      <c r="X275" s="8"/>
    </row>
    <row r="276" spans="1:14" s="1" customFormat="1" ht="90" customHeight="1">
      <c r="A276" s="2">
        <v>273</v>
      </c>
      <c r="B276" s="66" t="s">
        <v>140</v>
      </c>
      <c r="C276" s="3" t="s">
        <v>486</v>
      </c>
      <c r="D276" s="23">
        <v>42790</v>
      </c>
      <c r="E276" s="3" t="s">
        <v>487</v>
      </c>
      <c r="F276" s="22" t="s">
        <v>488</v>
      </c>
      <c r="G276" s="52" t="s">
        <v>68</v>
      </c>
      <c r="H276" s="26">
        <v>2410560</v>
      </c>
      <c r="I276" s="26">
        <v>1609200</v>
      </c>
      <c r="J276" s="12">
        <f t="shared" si="13"/>
        <v>0.6675627240143369</v>
      </c>
      <c r="K276" s="3"/>
      <c r="L276" s="8"/>
      <c r="M276" s="8"/>
      <c r="N276" s="8"/>
    </row>
    <row r="277" spans="1:24" s="1" customFormat="1" ht="90" customHeight="1">
      <c r="A277" s="2">
        <v>274</v>
      </c>
      <c r="B277" s="3" t="s">
        <v>953</v>
      </c>
      <c r="C277" s="3" t="s">
        <v>903</v>
      </c>
      <c r="D277" s="23">
        <v>42790</v>
      </c>
      <c r="E277" s="3" t="s">
        <v>954</v>
      </c>
      <c r="F277" s="22" t="s">
        <v>955</v>
      </c>
      <c r="G277" s="52" t="s">
        <v>5</v>
      </c>
      <c r="H277" s="4">
        <v>2990908</v>
      </c>
      <c r="I277" s="4">
        <v>2839320</v>
      </c>
      <c r="J277" s="12">
        <f t="shared" si="13"/>
        <v>0.9493170635806919</v>
      </c>
      <c r="K277" s="3"/>
      <c r="L277" s="8"/>
      <c r="M277" s="8"/>
      <c r="N277" s="8"/>
      <c r="O277" s="8"/>
      <c r="P277" s="8"/>
      <c r="Q277" s="8"/>
      <c r="R277" s="8"/>
      <c r="S277" s="8"/>
      <c r="T277" s="8"/>
      <c r="U277" s="8"/>
      <c r="V277" s="8"/>
      <c r="W277" s="8"/>
      <c r="X277" s="8"/>
    </row>
    <row r="278" spans="1:14" s="1" customFormat="1" ht="90" customHeight="1">
      <c r="A278" s="2">
        <v>275</v>
      </c>
      <c r="B278" s="3" t="s">
        <v>240</v>
      </c>
      <c r="C278" s="3" t="s">
        <v>230</v>
      </c>
      <c r="D278" s="23">
        <v>42790</v>
      </c>
      <c r="E278" s="3" t="s">
        <v>241</v>
      </c>
      <c r="F278" s="22" t="s">
        <v>242</v>
      </c>
      <c r="G278" s="52" t="s">
        <v>68</v>
      </c>
      <c r="H278" s="26">
        <v>3259064</v>
      </c>
      <c r="I278" s="26">
        <v>2862403</v>
      </c>
      <c r="J278" s="12">
        <f t="shared" si="13"/>
        <v>0.878289901640471</v>
      </c>
      <c r="K278" s="38"/>
      <c r="L278" s="8"/>
      <c r="M278" s="8"/>
      <c r="N278" s="8"/>
    </row>
    <row r="279" spans="1:24" s="1" customFormat="1" ht="90" customHeight="1">
      <c r="A279" s="2">
        <v>276</v>
      </c>
      <c r="B279" s="25" t="s">
        <v>646</v>
      </c>
      <c r="C279" s="3" t="s">
        <v>647</v>
      </c>
      <c r="D279" s="23">
        <v>42790</v>
      </c>
      <c r="E279" s="3" t="s">
        <v>648</v>
      </c>
      <c r="F279" s="22" t="s">
        <v>649</v>
      </c>
      <c r="G279" s="52" t="s">
        <v>5</v>
      </c>
      <c r="H279" s="4">
        <v>3380454</v>
      </c>
      <c r="I279" s="4">
        <v>3207600</v>
      </c>
      <c r="J279" s="12">
        <f t="shared" si="13"/>
        <v>0.9488666315234581</v>
      </c>
      <c r="K279" s="3"/>
      <c r="L279" s="8"/>
      <c r="M279" s="8"/>
      <c r="N279" s="8"/>
      <c r="O279" s="8"/>
      <c r="P279" s="8"/>
      <c r="Q279" s="8"/>
      <c r="R279" s="8"/>
      <c r="S279" s="8"/>
      <c r="T279" s="8"/>
      <c r="U279" s="8"/>
      <c r="V279" s="8"/>
      <c r="W279" s="8"/>
      <c r="X279" s="8"/>
    </row>
    <row r="280" spans="1:24" s="1" customFormat="1" ht="90" customHeight="1">
      <c r="A280" s="2">
        <v>277</v>
      </c>
      <c r="B280" s="25" t="s">
        <v>663</v>
      </c>
      <c r="C280" s="3" t="s">
        <v>659</v>
      </c>
      <c r="D280" s="27">
        <v>42790</v>
      </c>
      <c r="E280" s="3" t="s">
        <v>664</v>
      </c>
      <c r="F280" s="22" t="s">
        <v>665</v>
      </c>
      <c r="G280" s="52" t="s">
        <v>5</v>
      </c>
      <c r="H280" s="4">
        <v>5270400</v>
      </c>
      <c r="I280" s="4">
        <v>5080320</v>
      </c>
      <c r="J280" s="12">
        <f t="shared" si="13"/>
        <v>0.9639344262295082</v>
      </c>
      <c r="K280" s="3"/>
      <c r="L280" s="8"/>
      <c r="M280" s="8"/>
      <c r="N280" s="8"/>
      <c r="O280" s="8"/>
      <c r="P280" s="8"/>
      <c r="Q280" s="8"/>
      <c r="R280" s="8"/>
      <c r="S280" s="8"/>
      <c r="T280" s="8"/>
      <c r="U280" s="8"/>
      <c r="V280" s="8"/>
      <c r="W280" s="8"/>
      <c r="X280" s="8"/>
    </row>
    <row r="281" spans="1:14" s="1" customFormat="1" ht="90" customHeight="1">
      <c r="A281" s="2">
        <v>278</v>
      </c>
      <c r="B281" s="25" t="s">
        <v>274</v>
      </c>
      <c r="C281" s="3" t="s">
        <v>367</v>
      </c>
      <c r="D281" s="23">
        <v>42790</v>
      </c>
      <c r="E281" s="3" t="s">
        <v>370</v>
      </c>
      <c r="F281" s="22" t="s">
        <v>371</v>
      </c>
      <c r="G281" s="52" t="s">
        <v>68</v>
      </c>
      <c r="H281" s="26">
        <v>7253280</v>
      </c>
      <c r="I281" s="26">
        <v>5378400</v>
      </c>
      <c r="J281" s="12">
        <f t="shared" si="13"/>
        <v>0.741512805241215</v>
      </c>
      <c r="K281" s="3"/>
      <c r="L281" s="8"/>
      <c r="M281" s="8"/>
      <c r="N281" s="8"/>
    </row>
    <row r="282" spans="1:24" s="1" customFormat="1" ht="90" customHeight="1">
      <c r="A282" s="2">
        <v>279</v>
      </c>
      <c r="B282" s="43" t="s">
        <v>642</v>
      </c>
      <c r="C282" s="3" t="s">
        <v>636</v>
      </c>
      <c r="D282" s="23">
        <v>42790</v>
      </c>
      <c r="E282" s="43" t="s">
        <v>640</v>
      </c>
      <c r="F282" s="22" t="s">
        <v>641</v>
      </c>
      <c r="G282" s="52" t="s">
        <v>5</v>
      </c>
      <c r="H282" s="4">
        <v>9589892</v>
      </c>
      <c r="I282" s="4">
        <v>8576280</v>
      </c>
      <c r="J282" s="12">
        <f t="shared" si="13"/>
        <v>0.8943041277211464</v>
      </c>
      <c r="K282" s="45"/>
      <c r="L282" s="6"/>
      <c r="M282" s="6"/>
      <c r="N282" s="6"/>
      <c r="O282" s="6"/>
      <c r="P282" s="6"/>
      <c r="Q282" s="6"/>
      <c r="R282" s="6"/>
      <c r="S282" s="6"/>
      <c r="T282" s="6"/>
      <c r="U282" s="6"/>
      <c r="V282" s="6"/>
      <c r="W282" s="6"/>
      <c r="X282" s="6"/>
    </row>
    <row r="283" spans="1:24" s="1" customFormat="1" ht="90" customHeight="1">
      <c r="A283" s="2">
        <v>280</v>
      </c>
      <c r="B283" s="3" t="s">
        <v>71</v>
      </c>
      <c r="C283" s="3" t="s">
        <v>61</v>
      </c>
      <c r="D283" s="23">
        <v>42790</v>
      </c>
      <c r="E283" s="3" t="s">
        <v>66</v>
      </c>
      <c r="F283" s="22" t="s">
        <v>67</v>
      </c>
      <c r="G283" s="52" t="s">
        <v>68</v>
      </c>
      <c r="H283" s="4">
        <v>9949500</v>
      </c>
      <c r="I283" s="4">
        <v>9450000</v>
      </c>
      <c r="J283" s="12">
        <f t="shared" si="13"/>
        <v>0.9497964721845319</v>
      </c>
      <c r="K283" s="3"/>
      <c r="L283" s="8"/>
      <c r="M283" s="8"/>
      <c r="N283" s="8"/>
      <c r="O283" s="8"/>
      <c r="P283" s="8"/>
      <c r="Q283" s="8"/>
      <c r="R283" s="8"/>
      <c r="S283" s="8"/>
      <c r="T283" s="8"/>
      <c r="U283" s="8"/>
      <c r="V283" s="8"/>
      <c r="W283" s="8"/>
      <c r="X283" s="8"/>
    </row>
    <row r="284" spans="1:24" s="1" customFormat="1" ht="90" customHeight="1">
      <c r="A284" s="2">
        <v>281</v>
      </c>
      <c r="B284" s="25" t="s">
        <v>827</v>
      </c>
      <c r="C284" s="3" t="s">
        <v>821</v>
      </c>
      <c r="D284" s="23">
        <v>42793</v>
      </c>
      <c r="E284" s="3" t="s">
        <v>828</v>
      </c>
      <c r="F284" s="22" t="s">
        <v>829</v>
      </c>
      <c r="G284" s="52" t="s">
        <v>5</v>
      </c>
      <c r="H284" s="26">
        <v>1646574</v>
      </c>
      <c r="I284" s="26">
        <v>1514808</v>
      </c>
      <c r="J284" s="12">
        <f t="shared" si="13"/>
        <v>0.9199756585492058</v>
      </c>
      <c r="K284" s="3"/>
      <c r="L284" s="8"/>
      <c r="M284" s="8"/>
      <c r="N284" s="8"/>
      <c r="O284" s="8"/>
      <c r="P284" s="8"/>
      <c r="Q284" s="8"/>
      <c r="R284" s="8"/>
      <c r="S284" s="8"/>
      <c r="T284" s="8"/>
      <c r="U284" s="8"/>
      <c r="V284" s="8"/>
      <c r="W284" s="8"/>
      <c r="X284" s="8"/>
    </row>
    <row r="285" spans="1:24" s="1" customFormat="1" ht="90" customHeight="1">
      <c r="A285" s="2">
        <v>282</v>
      </c>
      <c r="B285" s="25" t="s">
        <v>1009</v>
      </c>
      <c r="C285" s="3" t="s">
        <v>995</v>
      </c>
      <c r="D285" s="23">
        <v>42793</v>
      </c>
      <c r="E285" s="3" t="s">
        <v>738</v>
      </c>
      <c r="F285" s="22" t="s">
        <v>1000</v>
      </c>
      <c r="G285" s="7" t="s">
        <v>5</v>
      </c>
      <c r="H285" s="4">
        <v>1690740</v>
      </c>
      <c r="I285" s="4">
        <v>1528740</v>
      </c>
      <c r="J285" s="12">
        <f t="shared" si="13"/>
        <v>0.9041839667837751</v>
      </c>
      <c r="K285" s="3"/>
      <c r="L285" s="8"/>
      <c r="M285" s="8"/>
      <c r="N285" s="8"/>
      <c r="O285" s="8"/>
      <c r="P285" s="8"/>
      <c r="Q285" s="8"/>
      <c r="R285" s="8"/>
      <c r="S285" s="8"/>
      <c r="T285" s="8"/>
      <c r="U285" s="8"/>
      <c r="V285" s="8"/>
      <c r="W285" s="8"/>
      <c r="X285" s="8"/>
    </row>
    <row r="286" spans="1:24" s="1" customFormat="1" ht="90" customHeight="1">
      <c r="A286" s="2">
        <v>283</v>
      </c>
      <c r="B286" s="51" t="s">
        <v>643</v>
      </c>
      <c r="C286" s="3" t="s">
        <v>636</v>
      </c>
      <c r="D286" s="23">
        <v>42793</v>
      </c>
      <c r="E286" s="43" t="s">
        <v>644</v>
      </c>
      <c r="F286" s="22" t="s">
        <v>645</v>
      </c>
      <c r="G286" s="52" t="s">
        <v>5</v>
      </c>
      <c r="H286" s="4">
        <v>1956226</v>
      </c>
      <c r="I286" s="4">
        <v>1112400</v>
      </c>
      <c r="J286" s="12">
        <f t="shared" si="13"/>
        <v>0.5686459539950905</v>
      </c>
      <c r="K286" s="45"/>
      <c r="L286" s="6"/>
      <c r="M286" s="6"/>
      <c r="N286" s="6"/>
      <c r="O286" s="6"/>
      <c r="P286" s="6"/>
      <c r="Q286" s="6"/>
      <c r="R286" s="6"/>
      <c r="S286" s="6"/>
      <c r="T286" s="6"/>
      <c r="U286" s="6"/>
      <c r="V286" s="6"/>
      <c r="W286" s="6"/>
      <c r="X286" s="6"/>
    </row>
    <row r="287" spans="1:24" s="1" customFormat="1" ht="90" customHeight="1">
      <c r="A287" s="2">
        <v>284</v>
      </c>
      <c r="B287" s="25" t="s">
        <v>119</v>
      </c>
      <c r="C287" s="3" t="s">
        <v>120</v>
      </c>
      <c r="D287" s="23">
        <v>42793</v>
      </c>
      <c r="E287" s="3" t="s">
        <v>121</v>
      </c>
      <c r="F287" s="22" t="s">
        <v>122</v>
      </c>
      <c r="G287" s="52" t="s">
        <v>68</v>
      </c>
      <c r="H287" s="4">
        <v>2056298</v>
      </c>
      <c r="I287" s="4">
        <v>805680</v>
      </c>
      <c r="J287" s="12">
        <f t="shared" si="13"/>
        <v>0.3918109145658849</v>
      </c>
      <c r="K287" s="24"/>
      <c r="L287" s="8"/>
      <c r="M287" s="8"/>
      <c r="N287" s="8"/>
      <c r="O287" s="8"/>
      <c r="P287" s="8"/>
      <c r="Q287" s="8"/>
      <c r="R287" s="8"/>
      <c r="S287" s="8"/>
      <c r="T287" s="8"/>
      <c r="U287" s="8"/>
      <c r="V287" s="8"/>
      <c r="W287" s="8"/>
      <c r="X287" s="8"/>
    </row>
    <row r="288" spans="1:24" s="1" customFormat="1" ht="90" customHeight="1">
      <c r="A288" s="2">
        <v>285</v>
      </c>
      <c r="B288" s="25" t="s">
        <v>818</v>
      </c>
      <c r="C288" s="3" t="s">
        <v>805</v>
      </c>
      <c r="D288" s="23">
        <v>42793</v>
      </c>
      <c r="E288" s="3" t="s">
        <v>816</v>
      </c>
      <c r="F288" s="22" t="s">
        <v>819</v>
      </c>
      <c r="G288" s="52" t="s">
        <v>5</v>
      </c>
      <c r="H288" s="26">
        <v>2285350</v>
      </c>
      <c r="I288" s="26">
        <v>1270872</v>
      </c>
      <c r="J288" s="12">
        <v>0.556</v>
      </c>
      <c r="K288" s="3"/>
      <c r="L288" s="8"/>
      <c r="M288" s="8"/>
      <c r="N288" s="8"/>
      <c r="O288" s="8"/>
      <c r="P288" s="8"/>
      <c r="Q288" s="8"/>
      <c r="R288" s="8"/>
      <c r="S288" s="8"/>
      <c r="T288" s="8"/>
      <c r="U288" s="8"/>
      <c r="V288" s="8"/>
      <c r="W288" s="8"/>
      <c r="X288" s="8"/>
    </row>
    <row r="289" spans="1:11" s="8" customFormat="1" ht="90" customHeight="1">
      <c r="A289" s="2">
        <v>286</v>
      </c>
      <c r="B289" s="3" t="s">
        <v>686</v>
      </c>
      <c r="C289" s="3" t="s">
        <v>682</v>
      </c>
      <c r="D289" s="23">
        <v>42793</v>
      </c>
      <c r="E289" s="3" t="s">
        <v>687</v>
      </c>
      <c r="F289" s="22" t="s">
        <v>688</v>
      </c>
      <c r="G289" s="52" t="s">
        <v>5</v>
      </c>
      <c r="H289" s="4">
        <v>2286597</v>
      </c>
      <c r="I289" s="4">
        <v>2057400</v>
      </c>
      <c r="J289" s="12">
        <f aca="true" t="shared" si="14" ref="J289:J316">I289/H289</f>
        <v>0.8997650219955681</v>
      </c>
      <c r="K289" s="3"/>
    </row>
    <row r="290" spans="1:24" s="8" customFormat="1" ht="90" customHeight="1">
      <c r="A290" s="2">
        <v>287</v>
      </c>
      <c r="B290" s="3" t="s">
        <v>258</v>
      </c>
      <c r="C290" s="3" t="s">
        <v>267</v>
      </c>
      <c r="D290" s="23">
        <v>42793</v>
      </c>
      <c r="E290" s="3" t="s">
        <v>268</v>
      </c>
      <c r="F290" s="22" t="s">
        <v>269</v>
      </c>
      <c r="G290" s="52" t="s">
        <v>68</v>
      </c>
      <c r="H290" s="26">
        <v>2700000</v>
      </c>
      <c r="I290" s="26">
        <v>2278800</v>
      </c>
      <c r="J290" s="12">
        <f t="shared" si="14"/>
        <v>0.844</v>
      </c>
      <c r="K290" s="3"/>
      <c r="L290" s="40"/>
      <c r="O290" s="1"/>
      <c r="P290" s="1"/>
      <c r="Q290" s="1"/>
      <c r="R290" s="1"/>
      <c r="S290" s="1"/>
      <c r="T290" s="1"/>
      <c r="U290" s="1"/>
      <c r="V290" s="1"/>
      <c r="W290" s="1"/>
      <c r="X290" s="1"/>
    </row>
    <row r="291" spans="1:11" s="8" customFormat="1" ht="90" customHeight="1">
      <c r="A291" s="2">
        <v>288</v>
      </c>
      <c r="B291" s="3" t="s">
        <v>1010</v>
      </c>
      <c r="C291" s="3" t="s">
        <v>991</v>
      </c>
      <c r="D291" s="23">
        <v>42793</v>
      </c>
      <c r="E291" s="3" t="s">
        <v>1011</v>
      </c>
      <c r="F291" s="22" t="s">
        <v>1012</v>
      </c>
      <c r="G291" s="7" t="s">
        <v>5</v>
      </c>
      <c r="H291" s="4">
        <v>2770428</v>
      </c>
      <c r="I291" s="4">
        <v>2214000</v>
      </c>
      <c r="J291" s="12">
        <f t="shared" si="14"/>
        <v>0.7991544988716545</v>
      </c>
      <c r="K291" s="3"/>
    </row>
    <row r="292" spans="1:11" s="8" customFormat="1" ht="90" customHeight="1">
      <c r="A292" s="2">
        <v>289</v>
      </c>
      <c r="B292" s="3" t="s">
        <v>1013</v>
      </c>
      <c r="C292" s="3" t="s">
        <v>999</v>
      </c>
      <c r="D292" s="23">
        <v>42793</v>
      </c>
      <c r="E292" s="3" t="s">
        <v>1002</v>
      </c>
      <c r="F292" s="22" t="s">
        <v>1014</v>
      </c>
      <c r="G292" s="7" t="s">
        <v>5</v>
      </c>
      <c r="H292" s="4">
        <v>2878092</v>
      </c>
      <c r="I292" s="4">
        <v>1728000</v>
      </c>
      <c r="J292" s="12">
        <f t="shared" si="14"/>
        <v>0.6003977635183309</v>
      </c>
      <c r="K292" s="3"/>
    </row>
    <row r="293" spans="1:11" s="8" customFormat="1" ht="90" customHeight="1">
      <c r="A293" s="2">
        <v>290</v>
      </c>
      <c r="B293" s="3" t="s">
        <v>146</v>
      </c>
      <c r="C293" s="3" t="s">
        <v>375</v>
      </c>
      <c r="D293" s="23">
        <v>42793</v>
      </c>
      <c r="E293" s="3" t="s">
        <v>376</v>
      </c>
      <c r="F293" s="22" t="s">
        <v>377</v>
      </c>
      <c r="G293" s="52" t="s">
        <v>68</v>
      </c>
      <c r="H293" s="26">
        <v>3066336</v>
      </c>
      <c r="I293" s="26">
        <v>2635200</v>
      </c>
      <c r="J293" s="12">
        <f t="shared" si="14"/>
        <v>0.8593970132431671</v>
      </c>
      <c r="K293" s="3"/>
    </row>
    <row r="294" spans="1:11" s="8" customFormat="1" ht="90" customHeight="1">
      <c r="A294" s="2">
        <v>291</v>
      </c>
      <c r="B294" s="3" t="s">
        <v>117</v>
      </c>
      <c r="C294" s="3" t="s">
        <v>105</v>
      </c>
      <c r="D294" s="23">
        <v>42793</v>
      </c>
      <c r="E294" s="3" t="s">
        <v>109</v>
      </c>
      <c r="F294" s="22" t="s">
        <v>110</v>
      </c>
      <c r="G294" s="52" t="s">
        <v>68</v>
      </c>
      <c r="H294" s="4">
        <v>4543668</v>
      </c>
      <c r="I294" s="4">
        <v>4274424</v>
      </c>
      <c r="J294" s="12">
        <f t="shared" si="14"/>
        <v>0.9407430296403698</v>
      </c>
      <c r="K294" s="3"/>
    </row>
    <row r="295" spans="1:11" s="8" customFormat="1" ht="90" customHeight="1">
      <c r="A295" s="2">
        <v>292</v>
      </c>
      <c r="B295" s="31" t="s">
        <v>152</v>
      </c>
      <c r="C295" s="3" t="s">
        <v>137</v>
      </c>
      <c r="D295" s="27">
        <v>42793</v>
      </c>
      <c r="E295" s="3" t="s">
        <v>153</v>
      </c>
      <c r="F295" s="22" t="s">
        <v>154</v>
      </c>
      <c r="G295" s="52" t="s">
        <v>68</v>
      </c>
      <c r="H295" s="30">
        <v>4561600</v>
      </c>
      <c r="I295" s="30">
        <v>4423200</v>
      </c>
      <c r="J295" s="12">
        <f t="shared" si="14"/>
        <v>0.9696597685022799</v>
      </c>
      <c r="K295" s="3" t="s">
        <v>51</v>
      </c>
    </row>
    <row r="296" spans="1:11" s="8" customFormat="1" ht="90" customHeight="1">
      <c r="A296" s="2">
        <v>293</v>
      </c>
      <c r="B296" s="3" t="s">
        <v>956</v>
      </c>
      <c r="C296" s="3" t="s">
        <v>903</v>
      </c>
      <c r="D296" s="23">
        <v>42793</v>
      </c>
      <c r="E296" s="3" t="s">
        <v>927</v>
      </c>
      <c r="F296" s="22" t="s">
        <v>952</v>
      </c>
      <c r="G296" s="52" t="s">
        <v>5</v>
      </c>
      <c r="H296" s="4">
        <v>5184160</v>
      </c>
      <c r="I296" s="4">
        <v>5043600</v>
      </c>
      <c r="J296" s="12">
        <f t="shared" si="14"/>
        <v>0.9728866393012562</v>
      </c>
      <c r="K296" s="3"/>
    </row>
    <row r="297" spans="1:11" s="8" customFormat="1" ht="90" customHeight="1">
      <c r="A297" s="2">
        <v>294</v>
      </c>
      <c r="B297" s="3" t="s">
        <v>580</v>
      </c>
      <c r="C297" s="3" t="s">
        <v>613</v>
      </c>
      <c r="D297" s="23">
        <v>42793</v>
      </c>
      <c r="E297" s="3" t="s">
        <v>614</v>
      </c>
      <c r="F297" s="22" t="s">
        <v>615</v>
      </c>
      <c r="G297" s="52" t="s">
        <v>5</v>
      </c>
      <c r="H297" s="4">
        <v>9916740</v>
      </c>
      <c r="I297" s="4">
        <v>7650738</v>
      </c>
      <c r="J297" s="12">
        <f t="shared" si="14"/>
        <v>0.7714972864066215</v>
      </c>
      <c r="K297" s="3" t="s">
        <v>616</v>
      </c>
    </row>
    <row r="298" spans="1:11" s="8" customFormat="1" ht="90" customHeight="1">
      <c r="A298" s="2">
        <v>295</v>
      </c>
      <c r="B298" s="3" t="s">
        <v>824</v>
      </c>
      <c r="C298" s="3" t="s">
        <v>821</v>
      </c>
      <c r="D298" s="23">
        <v>42793</v>
      </c>
      <c r="E298" s="3" t="s">
        <v>825</v>
      </c>
      <c r="F298" s="22" t="s">
        <v>826</v>
      </c>
      <c r="G298" s="52" t="s">
        <v>5</v>
      </c>
      <c r="H298" s="26">
        <v>10421791</v>
      </c>
      <c r="I298" s="26">
        <v>8344080</v>
      </c>
      <c r="J298" s="12">
        <f t="shared" si="14"/>
        <v>0.8006378174346425</v>
      </c>
      <c r="K298" s="3"/>
    </row>
    <row r="299" spans="1:11" s="8" customFormat="1" ht="105" customHeight="1">
      <c r="A299" s="2">
        <v>296</v>
      </c>
      <c r="B299" s="3" t="s">
        <v>689</v>
      </c>
      <c r="C299" s="3" t="s">
        <v>690</v>
      </c>
      <c r="D299" s="53">
        <v>42793</v>
      </c>
      <c r="E299" s="3" t="s">
        <v>691</v>
      </c>
      <c r="F299" s="22" t="s">
        <v>692</v>
      </c>
      <c r="G299" s="52" t="s">
        <v>5</v>
      </c>
      <c r="H299" s="4">
        <v>11597515</v>
      </c>
      <c r="I299" s="4">
        <v>11027016</v>
      </c>
      <c r="J299" s="12">
        <f t="shared" si="14"/>
        <v>0.9508085137203961</v>
      </c>
      <c r="K299" s="3" t="s">
        <v>693</v>
      </c>
    </row>
    <row r="300" spans="1:24" s="8" customFormat="1" ht="90" customHeight="1">
      <c r="A300" s="2">
        <v>297</v>
      </c>
      <c r="B300" s="3" t="s">
        <v>291</v>
      </c>
      <c r="C300" s="3" t="s">
        <v>288</v>
      </c>
      <c r="D300" s="23">
        <v>42794</v>
      </c>
      <c r="E300" s="3" t="s">
        <v>292</v>
      </c>
      <c r="F300" s="22" t="s">
        <v>293</v>
      </c>
      <c r="G300" s="52" t="s">
        <v>68</v>
      </c>
      <c r="H300" s="26">
        <v>1806837</v>
      </c>
      <c r="I300" s="26">
        <v>1695600</v>
      </c>
      <c r="J300" s="12">
        <f t="shared" si="14"/>
        <v>0.9384355091245088</v>
      </c>
      <c r="K300" s="3"/>
      <c r="O300" s="1"/>
      <c r="P300" s="1"/>
      <c r="Q300" s="1"/>
      <c r="R300" s="1"/>
      <c r="S300" s="1"/>
      <c r="T300" s="1"/>
      <c r="U300" s="1"/>
      <c r="V300" s="1"/>
      <c r="W300" s="1"/>
      <c r="X300" s="1"/>
    </row>
    <row r="301" spans="1:11" s="8" customFormat="1" ht="90" customHeight="1">
      <c r="A301" s="2">
        <v>298</v>
      </c>
      <c r="B301" s="3" t="s">
        <v>708</v>
      </c>
      <c r="C301" s="3" t="s">
        <v>705</v>
      </c>
      <c r="D301" s="23">
        <v>42794</v>
      </c>
      <c r="E301" s="3" t="s">
        <v>709</v>
      </c>
      <c r="F301" s="22" t="s">
        <v>710</v>
      </c>
      <c r="G301" s="52" t="s">
        <v>5</v>
      </c>
      <c r="H301" s="4">
        <v>1827637</v>
      </c>
      <c r="I301" s="4">
        <v>1483920</v>
      </c>
      <c r="J301" s="12">
        <f t="shared" si="14"/>
        <v>0.8119336607871257</v>
      </c>
      <c r="K301" s="3"/>
    </row>
    <row r="302" spans="1:11" s="8" customFormat="1" ht="90" customHeight="1">
      <c r="A302" s="2">
        <v>299</v>
      </c>
      <c r="B302" s="3" t="s">
        <v>801</v>
      </c>
      <c r="C302" s="3" t="s">
        <v>798</v>
      </c>
      <c r="D302" s="23">
        <v>42794</v>
      </c>
      <c r="E302" s="3" t="s">
        <v>802</v>
      </c>
      <c r="F302" s="22" t="s">
        <v>803</v>
      </c>
      <c r="G302" s="52" t="s">
        <v>5</v>
      </c>
      <c r="H302" s="26">
        <v>1861445</v>
      </c>
      <c r="I302" s="26">
        <v>1328400</v>
      </c>
      <c r="J302" s="12">
        <f t="shared" si="14"/>
        <v>0.7136391351879857</v>
      </c>
      <c r="K302" s="3"/>
    </row>
    <row r="303" spans="1:11" s="8" customFormat="1" ht="90" customHeight="1">
      <c r="A303" s="2">
        <v>300</v>
      </c>
      <c r="B303" s="29" t="s">
        <v>140</v>
      </c>
      <c r="C303" s="3" t="s">
        <v>319</v>
      </c>
      <c r="D303" s="23">
        <v>42794</v>
      </c>
      <c r="E303" s="3" t="s">
        <v>324</v>
      </c>
      <c r="F303" s="22" t="s">
        <v>325</v>
      </c>
      <c r="G303" s="52" t="s">
        <v>68</v>
      </c>
      <c r="H303" s="26">
        <v>2174904</v>
      </c>
      <c r="I303" s="26">
        <v>1717200</v>
      </c>
      <c r="J303" s="12">
        <f t="shared" si="14"/>
        <v>0.7895520905750323</v>
      </c>
      <c r="K303" s="3"/>
    </row>
    <row r="304" spans="1:11" s="8" customFormat="1" ht="90" customHeight="1">
      <c r="A304" s="2">
        <v>301</v>
      </c>
      <c r="B304" s="3" t="s">
        <v>602</v>
      </c>
      <c r="C304" s="3" t="s">
        <v>593</v>
      </c>
      <c r="D304" s="23">
        <v>42794</v>
      </c>
      <c r="E304" s="3" t="s">
        <v>603</v>
      </c>
      <c r="F304" s="22" t="s">
        <v>604</v>
      </c>
      <c r="G304" s="52" t="s">
        <v>5</v>
      </c>
      <c r="H304" s="4">
        <v>2589975</v>
      </c>
      <c r="I304" s="4">
        <v>2509920</v>
      </c>
      <c r="J304" s="12">
        <f t="shared" si="14"/>
        <v>0.9690904352358614</v>
      </c>
      <c r="K304" s="3"/>
    </row>
    <row r="305" spans="1:11" s="8" customFormat="1" ht="105" customHeight="1">
      <c r="A305" s="2">
        <v>302</v>
      </c>
      <c r="B305" s="3" t="s">
        <v>77</v>
      </c>
      <c r="C305" s="3" t="s">
        <v>72</v>
      </c>
      <c r="D305" s="23">
        <v>42794</v>
      </c>
      <c r="E305" s="3" t="s">
        <v>73</v>
      </c>
      <c r="F305" s="22" t="s">
        <v>74</v>
      </c>
      <c r="G305" s="52" t="s">
        <v>68</v>
      </c>
      <c r="H305" s="4">
        <v>2630340</v>
      </c>
      <c r="I305" s="4">
        <v>1492992</v>
      </c>
      <c r="J305" s="12">
        <f t="shared" si="14"/>
        <v>0.5676041880517347</v>
      </c>
      <c r="K305" s="3"/>
    </row>
    <row r="306" spans="1:11" s="8" customFormat="1" ht="90" customHeight="1">
      <c r="A306" s="2">
        <v>303</v>
      </c>
      <c r="B306" s="3" t="s">
        <v>699</v>
      </c>
      <c r="C306" s="3" t="s">
        <v>700</v>
      </c>
      <c r="D306" s="23">
        <v>42794</v>
      </c>
      <c r="E306" s="3" t="s">
        <v>701</v>
      </c>
      <c r="F306" s="22" t="s">
        <v>702</v>
      </c>
      <c r="G306" s="52" t="s">
        <v>5</v>
      </c>
      <c r="H306" s="4">
        <v>3314782</v>
      </c>
      <c r="I306" s="4">
        <v>1258648</v>
      </c>
      <c r="J306" s="12">
        <f t="shared" si="14"/>
        <v>0.3797076248151462</v>
      </c>
      <c r="K306" s="3" t="s">
        <v>703</v>
      </c>
    </row>
    <row r="307" spans="1:11" s="8" customFormat="1" ht="90" customHeight="1">
      <c r="A307" s="2">
        <v>304</v>
      </c>
      <c r="B307" s="7" t="s">
        <v>160</v>
      </c>
      <c r="C307" s="3" t="s">
        <v>379</v>
      </c>
      <c r="D307" s="23">
        <v>42794</v>
      </c>
      <c r="E307" s="3" t="s">
        <v>382</v>
      </c>
      <c r="F307" s="22" t="s">
        <v>383</v>
      </c>
      <c r="G307" s="52" t="s">
        <v>68</v>
      </c>
      <c r="H307" s="26">
        <v>3650400</v>
      </c>
      <c r="I307" s="26">
        <v>2689200</v>
      </c>
      <c r="J307" s="12">
        <f t="shared" si="14"/>
        <v>0.7366863905325444</v>
      </c>
      <c r="K307" s="3"/>
    </row>
    <row r="308" spans="1:11" s="8" customFormat="1" ht="90" customHeight="1">
      <c r="A308" s="2">
        <v>305</v>
      </c>
      <c r="B308" s="3" t="s">
        <v>776</v>
      </c>
      <c r="C308" s="3" t="s">
        <v>773</v>
      </c>
      <c r="D308" s="23">
        <v>42794</v>
      </c>
      <c r="E308" s="3" t="s">
        <v>777</v>
      </c>
      <c r="F308" s="22" t="s">
        <v>778</v>
      </c>
      <c r="G308" s="52" t="s">
        <v>5</v>
      </c>
      <c r="H308" s="26">
        <v>4037022</v>
      </c>
      <c r="I308" s="26">
        <v>3883680</v>
      </c>
      <c r="J308" s="12">
        <f t="shared" si="14"/>
        <v>0.9620160603533991</v>
      </c>
      <c r="K308" s="3"/>
    </row>
    <row r="309" spans="1:24" s="8" customFormat="1" ht="90" customHeight="1">
      <c r="A309" s="2">
        <v>306</v>
      </c>
      <c r="B309" s="29" t="s">
        <v>140</v>
      </c>
      <c r="C309" s="3" t="s">
        <v>206</v>
      </c>
      <c r="D309" s="23">
        <v>42794</v>
      </c>
      <c r="E309" s="3" t="s">
        <v>207</v>
      </c>
      <c r="F309" s="22" t="s">
        <v>208</v>
      </c>
      <c r="G309" s="52" t="s">
        <v>68</v>
      </c>
      <c r="H309" s="26">
        <v>4078728</v>
      </c>
      <c r="I309" s="26">
        <v>2678400</v>
      </c>
      <c r="J309" s="12">
        <f t="shared" si="14"/>
        <v>0.6566753164221787</v>
      </c>
      <c r="K309" s="3"/>
      <c r="O309" s="1"/>
      <c r="P309" s="1"/>
      <c r="Q309" s="1"/>
      <c r="R309" s="1"/>
      <c r="S309" s="1"/>
      <c r="T309" s="1"/>
      <c r="U309" s="1"/>
      <c r="V309" s="1"/>
      <c r="W309" s="1"/>
      <c r="X309" s="1"/>
    </row>
    <row r="310" spans="1:11" s="8" customFormat="1" ht="90" customHeight="1">
      <c r="A310" s="2">
        <v>307</v>
      </c>
      <c r="B310" s="3" t="s">
        <v>123</v>
      </c>
      <c r="C310" s="3" t="s">
        <v>124</v>
      </c>
      <c r="D310" s="23">
        <v>42794</v>
      </c>
      <c r="E310" s="3" t="s">
        <v>125</v>
      </c>
      <c r="F310" s="22" t="s">
        <v>126</v>
      </c>
      <c r="G310" s="52" t="s">
        <v>68</v>
      </c>
      <c r="H310" s="4">
        <v>5816664</v>
      </c>
      <c r="I310" s="4">
        <v>5675400</v>
      </c>
      <c r="J310" s="12">
        <f t="shared" si="14"/>
        <v>0.9757139143674106</v>
      </c>
      <c r="K310" s="3"/>
    </row>
    <row r="311" spans="1:24" s="8" customFormat="1" ht="90" customHeight="1">
      <c r="A311" s="2">
        <v>308</v>
      </c>
      <c r="B311" s="31" t="s">
        <v>156</v>
      </c>
      <c r="C311" s="3" t="s">
        <v>464</v>
      </c>
      <c r="D311" s="23">
        <v>42794</v>
      </c>
      <c r="E311" s="3" t="s">
        <v>467</v>
      </c>
      <c r="F311" s="22" t="s">
        <v>468</v>
      </c>
      <c r="G311" s="52" t="s">
        <v>68</v>
      </c>
      <c r="H311" s="26">
        <v>8100000</v>
      </c>
      <c r="I311" s="26">
        <v>7992000</v>
      </c>
      <c r="J311" s="12">
        <f t="shared" si="14"/>
        <v>0.9866666666666667</v>
      </c>
      <c r="K311" s="3"/>
      <c r="O311" s="1"/>
      <c r="P311" s="1"/>
      <c r="Q311" s="1"/>
      <c r="R311" s="1"/>
      <c r="S311" s="1"/>
      <c r="T311" s="1"/>
      <c r="U311" s="1"/>
      <c r="V311" s="1"/>
      <c r="W311" s="1"/>
      <c r="X311" s="1"/>
    </row>
    <row r="312" spans="1:24" s="8" customFormat="1" ht="90" customHeight="1">
      <c r="A312" s="2">
        <v>309</v>
      </c>
      <c r="B312" s="7" t="s">
        <v>160</v>
      </c>
      <c r="C312" s="3" t="s">
        <v>230</v>
      </c>
      <c r="D312" s="23">
        <v>42794</v>
      </c>
      <c r="E312" s="3" t="s">
        <v>243</v>
      </c>
      <c r="F312" s="22" t="s">
        <v>244</v>
      </c>
      <c r="G312" s="52" t="s">
        <v>68</v>
      </c>
      <c r="H312" s="26">
        <v>8896266</v>
      </c>
      <c r="I312" s="26">
        <v>6966000</v>
      </c>
      <c r="J312" s="12">
        <f t="shared" si="14"/>
        <v>0.7830251478541671</v>
      </c>
      <c r="K312" s="38"/>
      <c r="O312" s="1"/>
      <c r="P312" s="1"/>
      <c r="Q312" s="1"/>
      <c r="R312" s="1"/>
      <c r="S312" s="1"/>
      <c r="T312" s="1"/>
      <c r="U312" s="1"/>
      <c r="V312" s="1"/>
      <c r="W312" s="1"/>
      <c r="X312" s="1"/>
    </row>
    <row r="313" spans="1:11" s="8" customFormat="1" ht="90" customHeight="1">
      <c r="A313" s="2">
        <v>310</v>
      </c>
      <c r="B313" s="3" t="s">
        <v>378</v>
      </c>
      <c r="C313" s="3" t="s">
        <v>379</v>
      </c>
      <c r="D313" s="23">
        <v>42794</v>
      </c>
      <c r="E313" s="3" t="s">
        <v>380</v>
      </c>
      <c r="F313" s="22" t="s">
        <v>381</v>
      </c>
      <c r="G313" s="52" t="s">
        <v>68</v>
      </c>
      <c r="H313" s="26">
        <v>9076320</v>
      </c>
      <c r="I313" s="26">
        <v>8769600</v>
      </c>
      <c r="J313" s="12">
        <f t="shared" si="14"/>
        <v>0.9662065683008091</v>
      </c>
      <c r="K313" s="3"/>
    </row>
    <row r="314" spans="1:11" s="8" customFormat="1" ht="90" customHeight="1">
      <c r="A314" s="2">
        <v>311</v>
      </c>
      <c r="B314" s="3" t="s">
        <v>963</v>
      </c>
      <c r="C314" s="3" t="s">
        <v>961</v>
      </c>
      <c r="D314" s="23">
        <v>42794</v>
      </c>
      <c r="E314" s="3" t="s">
        <v>964</v>
      </c>
      <c r="F314" s="22" t="s">
        <v>969</v>
      </c>
      <c r="G314" s="52" t="s">
        <v>68</v>
      </c>
      <c r="H314" s="4">
        <v>13422693</v>
      </c>
      <c r="I314" s="4">
        <v>5967723</v>
      </c>
      <c r="J314" s="12">
        <f t="shared" si="14"/>
        <v>0.444599530064496</v>
      </c>
      <c r="K314" s="3" t="s">
        <v>970</v>
      </c>
    </row>
    <row r="315" spans="1:24" s="8" customFormat="1" ht="90" customHeight="1">
      <c r="A315" s="2">
        <v>312</v>
      </c>
      <c r="B315" s="31" t="s">
        <v>156</v>
      </c>
      <c r="C315" s="3" t="s">
        <v>464</v>
      </c>
      <c r="D315" s="23">
        <v>42794</v>
      </c>
      <c r="E315" s="3" t="s">
        <v>465</v>
      </c>
      <c r="F315" s="22" t="s">
        <v>466</v>
      </c>
      <c r="G315" s="52" t="s">
        <v>68</v>
      </c>
      <c r="H315" s="26">
        <v>14580000</v>
      </c>
      <c r="I315" s="26">
        <v>14040000</v>
      </c>
      <c r="J315" s="12">
        <f t="shared" si="14"/>
        <v>0.9629629629629629</v>
      </c>
      <c r="K315" s="3"/>
      <c r="O315" s="1"/>
      <c r="P315" s="1"/>
      <c r="Q315" s="1"/>
      <c r="R315" s="1"/>
      <c r="S315" s="1"/>
      <c r="T315" s="1"/>
      <c r="U315" s="1"/>
      <c r="V315" s="1"/>
      <c r="W315" s="1"/>
      <c r="X315" s="1"/>
    </row>
    <row r="316" spans="1:11" s="8" customFormat="1" ht="90" customHeight="1">
      <c r="A316" s="2">
        <v>313</v>
      </c>
      <c r="B316" s="3" t="s">
        <v>957</v>
      </c>
      <c r="C316" s="3" t="s">
        <v>903</v>
      </c>
      <c r="D316" s="23">
        <v>42794</v>
      </c>
      <c r="E316" s="3" t="s">
        <v>958</v>
      </c>
      <c r="F316" s="22" t="s">
        <v>959</v>
      </c>
      <c r="G316" s="52" t="s">
        <v>5</v>
      </c>
      <c r="H316" s="4">
        <v>39009600</v>
      </c>
      <c r="I316" s="4">
        <v>38964240</v>
      </c>
      <c r="J316" s="12">
        <f t="shared" si="14"/>
        <v>0.9988372093023256</v>
      </c>
      <c r="K316" s="3"/>
    </row>
    <row r="317" spans="1:11" s="32" customFormat="1" ht="83.25" customHeight="1">
      <c r="A317" s="68"/>
      <c r="B317" s="13"/>
      <c r="C317" s="13"/>
      <c r="D317" s="69"/>
      <c r="E317" s="13"/>
      <c r="F317" s="70"/>
      <c r="G317" s="71"/>
      <c r="H317" s="72"/>
      <c r="I317" s="72"/>
      <c r="J317" s="73"/>
      <c r="K317" s="13"/>
    </row>
    <row r="318" spans="1:11" s="32" customFormat="1" ht="83.25" customHeight="1">
      <c r="A318" s="68"/>
      <c r="B318" s="13"/>
      <c r="C318" s="13"/>
      <c r="D318" s="69"/>
      <c r="E318" s="13"/>
      <c r="F318" s="70"/>
      <c r="G318" s="71"/>
      <c r="H318" s="72"/>
      <c r="I318" s="72"/>
      <c r="J318" s="73"/>
      <c r="K318" s="13"/>
    </row>
    <row r="319" spans="1:11" s="32" customFormat="1" ht="83.25" customHeight="1">
      <c r="A319" s="68"/>
      <c r="B319" s="13"/>
      <c r="C319" s="13"/>
      <c r="D319" s="69"/>
      <c r="E319" s="13"/>
      <c r="F319" s="70"/>
      <c r="G319" s="71"/>
      <c r="H319" s="72"/>
      <c r="I319" s="72"/>
      <c r="J319" s="73"/>
      <c r="K319" s="13"/>
    </row>
    <row r="320" spans="1:11" s="32" customFormat="1" ht="83.25" customHeight="1">
      <c r="A320" s="68"/>
      <c r="B320" s="13"/>
      <c r="C320" s="13"/>
      <c r="D320" s="69"/>
      <c r="E320" s="13"/>
      <c r="F320" s="70"/>
      <c r="G320" s="71"/>
      <c r="H320" s="72"/>
      <c r="I320" s="72"/>
      <c r="J320" s="73"/>
      <c r="K320" s="13"/>
    </row>
    <row r="321" spans="1:11" s="32" customFormat="1" ht="83.25" customHeight="1">
      <c r="A321" s="68"/>
      <c r="B321" s="13"/>
      <c r="C321" s="13"/>
      <c r="D321" s="69"/>
      <c r="E321" s="13"/>
      <c r="F321" s="70"/>
      <c r="G321" s="71"/>
      <c r="H321" s="72"/>
      <c r="I321" s="72"/>
      <c r="J321" s="73"/>
      <c r="K321" s="13"/>
    </row>
    <row r="322" spans="1:11" s="32" customFormat="1" ht="3" customHeight="1">
      <c r="A322" s="15"/>
      <c r="B322" s="13"/>
      <c r="C322" s="13"/>
      <c r="D322" s="74"/>
      <c r="E322" s="13"/>
      <c r="F322" s="13"/>
      <c r="G322" s="13"/>
      <c r="H322" s="72"/>
      <c r="I322" s="72"/>
      <c r="J322" s="73"/>
      <c r="K322" s="13"/>
    </row>
    <row r="323" spans="1:11" s="19" customFormat="1" ht="24" customHeight="1">
      <c r="A323" s="68"/>
      <c r="B323" s="68"/>
      <c r="D323" s="14"/>
      <c r="E323" s="14"/>
      <c r="F323" s="14"/>
      <c r="G323" s="14"/>
      <c r="H323" s="75"/>
      <c r="I323" s="14"/>
      <c r="J323" s="14"/>
      <c r="K323" s="14"/>
    </row>
    <row r="324" spans="2:8" s="19" customFormat="1" ht="20.25" customHeight="1">
      <c r="B324" s="68"/>
      <c r="C324" s="20"/>
      <c r="H324" s="20"/>
    </row>
    <row r="325" spans="3:8" s="19" customFormat="1" ht="18" customHeight="1">
      <c r="C325" s="20"/>
      <c r="H325" s="20"/>
    </row>
    <row r="326" spans="1:8" s="19" customFormat="1" ht="18" customHeight="1">
      <c r="A326" s="16"/>
      <c r="H326" s="20"/>
    </row>
    <row r="327" spans="1:8" s="19" customFormat="1" ht="18" customHeight="1">
      <c r="A327" s="16"/>
      <c r="C327" s="20"/>
      <c r="H327" s="20"/>
    </row>
    <row r="328" spans="1:8" s="19" customFormat="1" ht="18" customHeight="1">
      <c r="A328" s="16"/>
      <c r="C328" s="20"/>
      <c r="H328" s="20"/>
    </row>
    <row r="329" spans="1:11" s="19" customFormat="1" ht="15.75" customHeight="1">
      <c r="A329" s="84"/>
      <c r="B329" s="84"/>
      <c r="C329" s="84"/>
      <c r="D329" s="84"/>
      <c r="E329" s="84"/>
      <c r="F329" s="84"/>
      <c r="G329" s="84"/>
      <c r="H329" s="84"/>
      <c r="I329" s="84"/>
      <c r="J329" s="84"/>
      <c r="K329" s="84"/>
    </row>
    <row r="330" spans="1:11" s="19" customFormat="1" ht="3.75" customHeight="1">
      <c r="A330" s="84"/>
      <c r="B330" s="84"/>
      <c r="C330" s="84"/>
      <c r="D330" s="84"/>
      <c r="E330" s="84"/>
      <c r="F330" s="84"/>
      <c r="G330" s="84"/>
      <c r="H330" s="84"/>
      <c r="I330" s="84"/>
      <c r="J330" s="84"/>
      <c r="K330" s="84"/>
    </row>
    <row r="331" spans="1:8" s="19" customFormat="1" ht="18" customHeight="1">
      <c r="A331" s="16"/>
      <c r="C331" s="20"/>
      <c r="H331" s="20"/>
    </row>
    <row r="332" spans="1:8" s="19" customFormat="1" ht="21" customHeight="1">
      <c r="A332" s="16"/>
      <c r="C332" s="20"/>
      <c r="H332" s="20"/>
    </row>
    <row r="333" spans="1:11" s="19" customFormat="1" ht="18.75" customHeight="1">
      <c r="A333" s="84"/>
      <c r="B333" s="84"/>
      <c r="C333" s="84"/>
      <c r="D333" s="84"/>
      <c r="E333" s="84"/>
      <c r="F333" s="84"/>
      <c r="G333" s="84"/>
      <c r="H333" s="84"/>
      <c r="I333" s="84"/>
      <c r="J333" s="84"/>
      <c r="K333" s="84"/>
    </row>
    <row r="334" spans="1:11" s="19" customFormat="1" ht="18.75" customHeight="1">
      <c r="A334" s="84"/>
      <c r="B334" s="84"/>
      <c r="C334" s="84"/>
      <c r="D334" s="84"/>
      <c r="E334" s="84"/>
      <c r="F334" s="84"/>
      <c r="G334" s="84"/>
      <c r="H334" s="84"/>
      <c r="I334" s="84"/>
      <c r="J334" s="84"/>
      <c r="K334" s="84"/>
    </row>
    <row r="335" spans="1:11" s="19" customFormat="1" ht="34.5" customHeight="1">
      <c r="A335" s="85"/>
      <c r="B335" s="85"/>
      <c r="C335" s="85"/>
      <c r="D335" s="85"/>
      <c r="E335" s="85"/>
      <c r="F335" s="85"/>
      <c r="G335" s="85"/>
      <c r="H335" s="85"/>
      <c r="I335" s="85"/>
      <c r="J335" s="85"/>
      <c r="K335" s="85"/>
    </row>
    <row r="336" spans="1:8" s="19" customFormat="1" ht="18" customHeight="1">
      <c r="A336" s="16"/>
      <c r="C336" s="20"/>
      <c r="H336" s="20"/>
    </row>
    <row r="337" spans="1:11" s="19" customFormat="1" ht="18" customHeight="1">
      <c r="A337" s="84"/>
      <c r="B337" s="84"/>
      <c r="C337" s="84"/>
      <c r="D337" s="84"/>
      <c r="E337" s="84"/>
      <c r="F337" s="84"/>
      <c r="G337" s="84"/>
      <c r="H337" s="84"/>
      <c r="I337" s="84"/>
      <c r="J337" s="84"/>
      <c r="K337" s="84"/>
    </row>
    <row r="338" spans="1:11" s="19" customFormat="1" ht="18" customHeight="1">
      <c r="A338" s="84"/>
      <c r="B338" s="84"/>
      <c r="C338" s="84"/>
      <c r="D338" s="84"/>
      <c r="E338" s="84"/>
      <c r="F338" s="84"/>
      <c r="G338" s="84"/>
      <c r="H338" s="84"/>
      <c r="I338" s="84"/>
      <c r="J338" s="84"/>
      <c r="K338" s="84"/>
    </row>
    <row r="339" spans="1:11" s="19" customFormat="1" ht="34.5" customHeight="1">
      <c r="A339" s="85"/>
      <c r="B339" s="85"/>
      <c r="C339" s="85"/>
      <c r="D339" s="85"/>
      <c r="E339" s="85"/>
      <c r="F339" s="85"/>
      <c r="G339" s="85"/>
      <c r="H339" s="85"/>
      <c r="I339" s="85"/>
      <c r="J339" s="85"/>
      <c r="K339" s="85"/>
    </row>
    <row r="340" spans="1:8" s="19" customFormat="1" ht="18" customHeight="1">
      <c r="A340" s="16"/>
      <c r="C340" s="20"/>
      <c r="H340" s="20"/>
    </row>
    <row r="341" spans="1:8" s="19" customFormat="1" ht="18" customHeight="1">
      <c r="A341" s="16"/>
      <c r="C341" s="20"/>
      <c r="H341" s="20"/>
    </row>
    <row r="342" spans="1:8" s="19" customFormat="1" ht="18" customHeight="1">
      <c r="A342" s="16"/>
      <c r="C342" s="20"/>
      <c r="H342" s="20"/>
    </row>
    <row r="343" spans="1:11" s="19" customFormat="1" ht="13.5" customHeight="1">
      <c r="A343" s="83"/>
      <c r="B343" s="83"/>
      <c r="C343" s="83"/>
      <c r="D343" s="83"/>
      <c r="E343" s="83"/>
      <c r="F343" s="83"/>
      <c r="G343" s="83"/>
      <c r="H343" s="83"/>
      <c r="I343" s="83"/>
      <c r="J343" s="83"/>
      <c r="K343" s="83"/>
    </row>
    <row r="344" spans="1:11" s="19" customFormat="1" ht="7.5" customHeight="1">
      <c r="A344" s="83"/>
      <c r="B344" s="83"/>
      <c r="C344" s="83"/>
      <c r="D344" s="83"/>
      <c r="E344" s="83"/>
      <c r="F344" s="83"/>
      <c r="G344" s="83"/>
      <c r="H344" s="83"/>
      <c r="I344" s="83"/>
      <c r="J344" s="83"/>
      <c r="K344" s="83"/>
    </row>
    <row r="345" spans="1:11" s="19" customFormat="1" ht="8.25" customHeight="1">
      <c r="A345" s="83"/>
      <c r="B345" s="83"/>
      <c r="C345" s="83"/>
      <c r="D345" s="83"/>
      <c r="E345" s="83"/>
      <c r="F345" s="83"/>
      <c r="G345" s="83"/>
      <c r="H345" s="83"/>
      <c r="I345" s="83"/>
      <c r="J345" s="83"/>
      <c r="K345" s="83"/>
    </row>
    <row r="346" spans="1:8" s="19" customFormat="1" ht="18" customHeight="1">
      <c r="A346" s="16"/>
      <c r="C346" s="20"/>
      <c r="H346" s="20"/>
    </row>
    <row r="347" spans="1:11" s="19" customFormat="1" ht="34.5" customHeight="1">
      <c r="A347" s="84"/>
      <c r="B347" s="84"/>
      <c r="C347" s="84"/>
      <c r="D347" s="84"/>
      <c r="E347" s="84"/>
      <c r="F347" s="84"/>
      <c r="G347" s="84"/>
      <c r="H347" s="84"/>
      <c r="I347" s="84"/>
      <c r="J347" s="84"/>
      <c r="K347" s="84"/>
    </row>
    <row r="348" spans="1:11" s="76" customFormat="1" ht="34.5" customHeight="1">
      <c r="A348" s="85"/>
      <c r="B348" s="85"/>
      <c r="C348" s="85"/>
      <c r="D348" s="85"/>
      <c r="E348" s="85"/>
      <c r="F348" s="85"/>
      <c r="G348" s="85"/>
      <c r="H348" s="85"/>
      <c r="I348" s="85"/>
      <c r="J348" s="85"/>
      <c r="K348" s="85"/>
    </row>
    <row r="349" spans="1:11" s="76" customFormat="1" ht="19.5" customHeight="1">
      <c r="A349" s="16"/>
      <c r="B349" s="21"/>
      <c r="C349" s="21"/>
      <c r="D349" s="21"/>
      <c r="E349" s="21"/>
      <c r="F349" s="21"/>
      <c r="G349" s="21"/>
      <c r="H349" s="21"/>
      <c r="I349" s="21"/>
      <c r="J349" s="21"/>
      <c r="K349" s="21"/>
    </row>
    <row r="350" spans="1:11" s="76" customFormat="1" ht="18" customHeight="1">
      <c r="A350" s="85"/>
      <c r="B350" s="85"/>
      <c r="C350" s="85"/>
      <c r="D350" s="85"/>
      <c r="E350" s="85"/>
      <c r="F350" s="85"/>
      <c r="G350" s="85"/>
      <c r="H350" s="85"/>
      <c r="I350" s="85"/>
      <c r="J350" s="85"/>
      <c r="K350" s="85"/>
    </row>
    <row r="351" spans="1:11" s="76" customFormat="1" ht="21" customHeight="1">
      <c r="A351" s="85"/>
      <c r="B351" s="85"/>
      <c r="C351" s="85"/>
      <c r="D351" s="85"/>
      <c r="E351" s="85"/>
      <c r="F351" s="85"/>
      <c r="G351" s="85"/>
      <c r="H351" s="85"/>
      <c r="I351" s="85"/>
      <c r="J351" s="85"/>
      <c r="K351" s="21"/>
    </row>
    <row r="352" spans="1:11" s="19" customFormat="1" ht="8.25" customHeight="1">
      <c r="A352" s="82"/>
      <c r="B352" s="82"/>
      <c r="C352" s="82"/>
      <c r="D352" s="82"/>
      <c r="E352" s="82"/>
      <c r="F352" s="82"/>
      <c r="G352" s="82"/>
      <c r="H352" s="82"/>
      <c r="I352" s="82"/>
      <c r="J352" s="82"/>
      <c r="K352" s="82"/>
    </row>
    <row r="353" spans="1:11" s="19" customFormat="1" ht="8.25" customHeight="1">
      <c r="A353" s="82"/>
      <c r="B353" s="82"/>
      <c r="C353" s="82"/>
      <c r="D353" s="82"/>
      <c r="E353" s="82"/>
      <c r="F353" s="82"/>
      <c r="G353" s="82"/>
      <c r="H353" s="82"/>
      <c r="I353" s="82"/>
      <c r="J353" s="82"/>
      <c r="K353" s="82"/>
    </row>
    <row r="354" spans="1:11" s="19" customFormat="1" ht="30" customHeight="1">
      <c r="A354" s="82"/>
      <c r="B354" s="82"/>
      <c r="C354" s="82"/>
      <c r="D354" s="82"/>
      <c r="E354" s="82"/>
      <c r="F354" s="82"/>
      <c r="G354" s="82"/>
      <c r="H354" s="82"/>
      <c r="I354" s="82"/>
      <c r="J354" s="82"/>
      <c r="K354" s="82"/>
    </row>
    <row r="355" spans="3:8" s="19" customFormat="1" ht="18.75" customHeight="1">
      <c r="C355" s="20"/>
      <c r="H355" s="20"/>
    </row>
    <row r="356" spans="3:8" s="19" customFormat="1" ht="18.75" customHeight="1">
      <c r="C356" s="20"/>
      <c r="H356" s="20"/>
    </row>
    <row r="357" spans="3:8" s="19" customFormat="1" ht="18.75" customHeight="1">
      <c r="C357" s="20"/>
      <c r="H357" s="20"/>
    </row>
    <row r="358" spans="3:8" s="19" customFormat="1" ht="18.75" customHeight="1">
      <c r="C358" s="20"/>
      <c r="H358" s="20"/>
    </row>
    <row r="359" ht="18.75" customHeight="1"/>
    <row r="360" ht="18.75" customHeight="1"/>
    <row r="361" ht="18.75" customHeight="1"/>
    <row r="362" ht="18.75" customHeight="1"/>
    <row r="363" ht="18.75" customHeight="1"/>
    <row r="364" ht="18.75" customHeight="1"/>
    <row r="365" ht="18.75" customHeight="1"/>
  </sheetData>
  <sheetProtection/>
  <mergeCells count="14">
    <mergeCell ref="A333:K334"/>
    <mergeCell ref="A335:K335"/>
    <mergeCell ref="A337:K338"/>
    <mergeCell ref="A339:K339"/>
    <mergeCell ref="A1:K1"/>
    <mergeCell ref="A354:K354"/>
    <mergeCell ref="A343:K345"/>
    <mergeCell ref="A347:K347"/>
    <mergeCell ref="A348:K348"/>
    <mergeCell ref="A350:K350"/>
    <mergeCell ref="A351:J351"/>
    <mergeCell ref="A352:K353"/>
    <mergeCell ref="H2:K2"/>
    <mergeCell ref="A329:K330"/>
  </mergeCells>
  <dataValidations count="1">
    <dataValidation errorStyle="warning" type="list" allowBlank="1" showInputMessage="1" showErrorMessage="1" sqref="G95:G98">
      <formula1>一般競争入札・指名競争入札の別</formula1>
    </dataValidation>
  </dataValidations>
  <printOptions horizontalCentered="1"/>
  <pageMargins left="0.1968503937007874" right="0.1968503937007874" top="0.38" bottom="0.4330708661417323" header="0.15748031496062992" footer="0.31496062992125984"/>
  <pageSetup cellComments="asDisplayed" fitToHeight="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2017-04-11T06:56:15Z</cp:lastPrinted>
  <dcterms:created xsi:type="dcterms:W3CDTF">2005-02-04T02:27:22Z</dcterms:created>
  <dcterms:modified xsi:type="dcterms:W3CDTF">2017-05-10T11:43:01Z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