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AI34" i="3" l="1"/>
  <c r="AM34" i="3"/>
  <c r="AE34" i="3"/>
  <c r="AI89" i="3" l="1"/>
  <c r="AM89" i="3"/>
  <c r="AE89"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<sst xmlns="http://schemas.openxmlformats.org/spreadsheetml/2006/main" count="2355" uniqueCount="568">
  <si>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</si>
  <si>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</si>
  <si>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</si>
  <si>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</si>
  <si>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</si>
  <si>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</si>
  <si>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</si>
  <si>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</si>
  <si>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</si>
  <si>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</si>
  <si>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</si>
  <si>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</si>
  <si>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</si>
  <si>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</si>
  <si>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</si>
  <si>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</si>
  <si>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</si>
  <si>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</si>
  <si>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</si>
  <si>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</si>
  <si>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</si>
  <si>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</si>
  <si>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</si>
  <si>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</si>
  <si>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</si>
  <si>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</si>
  <si>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</si>
  <si>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</si>
  <si>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</si>
  <si>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</si>
  <si>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</si>
  <si>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</si>
  <si>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</si>
  <si>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</si>
  <si>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</si>
  <si>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</si>
  <si>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</si>
  <si>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</si>
  <si>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</si>
  <si>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</si>
  <si>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</si>
  <si>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</si>
  <si>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</si>
  <si>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</si>
  <si>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</si>
  <si>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</si>
  <si>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</si>
  <si>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</si>
  <si>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</si>
  <si>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</si>
  <si>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</si>
  <si>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</si>
  <si>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</si>
  <si>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</si>
  <si>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</si>
  <si>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</si>
  <si>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</si>
  <si>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</si>
  <si>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</si>
  <si>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</si>
  <si>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</si>
  <si>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</si>
  <si>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</si>
  <si>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</si>
  <si>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</si>
  <si>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</si>
  <si>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</si>
  <si>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</si>
  <si>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</si>
  <si>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</si>
  <si>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</si>
  <si>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</si>
  <si>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</si>
  <si>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</si>
  <si>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</si>
  <si>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</si>
  <si>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</si>
  <si>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</si>
  <si>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</si>
  <si>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</si>
  <si>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</si>
  <si>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</si>
  <si>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</si>
  <si>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</si>
  <si>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</si>
  <si>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</si>
  <si>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</si>
  <si>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</si>
  <si>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</si>
  <si>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</si>
  <si>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</si>
  <si>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</si>
  <si>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</si>
  <si>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</si>
  <si>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</si>
  <si>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</si>
  <si>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</si>
  <si>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</si>
  <si>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</si>
  <si>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</si>
  <si>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</si>
  <si>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</si>
  <si>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</si>
  <si>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</si>
  <si>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</si>
  <si>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</si>
  <si>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</si>
  <si>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</si>
  <si>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</si>
  <si>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</si>
  <si>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</si>
  <si>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</si>
  <si>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</si>
  <si>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</si>
  <si>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</si>
  <si>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</si>
  <si>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</si>
  <si>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</si>
  <si>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</si>
  <si>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</si>
  <si>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</si>
  <si>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</si>
  <si>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</si>
  <si>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</si>
  <si>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</si>
  <si>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</si>
  <si>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</si>
  <si>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</si>
  <si>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</si>
  <si>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</si>
  <si>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</si>
  <si>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</si>
  <si>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</si>
  <si>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</si>
  <si>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</si>
  <si>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</si>
  <si>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</si>
  <si>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</si>
  <si>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</si>
  <si>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</si>
  <si>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</si>
  <si>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</si>
  <si>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</si>
  <si>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</si>
  <si>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</si>
  <si>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</si>
  <si>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</si>
  <si>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</si>
  <si>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</si>
  <si>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</si>
  <si>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</si>
  <si>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</si>
  <si>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</si>
  <si>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</si>
  <si>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</si>
  <si>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</si>
  <si>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</si>
  <si>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</si>
  <si>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</si>
  <si>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</si>
  <si>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</si>
  <si>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</si>
  <si>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</si>
  <si>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</si>
  <si>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</si>
  <si>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</si>
  <si>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</si>
  <si>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</si>
  <si>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</si>
  <si>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</si>
  <si>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</si>
  <si>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</si>
  <si>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</si>
  <si>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</si>
  <si>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</si>
  <si>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</si>
  <si>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</si>
  <si>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</si>
  <si>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</si>
  <si>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</si>
  <si>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</si>
  <si>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</si>
  <si>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</si>
  <si>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</si>
  <si>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</si>
  <si>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</si>
  <si>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</si>
  <si>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</si>
  <si>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</si>
  <si>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</si>
  <si>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</si>
  <si>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</si>
  <si>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</si>
  <si>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</si>
  <si>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</si>
  <si>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</si>
  <si>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</si>
  <si>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</si>
  <si>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</si>
  <si>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</si>
  <si>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</si>
  <si>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</si>
  <si>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</si>
  <si>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</si>
  <si>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</si>
  <si>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</si>
  <si>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</si>
  <si>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</si>
  <si>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</si>
  <si>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</si>
  <si>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</si>
  <si>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</si>
  <si>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</si>
  <si>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</si>
  <si>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</si>
  <si>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</si>
  <si>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</si>
  <si>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</si>
  <si>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</si>
  <si>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</si>
  <si>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</si>
  <si>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</si>
  <si>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</si>
  <si>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</si>
  <si>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</si>
  <si>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</si>
  <si>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</si>
  <si>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</si>
  <si>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</si>
  <si>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</si>
  <si>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</si>
  <si>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</si>
  <si>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</si>
  <si>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</si>
  <si>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</si>
  <si>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</si>
  <si>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</si>
  <si>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</si>
  <si>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</si>
  <si>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</si>
  <si>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</si>
  <si>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</si>
  <si>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</si>
  <si>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</si>
  <si>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</si>
  <si>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</si>
  <si>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</si>
  <si>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</si>
  <si>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</si>
  <si>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</si>
  <si>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</si>
  <si>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</si>
  <si>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</si>
  <si>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</si>
  <si>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</si>
  <si>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</si>
  <si>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</si>
  <si>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</si>
  <si>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</si>
  <si>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</si>
  <si>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</si>
  <si>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</si>
  <si>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</si>
  <si>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</si>
  <si>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</si>
  <si>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</si>
  <si>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</si>
  <si>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</si>
  <si>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</si>
  <si>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</si>
  <si>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</si>
  <si>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</si>
  <si>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</si>
  <si>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</si>
  <si>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</si>
  <si>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</si>
  <si>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</si>
  <si>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</si>
  <si>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</si>
  <si>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</si>
  <si>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</si>
  <si>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</si>
  <si>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</si>
  <si>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</si>
  <si>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</si>
  <si>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</si>
  <si>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</si>
  <si>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</si>
  <si>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</si>
  <si>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</si>
  <si>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</si>
  <si>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</si>
  <si>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</si>
  <si>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</si>
  <si>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</si>
  <si>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</si>
  <si>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</si>
  <si>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</si>
  <si>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</si>
  <si>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</si>
  <si>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</si>
  <si>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</si>
  <si>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</si>
  <si>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</si>
  <si>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</si>
  <si>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</si>
  <si>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</si>
  <si>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</si>
  <si>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</si>
  <si>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</si>
  <si>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</si>
  <si>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</si>
  <si>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</si>
  <si>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</si>
  <si>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</si>
  <si>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</si>
  <si>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</si>
  <si>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</si>
  <si>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</si>
  <si>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</si>
  <si>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</si>
  <si>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</si>
  <si>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</si>
  <si>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</si>
  <si>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</si>
  <si>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</si>
  <si>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</si>
  <si>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</si>
  <si>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</si>
  <si>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</si>
  <si>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</si>
  <si>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</si>
  <si>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</si>
  <si>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</si>
  <si>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</si>
  <si>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</si>
  <si>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</si>
  <si>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</si>
  <si>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</si>
  <si>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</si>
  <si>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</si>
  <si>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</si>
  <si>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</si>
  <si>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</si>
  <si>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</si>
  <si>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</si>
  <si>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</si>
  <si>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</si>
  <si>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</si>
  <si>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</si>
  <si>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</si>
  <si>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</si>
  <si>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</si>
  <si>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</si>
  <si>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</si>
  <si>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</si>
  <si>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</si>
  <si>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</si>
  <si>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</si>
  <si>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</si>
  <si>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</si>
  <si>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</si>
  <si>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</si>
  <si>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</si>
  <si>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</si>
  <si>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</si>
  <si>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</si>
  <si>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</si>
  <si>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</si>
  <si>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</si>
  <si>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</si>
  <si>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</si>
  <si>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</si>
  <si>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</si>
  <si>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</si>
  <si>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</si>
  <si>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</si>
  <si>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</si>
  <si>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</si>
  <si>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</si>
  <si>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</si>
  <si>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</si>
  <si>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</si>
  <si>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</si>
  <si>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</si>
  <si>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</si>
  <si>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</si>
  <si>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</si>
  <si>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</si>
  <si>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</si>
  <si>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</si>
  <si>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</si>
  <si>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</si>
  <si>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</si>
  <si>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</si>
  <si>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</si>
  <si>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</si>
  <si>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</si>
  <si>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</si>
  <si>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</si>
  <si>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</si>
  <si>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</si>
  <si>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</si>
  <si>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</si>
  <si>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</si>
  <si>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</si>
  <si>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</si>
  <si>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</si>
  <si>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</si>
  <si>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</si>
  <si>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</si>
  <si>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</si>
  <si>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</si>
  <si>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</si>
  <si>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</si>
  <si>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</si>
  <si>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</si>
  <si>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</si>
  <si>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</si>
  <si>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</si>
  <si>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</si>
  <si>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</si>
  <si>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</si>
  <si>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</si>
  <si>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</si>
  <si>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</si>
  <si>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</si>
  <si>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</si>
  <si>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</si>
  <si>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</si>
  <si>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</si>
  <si>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</si>
  <si>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</si>
  <si>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</si>
  <si>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</si>
  <si>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</si>
  <si>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</si>
  <si>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</si>
  <si>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</si>
  <si>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</si>
  <si>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</si>
  <si>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</si>
  <si>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</si>
  <si>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</si>
  <si>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</si>
  <si>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</si>
  <si>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</si>
  <si>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</si>
  <si>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</si>
  <si>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</si>
  <si>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</si>
  <si>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</si>
  <si>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</si>
  <si>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</si>
  <si>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</si>
  <si>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</si>
  <si>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</si>
  <si>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</si>
  <si>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</si>
  <si>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</si>
  <si>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</si>
  <si>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</si>
  <si>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債権管理回収業の審査監督</t>
    <phoneticPr fontId="5"/>
  </si>
  <si>
    <t>法務省</t>
  </si>
  <si>
    <t>大臣官房司法法制部</t>
    <phoneticPr fontId="5"/>
  </si>
  <si>
    <t>司法法制課</t>
    <phoneticPr fontId="5"/>
  </si>
  <si>
    <t>債権管理回収業に関する特別措置法</t>
    <phoneticPr fontId="5"/>
  </si>
  <si>
    <t>-</t>
  </si>
  <si>
    <t>-</t>
    <phoneticPr fontId="5"/>
  </si>
  <si>
    <t>庁費</t>
    <rPh sb="0" eb="2">
      <t>チョウヒ</t>
    </rPh>
    <phoneticPr fontId="5"/>
  </si>
  <si>
    <t>債権回収会社検査旅費</t>
    <rPh sb="0" eb="2">
      <t>サイケン</t>
    </rPh>
    <rPh sb="2" eb="4">
      <t>カイシュウ</t>
    </rPh>
    <rPh sb="4" eb="6">
      <t>ガイシャ</t>
    </rPh>
    <rPh sb="6" eb="8">
      <t>ケンサ</t>
    </rPh>
    <rPh sb="8" eb="10">
      <t>リョヒ</t>
    </rPh>
    <phoneticPr fontId="5"/>
  </si>
  <si>
    <t>職員旅費</t>
    <rPh sb="0" eb="2">
      <t>ショクイン</t>
    </rPh>
    <rPh sb="2" eb="4">
      <t>リョヒ</t>
    </rPh>
    <phoneticPr fontId="5"/>
  </si>
  <si>
    <t>-</t>
    <phoneticPr fontId="5"/>
  </si>
  <si>
    <t>債権回収会社に対する立入検査事業所数</t>
    <phoneticPr fontId="5"/>
  </si>
  <si>
    <t>箇所</t>
    <rPh sb="0" eb="2">
      <t>カショ</t>
    </rPh>
    <phoneticPr fontId="5"/>
  </si>
  <si>
    <t>債権回収会社検査旅費の執行額
／立入検査事業所数　　　　　　　　　　　　　　</t>
    <phoneticPr fontId="5"/>
  </si>
  <si>
    <t>千円</t>
    <rPh sb="0" eb="2">
      <t>センエン</t>
    </rPh>
    <phoneticPr fontId="5"/>
  </si>
  <si>
    <t>千円/箇所</t>
    <rPh sb="0" eb="2">
      <t>センエン</t>
    </rPh>
    <rPh sb="3" eb="5">
      <t>カショ</t>
    </rPh>
    <phoneticPr fontId="5"/>
  </si>
  <si>
    <t>3,230/49</t>
  </si>
  <si>
    <t>2,998/55</t>
  </si>
  <si>
    <t>-</t>
    <phoneticPr fontId="5"/>
  </si>
  <si>
    <t>-</t>
    <phoneticPr fontId="5"/>
  </si>
  <si>
    <t>○</t>
  </si>
  <si>
    <t>無</t>
  </si>
  <si>
    <t>‐</t>
  </si>
  <si>
    <t>債権回収会社検査旅費</t>
    <rPh sb="0" eb="2">
      <t>サイケン</t>
    </rPh>
    <rPh sb="2" eb="4">
      <t>カイシュウ</t>
    </rPh>
    <rPh sb="4" eb="6">
      <t>カイシャ</t>
    </rPh>
    <rPh sb="6" eb="8">
      <t>ケンサ</t>
    </rPh>
    <rPh sb="8" eb="10">
      <t>リョヒ</t>
    </rPh>
    <phoneticPr fontId="5"/>
  </si>
  <si>
    <t>債権回収会社検査旅費及び職員旅費</t>
    <rPh sb="0" eb="2">
      <t>サイケン</t>
    </rPh>
    <rPh sb="2" eb="4">
      <t>カイシュウ</t>
    </rPh>
    <rPh sb="4" eb="6">
      <t>カイシャ</t>
    </rPh>
    <rPh sb="6" eb="8">
      <t>ケンサ</t>
    </rPh>
    <rPh sb="8" eb="10">
      <t>リョヒ</t>
    </rPh>
    <rPh sb="10" eb="11">
      <t>オヨ</t>
    </rPh>
    <rPh sb="12" eb="14">
      <t>ショクイン</t>
    </rPh>
    <rPh sb="14" eb="16">
      <t>リョヒ</t>
    </rPh>
    <phoneticPr fontId="5"/>
  </si>
  <si>
    <t>賃金（資金交付）</t>
    <rPh sb="0" eb="2">
      <t>チンギン</t>
    </rPh>
    <rPh sb="3" eb="5">
      <t>シキン</t>
    </rPh>
    <rPh sb="5" eb="7">
      <t>コウフ</t>
    </rPh>
    <phoneticPr fontId="5"/>
  </si>
  <si>
    <t>非常勤職員に対する賃金</t>
    <rPh sb="0" eb="3">
      <t>ヒジョウキン</t>
    </rPh>
    <rPh sb="3" eb="5">
      <t>ショクイン</t>
    </rPh>
    <rPh sb="6" eb="7">
      <t>タイ</t>
    </rPh>
    <rPh sb="9" eb="11">
      <t>チンギン</t>
    </rPh>
    <phoneticPr fontId="5"/>
  </si>
  <si>
    <t>名鉄観光サービス株式会社</t>
    <rPh sb="0" eb="2">
      <t>メイテツ</t>
    </rPh>
    <rPh sb="2" eb="4">
      <t>カンコウ</t>
    </rPh>
    <rPh sb="8" eb="10">
      <t>カブシキ</t>
    </rPh>
    <rPh sb="10" eb="12">
      <t>カイシャ</t>
    </rPh>
    <phoneticPr fontId="5"/>
  </si>
  <si>
    <t>旅費</t>
    <rPh sb="0" eb="2">
      <t>リョヒ</t>
    </rPh>
    <phoneticPr fontId="5"/>
  </si>
  <si>
    <t>（株）日本金融通信社</t>
  </si>
  <si>
    <t>印刷製本</t>
    <rPh sb="0" eb="2">
      <t>インサツ</t>
    </rPh>
    <rPh sb="2" eb="4">
      <t>セイホン</t>
    </rPh>
    <phoneticPr fontId="5"/>
  </si>
  <si>
    <t>切手販売</t>
    <rPh sb="0" eb="2">
      <t>キッテ</t>
    </rPh>
    <rPh sb="2" eb="4">
      <t>ハンバイ</t>
    </rPh>
    <phoneticPr fontId="5"/>
  </si>
  <si>
    <t>定期刊行物購読料</t>
  </si>
  <si>
    <t>随意契約
（少額）</t>
  </si>
  <si>
    <t>非常勤職員の雇用</t>
    <rPh sb="0" eb="3">
      <t>ヒジョウキン</t>
    </rPh>
    <rPh sb="3" eb="5">
      <t>ショクイン</t>
    </rPh>
    <rPh sb="6" eb="8">
      <t>コヨウ</t>
    </rPh>
    <phoneticPr fontId="5"/>
  </si>
  <si>
    <t>-</t>
    <phoneticPr fontId="5"/>
  </si>
  <si>
    <t>-</t>
    <phoneticPr fontId="5"/>
  </si>
  <si>
    <t>債権回収会社に対する立入検査事業所数</t>
    <phoneticPr fontId="5"/>
  </si>
  <si>
    <t>-</t>
    <phoneticPr fontId="5"/>
  </si>
  <si>
    <t>債権回収会社に対する立入検査における対象指摘事項の改善状況</t>
    <phoneticPr fontId="5"/>
  </si>
  <si>
    <t>-</t>
    <phoneticPr fontId="5"/>
  </si>
  <si>
    <t>職員I</t>
    <rPh sb="0" eb="2">
      <t>ショクイン</t>
    </rPh>
    <phoneticPr fontId="5"/>
  </si>
  <si>
    <t>一般社団法人日本内部監査協会</t>
    <phoneticPr fontId="5"/>
  </si>
  <si>
    <t>物品購入（消耗品）</t>
    <phoneticPr fontId="5"/>
  </si>
  <si>
    <t>物品購入（消耗品）</t>
    <rPh sb="0" eb="2">
      <t>ブッピン</t>
    </rPh>
    <rPh sb="2" eb="4">
      <t>コウニュウ</t>
    </rPh>
    <rPh sb="5" eb="7">
      <t>ショウモウ</t>
    </rPh>
    <rPh sb="7" eb="8">
      <t>ヒン</t>
    </rPh>
    <phoneticPr fontId="5"/>
  </si>
  <si>
    <t>有限会社法務弘済会印紙口</t>
    <phoneticPr fontId="5"/>
  </si>
  <si>
    <t>（株）第一文真堂</t>
    <phoneticPr fontId="5"/>
  </si>
  <si>
    <t>講習受講</t>
    <phoneticPr fontId="5"/>
  </si>
  <si>
    <t>新日本法規出版（株）</t>
    <phoneticPr fontId="5"/>
  </si>
  <si>
    <t>物品購入（図書）</t>
    <rPh sb="0" eb="2">
      <t>ブッピン</t>
    </rPh>
    <rPh sb="2" eb="4">
      <t>コウニュウ</t>
    </rPh>
    <rPh sb="5" eb="7">
      <t>トショ</t>
    </rPh>
    <phoneticPr fontId="5"/>
  </si>
  <si>
    <t>資金前渡官吏</t>
    <phoneticPr fontId="5"/>
  </si>
  <si>
    <t>物品購入（ICｶｰﾄﾞﾁｬｰｼﾞ）</t>
    <phoneticPr fontId="5"/>
  </si>
  <si>
    <t>株式会社三省堂書店</t>
    <rPh sb="0" eb="4">
      <t>カブシキガイシャ</t>
    </rPh>
    <phoneticPr fontId="5"/>
  </si>
  <si>
    <t>株式会社きんさ゛い</t>
    <phoneticPr fontId="5"/>
  </si>
  <si>
    <t>3,219/49</t>
    <phoneticPr fontId="5"/>
  </si>
  <si>
    <t>-</t>
    <phoneticPr fontId="5"/>
  </si>
  <si>
    <t>-</t>
    <phoneticPr fontId="5"/>
  </si>
  <si>
    <t>-</t>
    <phoneticPr fontId="5"/>
  </si>
  <si>
    <t>株式会社グラフィック</t>
    <phoneticPr fontId="5"/>
  </si>
  <si>
    <t>　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</si>
  <si>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　債権回収会社に対する立入検査における重要指摘事項の改善状況を毎年度前年度より増加させる</t>
    <phoneticPr fontId="5"/>
  </si>
  <si>
    <t>　債権回収会社に対する立入検査における重要指摘事項の改善状況（改善事項数÷前回立入検査重要指摘事項数）</t>
    <phoneticPr fontId="5"/>
  </si>
  <si>
    <t>　当該年度に実施した立入検査の対象会社に交付した立入検査結果通知書等</t>
    <rPh sb="1" eb="3">
      <t>トウガイ</t>
    </rPh>
    <rPh sb="3" eb="5">
      <t>ネンド</t>
    </rPh>
    <rPh sb="6" eb="8">
      <t>ジッシ</t>
    </rPh>
    <rPh sb="10" eb="12">
      <t>タチイリ</t>
    </rPh>
    <rPh sb="12" eb="14">
      <t>ケンサ</t>
    </rPh>
    <rPh sb="15" eb="17">
      <t>タイショウ</t>
    </rPh>
    <rPh sb="17" eb="19">
      <t>カイシャ</t>
    </rPh>
    <rPh sb="20" eb="22">
      <t>コウフ</t>
    </rPh>
    <rPh sb="24" eb="26">
      <t>タチイリ</t>
    </rPh>
    <rPh sb="26" eb="28">
      <t>ケンサ</t>
    </rPh>
    <rPh sb="28" eb="30">
      <t>ケッカ</t>
    </rPh>
    <rPh sb="30" eb="33">
      <t>ツウチショ</t>
    </rPh>
    <rPh sb="33" eb="34">
      <t>トウ</t>
    </rPh>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</si>
  <si>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態勢，業務運営態勢及び内部統制態勢の整備についての指導を行い，自主的な業務改善が見込めない場合には業務改善命令を発するなどの監督事務を行っている。
　債権回収会社に対する立入検査に関しては，支店等を含め，可能な限り数多くの事業所への立入りを行うことにより，効果的な立入検査の遂行に努めている。
　また，立入検査指摘事項に対し，当該会社が策定した改善措置について，その有効性などを詳細に精査し，十分でないと認められる場合は更に指導を行うことで，業務の適正な運営の確保に向けた取組を促進させている。</t>
    <phoneticPr fontId="5"/>
  </si>
  <si>
    <t>　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phoneticPr fontId="5"/>
  </si>
  <si>
    <t>　債権回収会社は全国に存在し，その活動範囲も全国に及ぶところであり，また立入検査という性質上，地方自治体，民間等に委ねるより，法務省で一元的に監督することが相当と判断した。</t>
    <phoneticPr fontId="5"/>
  </si>
  <si>
    <t>　債権回収会社が適正に運営されることにより，国民経済の健全な発展に寄与している。</t>
    <phoneticPr fontId="5"/>
  </si>
  <si>
    <t>　立入検査による出張に際しては，入札により選定した業者に法務省全体としてアウトソーシングしている。</t>
    <phoneticPr fontId="5"/>
  </si>
  <si>
    <t>　立入検査による出張に際しては，効率的な検査計画の策定及び検査の遂行を実施することにより，費用対効果を最大限にするとともに，アウトソーシングにより最も安価な旅程を選択している。</t>
    <phoneticPr fontId="5"/>
  </si>
  <si>
    <t>　原則として，旅行会社によるパック商品の利用や，ICカード等を活用するほか，効率的な検査計画の策定及び検査の遂行を実施することにより，検査旅費の単位当たりのコスト削減に努めている。</t>
    <phoneticPr fontId="5"/>
  </si>
  <si>
    <t>　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phoneticPr fontId="5"/>
  </si>
  <si>
    <t>　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phoneticPr fontId="5"/>
  </si>
  <si>
    <t>国民の財産や身分関係の保護(Ⅲ-9)</t>
    <phoneticPr fontId="5"/>
  </si>
  <si>
    <t>債権管理回収業の審査監督(Ⅲ-9-(3))</t>
    <phoneticPr fontId="5"/>
  </si>
  <si>
    <t>　債権回収会社に対する立入検査に係る検査旅費及び債権回収会社の審査監督事務費用に限定されている。</t>
    <rPh sb="16" eb="17">
      <t>カカ</t>
    </rPh>
    <phoneticPr fontId="5"/>
  </si>
  <si>
    <t>0009</t>
    <phoneticPr fontId="5"/>
  </si>
  <si>
    <t>0009</t>
    <phoneticPr fontId="5"/>
  </si>
  <si>
    <t>0009</t>
    <phoneticPr fontId="5"/>
  </si>
  <si>
    <t>0062</t>
    <phoneticPr fontId="5"/>
  </si>
  <si>
    <t>0052</t>
    <phoneticPr fontId="5"/>
  </si>
  <si>
    <t>0050</t>
    <phoneticPr fontId="5"/>
  </si>
  <si>
    <t>0049</t>
    <phoneticPr fontId="5"/>
  </si>
  <si>
    <t>-</t>
    <phoneticPr fontId="5"/>
  </si>
  <si>
    <t>-</t>
    <phoneticPr fontId="5"/>
  </si>
  <si>
    <t>-</t>
    <phoneticPr fontId="5"/>
  </si>
  <si>
    <t>-</t>
    <phoneticPr fontId="5"/>
  </si>
  <si>
    <t>-</t>
    <phoneticPr fontId="5"/>
  </si>
  <si>
    <t>-</t>
    <phoneticPr fontId="5"/>
  </si>
  <si>
    <t>司法法制課長
佐伯　恒治</t>
    <rPh sb="7" eb="9">
      <t>サエキ</t>
    </rPh>
    <rPh sb="10" eb="12">
      <t>ツネジ</t>
    </rPh>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</si>
  <si>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rPh sb="77" eb="78">
      <t>スベ</t>
    </rPh>
    <phoneticPr fontId="5"/>
  </si>
  <si>
    <t>-</t>
    <phoneticPr fontId="5"/>
  </si>
  <si>
    <t>-</t>
    <phoneticPr fontId="5"/>
  </si>
  <si>
    <t>A.名鉄観光サービス株式会社</t>
    <phoneticPr fontId="5"/>
  </si>
  <si>
    <t>株式会社キタジマ</t>
    <phoneticPr fontId="5"/>
  </si>
  <si>
    <t>B.株式会社キタジマ</t>
    <phoneticPr fontId="5"/>
  </si>
  <si>
    <t>C.職員I</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</si>
  <si>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</si>
  <si>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</si>
  <si>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</si>
  <si>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</si>
  <si>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</si>
  <si>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</si>
  <si>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</si>
  <si>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</si>
  <si>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　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ずることもあるが，おおむね見込みの範囲内で実施できているため，見込みに見合ったものと判断した。</t>
    <phoneticPr fontId="5"/>
  </si>
  <si>
    <t>　成果目標については，単に前年度の改善率を上回っていれば目標を達成したと評価するというよりも，自主的改善率をできるだけ100％に近づけるという主旨で設定しているところ，成果実績もおおむね70～90％を推移していることから，成果目標に見合ったものと判断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</si>
</sst>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73"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741</xdr:row>
          <xdr:rowOff>257175</xdr:rowOff>
        </xdr:from>
        <xdr:to>
          <xdr:col>48</xdr:col>
          <xdr:colOff>57150</xdr:colOff>
          <xdr:row>759</xdr:row>
          <xdr:rowOff>19050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X754" sqref="AX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t="s">
        <v>414</v>
      </c>
      <c r="AP2" s="951"/>
      <c r="AQ2" s="951"/>
      <c r="AR2" s="72" t="str">
        <f>IF(OR(AO2="　", AO2=""), "", "-")</f>
        <v/>
      </c>
      <c r="AS2" s="952">
        <v>49</v>
      </c>
      <c r="AT2" s="952"/>
      <c r="AU2" s="952"/>
      <c r="AV2" s="43" t="str">
        <f>IF(AW2="", "", "-")</f>
        <v/>
      </c>
      <c r="AW2" s="923"/>
      <c r="AX2" s="923"/>
    </row>
    <row r="3" spans="1:50" ht="21" customHeight="1" thickBot="1" x14ac:dyDescent="0.2">
      <c r="A3" s="880" t="s">
        <v>394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463</v>
      </c>
      <c r="AK3" s="882"/>
      <c r="AL3" s="882"/>
      <c r="AM3" s="882"/>
      <c r="AN3" s="882"/>
      <c r="AO3" s="882"/>
      <c r="AP3" s="882"/>
      <c r="AQ3" s="882"/>
      <c r="AR3" s="882"/>
      <c r="AS3" s="882"/>
      <c r="AT3" s="882"/>
      <c r="AU3" s="882"/>
      <c r="AV3" s="882"/>
      <c r="AW3" s="882"/>
      <c r="AX3" s="24" t="s">
        <v>65</v>
      </c>
    </row>
    <row r="4" spans="1:50" ht="24.75" customHeight="1" x14ac:dyDescent="0.15">
      <c r="A4" s="713" t="s">
        <v>26</v>
      </c>
      <c r="B4" s="714"/>
      <c r="C4" s="714"/>
      <c r="D4" s="714"/>
      <c r="E4" s="714"/>
      <c r="F4" s="714"/>
      <c r="G4" s="691" t="s">
        <v>462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2" t="s">
        <v>174</v>
      </c>
      <c r="H5" s="853"/>
      <c r="I5" s="853"/>
      <c r="J5" s="853"/>
      <c r="K5" s="853"/>
      <c r="L5" s="853"/>
      <c r="M5" s="854" t="s">
        <v>66</v>
      </c>
      <c r="N5" s="855"/>
      <c r="O5" s="855"/>
      <c r="P5" s="855"/>
      <c r="Q5" s="855"/>
      <c r="R5" s="856"/>
      <c r="S5" s="857" t="s">
        <v>131</v>
      </c>
      <c r="T5" s="853"/>
      <c r="U5" s="853"/>
      <c r="V5" s="853"/>
      <c r="W5" s="853"/>
      <c r="X5" s="858"/>
      <c r="Y5" s="707" t="s">
        <v>3</v>
      </c>
      <c r="Z5" s="540"/>
      <c r="AA5" s="540"/>
      <c r="AB5" s="540"/>
      <c r="AC5" s="540"/>
      <c r="AD5" s="541"/>
      <c r="AE5" s="708" t="s">
        <v>465</v>
      </c>
      <c r="AF5" s="708"/>
      <c r="AG5" s="708"/>
      <c r="AH5" s="708"/>
      <c r="AI5" s="708"/>
      <c r="AJ5" s="708"/>
      <c r="AK5" s="708"/>
      <c r="AL5" s="708"/>
      <c r="AM5" s="708"/>
      <c r="AN5" s="708"/>
      <c r="AO5" s="708"/>
      <c r="AP5" s="709"/>
      <c r="AQ5" s="710" t="s">
        <v>550</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466</v>
      </c>
      <c r="H7" s="501"/>
      <c r="I7" s="501"/>
      <c r="J7" s="501"/>
      <c r="K7" s="501"/>
      <c r="L7" s="501"/>
      <c r="M7" s="501"/>
      <c r="N7" s="501"/>
      <c r="O7" s="501"/>
      <c r="P7" s="501"/>
      <c r="Q7" s="501"/>
      <c r="R7" s="501"/>
      <c r="S7" s="501"/>
      <c r="T7" s="501"/>
      <c r="U7" s="501"/>
      <c r="V7" s="501"/>
      <c r="W7" s="501"/>
      <c r="X7" s="502"/>
      <c r="Y7" s="934" t="s">
        <v>5</v>
      </c>
      <c r="Z7" s="463"/>
      <c r="AA7" s="463"/>
      <c r="AB7" s="463"/>
      <c r="AC7" s="463"/>
      <c r="AD7" s="935"/>
      <c r="AE7" s="924" t="s">
        <v>468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343</v>
      </c>
      <c r="B8" s="498"/>
      <c r="C8" s="498"/>
      <c r="D8" s="498"/>
      <c r="E8" s="498"/>
      <c r="F8" s="499"/>
      <c r="G8" s="953" t="str">
        <f>入力規則等!A26</f>
        <v>-</v>
      </c>
      <c r="H8" s="729"/>
      <c r="I8" s="729"/>
      <c r="J8" s="729"/>
      <c r="K8" s="729"/>
      <c r="L8" s="729"/>
      <c r="M8" s="729"/>
      <c r="N8" s="729"/>
      <c r="O8" s="729"/>
      <c r="P8" s="729"/>
      <c r="Q8" s="729"/>
      <c r="R8" s="729"/>
      <c r="S8" s="729"/>
      <c r="T8" s="729"/>
      <c r="U8" s="729"/>
      <c r="V8" s="729"/>
      <c r="W8" s="729"/>
      <c r="X8" s="954"/>
      <c r="Y8" s="859" t="s">
        <v>344</v>
      </c>
      <c r="Z8" s="860"/>
      <c r="AA8" s="860"/>
      <c r="AB8" s="860"/>
      <c r="AC8" s="860"/>
      <c r="AD8" s="861"/>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62" t="s">
        <v>24</v>
      </c>
      <c r="B9" s="863"/>
      <c r="C9" s="863"/>
      <c r="D9" s="863"/>
      <c r="E9" s="863"/>
      <c r="F9" s="863"/>
      <c r="G9" s="864" t="s">
        <v>521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x14ac:dyDescent="0.15">
      <c r="A10" s="667" t="s">
        <v>30</v>
      </c>
      <c r="B10" s="668"/>
      <c r="C10" s="668"/>
      <c r="D10" s="668"/>
      <c r="E10" s="668"/>
      <c r="F10" s="668"/>
      <c r="G10" s="758" t="s">
        <v>551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7" t="s">
        <v>25</v>
      </c>
      <c r="B12" s="958"/>
      <c r="C12" s="958"/>
      <c r="D12" s="958"/>
      <c r="E12" s="958"/>
      <c r="F12" s="959"/>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10</v>
      </c>
      <c r="Q13" s="665"/>
      <c r="R13" s="665"/>
      <c r="S13" s="665"/>
      <c r="T13" s="665"/>
      <c r="U13" s="665"/>
      <c r="V13" s="666"/>
      <c r="W13" s="664">
        <v>10</v>
      </c>
      <c r="X13" s="665"/>
      <c r="Y13" s="665"/>
      <c r="Z13" s="665"/>
      <c r="AA13" s="665"/>
      <c r="AB13" s="665"/>
      <c r="AC13" s="666"/>
      <c r="AD13" s="664">
        <v>10</v>
      </c>
      <c r="AE13" s="665"/>
      <c r="AF13" s="665"/>
      <c r="AG13" s="665"/>
      <c r="AH13" s="665"/>
      <c r="AI13" s="665"/>
      <c r="AJ13" s="666"/>
      <c r="AK13" s="664">
        <v>10</v>
      </c>
      <c r="AL13" s="665"/>
      <c r="AM13" s="665"/>
      <c r="AN13" s="665"/>
      <c r="AO13" s="665"/>
      <c r="AP13" s="665"/>
      <c r="AQ13" s="666"/>
      <c r="AR13" s="931"/>
      <c r="AS13" s="932"/>
      <c r="AT13" s="932"/>
      <c r="AU13" s="932"/>
      <c r="AV13" s="932"/>
      <c r="AW13" s="932"/>
      <c r="AX13" s="933"/>
    </row>
    <row r="14" spans="1:50" ht="21" customHeight="1" x14ac:dyDescent="0.15">
      <c r="A14" s="623"/>
      <c r="B14" s="624"/>
      <c r="C14" s="624"/>
      <c r="D14" s="624"/>
      <c r="E14" s="624"/>
      <c r="F14" s="625"/>
      <c r="G14" s="734"/>
      <c r="H14" s="735"/>
      <c r="I14" s="720" t="s">
        <v>9</v>
      </c>
      <c r="J14" s="769"/>
      <c r="K14" s="769"/>
      <c r="L14" s="769"/>
      <c r="M14" s="769"/>
      <c r="N14" s="769"/>
      <c r="O14" s="770"/>
      <c r="P14" s="664" t="s">
        <v>553</v>
      </c>
      <c r="Q14" s="665"/>
      <c r="R14" s="665"/>
      <c r="S14" s="665"/>
      <c r="T14" s="665"/>
      <c r="U14" s="665"/>
      <c r="V14" s="666"/>
      <c r="W14" s="664" t="s">
        <v>552</v>
      </c>
      <c r="X14" s="665"/>
      <c r="Y14" s="665"/>
      <c r="Z14" s="665"/>
      <c r="AA14" s="665"/>
      <c r="AB14" s="665"/>
      <c r="AC14" s="666"/>
      <c r="AD14" s="664" t="s">
        <v>552</v>
      </c>
      <c r="AE14" s="665"/>
      <c r="AF14" s="665"/>
      <c r="AG14" s="665"/>
      <c r="AH14" s="665"/>
      <c r="AI14" s="665"/>
      <c r="AJ14" s="666"/>
      <c r="AK14" s="664" t="s">
        <v>552</v>
      </c>
      <c r="AL14" s="665"/>
      <c r="AM14" s="665"/>
      <c r="AN14" s="665"/>
      <c r="AO14" s="665"/>
      <c r="AP14" s="665"/>
      <c r="AQ14" s="666"/>
      <c r="AR14" s="801"/>
      <c r="AS14" s="801"/>
      <c r="AT14" s="801"/>
      <c r="AU14" s="801"/>
      <c r="AV14" s="801"/>
      <c r="AW14" s="801"/>
      <c r="AX14" s="802"/>
    </row>
    <row r="15" spans="1:50" ht="21" customHeight="1" x14ac:dyDescent="0.15">
      <c r="A15" s="623"/>
      <c r="B15" s="624"/>
      <c r="C15" s="624"/>
      <c r="D15" s="624"/>
      <c r="E15" s="624"/>
      <c r="F15" s="625"/>
      <c r="G15" s="734"/>
      <c r="H15" s="735"/>
      <c r="I15" s="720" t="s">
        <v>51</v>
      </c>
      <c r="J15" s="721"/>
      <c r="K15" s="721"/>
      <c r="L15" s="721"/>
      <c r="M15" s="721"/>
      <c r="N15" s="721"/>
      <c r="O15" s="722"/>
      <c r="P15" s="664" t="s">
        <v>545</v>
      </c>
      <c r="Q15" s="665"/>
      <c r="R15" s="665"/>
      <c r="S15" s="665"/>
      <c r="T15" s="665"/>
      <c r="U15" s="665"/>
      <c r="V15" s="666"/>
      <c r="W15" s="664" t="s">
        <v>547</v>
      </c>
      <c r="X15" s="665"/>
      <c r="Y15" s="665"/>
      <c r="Z15" s="665"/>
      <c r="AA15" s="665"/>
      <c r="AB15" s="665"/>
      <c r="AC15" s="666"/>
      <c r="AD15" s="664" t="s">
        <v>547</v>
      </c>
      <c r="AE15" s="665"/>
      <c r="AF15" s="665"/>
      <c r="AG15" s="665"/>
      <c r="AH15" s="665"/>
      <c r="AI15" s="665"/>
      <c r="AJ15" s="666"/>
      <c r="AK15" s="664" t="s">
        <v>547</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545</v>
      </c>
      <c r="Q16" s="665"/>
      <c r="R16" s="665"/>
      <c r="S16" s="665"/>
      <c r="T16" s="665"/>
      <c r="U16" s="665"/>
      <c r="V16" s="666"/>
      <c r="W16" s="664" t="s">
        <v>547</v>
      </c>
      <c r="X16" s="665"/>
      <c r="Y16" s="665"/>
      <c r="Z16" s="665"/>
      <c r="AA16" s="665"/>
      <c r="AB16" s="665"/>
      <c r="AC16" s="666"/>
      <c r="AD16" s="664" t="s">
        <v>548</v>
      </c>
      <c r="AE16" s="665"/>
      <c r="AF16" s="665"/>
      <c r="AG16" s="665"/>
      <c r="AH16" s="665"/>
      <c r="AI16" s="665"/>
      <c r="AJ16" s="666"/>
      <c r="AK16" s="664" t="s">
        <v>548</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546</v>
      </c>
      <c r="Q17" s="665"/>
      <c r="R17" s="665"/>
      <c r="S17" s="665"/>
      <c r="T17" s="665"/>
      <c r="U17" s="665"/>
      <c r="V17" s="666"/>
      <c r="W17" s="664" t="s">
        <v>548</v>
      </c>
      <c r="X17" s="665"/>
      <c r="Y17" s="665"/>
      <c r="Z17" s="665"/>
      <c r="AA17" s="665"/>
      <c r="AB17" s="665"/>
      <c r="AC17" s="666"/>
      <c r="AD17" s="664" t="s">
        <v>549</v>
      </c>
      <c r="AE17" s="665"/>
      <c r="AF17" s="665"/>
      <c r="AG17" s="665"/>
      <c r="AH17" s="665"/>
      <c r="AI17" s="665"/>
      <c r="AJ17" s="666"/>
      <c r="AK17" s="664" t="s">
        <v>547</v>
      </c>
      <c r="AL17" s="665"/>
      <c r="AM17" s="665"/>
      <c r="AN17" s="665"/>
      <c r="AO17" s="665"/>
      <c r="AP17" s="665"/>
      <c r="AQ17" s="666"/>
      <c r="AR17" s="929"/>
      <c r="AS17" s="929"/>
      <c r="AT17" s="929"/>
      <c r="AU17" s="929"/>
      <c r="AV17" s="929"/>
      <c r="AW17" s="929"/>
      <c r="AX17" s="930"/>
    </row>
    <row r="18" spans="1:50" ht="24.75" customHeight="1" x14ac:dyDescent="0.15">
      <c r="A18" s="623"/>
      <c r="B18" s="624"/>
      <c r="C18" s="624"/>
      <c r="D18" s="624"/>
      <c r="E18" s="624"/>
      <c r="F18" s="625"/>
      <c r="G18" s="736"/>
      <c r="H18" s="737"/>
      <c r="I18" s="725" t="s">
        <v>21</v>
      </c>
      <c r="J18" s="726"/>
      <c r="K18" s="726"/>
      <c r="L18" s="726"/>
      <c r="M18" s="726"/>
      <c r="N18" s="726"/>
      <c r="O18" s="727"/>
      <c r="P18" s="891">
        <f>SUM(P13:V17)</f>
        <v>10</v>
      </c>
      <c r="Q18" s="892"/>
      <c r="R18" s="892"/>
      <c r="S18" s="892"/>
      <c r="T18" s="892"/>
      <c r="U18" s="892"/>
      <c r="V18" s="893"/>
      <c r="W18" s="891">
        <f>SUM(W13:AC17)</f>
        <v>10</v>
      </c>
      <c r="X18" s="892"/>
      <c r="Y18" s="892"/>
      <c r="Z18" s="892"/>
      <c r="AA18" s="892"/>
      <c r="AB18" s="892"/>
      <c r="AC18" s="893"/>
      <c r="AD18" s="891">
        <f>SUM(AD13:AJ17)</f>
        <v>10</v>
      </c>
      <c r="AE18" s="892"/>
      <c r="AF18" s="892"/>
      <c r="AG18" s="892"/>
      <c r="AH18" s="892"/>
      <c r="AI18" s="892"/>
      <c r="AJ18" s="893"/>
      <c r="AK18" s="891">
        <f>SUM(AK13:AQ17)</f>
        <v>10</v>
      </c>
      <c r="AL18" s="892"/>
      <c r="AM18" s="892"/>
      <c r="AN18" s="892"/>
      <c r="AO18" s="892"/>
      <c r="AP18" s="892"/>
      <c r="AQ18" s="893"/>
      <c r="AR18" s="891">
        <f>SUM(AR13:AX17)</f>
        <v>0</v>
      </c>
      <c r="AS18" s="892"/>
      <c r="AT18" s="892"/>
      <c r="AU18" s="892"/>
      <c r="AV18" s="892"/>
      <c r="AW18" s="892"/>
      <c r="AX18" s="894"/>
    </row>
    <row r="19" spans="1:50" ht="24.75" customHeight="1" x14ac:dyDescent="0.15">
      <c r="A19" s="623"/>
      <c r="B19" s="624"/>
      <c r="C19" s="624"/>
      <c r="D19" s="624"/>
      <c r="E19" s="624"/>
      <c r="F19" s="625"/>
      <c r="G19" s="889" t="s">
        <v>10</v>
      </c>
      <c r="H19" s="890"/>
      <c r="I19" s="890"/>
      <c r="J19" s="890"/>
      <c r="K19" s="890"/>
      <c r="L19" s="890"/>
      <c r="M19" s="890"/>
      <c r="N19" s="890"/>
      <c r="O19" s="890"/>
      <c r="P19" s="664">
        <v>8</v>
      </c>
      <c r="Q19" s="665"/>
      <c r="R19" s="665"/>
      <c r="S19" s="665"/>
      <c r="T19" s="665"/>
      <c r="U19" s="665"/>
      <c r="V19" s="666"/>
      <c r="W19" s="664">
        <v>7</v>
      </c>
      <c r="X19" s="665"/>
      <c r="Y19" s="665"/>
      <c r="Z19" s="665"/>
      <c r="AA19" s="665"/>
      <c r="AB19" s="665"/>
      <c r="AC19" s="666"/>
      <c r="AD19" s="664">
        <v>9</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9" t="s">
        <v>11</v>
      </c>
      <c r="H20" s="890"/>
      <c r="I20" s="890"/>
      <c r="J20" s="890"/>
      <c r="K20" s="890"/>
      <c r="L20" s="890"/>
      <c r="M20" s="890"/>
      <c r="N20" s="890"/>
      <c r="O20" s="890"/>
      <c r="P20" s="337">
        <f>IF(P18=0, "-", P19/P18)</f>
        <v>0.8</v>
      </c>
      <c r="Q20" s="337"/>
      <c r="R20" s="337"/>
      <c r="S20" s="337"/>
      <c r="T20" s="337"/>
      <c r="U20" s="337"/>
      <c r="V20" s="337"/>
      <c r="W20" s="337">
        <f>IF(W18=0, "-", W19/W18)</f>
        <v>0.7</v>
      </c>
      <c r="X20" s="337"/>
      <c r="Y20" s="337"/>
      <c r="Z20" s="337"/>
      <c r="AA20" s="337"/>
      <c r="AB20" s="337"/>
      <c r="AC20" s="337"/>
      <c r="AD20" s="337">
        <f>IF(AD18=0, "-", AD19/AD18)</f>
        <v>0.9</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2"/>
      <c r="B21" s="863"/>
      <c r="C21" s="863"/>
      <c r="D21" s="863"/>
      <c r="E21" s="863"/>
      <c r="F21" s="960"/>
      <c r="G21" s="335" t="s">
        <v>427</v>
      </c>
      <c r="H21" s="336"/>
      <c r="I21" s="336"/>
      <c r="J21" s="336"/>
      <c r="K21" s="336"/>
      <c r="L21" s="336"/>
      <c r="M21" s="336"/>
      <c r="N21" s="336"/>
      <c r="O21" s="336"/>
      <c r="P21" s="337">
        <f>IF(P19=0, "-", P19/SUM(P13,P14))</f>
        <v>0.8</v>
      </c>
      <c r="Q21" s="337"/>
      <c r="R21" s="337"/>
      <c r="S21" s="337"/>
      <c r="T21" s="337"/>
      <c r="U21" s="337"/>
      <c r="V21" s="337"/>
      <c r="W21" s="337">
        <f>IF(W19=0, "-", W19/SUM(W13,W14))</f>
        <v>0.7</v>
      </c>
      <c r="X21" s="337"/>
      <c r="Y21" s="337"/>
      <c r="Z21" s="337"/>
      <c r="AA21" s="337"/>
      <c r="AB21" s="337"/>
      <c r="AC21" s="337"/>
      <c r="AD21" s="337">
        <f>IF(AD19=0, "-", AD19/SUM(AD13,AD14))</f>
        <v>0.9</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8" t="s">
        <v>405</v>
      </c>
      <c r="B22" s="979"/>
      <c r="C22" s="979"/>
      <c r="D22" s="979"/>
      <c r="E22" s="979"/>
      <c r="F22" s="980"/>
      <c r="G22" s="965" t="s">
        <v>403</v>
      </c>
      <c r="H22" s="229"/>
      <c r="I22" s="229"/>
      <c r="J22" s="229"/>
      <c r="K22" s="229"/>
      <c r="L22" s="229"/>
      <c r="M22" s="229"/>
      <c r="N22" s="229"/>
      <c r="O22" s="230"/>
      <c r="P22" s="955" t="s">
        <v>402</v>
      </c>
      <c r="Q22" s="229"/>
      <c r="R22" s="229"/>
      <c r="S22" s="229"/>
      <c r="T22" s="229"/>
      <c r="U22" s="229"/>
      <c r="V22" s="230"/>
      <c r="W22" s="955" t="s">
        <v>401</v>
      </c>
      <c r="X22" s="229"/>
      <c r="Y22" s="229"/>
      <c r="Z22" s="229"/>
      <c r="AA22" s="229"/>
      <c r="AB22" s="229"/>
      <c r="AC22" s="230"/>
      <c r="AD22" s="955" t="s">
        <v>400</v>
      </c>
      <c r="AE22" s="229"/>
      <c r="AF22" s="229"/>
      <c r="AG22" s="229"/>
      <c r="AH22" s="229"/>
      <c r="AI22" s="229"/>
      <c r="AJ22" s="229"/>
      <c r="AK22" s="229"/>
      <c r="AL22" s="229"/>
      <c r="AM22" s="229"/>
      <c r="AN22" s="229"/>
      <c r="AO22" s="229"/>
      <c r="AP22" s="229"/>
      <c r="AQ22" s="229"/>
      <c r="AR22" s="229"/>
      <c r="AS22" s="229"/>
      <c r="AT22" s="229"/>
      <c r="AU22" s="229"/>
      <c r="AV22" s="229"/>
      <c r="AW22" s="229"/>
      <c r="AX22" s="987"/>
    </row>
    <row r="23" spans="1:50" ht="25.5" customHeight="1" x14ac:dyDescent="0.15">
      <c r="A23" s="981"/>
      <c r="B23" s="982"/>
      <c r="C23" s="982"/>
      <c r="D23" s="982"/>
      <c r="E23" s="982"/>
      <c r="F23" s="983"/>
      <c r="G23" s="966" t="s">
        <v>469</v>
      </c>
      <c r="H23" s="967"/>
      <c r="I23" s="967"/>
      <c r="J23" s="967"/>
      <c r="K23" s="967"/>
      <c r="L23" s="967"/>
      <c r="M23" s="967"/>
      <c r="N23" s="967"/>
      <c r="O23" s="968"/>
      <c r="P23" s="931">
        <v>6</v>
      </c>
      <c r="Q23" s="932"/>
      <c r="R23" s="932"/>
      <c r="S23" s="932"/>
      <c r="T23" s="932"/>
      <c r="U23" s="932"/>
      <c r="V23" s="956"/>
      <c r="W23" s="931"/>
      <c r="X23" s="932"/>
      <c r="Y23" s="932"/>
      <c r="Z23" s="932"/>
      <c r="AA23" s="932"/>
      <c r="AB23" s="932"/>
      <c r="AC23" s="956"/>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470</v>
      </c>
      <c r="H24" s="970"/>
      <c r="I24" s="970"/>
      <c r="J24" s="970"/>
      <c r="K24" s="970"/>
      <c r="L24" s="970"/>
      <c r="M24" s="970"/>
      <c r="N24" s="970"/>
      <c r="O24" s="971"/>
      <c r="P24" s="664">
        <v>3</v>
      </c>
      <c r="Q24" s="665"/>
      <c r="R24" s="665"/>
      <c r="S24" s="665"/>
      <c r="T24" s="665"/>
      <c r="U24" s="665"/>
      <c r="V24" s="666"/>
      <c r="W24" s="664"/>
      <c r="X24" s="665"/>
      <c r="Y24" s="665"/>
      <c r="Z24" s="665"/>
      <c r="AA24" s="665"/>
      <c r="AB24" s="665"/>
      <c r="AC24" s="66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4.75" customHeight="1" x14ac:dyDescent="0.15">
      <c r="A25" s="981"/>
      <c r="B25" s="982"/>
      <c r="C25" s="982"/>
      <c r="D25" s="982"/>
      <c r="E25" s="982"/>
      <c r="F25" s="983"/>
      <c r="G25" s="969" t="s">
        <v>471</v>
      </c>
      <c r="H25" s="970"/>
      <c r="I25" s="970"/>
      <c r="J25" s="970"/>
      <c r="K25" s="970"/>
      <c r="L25" s="970"/>
      <c r="M25" s="970"/>
      <c r="N25" s="970"/>
      <c r="O25" s="971"/>
      <c r="P25" s="664">
        <v>1</v>
      </c>
      <c r="Q25" s="665"/>
      <c r="R25" s="665"/>
      <c r="S25" s="665"/>
      <c r="T25" s="665"/>
      <c r="U25" s="665"/>
      <c r="V25" s="666"/>
      <c r="W25" s="664"/>
      <c r="X25" s="665"/>
      <c r="Y25" s="665"/>
      <c r="Z25" s="665"/>
      <c r="AA25" s="665"/>
      <c r="AB25" s="665"/>
      <c r="AC25" s="66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552</v>
      </c>
      <c r="H26" s="970"/>
      <c r="I26" s="970"/>
      <c r="J26" s="970"/>
      <c r="K26" s="970"/>
      <c r="L26" s="970"/>
      <c r="M26" s="970"/>
      <c r="N26" s="970"/>
      <c r="O26" s="971"/>
      <c r="P26" s="664" t="s">
        <v>552</v>
      </c>
      <c r="Q26" s="665"/>
      <c r="R26" s="665"/>
      <c r="S26" s="665"/>
      <c r="T26" s="665"/>
      <c r="U26" s="665"/>
      <c r="V26" s="666"/>
      <c r="W26" s="664"/>
      <c r="X26" s="665"/>
      <c r="Y26" s="665"/>
      <c r="Z26" s="665"/>
      <c r="AA26" s="665"/>
      <c r="AB26" s="665"/>
      <c r="AC26" s="66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553</v>
      </c>
      <c r="H27" s="970"/>
      <c r="I27" s="970"/>
      <c r="J27" s="970"/>
      <c r="K27" s="970"/>
      <c r="L27" s="970"/>
      <c r="M27" s="970"/>
      <c r="N27" s="970"/>
      <c r="O27" s="971"/>
      <c r="P27" s="664" t="s">
        <v>552</v>
      </c>
      <c r="Q27" s="665"/>
      <c r="R27" s="665"/>
      <c r="S27" s="665"/>
      <c r="T27" s="665"/>
      <c r="U27" s="665"/>
      <c r="V27" s="666"/>
      <c r="W27" s="664"/>
      <c r="X27" s="665"/>
      <c r="Y27" s="665"/>
      <c r="Z27" s="665"/>
      <c r="AA27" s="665"/>
      <c r="AB27" s="665"/>
      <c r="AC27" s="66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408</v>
      </c>
      <c r="H28" s="973"/>
      <c r="I28" s="973"/>
      <c r="J28" s="973"/>
      <c r="K28" s="973"/>
      <c r="L28" s="973"/>
      <c r="M28" s="973"/>
      <c r="N28" s="973"/>
      <c r="O28" s="974"/>
      <c r="P28" s="891">
        <f>P29-SUM(P23:P27)</f>
        <v>0</v>
      </c>
      <c r="Q28" s="892"/>
      <c r="R28" s="892"/>
      <c r="S28" s="892"/>
      <c r="T28" s="892"/>
      <c r="U28" s="892"/>
      <c r="V28" s="893"/>
      <c r="W28" s="891">
        <f>W29-SUM(W23:W27)</f>
        <v>0</v>
      </c>
      <c r="X28" s="892"/>
      <c r="Y28" s="892"/>
      <c r="Z28" s="892"/>
      <c r="AA28" s="892"/>
      <c r="AB28" s="892"/>
      <c r="AC28" s="89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404</v>
      </c>
      <c r="H29" s="976"/>
      <c r="I29" s="976"/>
      <c r="J29" s="976"/>
      <c r="K29" s="976"/>
      <c r="L29" s="976"/>
      <c r="M29" s="976"/>
      <c r="N29" s="976"/>
      <c r="O29" s="977"/>
      <c r="P29" s="947">
        <f>AK13</f>
        <v>10</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4" t="s">
        <v>421</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12</v>
      </c>
      <c r="AC30" s="872"/>
      <c r="AD30" s="873"/>
      <c r="AE30" s="927" t="s">
        <v>310</v>
      </c>
      <c r="AF30" s="927"/>
      <c r="AG30" s="927"/>
      <c r="AH30" s="927"/>
      <c r="AI30" s="927" t="s">
        <v>311</v>
      </c>
      <c r="AJ30" s="927"/>
      <c r="AK30" s="927"/>
      <c r="AL30" s="927"/>
      <c r="AM30" s="927" t="s">
        <v>317</v>
      </c>
      <c r="AN30" s="927"/>
      <c r="AO30" s="927"/>
      <c r="AP30" s="871"/>
      <c r="AQ30" s="777" t="s">
        <v>308</v>
      </c>
      <c r="AR30" s="778"/>
      <c r="AS30" s="778"/>
      <c r="AT30" s="779"/>
      <c r="AU30" s="784" t="s">
        <v>253</v>
      </c>
      <c r="AV30" s="784"/>
      <c r="AW30" s="784"/>
      <c r="AX30" s="928"/>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29</v>
      </c>
      <c r="AR31" s="173"/>
      <c r="AS31" s="117" t="s">
        <v>309</v>
      </c>
      <c r="AT31" s="118"/>
      <c r="AU31" s="172" t="s">
        <v>472</v>
      </c>
      <c r="AV31" s="172"/>
      <c r="AW31" s="415" t="s">
        <v>297</v>
      </c>
      <c r="AX31" s="416"/>
    </row>
    <row r="32" spans="1:50" ht="23.25" customHeight="1" x14ac:dyDescent="0.15">
      <c r="A32" s="420"/>
      <c r="B32" s="418"/>
      <c r="C32" s="418"/>
      <c r="D32" s="418"/>
      <c r="E32" s="418"/>
      <c r="F32" s="419"/>
      <c r="G32" s="561" t="s">
        <v>522</v>
      </c>
      <c r="H32" s="562"/>
      <c r="I32" s="562"/>
      <c r="J32" s="562"/>
      <c r="K32" s="562"/>
      <c r="L32" s="562"/>
      <c r="M32" s="562"/>
      <c r="N32" s="562"/>
      <c r="O32" s="563"/>
      <c r="P32" s="86" t="s">
        <v>523</v>
      </c>
      <c r="Q32" s="86"/>
      <c r="R32" s="86"/>
      <c r="S32" s="86"/>
      <c r="T32" s="86"/>
      <c r="U32" s="86"/>
      <c r="V32" s="86"/>
      <c r="W32" s="86"/>
      <c r="X32" s="87"/>
      <c r="Y32" s="483" t="s">
        <v>13</v>
      </c>
      <c r="Z32" s="530"/>
      <c r="AA32" s="531"/>
      <c r="AB32" s="468" t="s">
        <v>446</v>
      </c>
      <c r="AC32" s="468"/>
      <c r="AD32" s="468"/>
      <c r="AE32" s="225">
        <v>90.9</v>
      </c>
      <c r="AF32" s="226"/>
      <c r="AG32" s="226"/>
      <c r="AH32" s="226"/>
      <c r="AI32" s="225">
        <v>95</v>
      </c>
      <c r="AJ32" s="226"/>
      <c r="AK32" s="226"/>
      <c r="AL32" s="226"/>
      <c r="AM32" s="225">
        <v>76.2</v>
      </c>
      <c r="AN32" s="226"/>
      <c r="AO32" s="226"/>
      <c r="AP32" s="226"/>
      <c r="AQ32" s="345" t="s">
        <v>467</v>
      </c>
      <c r="AR32" s="180"/>
      <c r="AS32" s="180"/>
      <c r="AT32" s="346"/>
      <c r="AU32" s="226" t="s">
        <v>467</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446</v>
      </c>
      <c r="AC33" s="522"/>
      <c r="AD33" s="522"/>
      <c r="AE33" s="225">
        <v>73.3</v>
      </c>
      <c r="AF33" s="226"/>
      <c r="AG33" s="226"/>
      <c r="AH33" s="226"/>
      <c r="AI33" s="225">
        <v>90.9</v>
      </c>
      <c r="AJ33" s="226"/>
      <c r="AK33" s="226"/>
      <c r="AL33" s="226"/>
      <c r="AM33" s="225">
        <v>95</v>
      </c>
      <c r="AN33" s="226"/>
      <c r="AO33" s="226"/>
      <c r="AP33" s="226"/>
      <c r="AQ33" s="345">
        <v>76.2</v>
      </c>
      <c r="AR33" s="180"/>
      <c r="AS33" s="180"/>
      <c r="AT33" s="346"/>
      <c r="AU33" s="226" t="s">
        <v>467</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f>AE32/AE33*100</f>
        <v>124.01091405184177</v>
      </c>
      <c r="AF34" s="226"/>
      <c r="AG34" s="226"/>
      <c r="AH34" s="226"/>
      <c r="AI34" s="225">
        <f t="shared" ref="AI34" si="0">AI32/AI33*100</f>
        <v>104.5104510451045</v>
      </c>
      <c r="AJ34" s="226"/>
      <c r="AK34" s="226"/>
      <c r="AL34" s="226"/>
      <c r="AM34" s="225">
        <f t="shared" ref="AM34" si="1">AM32/AM33*100</f>
        <v>80.21052631578948</v>
      </c>
      <c r="AN34" s="226"/>
      <c r="AO34" s="226"/>
      <c r="AP34" s="226"/>
      <c r="AQ34" s="225" t="s">
        <v>498</v>
      </c>
      <c r="AR34" s="226"/>
      <c r="AS34" s="226"/>
      <c r="AT34" s="226"/>
      <c r="AU34" s="438" t="s">
        <v>467</v>
      </c>
      <c r="AV34" s="438"/>
      <c r="AW34" s="438"/>
      <c r="AX34" s="438"/>
    </row>
    <row r="35" spans="1:50" ht="23.25" customHeight="1" x14ac:dyDescent="0.15">
      <c r="A35" s="211" t="s">
        <v>455</v>
      </c>
      <c r="B35" s="212"/>
      <c r="C35" s="212"/>
      <c r="D35" s="212"/>
      <c r="E35" s="212"/>
      <c r="F35" s="213"/>
      <c r="G35" s="217" t="s">
        <v>524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0.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421</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2"/>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421</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2"/>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16.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472</v>
      </c>
      <c r="AR66" s="172"/>
      <c r="AS66" s="253" t="s">
        <v>309</v>
      </c>
      <c r="AT66" s="254"/>
      <c r="AU66" s="172" t="s">
        <v>472</v>
      </c>
      <c r="AV66" s="172"/>
      <c r="AW66" s="253" t="s">
        <v>420</v>
      </c>
      <c r="AX66" s="269"/>
    </row>
    <row r="67" spans="1:50" ht="23.25" hidden="1" customHeight="1" x14ac:dyDescent="0.15">
      <c r="A67" s="205"/>
      <c r="B67" s="206"/>
      <c r="C67" s="206"/>
      <c r="D67" s="206"/>
      <c r="E67" s="206"/>
      <c r="F67" s="207"/>
      <c r="G67" s="270" t="s">
        <v>318</v>
      </c>
      <c r="H67" s="272" t="s">
        <v>519</v>
      </c>
      <c r="I67" s="273"/>
      <c r="J67" s="273"/>
      <c r="K67" s="273"/>
      <c r="L67" s="273"/>
      <c r="M67" s="273"/>
      <c r="N67" s="273"/>
      <c r="O67" s="274"/>
      <c r="P67" s="272" t="s">
        <v>472</v>
      </c>
      <c r="Q67" s="273"/>
      <c r="R67" s="273"/>
      <c r="S67" s="273"/>
      <c r="T67" s="273"/>
      <c r="U67" s="273"/>
      <c r="V67" s="274"/>
      <c r="W67" s="278"/>
      <c r="X67" s="279"/>
      <c r="Y67" s="242" t="s">
        <v>13</v>
      </c>
      <c r="Z67" s="242"/>
      <c r="AA67" s="243"/>
      <c r="AB67" s="244" t="s">
        <v>445</v>
      </c>
      <c r="AC67" s="244"/>
      <c r="AD67" s="244"/>
      <c r="AE67" s="225" t="s">
        <v>472</v>
      </c>
      <c r="AF67" s="226"/>
      <c r="AG67" s="226"/>
      <c r="AH67" s="226"/>
      <c r="AI67" s="225" t="s">
        <v>467</v>
      </c>
      <c r="AJ67" s="226"/>
      <c r="AK67" s="226"/>
      <c r="AL67" s="226"/>
      <c r="AM67" s="225" t="s">
        <v>467</v>
      </c>
      <c r="AN67" s="226"/>
      <c r="AO67" s="226"/>
      <c r="AP67" s="226"/>
      <c r="AQ67" s="225" t="s">
        <v>467</v>
      </c>
      <c r="AR67" s="226"/>
      <c r="AS67" s="226"/>
      <c r="AT67" s="227"/>
      <c r="AU67" s="226" t="s">
        <v>467</v>
      </c>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t="s">
        <v>472</v>
      </c>
      <c r="AF68" s="226"/>
      <c r="AG68" s="226"/>
      <c r="AH68" s="226"/>
      <c r="AI68" s="225" t="s">
        <v>467</v>
      </c>
      <c r="AJ68" s="226"/>
      <c r="AK68" s="226"/>
      <c r="AL68" s="226"/>
      <c r="AM68" s="225" t="s">
        <v>467</v>
      </c>
      <c r="AN68" s="226"/>
      <c r="AO68" s="226"/>
      <c r="AP68" s="226"/>
      <c r="AQ68" s="225" t="s">
        <v>467</v>
      </c>
      <c r="AR68" s="226"/>
      <c r="AS68" s="226"/>
      <c r="AT68" s="227"/>
      <c r="AU68" s="226" t="s">
        <v>467</v>
      </c>
      <c r="AV68" s="226"/>
      <c r="AW68" s="226"/>
      <c r="AX68" s="228"/>
    </row>
    <row r="69" spans="1:50" ht="33.7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5" t="s">
        <v>472</v>
      </c>
      <c r="AF69" s="226"/>
      <c r="AG69" s="226"/>
      <c r="AH69" s="226"/>
      <c r="AI69" s="223" t="s">
        <v>467</v>
      </c>
      <c r="AJ69" s="224"/>
      <c r="AK69" s="224"/>
      <c r="AL69" s="224"/>
      <c r="AM69" s="223" t="s">
        <v>467</v>
      </c>
      <c r="AN69" s="224"/>
      <c r="AO69" s="224"/>
      <c r="AP69" s="224"/>
      <c r="AQ69" s="225" t="s">
        <v>467</v>
      </c>
      <c r="AR69" s="226"/>
      <c r="AS69" s="226"/>
      <c r="AT69" s="227"/>
      <c r="AU69" s="226" t="s">
        <v>467</v>
      </c>
      <c r="AV69" s="226"/>
      <c r="AW69" s="226"/>
      <c r="AX69" s="228"/>
    </row>
    <row r="70" spans="1:50" ht="23.25" hidden="1" customHeight="1" x14ac:dyDescent="0.15">
      <c r="A70" s="205" t="s">
        <v>428</v>
      </c>
      <c r="B70" s="206"/>
      <c r="C70" s="206"/>
      <c r="D70" s="206"/>
      <c r="E70" s="206"/>
      <c r="F70" s="207"/>
      <c r="G70" s="232" t="s">
        <v>319</v>
      </c>
      <c r="H70" s="233" t="s">
        <v>472</v>
      </c>
      <c r="I70" s="233"/>
      <c r="J70" s="233"/>
      <c r="K70" s="233"/>
      <c r="L70" s="233"/>
      <c r="M70" s="233"/>
      <c r="N70" s="233"/>
      <c r="O70" s="233"/>
      <c r="P70" s="233" t="s">
        <v>472</v>
      </c>
      <c r="Q70" s="233"/>
      <c r="R70" s="233"/>
      <c r="S70" s="233"/>
      <c r="T70" s="233"/>
      <c r="U70" s="233"/>
      <c r="V70" s="233"/>
      <c r="W70" s="236" t="s">
        <v>444</v>
      </c>
      <c r="X70" s="237"/>
      <c r="Y70" s="242" t="s">
        <v>13</v>
      </c>
      <c r="Z70" s="242"/>
      <c r="AA70" s="243"/>
      <c r="AB70" s="244" t="s">
        <v>445</v>
      </c>
      <c r="AC70" s="244"/>
      <c r="AD70" s="244"/>
      <c r="AE70" s="225" t="s">
        <v>472</v>
      </c>
      <c r="AF70" s="226"/>
      <c r="AG70" s="226"/>
      <c r="AH70" s="226"/>
      <c r="AI70" s="225" t="s">
        <v>467</v>
      </c>
      <c r="AJ70" s="226"/>
      <c r="AK70" s="226"/>
      <c r="AL70" s="226"/>
      <c r="AM70" s="225" t="s">
        <v>467</v>
      </c>
      <c r="AN70" s="226"/>
      <c r="AO70" s="226"/>
      <c r="AP70" s="226"/>
      <c r="AQ70" s="225" t="s">
        <v>467</v>
      </c>
      <c r="AR70" s="226"/>
      <c r="AS70" s="226"/>
      <c r="AT70" s="227"/>
      <c r="AU70" s="226" t="s">
        <v>467</v>
      </c>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t="s">
        <v>472</v>
      </c>
      <c r="AF71" s="226"/>
      <c r="AG71" s="226"/>
      <c r="AH71" s="226"/>
      <c r="AI71" s="225" t="s">
        <v>467</v>
      </c>
      <c r="AJ71" s="226"/>
      <c r="AK71" s="226"/>
      <c r="AL71" s="226"/>
      <c r="AM71" s="225" t="s">
        <v>467</v>
      </c>
      <c r="AN71" s="226"/>
      <c r="AO71" s="226"/>
      <c r="AP71" s="226"/>
      <c r="AQ71" s="225" t="s">
        <v>467</v>
      </c>
      <c r="AR71" s="226"/>
      <c r="AS71" s="226"/>
      <c r="AT71" s="227"/>
      <c r="AU71" s="226" t="s">
        <v>467</v>
      </c>
      <c r="AV71" s="226"/>
      <c r="AW71" s="226"/>
      <c r="AX71" s="228"/>
    </row>
    <row r="72" spans="1:50" ht="20.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5" t="s">
        <v>472</v>
      </c>
      <c r="AF72" s="226"/>
      <c r="AG72" s="226"/>
      <c r="AH72" s="226"/>
      <c r="AI72" s="223" t="s">
        <v>467</v>
      </c>
      <c r="AJ72" s="224"/>
      <c r="AK72" s="224"/>
      <c r="AL72" s="224"/>
      <c r="AM72" s="223" t="s">
        <v>467</v>
      </c>
      <c r="AN72" s="224"/>
      <c r="AO72" s="224"/>
      <c r="AP72" s="224"/>
      <c r="AQ72" s="225" t="s">
        <v>467</v>
      </c>
      <c r="AR72" s="226"/>
      <c r="AS72" s="226"/>
      <c r="AT72" s="227"/>
      <c r="AU72" s="226" t="s">
        <v>467</v>
      </c>
      <c r="AV72" s="226"/>
      <c r="AW72" s="226"/>
      <c r="AX72" s="228"/>
    </row>
    <row r="73" spans="1:50" ht="18.75" hidden="1" customHeight="1" x14ac:dyDescent="0.15">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109" t="s">
        <v>472</v>
      </c>
      <c r="I75" s="86"/>
      <c r="J75" s="86"/>
      <c r="K75" s="86"/>
      <c r="L75" s="86"/>
      <c r="M75" s="86"/>
      <c r="N75" s="86"/>
      <c r="O75" s="87"/>
      <c r="P75" s="86" t="s">
        <v>468</v>
      </c>
      <c r="Q75" s="86"/>
      <c r="R75" s="86"/>
      <c r="S75" s="86"/>
      <c r="T75" s="86"/>
      <c r="U75" s="86"/>
      <c r="V75" s="86"/>
      <c r="W75" s="86"/>
      <c r="X75" s="87"/>
      <c r="Y75" s="174" t="s">
        <v>13</v>
      </c>
      <c r="Z75" s="175"/>
      <c r="AA75" s="176"/>
      <c r="AB75" s="186" t="s">
        <v>472</v>
      </c>
      <c r="AC75" s="186"/>
      <c r="AD75" s="186"/>
      <c r="AE75" s="345" t="s">
        <v>467</v>
      </c>
      <c r="AF75" s="180"/>
      <c r="AG75" s="180"/>
      <c r="AH75" s="180"/>
      <c r="AI75" s="345" t="s">
        <v>467</v>
      </c>
      <c r="AJ75" s="180"/>
      <c r="AK75" s="180"/>
      <c r="AL75" s="180"/>
      <c r="AM75" s="345" t="s">
        <v>467</v>
      </c>
      <c r="AN75" s="180"/>
      <c r="AO75" s="180"/>
      <c r="AP75" s="180"/>
      <c r="AQ75" s="345" t="s">
        <v>467</v>
      </c>
      <c r="AR75" s="180"/>
      <c r="AS75" s="180"/>
      <c r="AT75" s="346"/>
      <c r="AU75" s="226" t="s">
        <v>467</v>
      </c>
      <c r="AV75" s="226"/>
      <c r="AW75" s="226"/>
      <c r="AX75" s="228"/>
    </row>
    <row r="76" spans="1:50" ht="23.25" hidden="1" customHeight="1" x14ac:dyDescent="0.15">
      <c r="A76" s="511"/>
      <c r="B76" s="512"/>
      <c r="C76" s="512"/>
      <c r="D76" s="512"/>
      <c r="E76" s="512"/>
      <c r="F76" s="513"/>
      <c r="G76" s="616"/>
      <c r="H76" s="120"/>
      <c r="I76" s="89"/>
      <c r="J76" s="89"/>
      <c r="K76" s="89"/>
      <c r="L76" s="89"/>
      <c r="M76" s="89"/>
      <c r="N76" s="89"/>
      <c r="O76" s="90"/>
      <c r="P76" s="89"/>
      <c r="Q76" s="89"/>
      <c r="R76" s="89"/>
      <c r="S76" s="89"/>
      <c r="T76" s="89"/>
      <c r="U76" s="89"/>
      <c r="V76" s="89"/>
      <c r="W76" s="89"/>
      <c r="X76" s="90"/>
      <c r="Y76" s="182" t="s">
        <v>54</v>
      </c>
      <c r="Z76" s="183"/>
      <c r="AA76" s="184"/>
      <c r="AB76" s="178" t="s">
        <v>472</v>
      </c>
      <c r="AC76" s="178"/>
      <c r="AD76" s="178"/>
      <c r="AE76" s="345" t="s">
        <v>467</v>
      </c>
      <c r="AF76" s="180"/>
      <c r="AG76" s="180"/>
      <c r="AH76" s="180"/>
      <c r="AI76" s="345" t="s">
        <v>467</v>
      </c>
      <c r="AJ76" s="180"/>
      <c r="AK76" s="180"/>
      <c r="AL76" s="180"/>
      <c r="AM76" s="345" t="s">
        <v>467</v>
      </c>
      <c r="AN76" s="180"/>
      <c r="AO76" s="180"/>
      <c r="AP76" s="180"/>
      <c r="AQ76" s="345" t="s">
        <v>467</v>
      </c>
      <c r="AR76" s="180"/>
      <c r="AS76" s="180"/>
      <c r="AT76" s="346"/>
      <c r="AU76" s="226" t="s">
        <v>467</v>
      </c>
      <c r="AV76" s="226"/>
      <c r="AW76" s="226"/>
      <c r="AX76" s="228"/>
    </row>
    <row r="77" spans="1:50" ht="23.25" hidden="1" customHeight="1" x14ac:dyDescent="0.15">
      <c r="A77" s="511"/>
      <c r="B77" s="512"/>
      <c r="C77" s="512"/>
      <c r="D77" s="512"/>
      <c r="E77" s="512"/>
      <c r="F77" s="513"/>
      <c r="G77" s="617"/>
      <c r="H77" s="111"/>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3" t="s">
        <v>467</v>
      </c>
      <c r="AF77" s="904"/>
      <c r="AG77" s="904"/>
      <c r="AH77" s="904"/>
      <c r="AI77" s="903" t="s">
        <v>467</v>
      </c>
      <c r="AJ77" s="904"/>
      <c r="AK77" s="904"/>
      <c r="AL77" s="904"/>
      <c r="AM77" s="903" t="s">
        <v>467</v>
      </c>
      <c r="AN77" s="904"/>
      <c r="AO77" s="904"/>
      <c r="AP77" s="904"/>
      <c r="AQ77" s="345" t="s">
        <v>467</v>
      </c>
      <c r="AR77" s="180"/>
      <c r="AS77" s="180"/>
      <c r="AT77" s="346"/>
      <c r="AU77" s="226" t="s">
        <v>467</v>
      </c>
      <c r="AV77" s="226"/>
      <c r="AW77" s="226"/>
      <c r="AX77" s="228"/>
    </row>
    <row r="78" spans="1:50" ht="69.75" hidden="1" customHeight="1" x14ac:dyDescent="0.15">
      <c r="A78" s="343" t="s">
        <v>458</v>
      </c>
      <c r="B78" s="344"/>
      <c r="C78" s="344"/>
      <c r="D78" s="344"/>
      <c r="E78" s="341" t="s">
        <v>387</v>
      </c>
      <c r="F78" s="342"/>
      <c r="G78" s="49" t="s">
        <v>319</v>
      </c>
      <c r="H78" s="587" t="s">
        <v>497</v>
      </c>
      <c r="I78" s="588"/>
      <c r="J78" s="588"/>
      <c r="K78" s="588"/>
      <c r="L78" s="588"/>
      <c r="M78" s="588"/>
      <c r="N78" s="588"/>
      <c r="O78" s="589"/>
      <c r="P78" s="139" t="s">
        <v>472</v>
      </c>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61"/>
    </row>
    <row r="80" spans="1:50" ht="18.75" hidden="1" customHeight="1" thickBot="1" x14ac:dyDescent="0.2">
      <c r="A80" s="877"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11.25" hidden="1" customHeight="1" thickBot="1" x14ac:dyDescent="0.2">
      <c r="A81" s="878"/>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thickBot="1" x14ac:dyDescent="0.2">
      <c r="A82" s="878"/>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thickBot="1" x14ac:dyDescent="0.2">
      <c r="A83" s="878"/>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39" hidden="1" customHeight="1" thickBot="1" x14ac:dyDescent="0.2">
      <c r="A84" s="878"/>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thickBot="1" x14ac:dyDescent="0.2">
      <c r="A85" s="878"/>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thickBot="1" x14ac:dyDescent="0.2">
      <c r="A86" s="878"/>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thickBot="1" x14ac:dyDescent="0.2">
      <c r="A87" s="878"/>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t="s">
        <v>446</v>
      </c>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thickBot="1" x14ac:dyDescent="0.2">
      <c r="A88" s="878"/>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t="s">
        <v>446</v>
      </c>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19.5" hidden="1" customHeight="1" thickBot="1" x14ac:dyDescent="0.2">
      <c r="A89" s="878"/>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t="e">
        <f>AE87/AE88*100</f>
        <v>#DIV/0!</v>
      </c>
      <c r="AF89" s="226"/>
      <c r="AG89" s="226"/>
      <c r="AH89" s="226"/>
      <c r="AI89" s="225" t="e">
        <f t="shared" ref="AI89" si="2">AI87/AI88*100</f>
        <v>#DIV/0!</v>
      </c>
      <c r="AJ89" s="226"/>
      <c r="AK89" s="226"/>
      <c r="AL89" s="226"/>
      <c r="AM89" s="225" t="e">
        <f t="shared" ref="AM89" si="3">AM87/AM88*100</f>
        <v>#DIV/0!</v>
      </c>
      <c r="AN89" s="226"/>
      <c r="AO89" s="226"/>
      <c r="AP89" s="226"/>
      <c r="AQ89" s="345" t="s">
        <v>472</v>
      </c>
      <c r="AR89" s="180"/>
      <c r="AS89" s="180"/>
      <c r="AT89" s="346"/>
      <c r="AU89" s="226" t="s">
        <v>472</v>
      </c>
      <c r="AV89" s="226"/>
      <c r="AW89" s="226"/>
      <c r="AX89" s="228"/>
      <c r="AY89" s="10"/>
      <c r="AZ89" s="10"/>
      <c r="BA89" s="10"/>
      <c r="BB89" s="10"/>
      <c r="BC89" s="10"/>
      <c r="BD89" s="10"/>
      <c r="BE89" s="10"/>
      <c r="BF89" s="10"/>
      <c r="BG89" s="10"/>
      <c r="BH89" s="10"/>
    </row>
    <row r="90" spans="1:60" ht="18.75" hidden="1" customHeight="1" thickBot="1" x14ac:dyDescent="0.2">
      <c r="A90" s="878"/>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thickBot="1" x14ac:dyDescent="0.2">
      <c r="A91" s="878"/>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thickBot="1" x14ac:dyDescent="0.2">
      <c r="A92" s="878"/>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thickBot="1" x14ac:dyDescent="0.2">
      <c r="A93" s="878"/>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thickBot="1" x14ac:dyDescent="0.2">
      <c r="A94" s="878"/>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thickBot="1" x14ac:dyDescent="0.2">
      <c r="A95" s="878"/>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thickBot="1" x14ac:dyDescent="0.2">
      <c r="A96" s="878"/>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thickBot="1" x14ac:dyDescent="0.2">
      <c r="A97" s="878"/>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thickBot="1" x14ac:dyDescent="0.2">
      <c r="A98" s="878"/>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9"/>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8" t="s">
        <v>14</v>
      </c>
      <c r="Z99" s="909"/>
      <c r="AA99" s="910"/>
      <c r="AB99" s="905" t="s">
        <v>15</v>
      </c>
      <c r="AC99" s="906"/>
      <c r="AD99" s="907"/>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547" t="s">
        <v>12</v>
      </c>
      <c r="AC100" s="547"/>
      <c r="AD100" s="547"/>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x14ac:dyDescent="0.15">
      <c r="A101" s="442"/>
      <c r="B101" s="443"/>
      <c r="C101" s="443"/>
      <c r="D101" s="443"/>
      <c r="E101" s="443"/>
      <c r="F101" s="444"/>
      <c r="G101" s="86" t="s">
        <v>473</v>
      </c>
      <c r="H101" s="86"/>
      <c r="I101" s="86"/>
      <c r="J101" s="86"/>
      <c r="K101" s="86"/>
      <c r="L101" s="86"/>
      <c r="M101" s="86"/>
      <c r="N101" s="86"/>
      <c r="O101" s="86"/>
      <c r="P101" s="86"/>
      <c r="Q101" s="86"/>
      <c r="R101" s="86"/>
      <c r="S101" s="86"/>
      <c r="T101" s="86"/>
      <c r="U101" s="86"/>
      <c r="V101" s="86"/>
      <c r="W101" s="86"/>
      <c r="X101" s="87"/>
      <c r="Y101" s="539" t="s">
        <v>55</v>
      </c>
      <c r="Z101" s="540"/>
      <c r="AA101" s="541"/>
      <c r="AB101" s="468" t="s">
        <v>474</v>
      </c>
      <c r="AC101" s="468"/>
      <c r="AD101" s="468"/>
      <c r="AE101" s="225">
        <v>49</v>
      </c>
      <c r="AF101" s="226"/>
      <c r="AG101" s="226"/>
      <c r="AH101" s="227"/>
      <c r="AI101" s="225">
        <v>55</v>
      </c>
      <c r="AJ101" s="226"/>
      <c r="AK101" s="226"/>
      <c r="AL101" s="227"/>
      <c r="AM101" s="225">
        <v>49</v>
      </c>
      <c r="AN101" s="226"/>
      <c r="AO101" s="226"/>
      <c r="AP101" s="227"/>
      <c r="AQ101" s="225" t="s">
        <v>472</v>
      </c>
      <c r="AR101" s="226"/>
      <c r="AS101" s="226"/>
      <c r="AT101" s="227"/>
      <c r="AU101" s="225" t="s">
        <v>472</v>
      </c>
      <c r="AV101" s="226"/>
      <c r="AW101" s="226"/>
      <c r="AX101" s="227"/>
    </row>
    <row r="102" spans="1:60" ht="2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474</v>
      </c>
      <c r="AC102" s="468"/>
      <c r="AD102" s="468"/>
      <c r="AE102" s="438">
        <v>50</v>
      </c>
      <c r="AF102" s="438"/>
      <c r="AG102" s="438"/>
      <c r="AH102" s="438"/>
      <c r="AI102" s="438">
        <v>49</v>
      </c>
      <c r="AJ102" s="438"/>
      <c r="AK102" s="438"/>
      <c r="AL102" s="438"/>
      <c r="AM102" s="438">
        <v>47</v>
      </c>
      <c r="AN102" s="438"/>
      <c r="AO102" s="438"/>
      <c r="AP102" s="438"/>
      <c r="AQ102" s="223">
        <v>48</v>
      </c>
      <c r="AR102" s="224"/>
      <c r="AS102" s="224"/>
      <c r="AT102" s="320"/>
      <c r="AU102" s="223" t="s">
        <v>472</v>
      </c>
      <c r="AV102" s="224"/>
      <c r="AW102" s="224"/>
      <c r="AX102" s="320"/>
    </row>
    <row r="103" spans="1:60" ht="31.5" hidden="1" customHeight="1" x14ac:dyDescent="0.15">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424</v>
      </c>
      <c r="AR103" s="297"/>
      <c r="AS103" s="297"/>
      <c r="AT103" s="321"/>
      <c r="AU103" s="296" t="s">
        <v>425</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424</v>
      </c>
      <c r="AR106" s="297"/>
      <c r="AS106" s="297"/>
      <c r="AT106" s="321"/>
      <c r="AU106" s="296" t="s">
        <v>425</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424</v>
      </c>
      <c r="AR109" s="297"/>
      <c r="AS109" s="297"/>
      <c r="AT109" s="321"/>
      <c r="AU109" s="296" t="s">
        <v>425</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6" t="s">
        <v>424</v>
      </c>
      <c r="AR112" s="937"/>
      <c r="AS112" s="937"/>
      <c r="AT112" s="938"/>
      <c r="AU112" s="296" t="s">
        <v>425</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398</v>
      </c>
      <c r="AR115" s="537"/>
      <c r="AS115" s="537"/>
      <c r="AT115" s="537"/>
      <c r="AU115" s="537"/>
      <c r="AV115" s="537"/>
      <c r="AW115" s="537"/>
      <c r="AX115" s="538"/>
    </row>
    <row r="116" spans="1:50" ht="23.25" customHeight="1" x14ac:dyDescent="0.15">
      <c r="A116" s="459"/>
      <c r="B116" s="460"/>
      <c r="C116" s="460"/>
      <c r="D116" s="460"/>
      <c r="E116" s="460"/>
      <c r="F116" s="461"/>
      <c r="G116" s="410" t="s">
        <v>475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476</v>
      </c>
      <c r="AC116" s="470"/>
      <c r="AD116" s="471"/>
      <c r="AE116" s="438">
        <v>65.900000000000006</v>
      </c>
      <c r="AF116" s="438"/>
      <c r="AG116" s="438"/>
      <c r="AH116" s="438"/>
      <c r="AI116" s="438">
        <v>54.5</v>
      </c>
      <c r="AJ116" s="438"/>
      <c r="AK116" s="438"/>
      <c r="AL116" s="438"/>
      <c r="AM116" s="438">
        <v>65.7</v>
      </c>
      <c r="AN116" s="438"/>
      <c r="AO116" s="438"/>
      <c r="AP116" s="438"/>
      <c r="AQ116" s="225" t="s">
        <v>472</v>
      </c>
      <c r="AR116" s="226"/>
      <c r="AS116" s="226"/>
      <c r="AT116" s="226"/>
      <c r="AU116" s="226"/>
      <c r="AV116" s="226"/>
      <c r="AW116" s="226"/>
      <c r="AX116" s="228"/>
    </row>
    <row r="117" spans="1:50" ht="23.2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477</v>
      </c>
      <c r="AC117" s="485"/>
      <c r="AD117" s="486"/>
      <c r="AE117" s="534" t="s">
        <v>478</v>
      </c>
      <c r="AF117" s="534"/>
      <c r="AG117" s="534"/>
      <c r="AH117" s="534"/>
      <c r="AI117" s="534" t="s">
        <v>479</v>
      </c>
      <c r="AJ117" s="534"/>
      <c r="AK117" s="534"/>
      <c r="AL117" s="534"/>
      <c r="AM117" s="534" t="s">
        <v>516</v>
      </c>
      <c r="AN117" s="534"/>
      <c r="AO117" s="534"/>
      <c r="AP117" s="534"/>
      <c r="AQ117" s="534" t="s">
        <v>480</v>
      </c>
      <c r="AR117" s="534"/>
      <c r="AS117" s="534"/>
      <c r="AT117" s="534"/>
      <c r="AU117" s="534"/>
      <c r="AV117" s="534"/>
      <c r="AW117" s="534"/>
      <c r="AX117" s="535"/>
    </row>
    <row r="118" spans="1:50" ht="23.25" hidden="1" customHeight="1" thickBo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398</v>
      </c>
      <c r="AR118" s="537"/>
      <c r="AS118" s="537"/>
      <c r="AT118" s="537"/>
      <c r="AU118" s="537"/>
      <c r="AV118" s="537"/>
      <c r="AW118" s="537"/>
      <c r="AX118" s="538"/>
    </row>
    <row r="119" spans="1:50" ht="23.25" hidden="1" customHeight="1" thickBot="1" x14ac:dyDescent="0.2">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thickBo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398</v>
      </c>
      <c r="AR121" s="537"/>
      <c r="AS121" s="537"/>
      <c r="AT121" s="537"/>
      <c r="AU121" s="537"/>
      <c r="AV121" s="537"/>
      <c r="AW121" s="537"/>
      <c r="AX121" s="538"/>
    </row>
    <row r="122" spans="1:50" ht="23.25" hidden="1" customHeight="1" thickBot="1" x14ac:dyDescent="0.2">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thickBo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thickBo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398</v>
      </c>
      <c r="AR124" s="537"/>
      <c r="AS124" s="537"/>
      <c r="AT124" s="537"/>
      <c r="AU124" s="537"/>
      <c r="AV124" s="537"/>
      <c r="AW124" s="537"/>
      <c r="AX124" s="538"/>
    </row>
    <row r="125" spans="1:50" ht="23.25" hidden="1" customHeight="1" thickBot="1" x14ac:dyDescent="0.2">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thickBo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thickBo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310</v>
      </c>
      <c r="AF127" s="406"/>
      <c r="AG127" s="406"/>
      <c r="AH127" s="407"/>
      <c r="AI127" s="405" t="s">
        <v>311</v>
      </c>
      <c r="AJ127" s="406"/>
      <c r="AK127" s="406"/>
      <c r="AL127" s="407"/>
      <c r="AM127" s="405" t="s">
        <v>317</v>
      </c>
      <c r="AN127" s="406"/>
      <c r="AO127" s="406"/>
      <c r="AP127" s="407"/>
      <c r="AQ127" s="536" t="s">
        <v>398</v>
      </c>
      <c r="AR127" s="537"/>
      <c r="AS127" s="537"/>
      <c r="AT127" s="537"/>
      <c r="AU127" s="537"/>
      <c r="AV127" s="537"/>
      <c r="AW127" s="537"/>
      <c r="AX127" s="538"/>
    </row>
    <row r="128" spans="1:50" ht="23.25" hidden="1" customHeight="1" thickBot="1" x14ac:dyDescent="0.2">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534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535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500</v>
      </c>
      <c r="AR133" s="172"/>
      <c r="AS133" s="117" t="s">
        <v>309</v>
      </c>
      <c r="AT133" s="118"/>
      <c r="AU133" s="173" t="s">
        <v>472</v>
      </c>
      <c r="AV133" s="173"/>
      <c r="AW133" s="117" t="s">
        <v>297</v>
      </c>
      <c r="AX133" s="156"/>
    </row>
    <row r="134" spans="1:50" ht="39.75" customHeight="1" x14ac:dyDescent="0.15">
      <c r="A134" s="130"/>
      <c r="B134" s="126"/>
      <c r="C134" s="125"/>
      <c r="D134" s="126"/>
      <c r="E134" s="125"/>
      <c r="F134" s="199"/>
      <c r="G134" s="85" t="s">
        <v>499</v>
      </c>
      <c r="H134" s="86"/>
      <c r="I134" s="86"/>
      <c r="J134" s="86"/>
      <c r="K134" s="86"/>
      <c r="L134" s="86"/>
      <c r="M134" s="86"/>
      <c r="N134" s="86"/>
      <c r="O134" s="86"/>
      <c r="P134" s="86"/>
      <c r="Q134" s="86"/>
      <c r="R134" s="86"/>
      <c r="S134" s="86"/>
      <c r="T134" s="86"/>
      <c r="U134" s="86"/>
      <c r="V134" s="86"/>
      <c r="W134" s="86"/>
      <c r="X134" s="87"/>
      <c r="Y134" s="174" t="s">
        <v>333</v>
      </c>
      <c r="Z134" s="175"/>
      <c r="AA134" s="176"/>
      <c r="AB134" s="177" t="s">
        <v>474</v>
      </c>
      <c r="AC134" s="178"/>
      <c r="AD134" s="178"/>
      <c r="AE134" s="179">
        <v>49</v>
      </c>
      <c r="AF134" s="180"/>
      <c r="AG134" s="180"/>
      <c r="AH134" s="180"/>
      <c r="AI134" s="179">
        <v>55</v>
      </c>
      <c r="AJ134" s="180"/>
      <c r="AK134" s="180"/>
      <c r="AL134" s="180"/>
      <c r="AM134" s="179">
        <v>49</v>
      </c>
      <c r="AN134" s="180"/>
      <c r="AO134" s="180"/>
      <c r="AP134" s="180"/>
      <c r="AQ134" s="179" t="s">
        <v>467</v>
      </c>
      <c r="AR134" s="180"/>
      <c r="AS134" s="180"/>
      <c r="AT134" s="180"/>
      <c r="AU134" s="179" t="s">
        <v>467</v>
      </c>
      <c r="AV134" s="180"/>
      <c r="AW134" s="180"/>
      <c r="AX134" s="181"/>
    </row>
    <row r="135" spans="1:50" ht="3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474</v>
      </c>
      <c r="AC135" s="186"/>
      <c r="AD135" s="186"/>
      <c r="AE135" s="179">
        <v>55.3</v>
      </c>
      <c r="AF135" s="180"/>
      <c r="AG135" s="180"/>
      <c r="AH135" s="180"/>
      <c r="AI135" s="179">
        <v>54.7</v>
      </c>
      <c r="AJ135" s="180"/>
      <c r="AK135" s="180"/>
      <c r="AL135" s="180"/>
      <c r="AM135" s="179">
        <v>55.7</v>
      </c>
      <c r="AN135" s="180"/>
      <c r="AO135" s="180"/>
      <c r="AP135" s="180"/>
      <c r="AQ135" s="179" t="s">
        <v>500</v>
      </c>
      <c r="AR135" s="180"/>
      <c r="AS135" s="180"/>
      <c r="AT135" s="180"/>
      <c r="AU135" s="179" t="s">
        <v>467</v>
      </c>
      <c r="AV135" s="180"/>
      <c r="AW135" s="180"/>
      <c r="AX135" s="181"/>
    </row>
    <row r="136" spans="1:50" ht="19.5"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9.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t="s">
        <v>502</v>
      </c>
      <c r="AR137" s="172"/>
      <c r="AS137" s="117" t="s">
        <v>309</v>
      </c>
      <c r="AT137" s="118"/>
      <c r="AU137" s="173" t="s">
        <v>500</v>
      </c>
      <c r="AV137" s="173"/>
      <c r="AW137" s="117" t="s">
        <v>297</v>
      </c>
      <c r="AX137" s="156"/>
    </row>
    <row r="138" spans="1:50" ht="39.75" customHeight="1" x14ac:dyDescent="0.15">
      <c r="A138" s="130"/>
      <c r="B138" s="126"/>
      <c r="C138" s="125"/>
      <c r="D138" s="126"/>
      <c r="E138" s="125"/>
      <c r="F138" s="199"/>
      <c r="G138" s="85" t="s">
        <v>501</v>
      </c>
      <c r="H138" s="86"/>
      <c r="I138" s="86"/>
      <c r="J138" s="86"/>
      <c r="K138" s="86"/>
      <c r="L138" s="86"/>
      <c r="M138" s="86"/>
      <c r="N138" s="86"/>
      <c r="O138" s="86"/>
      <c r="P138" s="86"/>
      <c r="Q138" s="86"/>
      <c r="R138" s="86"/>
      <c r="S138" s="86"/>
      <c r="T138" s="86"/>
      <c r="U138" s="86"/>
      <c r="V138" s="86"/>
      <c r="W138" s="86"/>
      <c r="X138" s="87"/>
      <c r="Y138" s="174" t="s">
        <v>333</v>
      </c>
      <c r="Z138" s="175"/>
      <c r="AA138" s="176"/>
      <c r="AB138" s="177" t="s">
        <v>446</v>
      </c>
      <c r="AC138" s="178"/>
      <c r="AD138" s="178"/>
      <c r="AE138" s="179">
        <v>90.9</v>
      </c>
      <c r="AF138" s="180"/>
      <c r="AG138" s="180"/>
      <c r="AH138" s="180"/>
      <c r="AI138" s="179">
        <v>95</v>
      </c>
      <c r="AJ138" s="180"/>
      <c r="AK138" s="180"/>
      <c r="AL138" s="180"/>
      <c r="AM138" s="179">
        <v>76.2</v>
      </c>
      <c r="AN138" s="180"/>
      <c r="AO138" s="180"/>
      <c r="AP138" s="180"/>
      <c r="AQ138" s="179" t="s">
        <v>467</v>
      </c>
      <c r="AR138" s="180"/>
      <c r="AS138" s="180"/>
      <c r="AT138" s="180"/>
      <c r="AU138" s="179" t="s">
        <v>467</v>
      </c>
      <c r="AV138" s="180"/>
      <c r="AW138" s="180"/>
      <c r="AX138" s="181"/>
    </row>
    <row r="139" spans="1:50" ht="39"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446</v>
      </c>
      <c r="AC139" s="186"/>
      <c r="AD139" s="186"/>
      <c r="AE139" s="179">
        <v>73.3</v>
      </c>
      <c r="AF139" s="180"/>
      <c r="AG139" s="180"/>
      <c r="AH139" s="180"/>
      <c r="AI139" s="179">
        <v>90.9</v>
      </c>
      <c r="AJ139" s="180"/>
      <c r="AK139" s="180"/>
      <c r="AL139" s="180"/>
      <c r="AM139" s="179">
        <v>95</v>
      </c>
      <c r="AN139" s="180"/>
      <c r="AO139" s="180"/>
      <c r="AP139" s="180"/>
      <c r="AQ139" s="179" t="s">
        <v>467</v>
      </c>
      <c r="AR139" s="180"/>
      <c r="AS139" s="180"/>
      <c r="AT139" s="180"/>
      <c r="AU139" s="179" t="s">
        <v>467</v>
      </c>
      <c r="AV139" s="180"/>
      <c r="AW139" s="180"/>
      <c r="AX139" s="181"/>
    </row>
    <row r="140" spans="1:50" ht="18"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3"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42.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23.2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38.2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42.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26.2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52.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23.2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2.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49.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4.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1"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t="s">
        <v>468</v>
      </c>
      <c r="R154" s="86"/>
      <c r="S154" s="86"/>
      <c r="T154" s="86"/>
      <c r="U154" s="86"/>
      <c r="V154" s="86"/>
      <c r="W154" s="86"/>
      <c r="X154" s="86"/>
      <c r="Y154" s="86"/>
      <c r="Z154" s="86"/>
      <c r="AA154" s="119"/>
      <c r="AB154" s="133" t="s">
        <v>472</v>
      </c>
      <c r="AC154" s="134"/>
      <c r="AD154" s="134"/>
      <c r="AE154" s="139" t="s">
        <v>472</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472</v>
      </c>
      <c r="AF157" s="86"/>
      <c r="AG157" s="86"/>
      <c r="AH157" s="86"/>
      <c r="AI157" s="86"/>
      <c r="AJ157" s="86"/>
      <c r="AK157" s="86"/>
      <c r="AL157" s="86"/>
      <c r="AM157" s="86"/>
      <c r="AN157" s="86"/>
      <c r="AO157" s="86"/>
      <c r="AP157" s="86"/>
      <c r="AQ157" s="86"/>
      <c r="AR157" s="86"/>
      <c r="AS157" s="86"/>
      <c r="AT157" s="86"/>
      <c r="AU157" s="86"/>
      <c r="AV157" s="86"/>
      <c r="AW157" s="86"/>
      <c r="AX157" s="110"/>
    </row>
    <row r="158" spans="1:50" ht="9"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t="s">
        <v>468</v>
      </c>
      <c r="R161" s="86"/>
      <c r="S161" s="86"/>
      <c r="T161" s="86"/>
      <c r="U161" s="86"/>
      <c r="V161" s="86"/>
      <c r="W161" s="86"/>
      <c r="X161" s="86"/>
      <c r="Y161" s="86"/>
      <c r="Z161" s="86"/>
      <c r="AA161" s="119"/>
      <c r="AB161" s="133" t="s">
        <v>472</v>
      </c>
      <c r="AC161" s="134"/>
      <c r="AD161" s="134"/>
      <c r="AE161" s="139" t="s">
        <v>472</v>
      </c>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t="s">
        <v>472</v>
      </c>
      <c r="AF164" s="86"/>
      <c r="AG164" s="86"/>
      <c r="AH164" s="86"/>
      <c r="AI164" s="86"/>
      <c r="AJ164" s="86"/>
      <c r="AK164" s="86"/>
      <c r="AL164" s="86"/>
      <c r="AM164" s="86"/>
      <c r="AN164" s="86"/>
      <c r="AO164" s="86"/>
      <c r="AP164" s="86"/>
      <c r="AQ164" s="86"/>
      <c r="AR164" s="86"/>
      <c r="AS164" s="86"/>
      <c r="AT164" s="86"/>
      <c r="AU164" s="86"/>
      <c r="AV164" s="86"/>
      <c r="AW164" s="86"/>
      <c r="AX164" s="110"/>
    </row>
    <row r="165" spans="1:50" ht="21"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0.7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3.7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4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525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79.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0.75" hidden="1" customHeight="1" thickBo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thickBo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thickBo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thickBo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thickBo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thickBo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thickBo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thickBo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thickBo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thickBo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thickBo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thickBo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thickBo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thickBo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thickBo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thickBo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thickBo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15" hidden="1" customHeight="1" thickBo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thickBo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thickBo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thickBo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thickBo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thickBo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thickBo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thickBo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thickBo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thickBo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thickBo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thickBo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thickBo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thickBo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thickBo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12.75" hidden="1" customHeight="1" thickBo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thickBo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thickBo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thickBo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thickBo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thickBo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thickBo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thickBo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thickBo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thickBo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thickBo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thickBo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thickBo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thickBo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3.75" hidden="1" customHeight="1" thickBo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thickBo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thickBo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thickBo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thickBo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thickBo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thickBo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thickBo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thickBo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thickBo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thickBo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thickBo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thickBo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thickBo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thickBo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thickBo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thickBo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thickBo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thickBo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thickBo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thickBo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24.75" hidden="1" customHeight="1" thickBo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1.5" hidden="1" customHeight="1" thickBo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thickBo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thickBo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thickBo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thickBo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thickBo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thickBo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thickBo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thickBo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thickBo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thickBo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thickBo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thickBo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thickBo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thickBo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thickBo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thickBo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thickBo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19.5" hidden="1" customHeight="1" thickBo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thickBo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thickBo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thickBo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thickBo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thickBo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thickBo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thickBo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thickBo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thickBo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thickBo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thickBo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thickBo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thickBo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thickBo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thickBo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thickBo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thickBo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thickBo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thickBo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thickBo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thickBo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thickBo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thickBo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thickBo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thickBo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15" hidden="1" customHeight="1" thickBo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thickBo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thickBo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thickBo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thickBo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thickBo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thickBo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thickBo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thickBo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thickBo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thickBo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thickBo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thickBo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27" hidden="1" customHeight="1" thickBo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thickBo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thickBo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thickBo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thickBo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thickBo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thickBo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thickBo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thickBo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thickBo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thickBo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thickBo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thickBo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thickBo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thickBo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thickBo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thickBo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thickBo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thickBo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thickBo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thickBo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thickBo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1" hidden="1" customHeight="1" thickBo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thickBo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thickBo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thickBo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thickBo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thickBo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thickBo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thickBo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thickBo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thickBo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thickBo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thickBo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thickBo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thickBo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thickBo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thickBo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20.2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27.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12"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5"/>
      <c r="E430" s="193" t="s">
        <v>342</v>
      </c>
      <c r="F430" s="194"/>
      <c r="G430" s="911" t="s">
        <v>338</v>
      </c>
      <c r="H430" s="107"/>
      <c r="I430" s="107"/>
      <c r="J430" s="912" t="s">
        <v>467</v>
      </c>
      <c r="K430" s="913"/>
      <c r="L430" s="913"/>
      <c r="M430" s="913"/>
      <c r="N430" s="913"/>
      <c r="O430" s="913"/>
      <c r="P430" s="913"/>
      <c r="Q430" s="913"/>
      <c r="R430" s="913"/>
      <c r="S430" s="913"/>
      <c r="T430" s="914"/>
      <c r="U430" s="588" t="s">
        <v>472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468</v>
      </c>
      <c r="AF432" s="173"/>
      <c r="AG432" s="117" t="s">
        <v>309</v>
      </c>
      <c r="AH432" s="118"/>
      <c r="AI432" s="168"/>
      <c r="AJ432" s="168"/>
      <c r="AK432" s="168"/>
      <c r="AL432" s="146"/>
      <c r="AM432" s="168"/>
      <c r="AN432" s="168"/>
      <c r="AO432" s="168"/>
      <c r="AP432" s="146"/>
      <c r="AQ432" s="590" t="s">
        <v>472</v>
      </c>
      <c r="AR432" s="173"/>
      <c r="AS432" s="117" t="s">
        <v>309</v>
      </c>
      <c r="AT432" s="118"/>
      <c r="AU432" s="173" t="s">
        <v>468</v>
      </c>
      <c r="AV432" s="173"/>
      <c r="AW432" s="117" t="s">
        <v>297</v>
      </c>
      <c r="AX432" s="156"/>
    </row>
    <row r="433" spans="1:50" ht="23.25" customHeight="1" x14ac:dyDescent="0.15">
      <c r="A433" s="130"/>
      <c r="B433" s="126"/>
      <c r="C433" s="125"/>
      <c r="D433" s="126"/>
      <c r="E433" s="347"/>
      <c r="F433" s="348"/>
      <c r="G433" s="85" t="s">
        <v>472</v>
      </c>
      <c r="H433" s="86"/>
      <c r="I433" s="86"/>
      <c r="J433" s="86"/>
      <c r="K433" s="86"/>
      <c r="L433" s="86"/>
      <c r="M433" s="86"/>
      <c r="N433" s="86"/>
      <c r="O433" s="86"/>
      <c r="P433" s="86"/>
      <c r="Q433" s="86"/>
      <c r="R433" s="86"/>
      <c r="S433" s="86"/>
      <c r="T433" s="86"/>
      <c r="U433" s="86"/>
      <c r="V433" s="86"/>
      <c r="W433" s="86"/>
      <c r="X433" s="87"/>
      <c r="Y433" s="174" t="s">
        <v>13</v>
      </c>
      <c r="Z433" s="175"/>
      <c r="AA433" s="176"/>
      <c r="AB433" s="794" t="s">
        <v>467</v>
      </c>
      <c r="AC433" s="795"/>
      <c r="AD433" s="79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794" t="s">
        <v>467</v>
      </c>
      <c r="AC434" s="795"/>
      <c r="AD434" s="796"/>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16.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468</v>
      </c>
      <c r="AF457" s="173"/>
      <c r="AG457" s="117" t="s">
        <v>309</v>
      </c>
      <c r="AH457" s="118"/>
      <c r="AI457" s="168"/>
      <c r="AJ457" s="168"/>
      <c r="AK457" s="168"/>
      <c r="AL457" s="146"/>
      <c r="AM457" s="168"/>
      <c r="AN457" s="168"/>
      <c r="AO457" s="168"/>
      <c r="AP457" s="146"/>
      <c r="AQ457" s="590" t="s">
        <v>472</v>
      </c>
      <c r="AR457" s="173"/>
      <c r="AS457" s="117" t="s">
        <v>309</v>
      </c>
      <c r="AT457" s="118"/>
      <c r="AU457" s="173" t="s">
        <v>472</v>
      </c>
      <c r="AV457" s="173"/>
      <c r="AW457" s="117" t="s">
        <v>297</v>
      </c>
      <c r="AX457" s="156"/>
    </row>
    <row r="458" spans="1:50" ht="23.25" hidden="1" customHeight="1" x14ac:dyDescent="0.15">
      <c r="A458" s="130"/>
      <c r="B458" s="126"/>
      <c r="C458" s="125"/>
      <c r="D458" s="126"/>
      <c r="E458" s="347"/>
      <c r="F458" s="348"/>
      <c r="G458" s="944" t="s">
        <v>481</v>
      </c>
      <c r="H458" s="86"/>
      <c r="I458" s="86"/>
      <c r="J458" s="86"/>
      <c r="K458" s="86"/>
      <c r="L458" s="86"/>
      <c r="M458" s="86"/>
      <c r="N458" s="86"/>
      <c r="O458" s="86"/>
      <c r="P458" s="86"/>
      <c r="Q458" s="86"/>
      <c r="R458" s="86"/>
      <c r="S458" s="86"/>
      <c r="T458" s="86"/>
      <c r="U458" s="86"/>
      <c r="V458" s="86"/>
      <c r="W458" s="86"/>
      <c r="X458" s="87"/>
      <c r="Y458" s="174" t="s">
        <v>13</v>
      </c>
      <c r="Z458" s="175"/>
      <c r="AA458" s="176"/>
      <c r="AB458" s="186" t="s">
        <v>467</v>
      </c>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467</v>
      </c>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1.7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1"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8"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9"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2"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6"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2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11.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12"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2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15" hidden="1" customHeight="1" x14ac:dyDescent="0.15">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9"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12"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2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6"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18"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0.75" customHeight="1" thickBo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thickBo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80.25" customHeight="1" x14ac:dyDescent="0.15">
      <c r="A702" s="883" t="s">
        <v>259</v>
      </c>
      <c r="B702" s="88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482</v>
      </c>
      <c r="AE702" s="354"/>
      <c r="AF702" s="354"/>
      <c r="AG702" s="396" t="s">
        <v>526</v>
      </c>
      <c r="AH702" s="397"/>
      <c r="AI702" s="397"/>
      <c r="AJ702" s="397"/>
      <c r="AK702" s="397"/>
      <c r="AL702" s="397"/>
      <c r="AM702" s="397"/>
      <c r="AN702" s="397"/>
      <c r="AO702" s="397"/>
      <c r="AP702" s="397"/>
      <c r="AQ702" s="397"/>
      <c r="AR702" s="397"/>
      <c r="AS702" s="397"/>
      <c r="AT702" s="397"/>
      <c r="AU702" s="397"/>
      <c r="AV702" s="397"/>
      <c r="AW702" s="397"/>
      <c r="AX702" s="398"/>
    </row>
    <row r="703" spans="1:50" ht="59.2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9"/>
      <c r="AD703" s="333" t="s">
        <v>482</v>
      </c>
      <c r="AE703" s="334"/>
      <c r="AF703" s="334"/>
      <c r="AG703" s="103" t="s">
        <v>527</v>
      </c>
      <c r="AH703" s="104"/>
      <c r="AI703" s="104"/>
      <c r="AJ703" s="104"/>
      <c r="AK703" s="104"/>
      <c r="AL703" s="104"/>
      <c r="AM703" s="104"/>
      <c r="AN703" s="104"/>
      <c r="AO703" s="104"/>
      <c r="AP703" s="104"/>
      <c r="AQ703" s="104"/>
      <c r="AR703" s="104"/>
      <c r="AS703" s="104"/>
      <c r="AT703" s="104"/>
      <c r="AU703" s="104"/>
      <c r="AV703" s="104"/>
      <c r="AW703" s="104"/>
      <c r="AX703" s="105"/>
    </row>
    <row r="704" spans="1:50" ht="41.2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2" t="s">
        <v>482</v>
      </c>
      <c r="AE704" s="793"/>
      <c r="AF704" s="793"/>
      <c r="AG704" s="120" t="s">
        <v>528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3" t="s">
        <v>482</v>
      </c>
      <c r="AE705" s="724"/>
      <c r="AF705" s="724"/>
      <c r="AG705" s="109" t="s">
        <v>529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7"/>
      <c r="D706" s="808"/>
      <c r="E706" s="740" t="s">
        <v>456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9"/>
      <c r="D707" s="810"/>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8" t="s">
        <v>483</v>
      </c>
      <c r="AE707" s="849"/>
      <c r="AF707" s="849"/>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484</v>
      </c>
      <c r="AE708" s="614"/>
      <c r="AF708" s="614"/>
      <c r="AG708" s="752" t="s">
        <v>472</v>
      </c>
      <c r="AH708" s="753"/>
      <c r="AI708" s="753"/>
      <c r="AJ708" s="753"/>
      <c r="AK708" s="753"/>
      <c r="AL708" s="753"/>
      <c r="AM708" s="753"/>
      <c r="AN708" s="753"/>
      <c r="AO708" s="753"/>
      <c r="AP708" s="753"/>
      <c r="AQ708" s="753"/>
      <c r="AR708" s="753"/>
      <c r="AS708" s="753"/>
      <c r="AT708" s="753"/>
      <c r="AU708" s="753"/>
      <c r="AV708" s="753"/>
      <c r="AW708" s="753"/>
      <c r="AX708" s="754"/>
    </row>
    <row r="709" spans="1:50" ht="60.7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482</v>
      </c>
      <c r="AE709" s="334"/>
      <c r="AF709" s="334"/>
      <c r="AG709" s="103" t="s">
        <v>530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484</v>
      </c>
      <c r="AE710" s="334"/>
      <c r="AF710" s="334"/>
      <c r="AG710" s="103" t="s">
        <v>472</v>
      </c>
      <c r="AH710" s="104"/>
      <c r="AI710" s="104"/>
      <c r="AJ710" s="104"/>
      <c r="AK710" s="104"/>
      <c r="AL710" s="104"/>
      <c r="AM710" s="104"/>
      <c r="AN710" s="104"/>
      <c r="AO710" s="104"/>
      <c r="AP710" s="104"/>
      <c r="AQ710" s="104"/>
      <c r="AR710" s="104"/>
      <c r="AS710" s="104"/>
      <c r="AT710" s="104"/>
      <c r="AU710" s="104"/>
      <c r="AV710" s="104"/>
      <c r="AW710" s="104"/>
      <c r="AX710" s="105"/>
    </row>
    <row r="711" spans="1:50" ht="39"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482</v>
      </c>
      <c r="AE711" s="334"/>
      <c r="AF711" s="334"/>
      <c r="AG711" s="103" t="s">
        <v>536</v>
      </c>
      <c r="AH711" s="104"/>
      <c r="AI711" s="104"/>
      <c r="AJ711" s="104"/>
      <c r="AK711" s="104"/>
      <c r="AL711" s="104"/>
      <c r="AM711" s="104"/>
      <c r="AN711" s="104"/>
      <c r="AO711" s="104"/>
      <c r="AP711" s="104"/>
      <c r="AQ711" s="104"/>
      <c r="AR711" s="104"/>
      <c r="AS711" s="104"/>
      <c r="AT711" s="104"/>
      <c r="AU711" s="104"/>
      <c r="AV711" s="104"/>
      <c r="AW711" s="104"/>
      <c r="AX711" s="105"/>
    </row>
    <row r="712" spans="1:50" ht="42" customHeight="1" x14ac:dyDescent="0.15">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484</v>
      </c>
      <c r="AE712" s="793"/>
      <c r="AF712" s="793"/>
      <c r="AG712" s="823" t="s">
        <v>517</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3"/>
      <c r="B713" s="655"/>
      <c r="C713" s="962" t="s">
        <v>419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3" t="s">
        <v>484</v>
      </c>
      <c r="AE713" s="334"/>
      <c r="AF713" s="670"/>
      <c r="AG713" s="103" t="s">
        <v>472</v>
      </c>
      <c r="AH713" s="104"/>
      <c r="AI713" s="104"/>
      <c r="AJ713" s="104"/>
      <c r="AK713" s="104"/>
      <c r="AL713" s="104"/>
      <c r="AM713" s="104"/>
      <c r="AN713" s="104"/>
      <c r="AO713" s="104"/>
      <c r="AP713" s="104"/>
      <c r="AQ713" s="104"/>
      <c r="AR713" s="104"/>
      <c r="AS713" s="104"/>
      <c r="AT713" s="104"/>
      <c r="AU713" s="104"/>
      <c r="AV713" s="104"/>
      <c r="AW713" s="104"/>
      <c r="AX713" s="105"/>
    </row>
    <row r="714" spans="1:50" ht="63.75" customHeight="1" x14ac:dyDescent="0.15">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0" t="s">
        <v>482</v>
      </c>
      <c r="AE714" s="821"/>
      <c r="AF714" s="822"/>
      <c r="AG714" s="746" t="s">
        <v>531</v>
      </c>
      <c r="AH714" s="747"/>
      <c r="AI714" s="747"/>
      <c r="AJ714" s="747"/>
      <c r="AK714" s="747"/>
      <c r="AL714" s="747"/>
      <c r="AM714" s="747"/>
      <c r="AN714" s="747"/>
      <c r="AO714" s="747"/>
      <c r="AP714" s="747"/>
      <c r="AQ714" s="747"/>
      <c r="AR714" s="747"/>
      <c r="AS714" s="747"/>
      <c r="AT714" s="747"/>
      <c r="AU714" s="747"/>
      <c r="AV714" s="747"/>
      <c r="AW714" s="747"/>
      <c r="AX714" s="748"/>
    </row>
    <row r="715" spans="1:50" ht="90.75" customHeight="1" x14ac:dyDescent="0.15">
      <c r="A715" s="651" t="s">
        <v>40</v>
      </c>
      <c r="B715" s="797"/>
      <c r="C715" s="798" t="s">
        <v>384</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3" t="s">
        <v>482</v>
      </c>
      <c r="AE715" s="614"/>
      <c r="AF715" s="738"/>
      <c r="AG715" s="752" t="s">
        <v>567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484</v>
      </c>
      <c r="AE716" s="638"/>
      <c r="AF716" s="638"/>
      <c r="AG716" s="103" t="s">
        <v>472</v>
      </c>
      <c r="AH716" s="104"/>
      <c r="AI716" s="104"/>
      <c r="AJ716" s="104"/>
      <c r="AK716" s="104"/>
      <c r="AL716" s="104"/>
      <c r="AM716" s="104"/>
      <c r="AN716" s="104"/>
      <c r="AO716" s="104"/>
      <c r="AP716" s="104"/>
      <c r="AQ716" s="104"/>
      <c r="AR716" s="104"/>
      <c r="AS716" s="104"/>
      <c r="AT716" s="104"/>
      <c r="AU716" s="104"/>
      <c r="AV716" s="104"/>
      <c r="AW716" s="104"/>
      <c r="AX716" s="105"/>
    </row>
    <row r="717" spans="1:50" ht="111"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482</v>
      </c>
      <c r="AE717" s="334"/>
      <c r="AF717" s="334"/>
      <c r="AG717" s="103" t="s">
        <v>566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484</v>
      </c>
      <c r="AE718" s="334"/>
      <c r="AF718" s="334"/>
      <c r="AG718" s="111" t="s">
        <v>472</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484</v>
      </c>
      <c r="AE719" s="614"/>
      <c r="AF719" s="614"/>
      <c r="AG719" s="109" t="s">
        <v>502</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t="s">
        <v>414</v>
      </c>
      <c r="H721" s="306"/>
      <c r="I721" s="78" t="str">
        <f>IF(OR(G721="　", G721=""), "", "-")</f>
        <v/>
      </c>
      <c r="J721" s="309"/>
      <c r="K721" s="309"/>
      <c r="L721" s="78" t="str">
        <f>IF(M721="","","-")</f>
        <v/>
      </c>
      <c r="M721" s="79"/>
      <c r="N721" s="284" t="s">
        <v>500</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25" hidden="1"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9.25" customHeight="1" x14ac:dyDescent="0.15">
      <c r="A726" s="651" t="s">
        <v>48</v>
      </c>
      <c r="B726" s="815"/>
      <c r="C726" s="828" t="s">
        <v>53</v>
      </c>
      <c r="D726" s="850"/>
      <c r="E726" s="850"/>
      <c r="F726" s="851"/>
      <c r="G726" s="599" t="s">
        <v>532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6"/>
      <c r="B727" s="817"/>
      <c r="C727" s="594" t="s">
        <v>57</v>
      </c>
      <c r="D727" s="595"/>
      <c r="E727" s="595"/>
      <c r="F727" s="596"/>
      <c r="G727" s="597" t="s">
        <v>533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2"/>
      <c r="B731" s="813"/>
      <c r="C731" s="813"/>
      <c r="D731" s="813"/>
      <c r="E731" s="814"/>
      <c r="F731" s="739"/>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c r="B733" s="683"/>
      <c r="C733" s="683"/>
      <c r="D733" s="683"/>
      <c r="E733" s="68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9" t="s">
        <v>357</v>
      </c>
      <c r="B737" s="312"/>
      <c r="C737" s="312"/>
      <c r="D737" s="312"/>
      <c r="E737" s="312"/>
      <c r="F737" s="312"/>
      <c r="G737" s="299" t="s">
        <v>537</v>
      </c>
      <c r="H737" s="300"/>
      <c r="I737" s="300"/>
      <c r="J737" s="300"/>
      <c r="K737" s="300"/>
      <c r="L737" s="300"/>
      <c r="M737" s="300"/>
      <c r="N737" s="300"/>
      <c r="O737" s="300"/>
      <c r="P737" s="301"/>
      <c r="Q737" s="312" t="s">
        <v>312</v>
      </c>
      <c r="R737" s="312"/>
      <c r="S737" s="312"/>
      <c r="T737" s="312"/>
      <c r="U737" s="312"/>
      <c r="V737" s="312"/>
      <c r="W737" s="299" t="s">
        <v>538</v>
      </c>
      <c r="X737" s="300"/>
      <c r="Y737" s="300"/>
      <c r="Z737" s="300"/>
      <c r="AA737" s="300"/>
      <c r="AB737" s="300"/>
      <c r="AC737" s="300"/>
      <c r="AD737" s="300"/>
      <c r="AE737" s="300"/>
      <c r="AF737" s="301"/>
      <c r="AG737" s="312" t="s">
        <v>313</v>
      </c>
      <c r="AH737" s="312"/>
      <c r="AI737" s="312"/>
      <c r="AJ737" s="312"/>
      <c r="AK737" s="312"/>
      <c r="AL737" s="312"/>
      <c r="AM737" s="299" t="s">
        <v>539</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540</v>
      </c>
      <c r="H738" s="300"/>
      <c r="I738" s="300"/>
      <c r="J738" s="300"/>
      <c r="K738" s="300"/>
      <c r="L738" s="300"/>
      <c r="M738" s="300"/>
      <c r="N738" s="300"/>
      <c r="O738" s="300"/>
      <c r="P738" s="300"/>
      <c r="Q738" s="312" t="s">
        <v>315</v>
      </c>
      <c r="R738" s="312"/>
      <c r="S738" s="312"/>
      <c r="T738" s="312"/>
      <c r="U738" s="312"/>
      <c r="V738" s="312"/>
      <c r="W738" s="299" t="s">
        <v>541</v>
      </c>
      <c r="X738" s="300"/>
      <c r="Y738" s="300"/>
      <c r="Z738" s="300"/>
      <c r="AA738" s="300"/>
      <c r="AB738" s="300"/>
      <c r="AC738" s="300"/>
      <c r="AD738" s="300"/>
      <c r="AE738" s="300"/>
      <c r="AF738" s="301"/>
      <c r="AG738" s="265" t="s">
        <v>316</v>
      </c>
      <c r="AH738" s="265"/>
      <c r="AI738" s="265"/>
      <c r="AJ738" s="265"/>
      <c r="AK738" s="265"/>
      <c r="AL738" s="265"/>
      <c r="AM738" s="299" t="s">
        <v>542</v>
      </c>
      <c r="AN738" s="300"/>
      <c r="AO738" s="300"/>
      <c r="AP738" s="300"/>
      <c r="AQ738" s="300"/>
      <c r="AR738" s="300"/>
      <c r="AS738" s="300"/>
      <c r="AT738" s="300"/>
      <c r="AU738" s="300"/>
      <c r="AV738" s="301"/>
      <c r="AW738" s="73"/>
      <c r="AX738" s="74"/>
    </row>
    <row r="739" spans="1:50" ht="24.75" customHeight="1" thickBot="1" x14ac:dyDescent="0.2">
      <c r="A739" s="671" t="s">
        <v>412</v>
      </c>
      <c r="B739" s="672"/>
      <c r="C739" s="672"/>
      <c r="D739" s="672"/>
      <c r="E739" s="672"/>
      <c r="F739" s="672"/>
      <c r="G739" s="302" t="s">
        <v>543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459</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461</v>
      </c>
      <c r="B779" s="640"/>
      <c r="C779" s="640"/>
      <c r="D779" s="640"/>
      <c r="E779" s="640"/>
      <c r="F779" s="641"/>
      <c r="G779" s="604" t="s">
        <v>554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556</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2"/>
      <c r="B780" s="643"/>
      <c r="C780" s="643"/>
      <c r="D780" s="643"/>
      <c r="E780" s="643"/>
      <c r="F780" s="644"/>
      <c r="G780" s="828"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11"/>
      <c r="AC780" s="828"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485</v>
      </c>
      <c r="H781" s="680"/>
      <c r="I781" s="680"/>
      <c r="J781" s="680"/>
      <c r="K781" s="681"/>
      <c r="L781" s="673" t="s">
        <v>486</v>
      </c>
      <c r="M781" s="674"/>
      <c r="N781" s="674"/>
      <c r="O781" s="674"/>
      <c r="P781" s="674"/>
      <c r="Q781" s="674"/>
      <c r="R781" s="674"/>
      <c r="S781" s="674"/>
      <c r="T781" s="674"/>
      <c r="U781" s="674"/>
      <c r="V781" s="674"/>
      <c r="W781" s="674"/>
      <c r="X781" s="675"/>
      <c r="Y781" s="399">
        <v>2</v>
      </c>
      <c r="Z781" s="400"/>
      <c r="AA781" s="400"/>
      <c r="AB781" s="818"/>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9" t="s">
        <v>21</v>
      </c>
      <c r="H791" s="840"/>
      <c r="I791" s="840"/>
      <c r="J791" s="840"/>
      <c r="K791" s="840"/>
      <c r="L791" s="841"/>
      <c r="M791" s="842"/>
      <c r="N791" s="842"/>
      <c r="O791" s="842"/>
      <c r="P791" s="842"/>
      <c r="Q791" s="842"/>
      <c r="R791" s="842"/>
      <c r="S791" s="842"/>
      <c r="T791" s="842"/>
      <c r="U791" s="842"/>
      <c r="V791" s="842"/>
      <c r="W791" s="842"/>
      <c r="X791" s="843"/>
      <c r="Y791" s="844">
        <f>SUM(Y781:AB790)</f>
        <v>2</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customHeight="1" x14ac:dyDescent="0.15">
      <c r="A792" s="642"/>
      <c r="B792" s="643"/>
      <c r="C792" s="643"/>
      <c r="D792" s="643"/>
      <c r="E792" s="643"/>
      <c r="F792" s="644"/>
      <c r="G792" s="604" t="s">
        <v>557</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x14ac:dyDescent="0.15">
      <c r="A793" s="642"/>
      <c r="B793" s="643"/>
      <c r="C793" s="643"/>
      <c r="D793" s="643"/>
      <c r="E793" s="643"/>
      <c r="F793" s="644"/>
      <c r="G793" s="828"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11"/>
      <c r="AC793" s="828"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487</v>
      </c>
      <c r="H794" s="680"/>
      <c r="I794" s="680"/>
      <c r="J794" s="680"/>
      <c r="K794" s="681"/>
      <c r="L794" s="673" t="s">
        <v>488</v>
      </c>
      <c r="M794" s="674"/>
      <c r="N794" s="674"/>
      <c r="O794" s="674"/>
      <c r="P794" s="674"/>
      <c r="Q794" s="674"/>
      <c r="R794" s="674"/>
      <c r="S794" s="674"/>
      <c r="T794" s="674"/>
      <c r="U794" s="674"/>
      <c r="V794" s="674"/>
      <c r="W794" s="674"/>
      <c r="X794" s="675"/>
      <c r="Y794" s="399">
        <v>4</v>
      </c>
      <c r="Z794" s="400"/>
      <c r="AA794" s="400"/>
      <c r="AB794" s="818"/>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9" t="s">
        <v>21</v>
      </c>
      <c r="H804" s="840"/>
      <c r="I804" s="840"/>
      <c r="J804" s="840"/>
      <c r="K804" s="840"/>
      <c r="L804" s="841"/>
      <c r="M804" s="842"/>
      <c r="N804" s="842"/>
      <c r="O804" s="842"/>
      <c r="P804" s="842"/>
      <c r="Q804" s="842"/>
      <c r="R804" s="842"/>
      <c r="S804" s="842"/>
      <c r="T804" s="842"/>
      <c r="U804" s="842"/>
      <c r="V804" s="842"/>
      <c r="W804" s="842"/>
      <c r="X804" s="843"/>
      <c r="Y804" s="844">
        <f>SUM(Y794:AB803)</f>
        <v>4</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1.5" customHeight="1" x14ac:dyDescent="0.15">
      <c r="A805" s="642"/>
      <c r="B805" s="643"/>
      <c r="C805" s="643"/>
      <c r="D805" s="643"/>
      <c r="E805" s="643"/>
      <c r="F805" s="644"/>
      <c r="G805" s="604"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hidden="1" customHeight="1" thickBot="1" x14ac:dyDescent="0.2">
      <c r="A806" s="642"/>
      <c r="B806" s="643"/>
      <c r="C806" s="643"/>
      <c r="D806" s="643"/>
      <c r="E806" s="643"/>
      <c r="F806" s="644"/>
      <c r="G806" s="828"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11"/>
      <c r="AC806" s="828"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thickBo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8"/>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thickBo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thickBo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thickBo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thickBo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thickBo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thickBo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thickBo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thickBo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thickBo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19.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hidden="1" customHeight="1" x14ac:dyDescent="0.15">
      <c r="A819" s="642"/>
      <c r="B819" s="643"/>
      <c r="C819" s="643"/>
      <c r="D819" s="643"/>
      <c r="E819" s="643"/>
      <c r="F819" s="644"/>
      <c r="G819" s="828"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11"/>
      <c r="AC819" s="828"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8"/>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489</v>
      </c>
      <c r="D837" s="355"/>
      <c r="E837" s="355"/>
      <c r="F837" s="355"/>
      <c r="G837" s="355"/>
      <c r="H837" s="355"/>
      <c r="I837" s="355"/>
      <c r="J837" s="356">
        <v>4180001033060</v>
      </c>
      <c r="K837" s="357"/>
      <c r="L837" s="357"/>
      <c r="M837" s="357"/>
      <c r="N837" s="357"/>
      <c r="O837" s="357"/>
      <c r="P837" s="374" t="s">
        <v>490</v>
      </c>
      <c r="Q837" s="358"/>
      <c r="R837" s="358"/>
      <c r="S837" s="358"/>
      <c r="T837" s="358"/>
      <c r="U837" s="358"/>
      <c r="V837" s="358"/>
      <c r="W837" s="358"/>
      <c r="X837" s="358"/>
      <c r="Y837" s="359">
        <v>2</v>
      </c>
      <c r="Z837" s="360"/>
      <c r="AA837" s="360"/>
      <c r="AB837" s="361"/>
      <c r="AC837" s="369" t="s">
        <v>196</v>
      </c>
      <c r="AD837" s="370"/>
      <c r="AE837" s="370"/>
      <c r="AF837" s="370"/>
      <c r="AG837" s="370"/>
      <c r="AH837" s="371" t="s">
        <v>544</v>
      </c>
      <c r="AI837" s="372"/>
      <c r="AJ837" s="372"/>
      <c r="AK837" s="372"/>
      <c r="AL837" s="365" t="s">
        <v>467</v>
      </c>
      <c r="AM837" s="366"/>
      <c r="AN837" s="366"/>
      <c r="AO837" s="367"/>
      <c r="AP837" s="368" t="s">
        <v>467</v>
      </c>
      <c r="AQ837" s="368"/>
      <c r="AR837" s="368"/>
      <c r="AS837" s="368"/>
      <c r="AT837" s="368"/>
      <c r="AU837" s="368"/>
      <c r="AV837" s="368"/>
      <c r="AW837" s="368"/>
      <c r="AX837" s="368"/>
    </row>
    <row r="838" spans="1:50" ht="30" customHeight="1" x14ac:dyDescent="0.15">
      <c r="A838" s="387">
        <v>2</v>
      </c>
      <c r="B838" s="387">
        <v>1</v>
      </c>
      <c r="C838" s="373" t="s">
        <v>558</v>
      </c>
      <c r="D838" s="355"/>
      <c r="E838" s="355"/>
      <c r="F838" s="355"/>
      <c r="G838" s="355"/>
      <c r="H838" s="355"/>
      <c r="I838" s="355"/>
      <c r="J838" s="356" t="s">
        <v>467</v>
      </c>
      <c r="K838" s="357"/>
      <c r="L838" s="357"/>
      <c r="M838" s="357"/>
      <c r="N838" s="357"/>
      <c r="O838" s="357"/>
      <c r="P838" s="358" t="s">
        <v>490</v>
      </c>
      <c r="Q838" s="358"/>
      <c r="R838" s="358"/>
      <c r="S838" s="358"/>
      <c r="T838" s="358"/>
      <c r="U838" s="358"/>
      <c r="V838" s="358"/>
      <c r="W838" s="358"/>
      <c r="X838" s="358"/>
      <c r="Y838" s="359">
        <v>0.2</v>
      </c>
      <c r="Z838" s="360"/>
      <c r="AA838" s="360"/>
      <c r="AB838" s="361"/>
      <c r="AC838" s="369" t="s">
        <v>196</v>
      </c>
      <c r="AD838" s="370"/>
      <c r="AE838" s="370"/>
      <c r="AF838" s="370"/>
      <c r="AG838" s="370"/>
      <c r="AH838" s="371" t="s">
        <v>467</v>
      </c>
      <c r="AI838" s="372"/>
      <c r="AJ838" s="372"/>
      <c r="AK838" s="372"/>
      <c r="AL838" s="365" t="s">
        <v>467</v>
      </c>
      <c r="AM838" s="366"/>
      <c r="AN838" s="366"/>
      <c r="AO838" s="367"/>
      <c r="AP838" s="368" t="s">
        <v>467</v>
      </c>
      <c r="AQ838" s="368"/>
      <c r="AR838" s="368"/>
      <c r="AS838" s="368"/>
      <c r="AT838" s="368"/>
      <c r="AU838" s="368"/>
      <c r="AV838" s="368"/>
      <c r="AW838" s="368"/>
      <c r="AX838" s="368"/>
    </row>
    <row r="839" spans="1:50" ht="30" customHeight="1" x14ac:dyDescent="0.15">
      <c r="A839" s="387">
        <v>3</v>
      </c>
      <c r="B839" s="387">
        <v>1</v>
      </c>
      <c r="C839" s="373" t="s">
        <v>559</v>
      </c>
      <c r="D839" s="355"/>
      <c r="E839" s="355"/>
      <c r="F839" s="355"/>
      <c r="G839" s="355"/>
      <c r="H839" s="355"/>
      <c r="I839" s="355"/>
      <c r="J839" s="356" t="s">
        <v>467</v>
      </c>
      <c r="K839" s="357"/>
      <c r="L839" s="357"/>
      <c r="M839" s="357"/>
      <c r="N839" s="357"/>
      <c r="O839" s="357"/>
      <c r="P839" s="374" t="s">
        <v>490</v>
      </c>
      <c r="Q839" s="358"/>
      <c r="R839" s="358"/>
      <c r="S839" s="358"/>
      <c r="T839" s="358"/>
      <c r="U839" s="358"/>
      <c r="V839" s="358"/>
      <c r="W839" s="358"/>
      <c r="X839" s="358"/>
      <c r="Y839" s="359">
        <v>0.2</v>
      </c>
      <c r="Z839" s="360"/>
      <c r="AA839" s="360"/>
      <c r="AB839" s="361"/>
      <c r="AC839" s="369" t="s">
        <v>196</v>
      </c>
      <c r="AD839" s="370"/>
      <c r="AE839" s="370"/>
      <c r="AF839" s="370"/>
      <c r="AG839" s="370"/>
      <c r="AH839" s="363" t="s">
        <v>467</v>
      </c>
      <c r="AI839" s="364"/>
      <c r="AJ839" s="364"/>
      <c r="AK839" s="364"/>
      <c r="AL839" s="365" t="s">
        <v>467</v>
      </c>
      <c r="AM839" s="366"/>
      <c r="AN839" s="366"/>
      <c r="AO839" s="367"/>
      <c r="AP839" s="368" t="s">
        <v>467</v>
      </c>
      <c r="AQ839" s="368"/>
      <c r="AR839" s="368"/>
      <c r="AS839" s="368"/>
      <c r="AT839" s="368"/>
      <c r="AU839" s="368"/>
      <c r="AV839" s="368"/>
      <c r="AW839" s="368"/>
      <c r="AX839" s="368"/>
    </row>
    <row r="840" spans="1:50" ht="30" customHeight="1" x14ac:dyDescent="0.15">
      <c r="A840" s="387">
        <v>4</v>
      </c>
      <c r="B840" s="387">
        <v>1</v>
      </c>
      <c r="C840" s="373" t="s">
        <v>560</v>
      </c>
      <c r="D840" s="355"/>
      <c r="E840" s="355"/>
      <c r="F840" s="355"/>
      <c r="G840" s="355"/>
      <c r="H840" s="355"/>
      <c r="I840" s="355"/>
      <c r="J840" s="356" t="s">
        <v>467</v>
      </c>
      <c r="K840" s="357"/>
      <c r="L840" s="357"/>
      <c r="M840" s="357"/>
      <c r="N840" s="357"/>
      <c r="O840" s="357"/>
      <c r="P840" s="374" t="s">
        <v>490</v>
      </c>
      <c r="Q840" s="358"/>
      <c r="R840" s="358"/>
      <c r="S840" s="358"/>
      <c r="T840" s="358"/>
      <c r="U840" s="358"/>
      <c r="V840" s="358"/>
      <c r="W840" s="358"/>
      <c r="X840" s="358"/>
      <c r="Y840" s="359">
        <v>0.2</v>
      </c>
      <c r="Z840" s="360"/>
      <c r="AA840" s="360"/>
      <c r="AB840" s="361"/>
      <c r="AC840" s="369" t="s">
        <v>196</v>
      </c>
      <c r="AD840" s="370"/>
      <c r="AE840" s="370"/>
      <c r="AF840" s="370"/>
      <c r="AG840" s="370"/>
      <c r="AH840" s="363" t="s">
        <v>467</v>
      </c>
      <c r="AI840" s="364"/>
      <c r="AJ840" s="364"/>
      <c r="AK840" s="364"/>
      <c r="AL840" s="365" t="s">
        <v>467</v>
      </c>
      <c r="AM840" s="366"/>
      <c r="AN840" s="366"/>
      <c r="AO840" s="367"/>
      <c r="AP840" s="368" t="s">
        <v>467</v>
      </c>
      <c r="AQ840" s="368"/>
      <c r="AR840" s="368"/>
      <c r="AS840" s="368"/>
      <c r="AT840" s="368"/>
      <c r="AU840" s="368"/>
      <c r="AV840" s="368"/>
      <c r="AW840" s="368"/>
      <c r="AX840" s="368"/>
    </row>
    <row r="841" spans="1:50" ht="30" customHeight="1" x14ac:dyDescent="0.15">
      <c r="A841" s="387">
        <v>5</v>
      </c>
      <c r="B841" s="387">
        <v>1</v>
      </c>
      <c r="C841" s="373" t="s">
        <v>561</v>
      </c>
      <c r="D841" s="355"/>
      <c r="E841" s="355"/>
      <c r="F841" s="355"/>
      <c r="G841" s="355"/>
      <c r="H841" s="355"/>
      <c r="I841" s="355"/>
      <c r="J841" s="356" t="s">
        <v>467</v>
      </c>
      <c r="K841" s="357"/>
      <c r="L841" s="357"/>
      <c r="M841" s="357"/>
      <c r="N841" s="357"/>
      <c r="O841" s="357"/>
      <c r="P841" s="358" t="s">
        <v>490</v>
      </c>
      <c r="Q841" s="358"/>
      <c r="R841" s="358"/>
      <c r="S841" s="358"/>
      <c r="T841" s="358"/>
      <c r="U841" s="358"/>
      <c r="V841" s="358"/>
      <c r="W841" s="358"/>
      <c r="X841" s="358"/>
      <c r="Y841" s="359">
        <v>0.1</v>
      </c>
      <c r="Z841" s="360"/>
      <c r="AA841" s="360"/>
      <c r="AB841" s="361"/>
      <c r="AC841" s="369" t="s">
        <v>196</v>
      </c>
      <c r="AD841" s="370"/>
      <c r="AE841" s="370"/>
      <c r="AF841" s="370"/>
      <c r="AG841" s="370"/>
      <c r="AH841" s="363" t="s">
        <v>467</v>
      </c>
      <c r="AI841" s="364"/>
      <c r="AJ841" s="364"/>
      <c r="AK841" s="364"/>
      <c r="AL841" s="365" t="s">
        <v>467</v>
      </c>
      <c r="AM841" s="366"/>
      <c r="AN841" s="366"/>
      <c r="AO841" s="367"/>
      <c r="AP841" s="368" t="s">
        <v>467</v>
      </c>
      <c r="AQ841" s="368"/>
      <c r="AR841" s="368"/>
      <c r="AS841" s="368"/>
      <c r="AT841" s="368"/>
      <c r="AU841" s="368"/>
      <c r="AV841" s="368"/>
      <c r="AW841" s="368"/>
      <c r="AX841" s="368"/>
    </row>
    <row r="842" spans="1:50" ht="30" customHeight="1" x14ac:dyDescent="0.15">
      <c r="A842" s="387">
        <v>6</v>
      </c>
      <c r="B842" s="387">
        <v>1</v>
      </c>
      <c r="C842" s="373" t="s">
        <v>562</v>
      </c>
      <c r="D842" s="355"/>
      <c r="E842" s="355"/>
      <c r="F842" s="355"/>
      <c r="G842" s="355"/>
      <c r="H842" s="355"/>
      <c r="I842" s="355"/>
      <c r="J842" s="356" t="s">
        <v>467</v>
      </c>
      <c r="K842" s="357"/>
      <c r="L842" s="357"/>
      <c r="M842" s="357"/>
      <c r="N842" s="357"/>
      <c r="O842" s="357"/>
      <c r="P842" s="358" t="s">
        <v>490</v>
      </c>
      <c r="Q842" s="358"/>
      <c r="R842" s="358"/>
      <c r="S842" s="358"/>
      <c r="T842" s="358"/>
      <c r="U842" s="358"/>
      <c r="V842" s="358"/>
      <c r="W842" s="358"/>
      <c r="X842" s="358"/>
      <c r="Y842" s="359">
        <v>0.1</v>
      </c>
      <c r="Z842" s="360"/>
      <c r="AA842" s="360"/>
      <c r="AB842" s="361"/>
      <c r="AC842" s="369" t="s">
        <v>196</v>
      </c>
      <c r="AD842" s="370"/>
      <c r="AE842" s="370"/>
      <c r="AF842" s="370"/>
      <c r="AG842" s="370"/>
      <c r="AH842" s="363" t="s">
        <v>467</v>
      </c>
      <c r="AI842" s="364"/>
      <c r="AJ842" s="364"/>
      <c r="AK842" s="364"/>
      <c r="AL842" s="365" t="s">
        <v>467</v>
      </c>
      <c r="AM842" s="366"/>
      <c r="AN842" s="366"/>
      <c r="AO842" s="367"/>
      <c r="AP842" s="368" t="s">
        <v>467</v>
      </c>
      <c r="AQ842" s="368"/>
      <c r="AR842" s="368"/>
      <c r="AS842" s="368"/>
      <c r="AT842" s="368"/>
      <c r="AU842" s="368"/>
      <c r="AV842" s="368"/>
      <c r="AW842" s="368"/>
      <c r="AX842" s="368"/>
    </row>
    <row r="843" spans="1:50" ht="30" customHeight="1" x14ac:dyDescent="0.15">
      <c r="A843" s="387">
        <v>7</v>
      </c>
      <c r="B843" s="387">
        <v>1</v>
      </c>
      <c r="C843" s="373" t="s">
        <v>563</v>
      </c>
      <c r="D843" s="355"/>
      <c r="E843" s="355"/>
      <c r="F843" s="355"/>
      <c r="G843" s="355"/>
      <c r="H843" s="355"/>
      <c r="I843" s="355"/>
      <c r="J843" s="356" t="s">
        <v>467</v>
      </c>
      <c r="K843" s="357"/>
      <c r="L843" s="357"/>
      <c r="M843" s="357"/>
      <c r="N843" s="357"/>
      <c r="O843" s="357"/>
      <c r="P843" s="358" t="s">
        <v>490</v>
      </c>
      <c r="Q843" s="358"/>
      <c r="R843" s="358"/>
      <c r="S843" s="358"/>
      <c r="T843" s="358"/>
      <c r="U843" s="358"/>
      <c r="V843" s="358"/>
      <c r="W843" s="358"/>
      <c r="X843" s="358"/>
      <c r="Y843" s="359">
        <v>0.1</v>
      </c>
      <c r="Z843" s="360"/>
      <c r="AA843" s="360"/>
      <c r="AB843" s="361"/>
      <c r="AC843" s="369" t="s">
        <v>196</v>
      </c>
      <c r="AD843" s="370"/>
      <c r="AE843" s="370"/>
      <c r="AF843" s="370"/>
      <c r="AG843" s="370"/>
      <c r="AH843" s="363" t="s">
        <v>467</v>
      </c>
      <c r="AI843" s="364"/>
      <c r="AJ843" s="364"/>
      <c r="AK843" s="364"/>
      <c r="AL843" s="365" t="s">
        <v>467</v>
      </c>
      <c r="AM843" s="366"/>
      <c r="AN843" s="366"/>
      <c r="AO843" s="367"/>
      <c r="AP843" s="368" t="s">
        <v>467</v>
      </c>
      <c r="AQ843" s="368"/>
      <c r="AR843" s="368"/>
      <c r="AS843" s="368"/>
      <c r="AT843" s="368"/>
      <c r="AU843" s="368"/>
      <c r="AV843" s="368"/>
      <c r="AW843" s="368"/>
      <c r="AX843" s="368"/>
    </row>
    <row r="844" spans="1:50" ht="30" customHeight="1" x14ac:dyDescent="0.15">
      <c r="A844" s="387">
        <v>8</v>
      </c>
      <c r="B844" s="387">
        <v>1</v>
      </c>
      <c r="C844" s="373" t="s">
        <v>564</v>
      </c>
      <c r="D844" s="355"/>
      <c r="E844" s="355"/>
      <c r="F844" s="355"/>
      <c r="G844" s="355"/>
      <c r="H844" s="355"/>
      <c r="I844" s="355"/>
      <c r="J844" s="356" t="s">
        <v>467</v>
      </c>
      <c r="K844" s="357"/>
      <c r="L844" s="357"/>
      <c r="M844" s="357"/>
      <c r="N844" s="357"/>
      <c r="O844" s="357"/>
      <c r="P844" s="358" t="s">
        <v>490</v>
      </c>
      <c r="Q844" s="358"/>
      <c r="R844" s="358"/>
      <c r="S844" s="358"/>
      <c r="T844" s="358"/>
      <c r="U844" s="358"/>
      <c r="V844" s="358"/>
      <c r="W844" s="358"/>
      <c r="X844" s="358"/>
      <c r="Y844" s="359">
        <v>0.1</v>
      </c>
      <c r="Z844" s="360"/>
      <c r="AA844" s="360"/>
      <c r="AB844" s="361"/>
      <c r="AC844" s="369" t="s">
        <v>196</v>
      </c>
      <c r="AD844" s="370"/>
      <c r="AE844" s="370"/>
      <c r="AF844" s="370"/>
      <c r="AG844" s="370"/>
      <c r="AH844" s="363" t="s">
        <v>467</v>
      </c>
      <c r="AI844" s="364"/>
      <c r="AJ844" s="364"/>
      <c r="AK844" s="364"/>
      <c r="AL844" s="365" t="s">
        <v>467</v>
      </c>
      <c r="AM844" s="366"/>
      <c r="AN844" s="366"/>
      <c r="AO844" s="367"/>
      <c r="AP844" s="368" t="s">
        <v>467</v>
      </c>
      <c r="AQ844" s="368"/>
      <c r="AR844" s="368"/>
      <c r="AS844" s="368"/>
      <c r="AT844" s="368"/>
      <c r="AU844" s="368"/>
      <c r="AV844" s="368"/>
      <c r="AW844" s="368"/>
      <c r="AX844" s="368"/>
    </row>
    <row r="845" spans="1:50" ht="30" customHeight="1" x14ac:dyDescent="0.15">
      <c r="A845" s="387">
        <v>9</v>
      </c>
      <c r="B845" s="387">
        <v>1</v>
      </c>
      <c r="C845" s="373" t="s">
        <v>565</v>
      </c>
      <c r="D845" s="355"/>
      <c r="E845" s="355"/>
      <c r="F845" s="355"/>
      <c r="G845" s="355"/>
      <c r="H845" s="355"/>
      <c r="I845" s="355"/>
      <c r="J845" s="356" t="s">
        <v>467</v>
      </c>
      <c r="K845" s="357"/>
      <c r="L845" s="357"/>
      <c r="M845" s="357"/>
      <c r="N845" s="357"/>
      <c r="O845" s="357"/>
      <c r="P845" s="358" t="s">
        <v>490</v>
      </c>
      <c r="Q845" s="358"/>
      <c r="R845" s="358"/>
      <c r="S845" s="358"/>
      <c r="T845" s="358"/>
      <c r="U845" s="358"/>
      <c r="V845" s="358"/>
      <c r="W845" s="358"/>
      <c r="X845" s="358"/>
      <c r="Y845" s="359">
        <v>0</v>
      </c>
      <c r="Z845" s="360"/>
      <c r="AA845" s="360"/>
      <c r="AB845" s="361"/>
      <c r="AC845" s="369" t="s">
        <v>196</v>
      </c>
      <c r="AD845" s="370"/>
      <c r="AE845" s="370"/>
      <c r="AF845" s="370"/>
      <c r="AG845" s="370"/>
      <c r="AH845" s="363" t="s">
        <v>467</v>
      </c>
      <c r="AI845" s="364"/>
      <c r="AJ845" s="364"/>
      <c r="AK845" s="364"/>
      <c r="AL845" s="365" t="s">
        <v>467</v>
      </c>
      <c r="AM845" s="366"/>
      <c r="AN845" s="366"/>
      <c r="AO845" s="367"/>
      <c r="AP845" s="368" t="s">
        <v>467</v>
      </c>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0.75"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9.75"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2.5"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555</v>
      </c>
      <c r="D870" s="355"/>
      <c r="E870" s="355"/>
      <c r="F870" s="355"/>
      <c r="G870" s="355"/>
      <c r="H870" s="355"/>
      <c r="I870" s="355"/>
      <c r="J870" s="356">
        <v>5010601023501</v>
      </c>
      <c r="K870" s="357"/>
      <c r="L870" s="357"/>
      <c r="M870" s="357"/>
      <c r="N870" s="357"/>
      <c r="O870" s="357"/>
      <c r="P870" s="358" t="s">
        <v>492</v>
      </c>
      <c r="Q870" s="358"/>
      <c r="R870" s="358"/>
      <c r="S870" s="358"/>
      <c r="T870" s="358"/>
      <c r="U870" s="358"/>
      <c r="V870" s="358"/>
      <c r="W870" s="358"/>
      <c r="X870" s="358"/>
      <c r="Y870" s="359">
        <v>0.3</v>
      </c>
      <c r="Z870" s="360"/>
      <c r="AA870" s="360"/>
      <c r="AB870" s="361"/>
      <c r="AC870" s="369" t="s">
        <v>495</v>
      </c>
      <c r="AD870" s="370"/>
      <c r="AE870" s="370"/>
      <c r="AF870" s="370"/>
      <c r="AG870" s="370"/>
      <c r="AH870" s="371" t="s">
        <v>467</v>
      </c>
      <c r="AI870" s="372"/>
      <c r="AJ870" s="372"/>
      <c r="AK870" s="372"/>
      <c r="AL870" s="365" t="s">
        <v>467</v>
      </c>
      <c r="AM870" s="366"/>
      <c r="AN870" s="366"/>
      <c r="AO870" s="367"/>
      <c r="AP870" s="368" t="s">
        <v>467</v>
      </c>
      <c r="AQ870" s="368"/>
      <c r="AR870" s="368"/>
      <c r="AS870" s="368"/>
      <c r="AT870" s="368"/>
      <c r="AU870" s="368"/>
      <c r="AV870" s="368"/>
      <c r="AW870" s="368"/>
      <c r="AX870" s="368"/>
    </row>
    <row r="871" spans="1:50" ht="30" customHeight="1" x14ac:dyDescent="0.15">
      <c r="A871" s="387">
        <v>2</v>
      </c>
      <c r="B871" s="387">
        <v>1</v>
      </c>
      <c r="C871" s="373" t="s">
        <v>520</v>
      </c>
      <c r="D871" s="355"/>
      <c r="E871" s="355"/>
      <c r="F871" s="355"/>
      <c r="G871" s="355"/>
      <c r="H871" s="355"/>
      <c r="I871" s="355"/>
      <c r="J871" s="356">
        <v>4012801003936</v>
      </c>
      <c r="K871" s="357"/>
      <c r="L871" s="357"/>
      <c r="M871" s="357"/>
      <c r="N871" s="357"/>
      <c r="O871" s="357"/>
      <c r="P871" s="374" t="s">
        <v>506</v>
      </c>
      <c r="Q871" s="358"/>
      <c r="R871" s="358"/>
      <c r="S871" s="358"/>
      <c r="T871" s="358"/>
      <c r="U871" s="358"/>
      <c r="V871" s="358"/>
      <c r="W871" s="358"/>
      <c r="X871" s="358"/>
      <c r="Y871" s="359">
        <v>0.3</v>
      </c>
      <c r="Z871" s="360"/>
      <c r="AA871" s="360"/>
      <c r="AB871" s="361"/>
      <c r="AC871" s="369" t="s">
        <v>495</v>
      </c>
      <c r="AD871" s="369"/>
      <c r="AE871" s="369"/>
      <c r="AF871" s="369"/>
      <c r="AG871" s="369"/>
      <c r="AH871" s="371" t="s">
        <v>467</v>
      </c>
      <c r="AI871" s="372"/>
      <c r="AJ871" s="372"/>
      <c r="AK871" s="372"/>
      <c r="AL871" s="365" t="s">
        <v>467</v>
      </c>
      <c r="AM871" s="366"/>
      <c r="AN871" s="366"/>
      <c r="AO871" s="367"/>
      <c r="AP871" s="368" t="s">
        <v>467</v>
      </c>
      <c r="AQ871" s="368"/>
      <c r="AR871" s="368"/>
      <c r="AS871" s="368"/>
      <c r="AT871" s="368"/>
      <c r="AU871" s="368"/>
      <c r="AV871" s="368"/>
      <c r="AW871" s="368"/>
      <c r="AX871" s="368"/>
    </row>
    <row r="872" spans="1:50" ht="30" customHeight="1" x14ac:dyDescent="0.15">
      <c r="A872" s="387">
        <v>3</v>
      </c>
      <c r="B872" s="387">
        <v>1</v>
      </c>
      <c r="C872" s="373" t="s">
        <v>507</v>
      </c>
      <c r="D872" s="355"/>
      <c r="E872" s="355"/>
      <c r="F872" s="355"/>
      <c r="G872" s="355"/>
      <c r="H872" s="355"/>
      <c r="I872" s="355"/>
      <c r="J872" s="356">
        <v>2010002014482</v>
      </c>
      <c r="K872" s="357"/>
      <c r="L872" s="357"/>
      <c r="M872" s="357"/>
      <c r="N872" s="357"/>
      <c r="O872" s="357"/>
      <c r="P872" s="374" t="s">
        <v>493</v>
      </c>
      <c r="Q872" s="358"/>
      <c r="R872" s="358"/>
      <c r="S872" s="358"/>
      <c r="T872" s="358"/>
      <c r="U872" s="358"/>
      <c r="V872" s="358"/>
      <c r="W872" s="358"/>
      <c r="X872" s="358"/>
      <c r="Y872" s="359">
        <v>0.3</v>
      </c>
      <c r="Z872" s="360"/>
      <c r="AA872" s="360"/>
      <c r="AB872" s="361"/>
      <c r="AC872" s="369" t="s">
        <v>495</v>
      </c>
      <c r="AD872" s="369"/>
      <c r="AE872" s="369"/>
      <c r="AF872" s="369"/>
      <c r="AG872" s="369"/>
      <c r="AH872" s="363" t="s">
        <v>467</v>
      </c>
      <c r="AI872" s="364"/>
      <c r="AJ872" s="364"/>
      <c r="AK872" s="364"/>
      <c r="AL872" s="365" t="s">
        <v>467</v>
      </c>
      <c r="AM872" s="366"/>
      <c r="AN872" s="366"/>
      <c r="AO872" s="367"/>
      <c r="AP872" s="368" t="s">
        <v>467</v>
      </c>
      <c r="AQ872" s="368"/>
      <c r="AR872" s="368"/>
      <c r="AS872" s="368"/>
      <c r="AT872" s="368"/>
      <c r="AU872" s="368"/>
      <c r="AV872" s="368"/>
      <c r="AW872" s="368"/>
      <c r="AX872" s="368"/>
    </row>
    <row r="873" spans="1:50" ht="30" customHeight="1" x14ac:dyDescent="0.15">
      <c r="A873" s="387">
        <v>4</v>
      </c>
      <c r="B873" s="387">
        <v>1</v>
      </c>
      <c r="C873" s="373" t="s">
        <v>508</v>
      </c>
      <c r="D873" s="355"/>
      <c r="E873" s="355"/>
      <c r="F873" s="355"/>
      <c r="G873" s="355"/>
      <c r="H873" s="355"/>
      <c r="I873" s="355"/>
      <c r="J873" s="356">
        <v>5010401017488</v>
      </c>
      <c r="K873" s="357"/>
      <c r="L873" s="357"/>
      <c r="M873" s="357"/>
      <c r="N873" s="357"/>
      <c r="O873" s="357"/>
      <c r="P873" s="374" t="s">
        <v>505</v>
      </c>
      <c r="Q873" s="358"/>
      <c r="R873" s="358"/>
      <c r="S873" s="358"/>
      <c r="T873" s="358"/>
      <c r="U873" s="358"/>
      <c r="V873" s="358"/>
      <c r="W873" s="358"/>
      <c r="X873" s="358"/>
      <c r="Y873" s="359">
        <v>0.2</v>
      </c>
      <c r="Z873" s="360"/>
      <c r="AA873" s="360"/>
      <c r="AB873" s="361"/>
      <c r="AC873" s="369" t="s">
        <v>495</v>
      </c>
      <c r="AD873" s="369"/>
      <c r="AE873" s="369"/>
      <c r="AF873" s="369"/>
      <c r="AG873" s="369"/>
      <c r="AH873" s="363" t="s">
        <v>467</v>
      </c>
      <c r="AI873" s="364"/>
      <c r="AJ873" s="364"/>
      <c r="AK873" s="364"/>
      <c r="AL873" s="365" t="s">
        <v>467</v>
      </c>
      <c r="AM873" s="366"/>
      <c r="AN873" s="366"/>
      <c r="AO873" s="367"/>
      <c r="AP873" s="368" t="s">
        <v>467</v>
      </c>
      <c r="AQ873" s="368"/>
      <c r="AR873" s="368"/>
      <c r="AS873" s="368"/>
      <c r="AT873" s="368"/>
      <c r="AU873" s="368"/>
      <c r="AV873" s="368"/>
      <c r="AW873" s="368"/>
      <c r="AX873" s="368"/>
    </row>
    <row r="874" spans="1:50" ht="30" customHeight="1" x14ac:dyDescent="0.15">
      <c r="A874" s="387">
        <v>5</v>
      </c>
      <c r="B874" s="387">
        <v>1</v>
      </c>
      <c r="C874" s="373" t="s">
        <v>504</v>
      </c>
      <c r="D874" s="355"/>
      <c r="E874" s="355"/>
      <c r="F874" s="355"/>
      <c r="G874" s="355"/>
      <c r="H874" s="355"/>
      <c r="I874" s="355"/>
      <c r="J874" s="356">
        <v>6010005011845</v>
      </c>
      <c r="K874" s="357"/>
      <c r="L874" s="357"/>
      <c r="M874" s="357"/>
      <c r="N874" s="357"/>
      <c r="O874" s="357"/>
      <c r="P874" s="374" t="s">
        <v>509</v>
      </c>
      <c r="Q874" s="358"/>
      <c r="R874" s="358"/>
      <c r="S874" s="358"/>
      <c r="T874" s="358"/>
      <c r="U874" s="358"/>
      <c r="V874" s="358"/>
      <c r="W874" s="358"/>
      <c r="X874" s="358"/>
      <c r="Y874" s="359">
        <v>0.2</v>
      </c>
      <c r="Z874" s="360"/>
      <c r="AA874" s="360"/>
      <c r="AB874" s="361"/>
      <c r="AC874" s="362" t="s">
        <v>495</v>
      </c>
      <c r="AD874" s="362"/>
      <c r="AE874" s="362"/>
      <c r="AF874" s="362"/>
      <c r="AG874" s="362"/>
      <c r="AH874" s="363" t="s">
        <v>467</v>
      </c>
      <c r="AI874" s="364"/>
      <c r="AJ874" s="364"/>
      <c r="AK874" s="364"/>
      <c r="AL874" s="365" t="s">
        <v>467</v>
      </c>
      <c r="AM874" s="366"/>
      <c r="AN874" s="366"/>
      <c r="AO874" s="367"/>
      <c r="AP874" s="368" t="s">
        <v>467</v>
      </c>
      <c r="AQ874" s="368"/>
      <c r="AR874" s="368"/>
      <c r="AS874" s="368"/>
      <c r="AT874" s="368"/>
      <c r="AU874" s="368"/>
      <c r="AV874" s="368"/>
      <c r="AW874" s="368"/>
      <c r="AX874" s="368"/>
    </row>
    <row r="875" spans="1:50" ht="30" customHeight="1" x14ac:dyDescent="0.15">
      <c r="A875" s="387">
        <v>6</v>
      </c>
      <c r="B875" s="387">
        <v>1</v>
      </c>
      <c r="C875" s="373" t="s">
        <v>510</v>
      </c>
      <c r="D875" s="355"/>
      <c r="E875" s="355"/>
      <c r="F875" s="355"/>
      <c r="G875" s="355"/>
      <c r="H875" s="355"/>
      <c r="I875" s="355"/>
      <c r="J875" s="356">
        <v>5180001036822</v>
      </c>
      <c r="K875" s="357"/>
      <c r="L875" s="357"/>
      <c r="M875" s="357"/>
      <c r="N875" s="357"/>
      <c r="O875" s="357"/>
      <c r="P875" s="374" t="s">
        <v>511</v>
      </c>
      <c r="Q875" s="358"/>
      <c r="R875" s="358"/>
      <c r="S875" s="358"/>
      <c r="T875" s="358"/>
      <c r="U875" s="358"/>
      <c r="V875" s="358"/>
      <c r="W875" s="358"/>
      <c r="X875" s="358"/>
      <c r="Y875" s="359">
        <v>0.1</v>
      </c>
      <c r="Z875" s="360"/>
      <c r="AA875" s="360"/>
      <c r="AB875" s="361"/>
      <c r="AC875" s="362" t="s">
        <v>495</v>
      </c>
      <c r="AD875" s="362"/>
      <c r="AE875" s="362"/>
      <c r="AF875" s="362"/>
      <c r="AG875" s="362"/>
      <c r="AH875" s="363" t="s">
        <v>467</v>
      </c>
      <c r="AI875" s="364"/>
      <c r="AJ875" s="364"/>
      <c r="AK875" s="364"/>
      <c r="AL875" s="365" t="s">
        <v>467</v>
      </c>
      <c r="AM875" s="366"/>
      <c r="AN875" s="366"/>
      <c r="AO875" s="367"/>
      <c r="AP875" s="368" t="s">
        <v>467</v>
      </c>
      <c r="AQ875" s="368"/>
      <c r="AR875" s="368"/>
      <c r="AS875" s="368"/>
      <c r="AT875" s="368"/>
      <c r="AU875" s="368"/>
      <c r="AV875" s="368"/>
      <c r="AW875" s="368"/>
      <c r="AX875" s="368"/>
    </row>
    <row r="876" spans="1:50" ht="30" customHeight="1" x14ac:dyDescent="0.15">
      <c r="A876" s="387">
        <v>7</v>
      </c>
      <c r="B876" s="387">
        <v>1</v>
      </c>
      <c r="C876" s="373" t="s">
        <v>512</v>
      </c>
      <c r="D876" s="355"/>
      <c r="E876" s="355"/>
      <c r="F876" s="355"/>
      <c r="G876" s="355"/>
      <c r="H876" s="355"/>
      <c r="I876" s="355"/>
      <c r="J876" s="356" t="s">
        <v>518</v>
      </c>
      <c r="K876" s="357"/>
      <c r="L876" s="357"/>
      <c r="M876" s="357"/>
      <c r="N876" s="357"/>
      <c r="O876" s="357"/>
      <c r="P876" s="374" t="s">
        <v>513</v>
      </c>
      <c r="Q876" s="358"/>
      <c r="R876" s="358"/>
      <c r="S876" s="358"/>
      <c r="T876" s="358"/>
      <c r="U876" s="358"/>
      <c r="V876" s="358"/>
      <c r="W876" s="358"/>
      <c r="X876" s="358"/>
      <c r="Y876" s="359">
        <v>0.1</v>
      </c>
      <c r="Z876" s="360"/>
      <c r="AA876" s="360"/>
      <c r="AB876" s="361"/>
      <c r="AC876" s="362" t="s">
        <v>495</v>
      </c>
      <c r="AD876" s="362"/>
      <c r="AE876" s="362"/>
      <c r="AF876" s="362"/>
      <c r="AG876" s="362"/>
      <c r="AH876" s="363" t="s">
        <v>467</v>
      </c>
      <c r="AI876" s="364"/>
      <c r="AJ876" s="364"/>
      <c r="AK876" s="364"/>
      <c r="AL876" s="365" t="s">
        <v>467</v>
      </c>
      <c r="AM876" s="366"/>
      <c r="AN876" s="366"/>
      <c r="AO876" s="367"/>
      <c r="AP876" s="368" t="s">
        <v>467</v>
      </c>
      <c r="AQ876" s="368"/>
      <c r="AR876" s="368"/>
      <c r="AS876" s="368"/>
      <c r="AT876" s="368"/>
      <c r="AU876" s="368"/>
      <c r="AV876" s="368"/>
      <c r="AW876" s="368"/>
      <c r="AX876" s="368"/>
    </row>
    <row r="877" spans="1:50" ht="30" customHeight="1" x14ac:dyDescent="0.15">
      <c r="A877" s="387">
        <v>8</v>
      </c>
      <c r="B877" s="387">
        <v>1</v>
      </c>
      <c r="C877" s="373" t="s">
        <v>514</v>
      </c>
      <c r="D877" s="355"/>
      <c r="E877" s="355"/>
      <c r="F877" s="355"/>
      <c r="G877" s="355"/>
      <c r="H877" s="355"/>
      <c r="I877" s="355"/>
      <c r="J877" s="356">
        <v>7010001016830</v>
      </c>
      <c r="K877" s="357"/>
      <c r="L877" s="357"/>
      <c r="M877" s="357"/>
      <c r="N877" s="357"/>
      <c r="O877" s="357"/>
      <c r="P877" s="358" t="s">
        <v>494</v>
      </c>
      <c r="Q877" s="358"/>
      <c r="R877" s="358"/>
      <c r="S877" s="358"/>
      <c r="T877" s="358"/>
      <c r="U877" s="358"/>
      <c r="V877" s="358"/>
      <c r="W877" s="358"/>
      <c r="X877" s="358"/>
      <c r="Y877" s="359">
        <v>0</v>
      </c>
      <c r="Z877" s="360"/>
      <c r="AA877" s="360"/>
      <c r="AB877" s="361"/>
      <c r="AC877" s="362" t="s">
        <v>495</v>
      </c>
      <c r="AD877" s="362"/>
      <c r="AE877" s="362"/>
      <c r="AF877" s="362"/>
      <c r="AG877" s="362"/>
      <c r="AH877" s="363" t="s">
        <v>467</v>
      </c>
      <c r="AI877" s="364"/>
      <c r="AJ877" s="364"/>
      <c r="AK877" s="364"/>
      <c r="AL877" s="365" t="s">
        <v>467</v>
      </c>
      <c r="AM877" s="366"/>
      <c r="AN877" s="366"/>
      <c r="AO877" s="367"/>
      <c r="AP877" s="368" t="s">
        <v>467</v>
      </c>
      <c r="AQ877" s="368"/>
      <c r="AR877" s="368"/>
      <c r="AS877" s="368"/>
      <c r="AT877" s="368"/>
      <c r="AU877" s="368"/>
      <c r="AV877" s="368"/>
      <c r="AW877" s="368"/>
      <c r="AX877" s="368"/>
    </row>
    <row r="878" spans="1:50" ht="30" customHeight="1" x14ac:dyDescent="0.15">
      <c r="A878" s="387">
        <v>9</v>
      </c>
      <c r="B878" s="387">
        <v>1</v>
      </c>
      <c r="C878" s="373" t="s">
        <v>515</v>
      </c>
      <c r="D878" s="355"/>
      <c r="E878" s="355"/>
      <c r="F878" s="355"/>
      <c r="G878" s="355"/>
      <c r="H878" s="355"/>
      <c r="I878" s="355"/>
      <c r="J878" s="356">
        <v>8011101005037</v>
      </c>
      <c r="K878" s="357"/>
      <c r="L878" s="357"/>
      <c r="M878" s="357"/>
      <c r="N878" s="357"/>
      <c r="O878" s="357"/>
      <c r="P878" s="358" t="s">
        <v>494</v>
      </c>
      <c r="Q878" s="358"/>
      <c r="R878" s="358"/>
      <c r="S878" s="358"/>
      <c r="T878" s="358"/>
      <c r="U878" s="358"/>
      <c r="V878" s="358"/>
      <c r="W878" s="358"/>
      <c r="X878" s="358"/>
      <c r="Y878" s="359">
        <v>0</v>
      </c>
      <c r="Z878" s="360"/>
      <c r="AA878" s="360"/>
      <c r="AB878" s="361"/>
      <c r="AC878" s="362" t="s">
        <v>495</v>
      </c>
      <c r="AD878" s="362"/>
      <c r="AE878" s="362"/>
      <c r="AF878" s="362"/>
      <c r="AG878" s="362"/>
      <c r="AH878" s="363" t="s">
        <v>467</v>
      </c>
      <c r="AI878" s="364"/>
      <c r="AJ878" s="364"/>
      <c r="AK878" s="364"/>
      <c r="AL878" s="365" t="s">
        <v>467</v>
      </c>
      <c r="AM878" s="366"/>
      <c r="AN878" s="366"/>
      <c r="AO878" s="367"/>
      <c r="AP878" s="368" t="s">
        <v>467</v>
      </c>
      <c r="AQ878" s="368"/>
      <c r="AR878" s="368"/>
      <c r="AS878" s="368"/>
      <c r="AT878" s="368"/>
      <c r="AU878" s="368"/>
      <c r="AV878" s="368"/>
      <c r="AW878" s="368"/>
      <c r="AX878" s="368"/>
    </row>
    <row r="879" spans="1:50" ht="30" customHeight="1" x14ac:dyDescent="0.15">
      <c r="A879" s="387">
        <v>10</v>
      </c>
      <c r="B879" s="387">
        <v>1</v>
      </c>
      <c r="C879" s="355" t="s">
        <v>491</v>
      </c>
      <c r="D879" s="355"/>
      <c r="E879" s="355"/>
      <c r="F879" s="355"/>
      <c r="G879" s="355"/>
      <c r="H879" s="355"/>
      <c r="I879" s="355"/>
      <c r="J879" s="356">
        <v>2010001033021</v>
      </c>
      <c r="K879" s="357"/>
      <c r="L879" s="357"/>
      <c r="M879" s="357"/>
      <c r="N879" s="357"/>
      <c r="O879" s="357"/>
      <c r="P879" s="358" t="s">
        <v>494</v>
      </c>
      <c r="Q879" s="358"/>
      <c r="R879" s="358"/>
      <c r="S879" s="358"/>
      <c r="T879" s="358"/>
      <c r="U879" s="358"/>
      <c r="V879" s="358"/>
      <c r="W879" s="358"/>
      <c r="X879" s="358"/>
      <c r="Y879" s="359">
        <v>0</v>
      </c>
      <c r="Z879" s="360"/>
      <c r="AA879" s="360"/>
      <c r="AB879" s="361"/>
      <c r="AC879" s="362" t="s">
        <v>495</v>
      </c>
      <c r="AD879" s="362"/>
      <c r="AE879" s="362"/>
      <c r="AF879" s="362"/>
      <c r="AG879" s="362"/>
      <c r="AH879" s="363" t="s">
        <v>467</v>
      </c>
      <c r="AI879" s="364"/>
      <c r="AJ879" s="364"/>
      <c r="AK879" s="364"/>
      <c r="AL879" s="365" t="s">
        <v>467</v>
      </c>
      <c r="AM879" s="366"/>
      <c r="AN879" s="366"/>
      <c r="AO879" s="367"/>
      <c r="AP879" s="368" t="s">
        <v>467</v>
      </c>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3.25"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7">
        <v>1</v>
      </c>
      <c r="B903" s="387">
        <v>1</v>
      </c>
      <c r="C903" s="373" t="s">
        <v>503</v>
      </c>
      <c r="D903" s="355"/>
      <c r="E903" s="355"/>
      <c r="F903" s="355"/>
      <c r="G903" s="355"/>
      <c r="H903" s="355"/>
      <c r="I903" s="355"/>
      <c r="J903" s="356" t="s">
        <v>467</v>
      </c>
      <c r="K903" s="357"/>
      <c r="L903" s="357"/>
      <c r="M903" s="357"/>
      <c r="N903" s="357"/>
      <c r="O903" s="357"/>
      <c r="P903" s="358" t="s">
        <v>496</v>
      </c>
      <c r="Q903" s="358"/>
      <c r="R903" s="358"/>
      <c r="S903" s="358"/>
      <c r="T903" s="358"/>
      <c r="U903" s="358"/>
      <c r="V903" s="358"/>
      <c r="W903" s="358"/>
      <c r="X903" s="358"/>
      <c r="Y903" s="359">
        <v>4</v>
      </c>
      <c r="Z903" s="360"/>
      <c r="AA903" s="360"/>
      <c r="AB903" s="361"/>
      <c r="AC903" s="369" t="s">
        <v>196</v>
      </c>
      <c r="AD903" s="370"/>
      <c r="AE903" s="370"/>
      <c r="AF903" s="370"/>
      <c r="AG903" s="370"/>
      <c r="AH903" s="371" t="s">
        <v>467</v>
      </c>
      <c r="AI903" s="372"/>
      <c r="AJ903" s="372"/>
      <c r="AK903" s="372"/>
      <c r="AL903" s="365" t="s">
        <v>467</v>
      </c>
      <c r="AM903" s="366"/>
      <c r="AN903" s="366"/>
      <c r="AO903" s="367"/>
      <c r="AP903" s="368" t="s">
        <v>467</v>
      </c>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3.25"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21"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0.25"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1.5"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19.5"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18"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4.75"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0.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17.25"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4.75"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10.5"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17.25"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30" hidden="1" customHeight="1" x14ac:dyDescent="0.15">
      <c r="A1102" s="387">
        <v>1</v>
      </c>
      <c r="B1102" s="387">
        <v>1</v>
      </c>
      <c r="C1102" s="385"/>
      <c r="D1102" s="385"/>
      <c r="E1102" s="139" t="s">
        <v>472</v>
      </c>
      <c r="F1102" s="386"/>
      <c r="G1102" s="386"/>
      <c r="H1102" s="386"/>
      <c r="I1102" s="386"/>
      <c r="J1102" s="356" t="s">
        <v>472</v>
      </c>
      <c r="K1102" s="357"/>
      <c r="L1102" s="357"/>
      <c r="M1102" s="357"/>
      <c r="N1102" s="357"/>
      <c r="O1102" s="357"/>
      <c r="P1102" s="374" t="s">
        <v>472</v>
      </c>
      <c r="Q1102" s="358"/>
      <c r="R1102" s="358"/>
      <c r="S1102" s="358"/>
      <c r="T1102" s="358"/>
      <c r="U1102" s="358"/>
      <c r="V1102" s="358"/>
      <c r="W1102" s="358"/>
      <c r="X1102" s="358"/>
      <c r="Y1102" s="359" t="s">
        <v>497</v>
      </c>
      <c r="Z1102" s="360"/>
      <c r="AA1102" s="360"/>
      <c r="AB1102" s="361"/>
      <c r="AC1102" s="362"/>
      <c r="AD1102" s="362"/>
      <c r="AE1102" s="362"/>
      <c r="AF1102" s="362"/>
      <c r="AG1102" s="362"/>
      <c r="AH1102" s="363" t="s">
        <v>472</v>
      </c>
      <c r="AI1102" s="364"/>
      <c r="AJ1102" s="364"/>
      <c r="AK1102" s="364"/>
      <c r="AL1102" s="365" t="s">
        <v>472</v>
      </c>
      <c r="AM1102" s="366"/>
      <c r="AN1102" s="366"/>
      <c r="AO1102" s="367"/>
      <c r="AP1102" s="368" t="s">
        <v>497</v>
      </c>
      <c r="AQ1102" s="368"/>
      <c r="AR1102" s="368"/>
      <c r="AS1102" s="368"/>
      <c r="AT1102" s="368"/>
      <c r="AU1102" s="368"/>
      <c r="AV1102" s="368"/>
      <c r="AW1102" s="368"/>
      <c r="AX1102" s="368"/>
    </row>
    <row r="1103" spans="1:50" ht="1.5"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19.5"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password="CC77"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5:V17">
    <cfRule type="expression" dxfId="2079" priority="13571">
      <formula>IF(RIGHT(TEXT(P14,"0.#"),1)=".",FALSE,TRUE)</formula>
    </cfRule>
    <cfRule type="expression" dxfId="2078" priority="13572">
      <formula>IF(RIGHT(TEXT(P14,"0.#"),1)=".",TRUE,FALSE)</formula>
    </cfRule>
  </conditionalFormatting>
  <conditionalFormatting sqref="AE32">
    <cfRule type="expression" dxfId="2077" priority="13561">
      <formula>IF(RIGHT(TEXT(AE32,"0.#"),1)=".",FALSE,TRUE)</formula>
    </cfRule>
    <cfRule type="expression" dxfId="2076" priority="13562">
      <formula>IF(RIGHT(TEXT(AE32,"0.#"),1)=".",TRUE,FALSE)</formula>
    </cfRule>
  </conditionalFormatting>
  <conditionalFormatting sqref="P18:AX18">
    <cfRule type="expression" dxfId="2075" priority="13447">
      <formula>IF(RIGHT(TEXT(P18,"0.#"),1)=".",FALSE,TRUE)</formula>
    </cfRule>
    <cfRule type="expression" dxfId="2074" priority="13448">
      <formula>IF(RIGHT(TEXT(P18,"0.#"),1)=".",TRUE,FALSE)</formula>
    </cfRule>
  </conditionalFormatting>
  <conditionalFormatting sqref="Y782">
    <cfRule type="expression" dxfId="2073" priority="13443">
      <formula>IF(RIGHT(TEXT(Y782,"0.#"),1)=".",FALSE,TRUE)</formula>
    </cfRule>
    <cfRule type="expression" dxfId="2072" priority="13444">
      <formula>IF(RIGHT(TEXT(Y782,"0.#"),1)=".",TRUE,FALSE)</formula>
    </cfRule>
  </conditionalFormatting>
  <conditionalFormatting sqref="Y791">
    <cfRule type="expression" dxfId="2071" priority="13439">
      <formula>IF(RIGHT(TEXT(Y791,"0.#"),1)=".",FALSE,TRUE)</formula>
    </cfRule>
    <cfRule type="expression" dxfId="2070" priority="13440">
      <formula>IF(RIGHT(TEXT(Y791,"0.#"),1)=".",TRUE,FALSE)</formula>
    </cfRule>
  </conditionalFormatting>
  <conditionalFormatting sqref="Y822:Y829 Y820 Y809:Y816 Y807 Y796:Y803 Y794">
    <cfRule type="expression" dxfId="2069" priority="13221">
      <formula>IF(RIGHT(TEXT(Y794,"0.#"),1)=".",FALSE,TRUE)</formula>
    </cfRule>
    <cfRule type="expression" dxfId="2068" priority="13222">
      <formula>IF(RIGHT(TEXT(Y794,"0.#"),1)=".",TRUE,FALSE)</formula>
    </cfRule>
  </conditionalFormatting>
  <conditionalFormatting sqref="W16:AQ17 W15:AX15 P13:AX13">
    <cfRule type="expression" dxfId="2067" priority="13269">
      <formula>IF(RIGHT(TEXT(P13,"0.#"),1)=".",FALSE,TRUE)</formula>
    </cfRule>
    <cfRule type="expression" dxfId="2066" priority="13270">
      <formula>IF(RIGHT(TEXT(P13,"0.#"),1)=".",TRUE,FALSE)</formula>
    </cfRule>
  </conditionalFormatting>
  <conditionalFormatting sqref="P19:AJ19">
    <cfRule type="expression" dxfId="2065" priority="13267">
      <formula>IF(RIGHT(TEXT(P19,"0.#"),1)=".",FALSE,TRUE)</formula>
    </cfRule>
    <cfRule type="expression" dxfId="2064" priority="13268">
      <formula>IF(RIGHT(TEXT(P19,"0.#"),1)=".",TRUE,FALSE)</formula>
    </cfRule>
  </conditionalFormatting>
  <conditionalFormatting sqref="AE101 AQ101">
    <cfRule type="expression" dxfId="2063" priority="13259">
      <formula>IF(RIGHT(TEXT(AE101,"0.#"),1)=".",FALSE,TRUE)</formula>
    </cfRule>
    <cfRule type="expression" dxfId="2062" priority="13260">
      <formula>IF(RIGHT(TEXT(AE101,"0.#"),1)=".",TRUE,FALSE)</formula>
    </cfRule>
  </conditionalFormatting>
  <conditionalFormatting sqref="Y783:Y790 Y781">
    <cfRule type="expression" dxfId="2061" priority="13245">
      <formula>IF(RIGHT(TEXT(Y781,"0.#"),1)=".",FALSE,TRUE)</formula>
    </cfRule>
    <cfRule type="expression" dxfId="2060" priority="13246">
      <formula>IF(RIGHT(TEXT(Y781,"0.#"),1)=".",TRUE,FALSE)</formula>
    </cfRule>
  </conditionalFormatting>
  <conditionalFormatting sqref="AU782">
    <cfRule type="expression" dxfId="2059" priority="13243">
      <formula>IF(RIGHT(TEXT(AU782,"0.#"),1)=".",FALSE,TRUE)</formula>
    </cfRule>
    <cfRule type="expression" dxfId="2058" priority="13244">
      <formula>IF(RIGHT(TEXT(AU782,"0.#"),1)=".",TRUE,FALSE)</formula>
    </cfRule>
  </conditionalFormatting>
  <conditionalFormatting sqref="AU791">
    <cfRule type="expression" dxfId="2057" priority="13241">
      <formula>IF(RIGHT(TEXT(AU791,"0.#"),1)=".",FALSE,TRUE)</formula>
    </cfRule>
    <cfRule type="expression" dxfId="2056" priority="13242">
      <formula>IF(RIGHT(TEXT(AU791,"0.#"),1)=".",TRUE,FALSE)</formula>
    </cfRule>
  </conditionalFormatting>
  <conditionalFormatting sqref="AU783:AU790 AU781">
    <cfRule type="expression" dxfId="2055" priority="13239">
      <formula>IF(RIGHT(TEXT(AU781,"0.#"),1)=".",FALSE,TRUE)</formula>
    </cfRule>
    <cfRule type="expression" dxfId="2054" priority="13240">
      <formula>IF(RIGHT(TEXT(AU781,"0.#"),1)=".",TRUE,FALSE)</formula>
    </cfRule>
  </conditionalFormatting>
  <conditionalFormatting sqref="Y821 Y808 Y795">
    <cfRule type="expression" dxfId="2053" priority="13225">
      <formula>IF(RIGHT(TEXT(Y795,"0.#"),1)=".",FALSE,TRUE)</formula>
    </cfRule>
    <cfRule type="expression" dxfId="2052" priority="13226">
      <formula>IF(RIGHT(TEXT(Y795,"0.#"),1)=".",TRUE,FALSE)</formula>
    </cfRule>
  </conditionalFormatting>
  <conditionalFormatting sqref="Y830 Y817 Y804">
    <cfRule type="expression" dxfId="2051" priority="13223">
      <formula>IF(RIGHT(TEXT(Y804,"0.#"),1)=".",FALSE,TRUE)</formula>
    </cfRule>
    <cfRule type="expression" dxfId="2050" priority="13224">
      <formula>IF(RIGHT(TEXT(Y804,"0.#"),1)=".",TRUE,FALSE)</formula>
    </cfRule>
  </conditionalFormatting>
  <conditionalFormatting sqref="AU821 AU808 AU795">
    <cfRule type="expression" dxfId="2049" priority="13219">
      <formula>IF(RIGHT(TEXT(AU795,"0.#"),1)=".",FALSE,TRUE)</formula>
    </cfRule>
    <cfRule type="expression" dxfId="2048" priority="13220">
      <formula>IF(RIGHT(TEXT(AU795,"0.#"),1)=".",TRUE,FALSE)</formula>
    </cfRule>
  </conditionalFormatting>
  <conditionalFormatting sqref="AU830 AU817 AU804">
    <cfRule type="expression" dxfId="2047" priority="13217">
      <formula>IF(RIGHT(TEXT(AU804,"0.#"),1)=".",FALSE,TRUE)</formula>
    </cfRule>
    <cfRule type="expression" dxfId="2046" priority="13218">
      <formula>IF(RIGHT(TEXT(AU804,"0.#"),1)=".",TRUE,FALSE)</formula>
    </cfRule>
  </conditionalFormatting>
  <conditionalFormatting sqref="AU822:AU829 AU820 AU809:AU816 AU807 AU796:AU803 AU794">
    <cfRule type="expression" dxfId="2045" priority="13215">
      <formula>IF(RIGHT(TEXT(AU794,"0.#"),1)=".",FALSE,TRUE)</formula>
    </cfRule>
    <cfRule type="expression" dxfId="2044" priority="13216">
      <formula>IF(RIGHT(TEXT(AU794,"0.#"),1)=".",TRUE,FALSE)</formula>
    </cfRule>
  </conditionalFormatting>
  <conditionalFormatting sqref="AM87">
    <cfRule type="expression" dxfId="2043" priority="12869">
      <formula>IF(RIGHT(TEXT(AM87,"0.#"),1)=".",FALSE,TRUE)</formula>
    </cfRule>
    <cfRule type="expression" dxfId="2042" priority="12870">
      <formula>IF(RIGHT(TEXT(AM87,"0.#"),1)=".",TRUE,FALSE)</formula>
    </cfRule>
  </conditionalFormatting>
  <conditionalFormatting sqref="AE55">
    <cfRule type="expression" dxfId="2041" priority="12937">
      <formula>IF(RIGHT(TEXT(AE55,"0.#"),1)=".",FALSE,TRUE)</formula>
    </cfRule>
    <cfRule type="expression" dxfId="2040" priority="12938">
      <formula>IF(RIGHT(TEXT(AE55,"0.#"),1)=".",TRUE,FALSE)</formula>
    </cfRule>
  </conditionalFormatting>
  <conditionalFormatting sqref="AI55">
    <cfRule type="expression" dxfId="2039" priority="12935">
      <formula>IF(RIGHT(TEXT(AI55,"0.#"),1)=".",FALSE,TRUE)</formula>
    </cfRule>
    <cfRule type="expression" dxfId="2038" priority="12936">
      <formula>IF(RIGHT(TEXT(AI55,"0.#"),1)=".",TRUE,FALSE)</formula>
    </cfRule>
  </conditionalFormatting>
  <conditionalFormatting sqref="AE33">
    <cfRule type="expression" dxfId="2037" priority="13029">
      <formula>IF(RIGHT(TEXT(AE33,"0.#"),1)=".",FALSE,TRUE)</formula>
    </cfRule>
    <cfRule type="expression" dxfId="2036" priority="13030">
      <formula>IF(RIGHT(TEXT(AE33,"0.#"),1)=".",TRUE,FALSE)</formula>
    </cfRule>
  </conditionalFormatting>
  <conditionalFormatting sqref="AE34 AI34 AM34 AQ34">
    <cfRule type="expression" dxfId="2035" priority="13027">
      <formula>IF(RIGHT(TEXT(AE34,"0.#"),1)=".",FALSE,TRUE)</formula>
    </cfRule>
    <cfRule type="expression" dxfId="2034" priority="13028">
      <formula>IF(RIGHT(TEXT(AE34,"0.#"),1)=".",TRUE,FALSE)</formula>
    </cfRule>
  </conditionalFormatting>
  <conditionalFormatting sqref="AI33">
    <cfRule type="expression" dxfId="2033" priority="13023">
      <formula>IF(RIGHT(TEXT(AI33,"0.#"),1)=".",FALSE,TRUE)</formula>
    </cfRule>
    <cfRule type="expression" dxfId="2032" priority="13024">
      <formula>IF(RIGHT(TEXT(AI33,"0.#"),1)=".",TRUE,FALSE)</formula>
    </cfRule>
  </conditionalFormatting>
  <conditionalFormatting sqref="AI32">
    <cfRule type="expression" dxfId="2031" priority="13021">
      <formula>IF(RIGHT(TEXT(AI32,"0.#"),1)=".",FALSE,TRUE)</formula>
    </cfRule>
    <cfRule type="expression" dxfId="2030" priority="13022">
      <formula>IF(RIGHT(TEXT(AI32,"0.#"),1)=".",TRUE,FALSE)</formula>
    </cfRule>
  </conditionalFormatting>
  <conditionalFormatting sqref="AM32">
    <cfRule type="expression" dxfId="2029" priority="13019">
      <formula>IF(RIGHT(TEXT(AM32,"0.#"),1)=".",FALSE,TRUE)</formula>
    </cfRule>
    <cfRule type="expression" dxfId="2028" priority="13020">
      <formula>IF(RIGHT(TEXT(AM32,"0.#"),1)=".",TRUE,FALSE)</formula>
    </cfRule>
  </conditionalFormatting>
  <conditionalFormatting sqref="AM33">
    <cfRule type="expression" dxfId="2027" priority="13017">
      <formula>IF(RIGHT(TEXT(AM33,"0.#"),1)=".",FALSE,TRUE)</formula>
    </cfRule>
    <cfRule type="expression" dxfId="2026" priority="13018">
      <formula>IF(RIGHT(TEXT(AM33,"0.#"),1)=".",TRUE,FALSE)</formula>
    </cfRule>
  </conditionalFormatting>
  <conditionalFormatting sqref="AQ32:AQ33">
    <cfRule type="expression" dxfId="2025" priority="13009">
      <formula>IF(RIGHT(TEXT(AQ32,"0.#"),1)=".",FALSE,TRUE)</formula>
    </cfRule>
    <cfRule type="expression" dxfId="2024" priority="13010">
      <formula>IF(RIGHT(TEXT(AQ32,"0.#"),1)=".",TRUE,FALSE)</formula>
    </cfRule>
  </conditionalFormatting>
  <conditionalFormatting sqref="AU32:AU33">
    <cfRule type="expression" dxfId="2023" priority="13007">
      <formula>IF(RIGHT(TEXT(AU32,"0.#"),1)=".",FALSE,TRUE)</formula>
    </cfRule>
    <cfRule type="expression" dxfId="2022" priority="13008">
      <formula>IF(RIGHT(TEXT(AU32,"0.#"),1)=".",TRUE,FALSE)</formula>
    </cfRule>
  </conditionalFormatting>
  <conditionalFormatting sqref="AE53">
    <cfRule type="expression" dxfId="2021" priority="12941">
      <formula>IF(RIGHT(TEXT(AE53,"0.#"),1)=".",FALSE,TRUE)</formula>
    </cfRule>
    <cfRule type="expression" dxfId="2020" priority="12942">
      <formula>IF(RIGHT(TEXT(AE53,"0.#"),1)=".",TRUE,FALSE)</formula>
    </cfRule>
  </conditionalFormatting>
  <conditionalFormatting sqref="AE54">
    <cfRule type="expression" dxfId="2019" priority="12939">
      <formula>IF(RIGHT(TEXT(AE54,"0.#"),1)=".",FALSE,TRUE)</formula>
    </cfRule>
    <cfRule type="expression" dxfId="2018" priority="12940">
      <formula>IF(RIGHT(TEXT(AE54,"0.#"),1)=".",TRUE,FALSE)</formula>
    </cfRule>
  </conditionalFormatting>
  <conditionalFormatting sqref="AI54">
    <cfRule type="expression" dxfId="2017" priority="12933">
      <formula>IF(RIGHT(TEXT(AI54,"0.#"),1)=".",FALSE,TRUE)</formula>
    </cfRule>
    <cfRule type="expression" dxfId="2016" priority="12934">
      <formula>IF(RIGHT(TEXT(AI54,"0.#"),1)=".",TRUE,FALSE)</formula>
    </cfRule>
  </conditionalFormatting>
  <conditionalFormatting sqref="AI53">
    <cfRule type="expression" dxfId="2015" priority="12931">
      <formula>IF(RIGHT(TEXT(AI53,"0.#"),1)=".",FALSE,TRUE)</formula>
    </cfRule>
    <cfRule type="expression" dxfId="2014" priority="12932">
      <formula>IF(RIGHT(TEXT(AI53,"0.#"),1)=".",TRUE,FALSE)</formula>
    </cfRule>
  </conditionalFormatting>
  <conditionalFormatting sqref="AM53">
    <cfRule type="expression" dxfId="2013" priority="12929">
      <formula>IF(RIGHT(TEXT(AM53,"0.#"),1)=".",FALSE,TRUE)</formula>
    </cfRule>
    <cfRule type="expression" dxfId="2012" priority="12930">
      <formula>IF(RIGHT(TEXT(AM53,"0.#"),1)=".",TRUE,FALSE)</formula>
    </cfRule>
  </conditionalFormatting>
  <conditionalFormatting sqref="AM54">
    <cfRule type="expression" dxfId="2011" priority="12927">
      <formula>IF(RIGHT(TEXT(AM54,"0.#"),1)=".",FALSE,TRUE)</formula>
    </cfRule>
    <cfRule type="expression" dxfId="2010" priority="12928">
      <formula>IF(RIGHT(TEXT(AM54,"0.#"),1)=".",TRUE,FALSE)</formula>
    </cfRule>
  </conditionalFormatting>
  <conditionalFormatting sqref="AM55">
    <cfRule type="expression" dxfId="2009" priority="12925">
      <formula>IF(RIGHT(TEXT(AM55,"0.#"),1)=".",FALSE,TRUE)</formula>
    </cfRule>
    <cfRule type="expression" dxfId="2008" priority="12926">
      <formula>IF(RIGHT(TEXT(AM55,"0.#"),1)=".",TRUE,FALSE)</formula>
    </cfRule>
  </conditionalFormatting>
  <conditionalFormatting sqref="AE60">
    <cfRule type="expression" dxfId="2007" priority="12911">
      <formula>IF(RIGHT(TEXT(AE60,"0.#"),1)=".",FALSE,TRUE)</formula>
    </cfRule>
    <cfRule type="expression" dxfId="2006" priority="12912">
      <formula>IF(RIGHT(TEXT(AE60,"0.#"),1)=".",TRUE,FALSE)</formula>
    </cfRule>
  </conditionalFormatting>
  <conditionalFormatting sqref="AE61">
    <cfRule type="expression" dxfId="2005" priority="12909">
      <formula>IF(RIGHT(TEXT(AE61,"0.#"),1)=".",FALSE,TRUE)</formula>
    </cfRule>
    <cfRule type="expression" dxfId="2004" priority="12910">
      <formula>IF(RIGHT(TEXT(AE61,"0.#"),1)=".",TRUE,FALSE)</formula>
    </cfRule>
  </conditionalFormatting>
  <conditionalFormatting sqref="AE62">
    <cfRule type="expression" dxfId="2003" priority="12907">
      <formula>IF(RIGHT(TEXT(AE62,"0.#"),1)=".",FALSE,TRUE)</formula>
    </cfRule>
    <cfRule type="expression" dxfId="2002" priority="12908">
      <formula>IF(RIGHT(TEXT(AE62,"0.#"),1)=".",TRUE,FALSE)</formula>
    </cfRule>
  </conditionalFormatting>
  <conditionalFormatting sqref="AI62">
    <cfRule type="expression" dxfId="2001" priority="12905">
      <formula>IF(RIGHT(TEXT(AI62,"0.#"),1)=".",FALSE,TRUE)</formula>
    </cfRule>
    <cfRule type="expression" dxfId="2000" priority="12906">
      <formula>IF(RIGHT(TEXT(AI62,"0.#"),1)=".",TRUE,FALSE)</formula>
    </cfRule>
  </conditionalFormatting>
  <conditionalFormatting sqref="AI61">
    <cfRule type="expression" dxfId="1999" priority="12903">
      <formula>IF(RIGHT(TEXT(AI61,"0.#"),1)=".",FALSE,TRUE)</formula>
    </cfRule>
    <cfRule type="expression" dxfId="1998" priority="12904">
      <formula>IF(RIGHT(TEXT(AI61,"0.#"),1)=".",TRUE,FALSE)</formula>
    </cfRule>
  </conditionalFormatting>
  <conditionalFormatting sqref="AI60">
    <cfRule type="expression" dxfId="1997" priority="12901">
      <formula>IF(RIGHT(TEXT(AI60,"0.#"),1)=".",FALSE,TRUE)</formula>
    </cfRule>
    <cfRule type="expression" dxfId="1996" priority="12902">
      <formula>IF(RIGHT(TEXT(AI60,"0.#"),1)=".",TRUE,FALSE)</formula>
    </cfRule>
  </conditionalFormatting>
  <conditionalFormatting sqref="AM60">
    <cfRule type="expression" dxfId="1995" priority="12899">
      <formula>IF(RIGHT(TEXT(AM60,"0.#"),1)=".",FALSE,TRUE)</formula>
    </cfRule>
    <cfRule type="expression" dxfId="1994" priority="12900">
      <formula>IF(RIGHT(TEXT(AM60,"0.#"),1)=".",TRUE,FALSE)</formula>
    </cfRule>
  </conditionalFormatting>
  <conditionalFormatting sqref="AM61">
    <cfRule type="expression" dxfId="1993" priority="12897">
      <formula>IF(RIGHT(TEXT(AM61,"0.#"),1)=".",FALSE,TRUE)</formula>
    </cfRule>
    <cfRule type="expression" dxfId="1992" priority="12898">
      <formula>IF(RIGHT(TEXT(AM61,"0.#"),1)=".",TRUE,FALSE)</formula>
    </cfRule>
  </conditionalFormatting>
  <conditionalFormatting sqref="AM62">
    <cfRule type="expression" dxfId="1991" priority="12895">
      <formula>IF(RIGHT(TEXT(AM62,"0.#"),1)=".",FALSE,TRUE)</formula>
    </cfRule>
    <cfRule type="expression" dxfId="1990" priority="12896">
      <formula>IF(RIGHT(TEXT(AM62,"0.#"),1)=".",TRUE,FALSE)</formula>
    </cfRule>
  </conditionalFormatting>
  <conditionalFormatting sqref="AE87">
    <cfRule type="expression" dxfId="1989" priority="12881">
      <formula>IF(RIGHT(TEXT(AE87,"0.#"),1)=".",FALSE,TRUE)</formula>
    </cfRule>
    <cfRule type="expression" dxfId="1988" priority="12882">
      <formula>IF(RIGHT(TEXT(AE87,"0.#"),1)=".",TRUE,FALSE)</formula>
    </cfRule>
  </conditionalFormatting>
  <conditionalFormatting sqref="AE88">
    <cfRule type="expression" dxfId="1987" priority="12879">
      <formula>IF(RIGHT(TEXT(AE88,"0.#"),1)=".",FALSE,TRUE)</formula>
    </cfRule>
    <cfRule type="expression" dxfId="1986" priority="12880">
      <formula>IF(RIGHT(TEXT(AE88,"0.#"),1)=".",TRUE,FALSE)</formula>
    </cfRule>
  </conditionalFormatting>
  <conditionalFormatting sqref="AE89 AI89 AM89">
    <cfRule type="expression" dxfId="1985" priority="12877">
      <formula>IF(RIGHT(TEXT(AE89,"0.#"),1)=".",FALSE,TRUE)</formula>
    </cfRule>
    <cfRule type="expression" dxfId="1984" priority="12878">
      <formula>IF(RIGHT(TEXT(AE89,"0.#"),1)=".",TRUE,FALSE)</formula>
    </cfRule>
  </conditionalFormatting>
  <conditionalFormatting sqref="AI88">
    <cfRule type="expression" dxfId="1983" priority="12873">
      <formula>IF(RIGHT(TEXT(AI88,"0.#"),1)=".",FALSE,TRUE)</formula>
    </cfRule>
    <cfRule type="expression" dxfId="1982" priority="12874">
      <formula>IF(RIGHT(TEXT(AI88,"0.#"),1)=".",TRUE,FALSE)</formula>
    </cfRule>
  </conditionalFormatting>
  <conditionalFormatting sqref="AI87">
    <cfRule type="expression" dxfId="1981" priority="12871">
      <formula>IF(RIGHT(TEXT(AI87,"0.#"),1)=".",FALSE,TRUE)</formula>
    </cfRule>
    <cfRule type="expression" dxfId="1980" priority="12872">
      <formula>IF(RIGHT(TEXT(AI87,"0.#"),1)=".",TRUE,FALSE)</formula>
    </cfRule>
  </conditionalFormatting>
  <conditionalFormatting sqref="AM88">
    <cfRule type="expression" dxfId="1979" priority="12867">
      <formula>IF(RIGHT(TEXT(AM88,"0.#"),1)=".",FALSE,TRUE)</formula>
    </cfRule>
    <cfRule type="expression" dxfId="1978" priority="12868">
      <formula>IF(RIGHT(TEXT(AM88,"0.#"),1)=".",TRUE,FALSE)</formula>
    </cfRule>
  </conditionalFormatting>
  <conditionalFormatting sqref="AE92">
    <cfRule type="expression" dxfId="1977" priority="12851">
      <formula>IF(RIGHT(TEXT(AE92,"0.#"),1)=".",FALSE,TRUE)</formula>
    </cfRule>
    <cfRule type="expression" dxfId="1976" priority="12852">
      <formula>IF(RIGHT(TEXT(AE92,"0.#"),1)=".",TRUE,FALSE)</formula>
    </cfRule>
  </conditionalFormatting>
  <conditionalFormatting sqref="AE93">
    <cfRule type="expression" dxfId="1975" priority="12849">
      <formula>IF(RIGHT(TEXT(AE93,"0.#"),1)=".",FALSE,TRUE)</formula>
    </cfRule>
    <cfRule type="expression" dxfId="1974" priority="12850">
      <formula>IF(RIGHT(TEXT(AE93,"0.#"),1)=".",TRUE,FALSE)</formula>
    </cfRule>
  </conditionalFormatting>
  <conditionalFormatting sqref="AE94">
    <cfRule type="expression" dxfId="1973" priority="12847">
      <formula>IF(RIGHT(TEXT(AE94,"0.#"),1)=".",FALSE,TRUE)</formula>
    </cfRule>
    <cfRule type="expression" dxfId="1972" priority="12848">
      <formula>IF(RIGHT(TEXT(AE94,"0.#"),1)=".",TRUE,FALSE)</formula>
    </cfRule>
  </conditionalFormatting>
  <conditionalFormatting sqref="AI94">
    <cfRule type="expression" dxfId="1971" priority="12845">
      <formula>IF(RIGHT(TEXT(AI94,"0.#"),1)=".",FALSE,TRUE)</formula>
    </cfRule>
    <cfRule type="expression" dxfId="1970" priority="12846">
      <formula>IF(RIGHT(TEXT(AI94,"0.#"),1)=".",TRUE,FALSE)</formula>
    </cfRule>
  </conditionalFormatting>
  <conditionalFormatting sqref="AI93">
    <cfRule type="expression" dxfId="1969" priority="12843">
      <formula>IF(RIGHT(TEXT(AI93,"0.#"),1)=".",FALSE,TRUE)</formula>
    </cfRule>
    <cfRule type="expression" dxfId="1968" priority="12844">
      <formula>IF(RIGHT(TEXT(AI93,"0.#"),1)=".",TRUE,FALSE)</formula>
    </cfRule>
  </conditionalFormatting>
  <conditionalFormatting sqref="AI92">
    <cfRule type="expression" dxfId="1967" priority="12841">
      <formula>IF(RIGHT(TEXT(AI92,"0.#"),1)=".",FALSE,TRUE)</formula>
    </cfRule>
    <cfRule type="expression" dxfId="1966" priority="12842">
      <formula>IF(RIGHT(TEXT(AI92,"0.#"),1)=".",TRUE,FALSE)</formula>
    </cfRule>
  </conditionalFormatting>
  <conditionalFormatting sqref="AM92">
    <cfRule type="expression" dxfId="1965" priority="12839">
      <formula>IF(RIGHT(TEXT(AM92,"0.#"),1)=".",FALSE,TRUE)</formula>
    </cfRule>
    <cfRule type="expression" dxfId="1964" priority="12840">
      <formula>IF(RIGHT(TEXT(AM92,"0.#"),1)=".",TRUE,FALSE)</formula>
    </cfRule>
  </conditionalFormatting>
  <conditionalFormatting sqref="AM93">
    <cfRule type="expression" dxfId="1963" priority="12837">
      <formula>IF(RIGHT(TEXT(AM93,"0.#"),1)=".",FALSE,TRUE)</formula>
    </cfRule>
    <cfRule type="expression" dxfId="1962" priority="12838">
      <formula>IF(RIGHT(TEXT(AM93,"0.#"),1)=".",TRUE,FALSE)</formula>
    </cfRule>
  </conditionalFormatting>
  <conditionalFormatting sqref="AM94">
    <cfRule type="expression" dxfId="1961" priority="12835">
      <formula>IF(RIGHT(TEXT(AM94,"0.#"),1)=".",FALSE,TRUE)</formula>
    </cfRule>
    <cfRule type="expression" dxfId="1960" priority="12836">
      <formula>IF(RIGHT(TEXT(AM94,"0.#"),1)=".",TRUE,FALSE)</formula>
    </cfRule>
  </conditionalFormatting>
  <conditionalFormatting sqref="AE97">
    <cfRule type="expression" dxfId="1959" priority="12821">
      <formula>IF(RIGHT(TEXT(AE97,"0.#"),1)=".",FALSE,TRUE)</formula>
    </cfRule>
    <cfRule type="expression" dxfId="1958" priority="12822">
      <formula>IF(RIGHT(TEXT(AE97,"0.#"),1)=".",TRUE,FALSE)</formula>
    </cfRule>
  </conditionalFormatting>
  <conditionalFormatting sqref="AE98">
    <cfRule type="expression" dxfId="1957" priority="12819">
      <formula>IF(RIGHT(TEXT(AE98,"0.#"),1)=".",FALSE,TRUE)</formula>
    </cfRule>
    <cfRule type="expression" dxfId="1956" priority="12820">
      <formula>IF(RIGHT(TEXT(AE98,"0.#"),1)=".",TRUE,FALSE)</formula>
    </cfRule>
  </conditionalFormatting>
  <conditionalFormatting sqref="AE99">
    <cfRule type="expression" dxfId="1955" priority="12817">
      <formula>IF(RIGHT(TEXT(AE99,"0.#"),1)=".",FALSE,TRUE)</formula>
    </cfRule>
    <cfRule type="expression" dxfId="1954" priority="12818">
      <formula>IF(RIGHT(TEXT(AE99,"0.#"),1)=".",TRUE,FALSE)</formula>
    </cfRule>
  </conditionalFormatting>
  <conditionalFormatting sqref="AI99">
    <cfRule type="expression" dxfId="1953" priority="12815">
      <formula>IF(RIGHT(TEXT(AI99,"0.#"),1)=".",FALSE,TRUE)</formula>
    </cfRule>
    <cfRule type="expression" dxfId="1952" priority="12816">
      <formula>IF(RIGHT(TEXT(AI99,"0.#"),1)=".",TRUE,FALSE)</formula>
    </cfRule>
  </conditionalFormatting>
  <conditionalFormatting sqref="AI98">
    <cfRule type="expression" dxfId="1951" priority="12813">
      <formula>IF(RIGHT(TEXT(AI98,"0.#"),1)=".",FALSE,TRUE)</formula>
    </cfRule>
    <cfRule type="expression" dxfId="1950" priority="12814">
      <formula>IF(RIGHT(TEXT(AI98,"0.#"),1)=".",TRUE,FALSE)</formula>
    </cfRule>
  </conditionalFormatting>
  <conditionalFormatting sqref="AI97">
    <cfRule type="expression" dxfId="1949" priority="12811">
      <formula>IF(RIGHT(TEXT(AI97,"0.#"),1)=".",FALSE,TRUE)</formula>
    </cfRule>
    <cfRule type="expression" dxfId="1948" priority="12812">
      <formula>IF(RIGHT(TEXT(AI97,"0.#"),1)=".",TRUE,FALSE)</formula>
    </cfRule>
  </conditionalFormatting>
  <conditionalFormatting sqref="AM97">
    <cfRule type="expression" dxfId="1947" priority="12809">
      <formula>IF(RIGHT(TEXT(AM97,"0.#"),1)=".",FALSE,TRUE)</formula>
    </cfRule>
    <cfRule type="expression" dxfId="1946" priority="12810">
      <formula>IF(RIGHT(TEXT(AM97,"0.#"),1)=".",TRUE,FALSE)</formula>
    </cfRule>
  </conditionalFormatting>
  <conditionalFormatting sqref="AM98">
    <cfRule type="expression" dxfId="1945" priority="12807">
      <formula>IF(RIGHT(TEXT(AM98,"0.#"),1)=".",FALSE,TRUE)</formula>
    </cfRule>
    <cfRule type="expression" dxfId="1944" priority="12808">
      <formula>IF(RIGHT(TEXT(AM98,"0.#"),1)=".",TRUE,FALSE)</formula>
    </cfRule>
  </conditionalFormatting>
  <conditionalFormatting sqref="AM99">
    <cfRule type="expression" dxfId="1943" priority="12805">
      <formula>IF(RIGHT(TEXT(AM99,"0.#"),1)=".",FALSE,TRUE)</formula>
    </cfRule>
    <cfRule type="expression" dxfId="1942" priority="12806">
      <formula>IF(RIGHT(TEXT(AM99,"0.#"),1)=".",TRUE,FALSE)</formula>
    </cfRule>
  </conditionalFormatting>
  <conditionalFormatting sqref="AI101">
    <cfRule type="expression" dxfId="1941" priority="12791">
      <formula>IF(RIGHT(TEXT(AI101,"0.#"),1)=".",FALSE,TRUE)</formula>
    </cfRule>
    <cfRule type="expression" dxfId="1940" priority="12792">
      <formula>IF(RIGHT(TEXT(AI101,"0.#"),1)=".",TRUE,FALSE)</formula>
    </cfRule>
  </conditionalFormatting>
  <conditionalFormatting sqref="AM101">
    <cfRule type="expression" dxfId="1939" priority="12789">
      <formula>IF(RIGHT(TEXT(AM101,"0.#"),1)=".",FALSE,TRUE)</formula>
    </cfRule>
    <cfRule type="expression" dxfId="1938" priority="12790">
      <formula>IF(RIGHT(TEXT(AM101,"0.#"),1)=".",TRUE,FALSE)</formula>
    </cfRule>
  </conditionalFormatting>
  <conditionalFormatting sqref="AE102">
    <cfRule type="expression" dxfId="1937" priority="12787">
      <formula>IF(RIGHT(TEXT(AE102,"0.#"),1)=".",FALSE,TRUE)</formula>
    </cfRule>
    <cfRule type="expression" dxfId="1936" priority="12788">
      <formula>IF(RIGHT(TEXT(AE102,"0.#"),1)=".",TRUE,FALSE)</formula>
    </cfRule>
  </conditionalFormatting>
  <conditionalFormatting sqref="AI102">
    <cfRule type="expression" dxfId="1935" priority="12785">
      <formula>IF(RIGHT(TEXT(AI102,"0.#"),1)=".",FALSE,TRUE)</formula>
    </cfRule>
    <cfRule type="expression" dxfId="1934" priority="12786">
      <formula>IF(RIGHT(TEXT(AI102,"0.#"),1)=".",TRUE,FALSE)</formula>
    </cfRule>
  </conditionalFormatting>
  <conditionalFormatting sqref="AM102">
    <cfRule type="expression" dxfId="1933" priority="12783">
      <formula>IF(RIGHT(TEXT(AM102,"0.#"),1)=".",FALSE,TRUE)</formula>
    </cfRule>
    <cfRule type="expression" dxfId="1932" priority="12784">
      <formula>IF(RIGHT(TEXT(AM102,"0.#"),1)=".",TRUE,FALSE)</formula>
    </cfRule>
  </conditionalFormatting>
  <conditionalFormatting sqref="AQ102">
    <cfRule type="expression" dxfId="1931" priority="12781">
      <formula>IF(RIGHT(TEXT(AQ102,"0.#"),1)=".",FALSE,TRUE)</formula>
    </cfRule>
    <cfRule type="expression" dxfId="1930" priority="12782">
      <formula>IF(RIGHT(TEXT(AQ102,"0.#"),1)=".",TRUE,FALSE)</formula>
    </cfRule>
  </conditionalFormatting>
  <conditionalFormatting sqref="AE104">
    <cfRule type="expression" dxfId="1929" priority="12779">
      <formula>IF(RIGHT(TEXT(AE104,"0.#"),1)=".",FALSE,TRUE)</formula>
    </cfRule>
    <cfRule type="expression" dxfId="1928" priority="12780">
      <formula>IF(RIGHT(TEXT(AE104,"0.#"),1)=".",TRUE,FALSE)</formula>
    </cfRule>
  </conditionalFormatting>
  <conditionalFormatting sqref="AI104">
    <cfRule type="expression" dxfId="1927" priority="12777">
      <formula>IF(RIGHT(TEXT(AI104,"0.#"),1)=".",FALSE,TRUE)</formula>
    </cfRule>
    <cfRule type="expression" dxfId="1926" priority="12778">
      <formula>IF(RIGHT(TEXT(AI104,"0.#"),1)=".",TRUE,FALSE)</formula>
    </cfRule>
  </conditionalFormatting>
  <conditionalFormatting sqref="AM104">
    <cfRule type="expression" dxfId="1925" priority="12775">
      <formula>IF(RIGHT(TEXT(AM104,"0.#"),1)=".",FALSE,TRUE)</formula>
    </cfRule>
    <cfRule type="expression" dxfId="1924" priority="12776">
      <formula>IF(RIGHT(TEXT(AM104,"0.#"),1)=".",TRUE,FALSE)</formula>
    </cfRule>
  </conditionalFormatting>
  <conditionalFormatting sqref="AE105">
    <cfRule type="expression" dxfId="1923" priority="12773">
      <formula>IF(RIGHT(TEXT(AE105,"0.#"),1)=".",FALSE,TRUE)</formula>
    </cfRule>
    <cfRule type="expression" dxfId="1922" priority="12774">
      <formula>IF(RIGHT(TEXT(AE105,"0.#"),1)=".",TRUE,FALSE)</formula>
    </cfRule>
  </conditionalFormatting>
  <conditionalFormatting sqref="AI105">
    <cfRule type="expression" dxfId="1921" priority="12771">
      <formula>IF(RIGHT(TEXT(AI105,"0.#"),1)=".",FALSE,TRUE)</formula>
    </cfRule>
    <cfRule type="expression" dxfId="1920" priority="12772">
      <formula>IF(RIGHT(TEXT(AI105,"0.#"),1)=".",TRUE,FALSE)</formula>
    </cfRule>
  </conditionalFormatting>
  <conditionalFormatting sqref="AM105">
    <cfRule type="expression" dxfId="1919" priority="12769">
      <formula>IF(RIGHT(TEXT(AM105,"0.#"),1)=".",FALSE,TRUE)</formula>
    </cfRule>
    <cfRule type="expression" dxfId="1918" priority="12770">
      <formula>IF(RIGHT(TEXT(AM105,"0.#"),1)=".",TRUE,FALSE)</formula>
    </cfRule>
  </conditionalFormatting>
  <conditionalFormatting sqref="AE107">
    <cfRule type="expression" dxfId="1917" priority="12765">
      <formula>IF(RIGHT(TEXT(AE107,"0.#"),1)=".",FALSE,TRUE)</formula>
    </cfRule>
    <cfRule type="expression" dxfId="1916" priority="12766">
      <formula>IF(RIGHT(TEXT(AE107,"0.#"),1)=".",TRUE,FALSE)</formula>
    </cfRule>
  </conditionalFormatting>
  <conditionalFormatting sqref="AI107">
    <cfRule type="expression" dxfId="1915" priority="12763">
      <formula>IF(RIGHT(TEXT(AI107,"0.#"),1)=".",FALSE,TRUE)</formula>
    </cfRule>
    <cfRule type="expression" dxfId="1914" priority="12764">
      <formula>IF(RIGHT(TEXT(AI107,"0.#"),1)=".",TRUE,FALSE)</formula>
    </cfRule>
  </conditionalFormatting>
  <conditionalFormatting sqref="AM107">
    <cfRule type="expression" dxfId="1913" priority="12761">
      <formula>IF(RIGHT(TEXT(AM107,"0.#"),1)=".",FALSE,TRUE)</formula>
    </cfRule>
    <cfRule type="expression" dxfId="1912" priority="12762">
      <formula>IF(RIGHT(TEXT(AM107,"0.#"),1)=".",TRUE,FALSE)</formula>
    </cfRule>
  </conditionalFormatting>
  <conditionalFormatting sqref="AE108">
    <cfRule type="expression" dxfId="1911" priority="12759">
      <formula>IF(RIGHT(TEXT(AE108,"0.#"),1)=".",FALSE,TRUE)</formula>
    </cfRule>
    <cfRule type="expression" dxfId="1910" priority="12760">
      <formula>IF(RIGHT(TEXT(AE108,"0.#"),1)=".",TRUE,FALSE)</formula>
    </cfRule>
  </conditionalFormatting>
  <conditionalFormatting sqref="AI108">
    <cfRule type="expression" dxfId="1909" priority="12757">
      <formula>IF(RIGHT(TEXT(AI108,"0.#"),1)=".",FALSE,TRUE)</formula>
    </cfRule>
    <cfRule type="expression" dxfId="1908" priority="12758">
      <formula>IF(RIGHT(TEXT(AI108,"0.#"),1)=".",TRUE,FALSE)</formula>
    </cfRule>
  </conditionalFormatting>
  <conditionalFormatting sqref="AM108">
    <cfRule type="expression" dxfId="1907" priority="12755">
      <formula>IF(RIGHT(TEXT(AM108,"0.#"),1)=".",FALSE,TRUE)</formula>
    </cfRule>
    <cfRule type="expression" dxfId="1906" priority="12756">
      <formula>IF(RIGHT(TEXT(AM108,"0.#"),1)=".",TRUE,FALSE)</formula>
    </cfRule>
  </conditionalFormatting>
  <conditionalFormatting sqref="AE110">
    <cfRule type="expression" dxfId="1905" priority="12751">
      <formula>IF(RIGHT(TEXT(AE110,"0.#"),1)=".",FALSE,TRUE)</formula>
    </cfRule>
    <cfRule type="expression" dxfId="1904" priority="12752">
      <formula>IF(RIGHT(TEXT(AE110,"0.#"),1)=".",TRUE,FALSE)</formula>
    </cfRule>
  </conditionalFormatting>
  <conditionalFormatting sqref="AI110">
    <cfRule type="expression" dxfId="1903" priority="12749">
      <formula>IF(RIGHT(TEXT(AI110,"0.#"),1)=".",FALSE,TRUE)</formula>
    </cfRule>
    <cfRule type="expression" dxfId="1902" priority="12750">
      <formula>IF(RIGHT(TEXT(AI110,"0.#"),1)=".",TRUE,FALSE)</formula>
    </cfRule>
  </conditionalFormatting>
  <conditionalFormatting sqref="AM110">
    <cfRule type="expression" dxfId="1901" priority="12747">
      <formula>IF(RIGHT(TEXT(AM110,"0.#"),1)=".",FALSE,TRUE)</formula>
    </cfRule>
    <cfRule type="expression" dxfId="1900" priority="12748">
      <formula>IF(RIGHT(TEXT(AM110,"0.#"),1)=".",TRUE,FALSE)</formula>
    </cfRule>
  </conditionalFormatting>
  <conditionalFormatting sqref="AE111">
    <cfRule type="expression" dxfId="1899" priority="12745">
      <formula>IF(RIGHT(TEXT(AE111,"0.#"),1)=".",FALSE,TRUE)</formula>
    </cfRule>
    <cfRule type="expression" dxfId="1898" priority="12746">
      <formula>IF(RIGHT(TEXT(AE111,"0.#"),1)=".",TRUE,FALSE)</formula>
    </cfRule>
  </conditionalFormatting>
  <conditionalFormatting sqref="AI111">
    <cfRule type="expression" dxfId="1897" priority="12743">
      <formula>IF(RIGHT(TEXT(AI111,"0.#"),1)=".",FALSE,TRUE)</formula>
    </cfRule>
    <cfRule type="expression" dxfId="1896" priority="12744">
      <formula>IF(RIGHT(TEXT(AI111,"0.#"),1)=".",TRUE,FALSE)</formula>
    </cfRule>
  </conditionalFormatting>
  <conditionalFormatting sqref="AM111">
    <cfRule type="expression" dxfId="1895" priority="12741">
      <formula>IF(RIGHT(TEXT(AM111,"0.#"),1)=".",FALSE,TRUE)</formula>
    </cfRule>
    <cfRule type="expression" dxfId="1894" priority="12742">
      <formula>IF(RIGHT(TEXT(AM111,"0.#"),1)=".",TRUE,FALSE)</formula>
    </cfRule>
  </conditionalFormatting>
  <conditionalFormatting sqref="AE113">
    <cfRule type="expression" dxfId="1893" priority="12737">
      <formula>IF(RIGHT(TEXT(AE113,"0.#"),1)=".",FALSE,TRUE)</formula>
    </cfRule>
    <cfRule type="expression" dxfId="1892" priority="12738">
      <formula>IF(RIGHT(TEXT(AE113,"0.#"),1)=".",TRUE,FALSE)</formula>
    </cfRule>
  </conditionalFormatting>
  <conditionalFormatting sqref="AI113">
    <cfRule type="expression" dxfId="1891" priority="12735">
      <formula>IF(RIGHT(TEXT(AI113,"0.#"),1)=".",FALSE,TRUE)</formula>
    </cfRule>
    <cfRule type="expression" dxfId="1890" priority="12736">
      <formula>IF(RIGHT(TEXT(AI113,"0.#"),1)=".",TRUE,FALSE)</formula>
    </cfRule>
  </conditionalFormatting>
  <conditionalFormatting sqref="AM113">
    <cfRule type="expression" dxfId="1889" priority="12733">
      <formula>IF(RIGHT(TEXT(AM113,"0.#"),1)=".",FALSE,TRUE)</formula>
    </cfRule>
    <cfRule type="expression" dxfId="1888" priority="12734">
      <formula>IF(RIGHT(TEXT(AM113,"0.#"),1)=".",TRUE,FALSE)</formula>
    </cfRule>
  </conditionalFormatting>
  <conditionalFormatting sqref="AE114">
    <cfRule type="expression" dxfId="1887" priority="12731">
      <formula>IF(RIGHT(TEXT(AE114,"0.#"),1)=".",FALSE,TRUE)</formula>
    </cfRule>
    <cfRule type="expression" dxfId="1886" priority="12732">
      <formula>IF(RIGHT(TEXT(AE114,"0.#"),1)=".",TRUE,FALSE)</formula>
    </cfRule>
  </conditionalFormatting>
  <conditionalFormatting sqref="AI114">
    <cfRule type="expression" dxfId="1885" priority="12729">
      <formula>IF(RIGHT(TEXT(AI114,"0.#"),1)=".",FALSE,TRUE)</formula>
    </cfRule>
    <cfRule type="expression" dxfId="1884" priority="12730">
      <formula>IF(RIGHT(TEXT(AI114,"0.#"),1)=".",TRUE,FALSE)</formula>
    </cfRule>
  </conditionalFormatting>
  <conditionalFormatting sqref="AM114">
    <cfRule type="expression" dxfId="1883" priority="12727">
      <formula>IF(RIGHT(TEXT(AM114,"0.#"),1)=".",FALSE,TRUE)</formula>
    </cfRule>
    <cfRule type="expression" dxfId="1882" priority="12728">
      <formula>IF(RIGHT(TEXT(AM114,"0.#"),1)=".",TRUE,FALSE)</formula>
    </cfRule>
  </conditionalFormatting>
  <conditionalFormatting sqref="AE116 AQ116">
    <cfRule type="expression" dxfId="1881" priority="12723">
      <formula>IF(RIGHT(TEXT(AE116,"0.#"),1)=".",FALSE,TRUE)</formula>
    </cfRule>
    <cfRule type="expression" dxfId="1880" priority="12724">
      <formula>IF(RIGHT(TEXT(AE116,"0.#"),1)=".",TRUE,FALSE)</formula>
    </cfRule>
  </conditionalFormatting>
  <conditionalFormatting sqref="AI116">
    <cfRule type="expression" dxfId="1879" priority="12721">
      <formula>IF(RIGHT(TEXT(AI116,"0.#"),1)=".",FALSE,TRUE)</formula>
    </cfRule>
    <cfRule type="expression" dxfId="1878" priority="12722">
      <formula>IF(RIGHT(TEXT(AI116,"0.#"),1)=".",TRUE,FALSE)</formula>
    </cfRule>
  </conditionalFormatting>
  <conditionalFormatting sqref="AM116">
    <cfRule type="expression" dxfId="1877" priority="12719">
      <formula>IF(RIGHT(TEXT(AM116,"0.#"),1)=".",FALSE,TRUE)</formula>
    </cfRule>
    <cfRule type="expression" dxfId="1876" priority="12720">
      <formula>IF(RIGHT(TEXT(AM116,"0.#"),1)=".",TRUE,FALSE)</formula>
    </cfRule>
  </conditionalFormatting>
  <conditionalFormatting sqref="AE117 AM117">
    <cfRule type="expression" dxfId="1875" priority="12717">
      <formula>IF(RIGHT(TEXT(AE117,"0.#"),1)=".",FALSE,TRUE)</formula>
    </cfRule>
    <cfRule type="expression" dxfId="1874" priority="12718">
      <formula>IF(RIGHT(TEXT(AE117,"0.#"),1)=".",TRUE,FALSE)</formula>
    </cfRule>
  </conditionalFormatting>
  <conditionalFormatting sqref="AI117">
    <cfRule type="expression" dxfId="1873" priority="12715">
      <formula>IF(RIGHT(TEXT(AI117,"0.#"),1)=".",FALSE,TRUE)</formula>
    </cfRule>
    <cfRule type="expression" dxfId="1872" priority="12716">
      <formula>IF(RIGHT(TEXT(AI117,"0.#"),1)=".",TRUE,FALSE)</formula>
    </cfRule>
  </conditionalFormatting>
  <conditionalFormatting sqref="AQ117">
    <cfRule type="expression" dxfId="1871" priority="12711">
      <formula>IF(RIGHT(TEXT(AQ117,"0.#"),1)=".",FALSE,TRUE)</formula>
    </cfRule>
    <cfRule type="expression" dxfId="1870" priority="12712">
      <formula>IF(RIGHT(TEXT(AQ117,"0.#"),1)=".",TRUE,FALSE)</formula>
    </cfRule>
  </conditionalFormatting>
  <conditionalFormatting sqref="AE119 AQ119">
    <cfRule type="expression" dxfId="1869" priority="12709">
      <formula>IF(RIGHT(TEXT(AE119,"0.#"),1)=".",FALSE,TRUE)</formula>
    </cfRule>
    <cfRule type="expression" dxfId="1868" priority="12710">
      <formula>IF(RIGHT(TEXT(AE119,"0.#"),1)=".",TRUE,FALSE)</formula>
    </cfRule>
  </conditionalFormatting>
  <conditionalFormatting sqref="AI119">
    <cfRule type="expression" dxfId="1867" priority="12707">
      <formula>IF(RIGHT(TEXT(AI119,"0.#"),1)=".",FALSE,TRUE)</formula>
    </cfRule>
    <cfRule type="expression" dxfId="1866" priority="12708">
      <formula>IF(RIGHT(TEXT(AI119,"0.#"),1)=".",TRUE,FALSE)</formula>
    </cfRule>
  </conditionalFormatting>
  <conditionalFormatting sqref="AM119">
    <cfRule type="expression" dxfId="1865" priority="12705">
      <formula>IF(RIGHT(TEXT(AM119,"0.#"),1)=".",FALSE,TRUE)</formula>
    </cfRule>
    <cfRule type="expression" dxfId="1864" priority="12706">
      <formula>IF(RIGHT(TEXT(AM119,"0.#"),1)=".",TRUE,FALSE)</formula>
    </cfRule>
  </conditionalFormatting>
  <conditionalFormatting sqref="AQ120">
    <cfRule type="expression" dxfId="1863" priority="12697">
      <formula>IF(RIGHT(TEXT(AQ120,"0.#"),1)=".",FALSE,TRUE)</formula>
    </cfRule>
    <cfRule type="expression" dxfId="1862" priority="12698">
      <formula>IF(RIGHT(TEXT(AQ120,"0.#"),1)=".",TRUE,FALSE)</formula>
    </cfRule>
  </conditionalFormatting>
  <conditionalFormatting sqref="AE122 AQ122">
    <cfRule type="expression" dxfId="1861" priority="12695">
      <formula>IF(RIGHT(TEXT(AE122,"0.#"),1)=".",FALSE,TRUE)</formula>
    </cfRule>
    <cfRule type="expression" dxfId="1860" priority="12696">
      <formula>IF(RIGHT(TEXT(AE122,"0.#"),1)=".",TRUE,FALSE)</formula>
    </cfRule>
  </conditionalFormatting>
  <conditionalFormatting sqref="AI122">
    <cfRule type="expression" dxfId="1859" priority="12693">
      <formula>IF(RIGHT(TEXT(AI122,"0.#"),1)=".",FALSE,TRUE)</formula>
    </cfRule>
    <cfRule type="expression" dxfId="1858" priority="12694">
      <formula>IF(RIGHT(TEXT(AI122,"0.#"),1)=".",TRUE,FALSE)</formula>
    </cfRule>
  </conditionalFormatting>
  <conditionalFormatting sqref="AM122">
    <cfRule type="expression" dxfId="1857" priority="12691">
      <formula>IF(RIGHT(TEXT(AM122,"0.#"),1)=".",FALSE,TRUE)</formula>
    </cfRule>
    <cfRule type="expression" dxfId="1856" priority="12692">
      <formula>IF(RIGHT(TEXT(AM122,"0.#"),1)=".",TRUE,FALSE)</formula>
    </cfRule>
  </conditionalFormatting>
  <conditionalFormatting sqref="AQ123">
    <cfRule type="expression" dxfId="1855" priority="12683">
      <formula>IF(RIGHT(TEXT(AQ123,"0.#"),1)=".",FALSE,TRUE)</formula>
    </cfRule>
    <cfRule type="expression" dxfId="1854" priority="12684">
      <formula>IF(RIGHT(TEXT(AQ123,"0.#"),1)=".",TRUE,FALSE)</formula>
    </cfRule>
  </conditionalFormatting>
  <conditionalFormatting sqref="AE125 AQ125">
    <cfRule type="expression" dxfId="1853" priority="12681">
      <formula>IF(RIGHT(TEXT(AE125,"0.#"),1)=".",FALSE,TRUE)</formula>
    </cfRule>
    <cfRule type="expression" dxfId="1852" priority="12682">
      <formula>IF(RIGHT(TEXT(AE125,"0.#"),1)=".",TRUE,FALSE)</formula>
    </cfRule>
  </conditionalFormatting>
  <conditionalFormatting sqref="AI125">
    <cfRule type="expression" dxfId="1851" priority="12679">
      <formula>IF(RIGHT(TEXT(AI125,"0.#"),1)=".",FALSE,TRUE)</formula>
    </cfRule>
    <cfRule type="expression" dxfId="1850" priority="12680">
      <formula>IF(RIGHT(TEXT(AI125,"0.#"),1)=".",TRUE,FALSE)</formula>
    </cfRule>
  </conditionalFormatting>
  <conditionalFormatting sqref="AM125">
    <cfRule type="expression" dxfId="1849" priority="12677">
      <formula>IF(RIGHT(TEXT(AM125,"0.#"),1)=".",FALSE,TRUE)</formula>
    </cfRule>
    <cfRule type="expression" dxfId="1848" priority="12678">
      <formula>IF(RIGHT(TEXT(AM125,"0.#"),1)=".",TRUE,FALSE)</formula>
    </cfRule>
  </conditionalFormatting>
  <conditionalFormatting sqref="AQ126">
    <cfRule type="expression" dxfId="1847" priority="12669">
      <formula>IF(RIGHT(TEXT(AQ126,"0.#"),1)=".",FALSE,TRUE)</formula>
    </cfRule>
    <cfRule type="expression" dxfId="1846" priority="12670">
      <formula>IF(RIGHT(TEXT(AQ126,"0.#"),1)=".",TRUE,FALSE)</formula>
    </cfRule>
  </conditionalFormatting>
  <conditionalFormatting sqref="AE128 AQ128">
    <cfRule type="expression" dxfId="1845" priority="12667">
      <formula>IF(RIGHT(TEXT(AE128,"0.#"),1)=".",FALSE,TRUE)</formula>
    </cfRule>
    <cfRule type="expression" dxfId="1844" priority="12668">
      <formula>IF(RIGHT(TEXT(AE128,"0.#"),1)=".",TRUE,FALSE)</formula>
    </cfRule>
  </conditionalFormatting>
  <conditionalFormatting sqref="AI128">
    <cfRule type="expression" dxfId="1843" priority="12665">
      <formula>IF(RIGHT(TEXT(AI128,"0.#"),1)=".",FALSE,TRUE)</formula>
    </cfRule>
    <cfRule type="expression" dxfId="1842" priority="12666">
      <formula>IF(RIGHT(TEXT(AI128,"0.#"),1)=".",TRUE,FALSE)</formula>
    </cfRule>
  </conditionalFormatting>
  <conditionalFormatting sqref="AM128">
    <cfRule type="expression" dxfId="1841" priority="12663">
      <formula>IF(RIGHT(TEXT(AM128,"0.#"),1)=".",FALSE,TRUE)</formula>
    </cfRule>
    <cfRule type="expression" dxfId="1840" priority="12664">
      <formula>IF(RIGHT(TEXT(AM128,"0.#"),1)=".",TRUE,FALSE)</formula>
    </cfRule>
  </conditionalFormatting>
  <conditionalFormatting sqref="AQ129">
    <cfRule type="expression" dxfId="1839" priority="12655">
      <formula>IF(RIGHT(TEXT(AQ129,"0.#"),1)=".",FALSE,TRUE)</formula>
    </cfRule>
    <cfRule type="expression" dxfId="1838" priority="12656">
      <formula>IF(RIGHT(TEXT(AQ129,"0.#"),1)=".",TRUE,FALSE)</formula>
    </cfRule>
  </conditionalFormatting>
  <conditionalFormatting sqref="AE75">
    <cfRule type="expression" dxfId="1837" priority="12653">
      <formula>IF(RIGHT(TEXT(AE75,"0.#"),1)=".",FALSE,TRUE)</formula>
    </cfRule>
    <cfRule type="expression" dxfId="1836" priority="12654">
      <formula>IF(RIGHT(TEXT(AE75,"0.#"),1)=".",TRUE,FALSE)</formula>
    </cfRule>
  </conditionalFormatting>
  <conditionalFormatting sqref="AE76">
    <cfRule type="expression" dxfId="1835" priority="12651">
      <formula>IF(RIGHT(TEXT(AE76,"0.#"),1)=".",FALSE,TRUE)</formula>
    </cfRule>
    <cfRule type="expression" dxfId="1834" priority="12652">
      <formula>IF(RIGHT(TEXT(AE76,"0.#"),1)=".",TRUE,FALSE)</formula>
    </cfRule>
  </conditionalFormatting>
  <conditionalFormatting sqref="AE77">
    <cfRule type="expression" dxfId="1833" priority="12649">
      <formula>IF(RIGHT(TEXT(AE77,"0.#"),1)=".",FALSE,TRUE)</formula>
    </cfRule>
    <cfRule type="expression" dxfId="1832" priority="12650">
      <formula>IF(RIGHT(TEXT(AE77,"0.#"),1)=".",TRUE,FALSE)</formula>
    </cfRule>
  </conditionalFormatting>
  <conditionalFormatting sqref="AI77">
    <cfRule type="expression" dxfId="1831" priority="12647">
      <formula>IF(RIGHT(TEXT(AI77,"0.#"),1)=".",FALSE,TRUE)</formula>
    </cfRule>
    <cfRule type="expression" dxfId="1830" priority="12648">
      <formula>IF(RIGHT(TEXT(AI77,"0.#"),1)=".",TRUE,FALSE)</formula>
    </cfRule>
  </conditionalFormatting>
  <conditionalFormatting sqref="AI76">
    <cfRule type="expression" dxfId="1829" priority="12645">
      <formula>IF(RIGHT(TEXT(AI76,"0.#"),1)=".",FALSE,TRUE)</formula>
    </cfRule>
    <cfRule type="expression" dxfId="1828" priority="12646">
      <formula>IF(RIGHT(TEXT(AI76,"0.#"),1)=".",TRUE,FALSE)</formula>
    </cfRule>
  </conditionalFormatting>
  <conditionalFormatting sqref="AI75">
    <cfRule type="expression" dxfId="1827" priority="12643">
      <formula>IF(RIGHT(TEXT(AI75,"0.#"),1)=".",FALSE,TRUE)</formula>
    </cfRule>
    <cfRule type="expression" dxfId="1826" priority="12644">
      <formula>IF(RIGHT(TEXT(AI75,"0.#"),1)=".",TRUE,FALSE)</formula>
    </cfRule>
  </conditionalFormatting>
  <conditionalFormatting sqref="AM75">
    <cfRule type="expression" dxfId="1825" priority="12641">
      <formula>IF(RIGHT(TEXT(AM75,"0.#"),1)=".",FALSE,TRUE)</formula>
    </cfRule>
    <cfRule type="expression" dxfId="1824" priority="12642">
      <formula>IF(RIGHT(TEXT(AM75,"0.#"),1)=".",TRUE,FALSE)</formula>
    </cfRule>
  </conditionalFormatting>
  <conditionalFormatting sqref="AM76">
    <cfRule type="expression" dxfId="1823" priority="12639">
      <formula>IF(RIGHT(TEXT(AM76,"0.#"),1)=".",FALSE,TRUE)</formula>
    </cfRule>
    <cfRule type="expression" dxfId="1822" priority="12640">
      <formula>IF(RIGHT(TEXT(AM76,"0.#"),1)=".",TRUE,FALSE)</formula>
    </cfRule>
  </conditionalFormatting>
  <conditionalFormatting sqref="AM77">
    <cfRule type="expression" dxfId="1821" priority="12637">
      <formula>IF(RIGHT(TEXT(AM77,"0.#"),1)=".",FALSE,TRUE)</formula>
    </cfRule>
    <cfRule type="expression" dxfId="1820" priority="12638">
      <formula>IF(RIGHT(TEXT(AM77,"0.#"),1)=".",TRUE,FALSE)</formula>
    </cfRule>
  </conditionalFormatting>
  <conditionalFormatting sqref="AE134:AE135 AI134:AI135 AM134:AM135 AQ134:AQ135 AU134:AU135">
    <cfRule type="expression" dxfId="1819" priority="12623">
      <formula>IF(RIGHT(TEXT(AE134,"0.#"),1)=".",FALSE,TRUE)</formula>
    </cfRule>
    <cfRule type="expression" dxfId="1818" priority="12624">
      <formula>IF(RIGHT(TEXT(AE134,"0.#"),1)=".",TRUE,FALSE)</formula>
    </cfRule>
  </conditionalFormatting>
  <conditionalFormatting sqref="AE433">
    <cfRule type="expression" dxfId="1817" priority="12593">
      <formula>IF(RIGHT(TEXT(AE433,"0.#"),1)=".",FALSE,TRUE)</formula>
    </cfRule>
    <cfRule type="expression" dxfId="1816" priority="12594">
      <formula>IF(RIGHT(TEXT(AE433,"0.#"),1)=".",TRUE,FALSE)</formula>
    </cfRule>
  </conditionalFormatting>
  <conditionalFormatting sqref="AM435">
    <cfRule type="expression" dxfId="1815" priority="12577">
      <formula>IF(RIGHT(TEXT(AM435,"0.#"),1)=".",FALSE,TRUE)</formula>
    </cfRule>
    <cfRule type="expression" dxfId="1814" priority="12578">
      <formula>IF(RIGHT(TEXT(AM435,"0.#"),1)=".",TRUE,FALSE)</formula>
    </cfRule>
  </conditionalFormatting>
  <conditionalFormatting sqref="AE434">
    <cfRule type="expression" dxfId="1813" priority="12591">
      <formula>IF(RIGHT(TEXT(AE434,"0.#"),1)=".",FALSE,TRUE)</formula>
    </cfRule>
    <cfRule type="expression" dxfId="1812" priority="12592">
      <formula>IF(RIGHT(TEXT(AE434,"0.#"),1)=".",TRUE,FALSE)</formula>
    </cfRule>
  </conditionalFormatting>
  <conditionalFormatting sqref="AE435">
    <cfRule type="expression" dxfId="1811" priority="12589">
      <formula>IF(RIGHT(TEXT(AE435,"0.#"),1)=".",FALSE,TRUE)</formula>
    </cfRule>
    <cfRule type="expression" dxfId="1810" priority="12590">
      <formula>IF(RIGHT(TEXT(AE435,"0.#"),1)=".",TRUE,FALSE)</formula>
    </cfRule>
  </conditionalFormatting>
  <conditionalFormatting sqref="AM433">
    <cfRule type="expression" dxfId="1809" priority="12581">
      <formula>IF(RIGHT(TEXT(AM433,"0.#"),1)=".",FALSE,TRUE)</formula>
    </cfRule>
    <cfRule type="expression" dxfId="1808" priority="12582">
      <formula>IF(RIGHT(TEXT(AM433,"0.#"),1)=".",TRUE,FALSE)</formula>
    </cfRule>
  </conditionalFormatting>
  <conditionalFormatting sqref="AM434">
    <cfRule type="expression" dxfId="1807" priority="12579">
      <formula>IF(RIGHT(TEXT(AM434,"0.#"),1)=".",FALSE,TRUE)</formula>
    </cfRule>
    <cfRule type="expression" dxfId="1806" priority="12580">
      <formula>IF(RIGHT(TEXT(AM434,"0.#"),1)=".",TRUE,FALSE)</formula>
    </cfRule>
  </conditionalFormatting>
  <conditionalFormatting sqref="AU433">
    <cfRule type="expression" dxfId="1805" priority="12569">
      <formula>IF(RIGHT(TEXT(AU433,"0.#"),1)=".",FALSE,TRUE)</formula>
    </cfRule>
    <cfRule type="expression" dxfId="1804" priority="12570">
      <formula>IF(RIGHT(TEXT(AU433,"0.#"),1)=".",TRUE,FALSE)</formula>
    </cfRule>
  </conditionalFormatting>
  <conditionalFormatting sqref="AU434">
    <cfRule type="expression" dxfId="1803" priority="12567">
      <formula>IF(RIGHT(TEXT(AU434,"0.#"),1)=".",FALSE,TRUE)</formula>
    </cfRule>
    <cfRule type="expression" dxfId="1802" priority="12568">
      <formula>IF(RIGHT(TEXT(AU434,"0.#"),1)=".",TRUE,FALSE)</formula>
    </cfRule>
  </conditionalFormatting>
  <conditionalFormatting sqref="AU435">
    <cfRule type="expression" dxfId="1801" priority="12565">
      <formula>IF(RIGHT(TEXT(AU435,"0.#"),1)=".",FALSE,TRUE)</formula>
    </cfRule>
    <cfRule type="expression" dxfId="1800" priority="12566">
      <formula>IF(RIGHT(TEXT(AU435,"0.#"),1)=".",TRUE,FALSE)</formula>
    </cfRule>
  </conditionalFormatting>
  <conditionalFormatting sqref="AI435">
    <cfRule type="expression" dxfId="1799" priority="12499">
      <formula>IF(RIGHT(TEXT(AI435,"0.#"),1)=".",FALSE,TRUE)</formula>
    </cfRule>
    <cfRule type="expression" dxfId="1798" priority="12500">
      <formula>IF(RIGHT(TEXT(AI435,"0.#"),1)=".",TRUE,FALSE)</formula>
    </cfRule>
  </conditionalFormatting>
  <conditionalFormatting sqref="AI433">
    <cfRule type="expression" dxfId="1797" priority="12503">
      <formula>IF(RIGHT(TEXT(AI433,"0.#"),1)=".",FALSE,TRUE)</formula>
    </cfRule>
    <cfRule type="expression" dxfId="1796" priority="12504">
      <formula>IF(RIGHT(TEXT(AI433,"0.#"),1)=".",TRUE,FALSE)</formula>
    </cfRule>
  </conditionalFormatting>
  <conditionalFormatting sqref="AI434">
    <cfRule type="expression" dxfId="1795" priority="12501">
      <formula>IF(RIGHT(TEXT(AI434,"0.#"),1)=".",FALSE,TRUE)</formula>
    </cfRule>
    <cfRule type="expression" dxfId="1794" priority="12502">
      <formula>IF(RIGHT(TEXT(AI434,"0.#"),1)=".",TRUE,FALSE)</formula>
    </cfRule>
  </conditionalFormatting>
  <conditionalFormatting sqref="AQ434">
    <cfRule type="expression" dxfId="1793" priority="12485">
      <formula>IF(RIGHT(TEXT(AQ434,"0.#"),1)=".",FALSE,TRUE)</formula>
    </cfRule>
    <cfRule type="expression" dxfId="1792" priority="12486">
      <formula>IF(RIGHT(TEXT(AQ434,"0.#"),1)=".",TRUE,FALSE)</formula>
    </cfRule>
  </conditionalFormatting>
  <conditionalFormatting sqref="AQ435">
    <cfRule type="expression" dxfId="1791" priority="12471">
      <formula>IF(RIGHT(TEXT(AQ435,"0.#"),1)=".",FALSE,TRUE)</formula>
    </cfRule>
    <cfRule type="expression" dxfId="1790" priority="12472">
      <formula>IF(RIGHT(TEXT(AQ435,"0.#"),1)=".",TRUE,FALSE)</formula>
    </cfRule>
  </conditionalFormatting>
  <conditionalFormatting sqref="AQ433">
    <cfRule type="expression" dxfId="1789" priority="12469">
      <formula>IF(RIGHT(TEXT(AQ433,"0.#"),1)=".",FALSE,TRUE)</formula>
    </cfRule>
    <cfRule type="expression" dxfId="1788" priority="12470">
      <formula>IF(RIGHT(TEXT(AQ433,"0.#"),1)=".",TRUE,FALSE)</formula>
    </cfRule>
  </conditionalFormatting>
  <conditionalFormatting sqref="AL839:AO866">
    <cfRule type="expression" dxfId="1787" priority="6193">
      <formula>IF(AND(AL839&gt;=0, RIGHT(TEXT(AL839,"0.#"),1)&lt;&gt;"."),TRUE,FALSE)</formula>
    </cfRule>
    <cfRule type="expression" dxfId="1786" priority="6194">
      <formula>IF(AND(AL839&gt;=0, RIGHT(TEXT(AL839,"0.#"),1)="."),TRUE,FALSE)</formula>
    </cfRule>
    <cfRule type="expression" dxfId="1785" priority="6195">
      <formula>IF(AND(AL839&lt;0, RIGHT(TEXT(AL839,"0.#"),1)&lt;&gt;"."),TRUE,FALSE)</formula>
    </cfRule>
    <cfRule type="expression" dxfId="1784" priority="6196">
      <formula>IF(AND(AL839&lt;0, RIGHT(TEXT(AL839,"0.#"),1)="."),TRUE,FALSE)</formula>
    </cfRule>
  </conditionalFormatting>
  <conditionalFormatting sqref="AQ53:AQ55">
    <cfRule type="expression" dxfId="1783" priority="4215">
      <formula>IF(RIGHT(TEXT(AQ53,"0.#"),1)=".",FALSE,TRUE)</formula>
    </cfRule>
    <cfRule type="expression" dxfId="1782" priority="4216">
      <formula>IF(RIGHT(TEXT(AQ53,"0.#"),1)=".",TRUE,FALSE)</formula>
    </cfRule>
  </conditionalFormatting>
  <conditionalFormatting sqref="AU53:AU55">
    <cfRule type="expression" dxfId="1781" priority="4213">
      <formula>IF(RIGHT(TEXT(AU53,"0.#"),1)=".",FALSE,TRUE)</formula>
    </cfRule>
    <cfRule type="expression" dxfId="1780" priority="4214">
      <formula>IF(RIGHT(TEXT(AU53,"0.#"),1)=".",TRUE,FALSE)</formula>
    </cfRule>
  </conditionalFormatting>
  <conditionalFormatting sqref="AQ60:AQ62">
    <cfRule type="expression" dxfId="1779" priority="4211">
      <formula>IF(RIGHT(TEXT(AQ60,"0.#"),1)=".",FALSE,TRUE)</formula>
    </cfRule>
    <cfRule type="expression" dxfId="1778" priority="4212">
      <formula>IF(RIGHT(TEXT(AQ60,"0.#"),1)=".",TRUE,FALSE)</formula>
    </cfRule>
  </conditionalFormatting>
  <conditionalFormatting sqref="AU60:AU62">
    <cfRule type="expression" dxfId="1777" priority="4209">
      <formula>IF(RIGHT(TEXT(AU60,"0.#"),1)=".",FALSE,TRUE)</formula>
    </cfRule>
    <cfRule type="expression" dxfId="1776" priority="4210">
      <formula>IF(RIGHT(TEXT(AU60,"0.#"),1)=".",TRUE,FALSE)</formula>
    </cfRule>
  </conditionalFormatting>
  <conditionalFormatting sqref="AQ75:AQ77">
    <cfRule type="expression" dxfId="1775" priority="4207">
      <formula>IF(RIGHT(TEXT(AQ75,"0.#"),1)=".",FALSE,TRUE)</formula>
    </cfRule>
    <cfRule type="expression" dxfId="1774" priority="4208">
      <formula>IF(RIGHT(TEXT(AQ75,"0.#"),1)=".",TRUE,FALSE)</formula>
    </cfRule>
  </conditionalFormatting>
  <conditionalFormatting sqref="AU75:AU77">
    <cfRule type="expression" dxfId="1773" priority="4205">
      <formula>IF(RIGHT(TEXT(AU75,"0.#"),1)=".",FALSE,TRUE)</formula>
    </cfRule>
    <cfRule type="expression" dxfId="1772" priority="4206">
      <formula>IF(RIGHT(TEXT(AU75,"0.#"),1)=".",TRUE,FALSE)</formula>
    </cfRule>
  </conditionalFormatting>
  <conditionalFormatting sqref="AQ87:AQ89">
    <cfRule type="expression" dxfId="1771" priority="4203">
      <formula>IF(RIGHT(TEXT(AQ87,"0.#"),1)=".",FALSE,TRUE)</formula>
    </cfRule>
    <cfRule type="expression" dxfId="1770" priority="4204">
      <formula>IF(RIGHT(TEXT(AQ87,"0.#"),1)=".",TRUE,FALSE)</formula>
    </cfRule>
  </conditionalFormatting>
  <conditionalFormatting sqref="AU87:AU89">
    <cfRule type="expression" dxfId="1769" priority="4201">
      <formula>IF(RIGHT(TEXT(AU87,"0.#"),1)=".",FALSE,TRUE)</formula>
    </cfRule>
    <cfRule type="expression" dxfId="1768" priority="4202">
      <formula>IF(RIGHT(TEXT(AU87,"0.#"),1)=".",TRUE,FALSE)</formula>
    </cfRule>
  </conditionalFormatting>
  <conditionalFormatting sqref="AQ92:AQ94">
    <cfRule type="expression" dxfId="1767" priority="4199">
      <formula>IF(RIGHT(TEXT(AQ92,"0.#"),1)=".",FALSE,TRUE)</formula>
    </cfRule>
    <cfRule type="expression" dxfId="1766" priority="4200">
      <formula>IF(RIGHT(TEXT(AQ92,"0.#"),1)=".",TRUE,FALSE)</formula>
    </cfRule>
  </conditionalFormatting>
  <conditionalFormatting sqref="AU92:AU94">
    <cfRule type="expression" dxfId="1765" priority="4197">
      <formula>IF(RIGHT(TEXT(AU92,"0.#"),1)=".",FALSE,TRUE)</formula>
    </cfRule>
    <cfRule type="expression" dxfId="1764" priority="4198">
      <formula>IF(RIGHT(TEXT(AU92,"0.#"),1)=".",TRUE,FALSE)</formula>
    </cfRule>
  </conditionalFormatting>
  <conditionalFormatting sqref="AQ97:AQ99">
    <cfRule type="expression" dxfId="1763" priority="4195">
      <formula>IF(RIGHT(TEXT(AQ97,"0.#"),1)=".",FALSE,TRUE)</formula>
    </cfRule>
    <cfRule type="expression" dxfId="1762" priority="4196">
      <formula>IF(RIGHT(TEXT(AQ97,"0.#"),1)=".",TRUE,FALSE)</formula>
    </cfRule>
  </conditionalFormatting>
  <conditionalFormatting sqref="AU97:AU99">
    <cfRule type="expression" dxfId="1761" priority="4193">
      <formula>IF(RIGHT(TEXT(AU97,"0.#"),1)=".",FALSE,TRUE)</formula>
    </cfRule>
    <cfRule type="expression" dxfId="1760" priority="4194">
      <formula>IF(RIGHT(TEXT(AU97,"0.#"),1)=".",TRUE,FALSE)</formula>
    </cfRule>
  </conditionalFormatting>
  <conditionalFormatting sqref="AE458">
    <cfRule type="expression" dxfId="1759" priority="3887">
      <formula>IF(RIGHT(TEXT(AE458,"0.#"),1)=".",FALSE,TRUE)</formula>
    </cfRule>
    <cfRule type="expression" dxfId="1758" priority="3888">
      <formula>IF(RIGHT(TEXT(AE458,"0.#"),1)=".",TRUE,FALSE)</formula>
    </cfRule>
  </conditionalFormatting>
  <conditionalFormatting sqref="AM460">
    <cfRule type="expression" dxfId="1757" priority="3877">
      <formula>IF(RIGHT(TEXT(AM460,"0.#"),1)=".",FALSE,TRUE)</formula>
    </cfRule>
    <cfRule type="expression" dxfId="1756" priority="3878">
      <formula>IF(RIGHT(TEXT(AM460,"0.#"),1)=".",TRUE,FALSE)</formula>
    </cfRule>
  </conditionalFormatting>
  <conditionalFormatting sqref="AE459">
    <cfRule type="expression" dxfId="1755" priority="3885">
      <formula>IF(RIGHT(TEXT(AE459,"0.#"),1)=".",FALSE,TRUE)</formula>
    </cfRule>
    <cfRule type="expression" dxfId="1754" priority="3886">
      <formula>IF(RIGHT(TEXT(AE459,"0.#"),1)=".",TRUE,FALSE)</formula>
    </cfRule>
  </conditionalFormatting>
  <conditionalFormatting sqref="AE460">
    <cfRule type="expression" dxfId="1753" priority="3883">
      <formula>IF(RIGHT(TEXT(AE460,"0.#"),1)=".",FALSE,TRUE)</formula>
    </cfRule>
    <cfRule type="expression" dxfId="1752" priority="3884">
      <formula>IF(RIGHT(TEXT(AE460,"0.#"),1)=".",TRUE,FALSE)</formula>
    </cfRule>
  </conditionalFormatting>
  <conditionalFormatting sqref="AM458">
    <cfRule type="expression" dxfId="1751" priority="3881">
      <formula>IF(RIGHT(TEXT(AM458,"0.#"),1)=".",FALSE,TRUE)</formula>
    </cfRule>
    <cfRule type="expression" dxfId="1750" priority="3882">
      <formula>IF(RIGHT(TEXT(AM458,"0.#"),1)=".",TRUE,FALSE)</formula>
    </cfRule>
  </conditionalFormatting>
  <conditionalFormatting sqref="AM459">
    <cfRule type="expression" dxfId="1749" priority="3879">
      <formula>IF(RIGHT(TEXT(AM459,"0.#"),1)=".",FALSE,TRUE)</formula>
    </cfRule>
    <cfRule type="expression" dxfId="1748" priority="3880">
      <formula>IF(RIGHT(TEXT(AM459,"0.#"),1)=".",TRUE,FALSE)</formula>
    </cfRule>
  </conditionalFormatting>
  <conditionalFormatting sqref="AU458">
    <cfRule type="expression" dxfId="1747" priority="3875">
      <formula>IF(RIGHT(TEXT(AU458,"0.#"),1)=".",FALSE,TRUE)</formula>
    </cfRule>
    <cfRule type="expression" dxfId="1746" priority="3876">
      <formula>IF(RIGHT(TEXT(AU458,"0.#"),1)=".",TRUE,FALSE)</formula>
    </cfRule>
  </conditionalFormatting>
  <conditionalFormatting sqref="AU459">
    <cfRule type="expression" dxfId="1745" priority="3873">
      <formula>IF(RIGHT(TEXT(AU459,"0.#"),1)=".",FALSE,TRUE)</formula>
    </cfRule>
    <cfRule type="expression" dxfId="1744" priority="3874">
      <formula>IF(RIGHT(TEXT(AU459,"0.#"),1)=".",TRUE,FALSE)</formula>
    </cfRule>
  </conditionalFormatting>
  <conditionalFormatting sqref="AU460">
    <cfRule type="expression" dxfId="1743" priority="3871">
      <formula>IF(RIGHT(TEXT(AU460,"0.#"),1)=".",FALSE,TRUE)</formula>
    </cfRule>
    <cfRule type="expression" dxfId="1742" priority="3872">
      <formula>IF(RIGHT(TEXT(AU460,"0.#"),1)=".",TRUE,FALSE)</formula>
    </cfRule>
  </conditionalFormatting>
  <conditionalFormatting sqref="AI460">
    <cfRule type="expression" dxfId="1741" priority="3865">
      <formula>IF(RIGHT(TEXT(AI460,"0.#"),1)=".",FALSE,TRUE)</formula>
    </cfRule>
    <cfRule type="expression" dxfId="1740" priority="3866">
      <formula>IF(RIGHT(TEXT(AI460,"0.#"),1)=".",TRUE,FALSE)</formula>
    </cfRule>
  </conditionalFormatting>
  <conditionalFormatting sqref="AI458">
    <cfRule type="expression" dxfId="1739" priority="3869">
      <formula>IF(RIGHT(TEXT(AI458,"0.#"),1)=".",FALSE,TRUE)</formula>
    </cfRule>
    <cfRule type="expression" dxfId="1738" priority="3870">
      <formula>IF(RIGHT(TEXT(AI458,"0.#"),1)=".",TRUE,FALSE)</formula>
    </cfRule>
  </conditionalFormatting>
  <conditionalFormatting sqref="AI459">
    <cfRule type="expression" dxfId="1737" priority="3867">
      <formula>IF(RIGHT(TEXT(AI459,"0.#"),1)=".",FALSE,TRUE)</formula>
    </cfRule>
    <cfRule type="expression" dxfId="1736" priority="3868">
      <formula>IF(RIGHT(TEXT(AI459,"0.#"),1)=".",TRUE,FALSE)</formula>
    </cfRule>
  </conditionalFormatting>
  <conditionalFormatting sqref="AQ459">
    <cfRule type="expression" dxfId="1735" priority="3863">
      <formula>IF(RIGHT(TEXT(AQ459,"0.#"),1)=".",FALSE,TRUE)</formula>
    </cfRule>
    <cfRule type="expression" dxfId="1734" priority="3864">
      <formula>IF(RIGHT(TEXT(AQ459,"0.#"),1)=".",TRUE,FALSE)</formula>
    </cfRule>
  </conditionalFormatting>
  <conditionalFormatting sqref="AQ460">
    <cfRule type="expression" dxfId="1733" priority="3861">
      <formula>IF(RIGHT(TEXT(AQ460,"0.#"),1)=".",FALSE,TRUE)</formula>
    </cfRule>
    <cfRule type="expression" dxfId="1732" priority="3862">
      <formula>IF(RIGHT(TEXT(AQ460,"0.#"),1)=".",TRUE,FALSE)</formula>
    </cfRule>
  </conditionalFormatting>
  <conditionalFormatting sqref="AQ458">
    <cfRule type="expression" dxfId="1731" priority="3859">
      <formula>IF(RIGHT(TEXT(AQ458,"0.#"),1)=".",FALSE,TRUE)</formula>
    </cfRule>
    <cfRule type="expression" dxfId="1730" priority="3860">
      <formula>IF(RIGHT(TEXT(AQ458,"0.#"),1)=".",TRUE,FALSE)</formula>
    </cfRule>
  </conditionalFormatting>
  <conditionalFormatting sqref="AE120 AM120">
    <cfRule type="expression" dxfId="1729" priority="2537">
      <formula>IF(RIGHT(TEXT(AE120,"0.#"),1)=".",FALSE,TRUE)</formula>
    </cfRule>
    <cfRule type="expression" dxfId="1728" priority="2538">
      <formula>IF(RIGHT(TEXT(AE120,"0.#"),1)=".",TRUE,FALSE)</formula>
    </cfRule>
  </conditionalFormatting>
  <conditionalFormatting sqref="AI126">
    <cfRule type="expression" dxfId="1727" priority="2527">
      <formula>IF(RIGHT(TEXT(AI126,"0.#"),1)=".",FALSE,TRUE)</formula>
    </cfRule>
    <cfRule type="expression" dxfId="1726" priority="2528">
      <formula>IF(RIGHT(TEXT(AI126,"0.#"),1)=".",TRUE,FALSE)</formula>
    </cfRule>
  </conditionalFormatting>
  <conditionalFormatting sqref="AI120">
    <cfRule type="expression" dxfId="1725" priority="2535">
      <formula>IF(RIGHT(TEXT(AI120,"0.#"),1)=".",FALSE,TRUE)</formula>
    </cfRule>
    <cfRule type="expression" dxfId="1724" priority="2536">
      <formula>IF(RIGHT(TEXT(AI120,"0.#"),1)=".",TRUE,FALSE)</formula>
    </cfRule>
  </conditionalFormatting>
  <conditionalFormatting sqref="AE123 AM123">
    <cfRule type="expression" dxfId="1723" priority="2533">
      <formula>IF(RIGHT(TEXT(AE123,"0.#"),1)=".",FALSE,TRUE)</formula>
    </cfRule>
    <cfRule type="expression" dxfId="1722" priority="2534">
      <formula>IF(RIGHT(TEXT(AE123,"0.#"),1)=".",TRUE,FALSE)</formula>
    </cfRule>
  </conditionalFormatting>
  <conditionalFormatting sqref="AI123">
    <cfRule type="expression" dxfId="1721" priority="2531">
      <formula>IF(RIGHT(TEXT(AI123,"0.#"),1)=".",FALSE,TRUE)</formula>
    </cfRule>
    <cfRule type="expression" dxfId="1720" priority="2532">
      <formula>IF(RIGHT(TEXT(AI123,"0.#"),1)=".",TRUE,FALSE)</formula>
    </cfRule>
  </conditionalFormatting>
  <conditionalFormatting sqref="AE126 AM126">
    <cfRule type="expression" dxfId="1719" priority="2529">
      <formula>IF(RIGHT(TEXT(AE126,"0.#"),1)=".",FALSE,TRUE)</formula>
    </cfRule>
    <cfRule type="expression" dxfId="1718" priority="2530">
      <formula>IF(RIGHT(TEXT(AE126,"0.#"),1)=".",TRUE,FALSE)</formula>
    </cfRule>
  </conditionalFormatting>
  <conditionalFormatting sqref="AE129 AM129">
    <cfRule type="expression" dxfId="1717" priority="2525">
      <formula>IF(RIGHT(TEXT(AE129,"0.#"),1)=".",FALSE,TRUE)</formula>
    </cfRule>
    <cfRule type="expression" dxfId="1716" priority="2526">
      <formula>IF(RIGHT(TEXT(AE129,"0.#"),1)=".",TRUE,FALSE)</formula>
    </cfRule>
  </conditionalFormatting>
  <conditionalFormatting sqref="AI129">
    <cfRule type="expression" dxfId="1715" priority="2523">
      <formula>IF(RIGHT(TEXT(AI129,"0.#"),1)=".",FALSE,TRUE)</formula>
    </cfRule>
    <cfRule type="expression" dxfId="1714" priority="2524">
      <formula>IF(RIGHT(TEXT(AI129,"0.#"),1)=".",TRUE,FALSE)</formula>
    </cfRule>
  </conditionalFormatting>
  <conditionalFormatting sqref="Y841:Y866">
    <cfRule type="expression" dxfId="1713" priority="2521">
      <formula>IF(RIGHT(TEXT(Y841,"0.#"),1)=".",FALSE,TRUE)</formula>
    </cfRule>
    <cfRule type="expression" dxfId="1712" priority="2522">
      <formula>IF(RIGHT(TEXT(Y841,"0.#"),1)=".",TRUE,FALSE)</formula>
    </cfRule>
  </conditionalFormatting>
  <conditionalFormatting sqref="AU518">
    <cfRule type="expression" dxfId="1711" priority="1031">
      <formula>IF(RIGHT(TEXT(AU518,"0.#"),1)=".",FALSE,TRUE)</formula>
    </cfRule>
    <cfRule type="expression" dxfId="1710" priority="1032">
      <formula>IF(RIGHT(TEXT(AU518,"0.#"),1)=".",TRUE,FALSE)</formula>
    </cfRule>
  </conditionalFormatting>
  <conditionalFormatting sqref="AQ551">
    <cfRule type="expression" dxfId="1709" priority="807">
      <formula>IF(RIGHT(TEXT(AQ551,"0.#"),1)=".",FALSE,TRUE)</formula>
    </cfRule>
    <cfRule type="expression" dxfId="1708" priority="808">
      <formula>IF(RIGHT(TEXT(AQ551,"0.#"),1)=".",TRUE,FALSE)</formula>
    </cfRule>
  </conditionalFormatting>
  <conditionalFormatting sqref="AE556">
    <cfRule type="expression" dxfId="1707" priority="805">
      <formula>IF(RIGHT(TEXT(AE556,"0.#"),1)=".",FALSE,TRUE)</formula>
    </cfRule>
    <cfRule type="expression" dxfId="1706" priority="806">
      <formula>IF(RIGHT(TEXT(AE556,"0.#"),1)=".",TRUE,FALSE)</formula>
    </cfRule>
  </conditionalFormatting>
  <conditionalFormatting sqref="AE557">
    <cfRule type="expression" dxfId="1705" priority="803">
      <formula>IF(RIGHT(TEXT(AE557,"0.#"),1)=".",FALSE,TRUE)</formula>
    </cfRule>
    <cfRule type="expression" dxfId="1704" priority="804">
      <formula>IF(RIGHT(TEXT(AE557,"0.#"),1)=".",TRUE,FALSE)</formula>
    </cfRule>
  </conditionalFormatting>
  <conditionalFormatting sqref="AE558">
    <cfRule type="expression" dxfId="1703" priority="801">
      <formula>IF(RIGHT(TEXT(AE558,"0.#"),1)=".",FALSE,TRUE)</formula>
    </cfRule>
    <cfRule type="expression" dxfId="1702" priority="802">
      <formula>IF(RIGHT(TEXT(AE558,"0.#"),1)=".",TRUE,FALSE)</formula>
    </cfRule>
  </conditionalFormatting>
  <conditionalFormatting sqref="AM556">
    <cfRule type="expression" dxfId="1701" priority="799">
      <formula>IF(RIGHT(TEXT(AM556,"0.#"),1)=".",FALSE,TRUE)</formula>
    </cfRule>
    <cfRule type="expression" dxfId="1700" priority="800">
      <formula>IF(RIGHT(TEXT(AM556,"0.#"),1)=".",TRUE,FALSE)</formula>
    </cfRule>
  </conditionalFormatting>
  <conditionalFormatting sqref="AM557">
    <cfRule type="expression" dxfId="1699" priority="797">
      <formula>IF(RIGHT(TEXT(AM557,"0.#"),1)=".",FALSE,TRUE)</formula>
    </cfRule>
    <cfRule type="expression" dxfId="1698" priority="798">
      <formula>IF(RIGHT(TEXT(AM557,"0.#"),1)=".",TRUE,FALSE)</formula>
    </cfRule>
  </conditionalFormatting>
  <conditionalFormatting sqref="AM558">
    <cfRule type="expression" dxfId="1697" priority="795">
      <formula>IF(RIGHT(TEXT(AM558,"0.#"),1)=".",FALSE,TRUE)</formula>
    </cfRule>
    <cfRule type="expression" dxfId="1696" priority="796">
      <formula>IF(RIGHT(TEXT(AM558,"0.#"),1)=".",TRUE,FALSE)</formula>
    </cfRule>
  </conditionalFormatting>
  <conditionalFormatting sqref="AU556">
    <cfRule type="expression" dxfId="1695" priority="793">
      <formula>IF(RIGHT(TEXT(AU556,"0.#"),1)=".",FALSE,TRUE)</formula>
    </cfRule>
    <cfRule type="expression" dxfId="1694" priority="794">
      <formula>IF(RIGHT(TEXT(AU556,"0.#"),1)=".",TRUE,FALSE)</formula>
    </cfRule>
  </conditionalFormatting>
  <conditionalFormatting sqref="AU557">
    <cfRule type="expression" dxfId="1693" priority="791">
      <formula>IF(RIGHT(TEXT(AU557,"0.#"),1)=".",FALSE,TRUE)</formula>
    </cfRule>
    <cfRule type="expression" dxfId="1692" priority="792">
      <formula>IF(RIGHT(TEXT(AU557,"0.#"),1)=".",TRUE,FALSE)</formula>
    </cfRule>
  </conditionalFormatting>
  <conditionalFormatting sqref="AU558">
    <cfRule type="expression" dxfId="1691" priority="789">
      <formula>IF(RIGHT(TEXT(AU558,"0.#"),1)=".",FALSE,TRUE)</formula>
    </cfRule>
    <cfRule type="expression" dxfId="1690" priority="790">
      <formula>IF(RIGHT(TEXT(AU558,"0.#"),1)=".",TRUE,FALSE)</formula>
    </cfRule>
  </conditionalFormatting>
  <conditionalFormatting sqref="AI556">
    <cfRule type="expression" dxfId="1689" priority="787">
      <formula>IF(RIGHT(TEXT(AI556,"0.#"),1)=".",FALSE,TRUE)</formula>
    </cfRule>
    <cfRule type="expression" dxfId="1688" priority="788">
      <formula>IF(RIGHT(TEXT(AI556,"0.#"),1)=".",TRUE,FALSE)</formula>
    </cfRule>
  </conditionalFormatting>
  <conditionalFormatting sqref="AI557">
    <cfRule type="expression" dxfId="1687" priority="785">
      <formula>IF(RIGHT(TEXT(AI557,"0.#"),1)=".",FALSE,TRUE)</formula>
    </cfRule>
    <cfRule type="expression" dxfId="1686" priority="786">
      <formula>IF(RIGHT(TEXT(AI557,"0.#"),1)=".",TRUE,FALSE)</formula>
    </cfRule>
  </conditionalFormatting>
  <conditionalFormatting sqref="AI558">
    <cfRule type="expression" dxfId="1685" priority="783">
      <formula>IF(RIGHT(TEXT(AI558,"0.#"),1)=".",FALSE,TRUE)</formula>
    </cfRule>
    <cfRule type="expression" dxfId="1684" priority="784">
      <formula>IF(RIGHT(TEXT(AI558,"0.#"),1)=".",TRUE,FALSE)</formula>
    </cfRule>
  </conditionalFormatting>
  <conditionalFormatting sqref="AQ557">
    <cfRule type="expression" dxfId="1683" priority="781">
      <formula>IF(RIGHT(TEXT(AQ557,"0.#"),1)=".",FALSE,TRUE)</formula>
    </cfRule>
    <cfRule type="expression" dxfId="1682" priority="782">
      <formula>IF(RIGHT(TEXT(AQ557,"0.#"),1)=".",TRUE,FALSE)</formula>
    </cfRule>
  </conditionalFormatting>
  <conditionalFormatting sqref="AQ558">
    <cfRule type="expression" dxfId="1681" priority="779">
      <formula>IF(RIGHT(TEXT(AQ558,"0.#"),1)=".",FALSE,TRUE)</formula>
    </cfRule>
    <cfRule type="expression" dxfId="1680" priority="780">
      <formula>IF(RIGHT(TEXT(AQ558,"0.#"),1)=".",TRUE,FALSE)</formula>
    </cfRule>
  </conditionalFormatting>
  <conditionalFormatting sqref="AQ556">
    <cfRule type="expression" dxfId="1679" priority="777">
      <formula>IF(RIGHT(TEXT(AQ556,"0.#"),1)=".",FALSE,TRUE)</formula>
    </cfRule>
    <cfRule type="expression" dxfId="1678" priority="778">
      <formula>IF(RIGHT(TEXT(AQ556,"0.#"),1)=".",TRUE,FALSE)</formula>
    </cfRule>
  </conditionalFormatting>
  <conditionalFormatting sqref="AE561">
    <cfRule type="expression" dxfId="1677" priority="775">
      <formula>IF(RIGHT(TEXT(AE561,"0.#"),1)=".",FALSE,TRUE)</formula>
    </cfRule>
    <cfRule type="expression" dxfId="1676" priority="776">
      <formula>IF(RIGHT(TEXT(AE561,"0.#"),1)=".",TRUE,FALSE)</formula>
    </cfRule>
  </conditionalFormatting>
  <conditionalFormatting sqref="AE562">
    <cfRule type="expression" dxfId="1675" priority="773">
      <formula>IF(RIGHT(TEXT(AE562,"0.#"),1)=".",FALSE,TRUE)</formula>
    </cfRule>
    <cfRule type="expression" dxfId="1674" priority="774">
      <formula>IF(RIGHT(TEXT(AE562,"0.#"),1)=".",TRUE,FALSE)</formula>
    </cfRule>
  </conditionalFormatting>
  <conditionalFormatting sqref="AE563">
    <cfRule type="expression" dxfId="1673" priority="771">
      <formula>IF(RIGHT(TEXT(AE563,"0.#"),1)=".",FALSE,TRUE)</formula>
    </cfRule>
    <cfRule type="expression" dxfId="1672" priority="772">
      <formula>IF(RIGHT(TEXT(AE563,"0.#"),1)=".",TRUE,FALSE)</formula>
    </cfRule>
  </conditionalFormatting>
  <conditionalFormatting sqref="AM561">
    <cfRule type="expression" dxfId="1671" priority="769">
      <formula>IF(RIGHT(TEXT(AM561,"0.#"),1)=".",FALSE,TRUE)</formula>
    </cfRule>
    <cfRule type="expression" dxfId="1670" priority="770">
      <formula>IF(RIGHT(TEXT(AM561,"0.#"),1)=".",TRUE,FALSE)</formula>
    </cfRule>
  </conditionalFormatting>
  <conditionalFormatting sqref="AL1102:AO1131">
    <cfRule type="expression" dxfId="1669" priority="2427">
      <formula>IF(AND(AL1102&gt;=0, RIGHT(TEXT(AL1102,"0.#"),1)&lt;&gt;"."),TRUE,FALSE)</formula>
    </cfRule>
    <cfRule type="expression" dxfId="1668" priority="2428">
      <formula>IF(AND(AL1102&gt;=0, RIGHT(TEXT(AL1102,"0.#"),1)="."),TRUE,FALSE)</formula>
    </cfRule>
    <cfRule type="expression" dxfId="1667" priority="2429">
      <formula>IF(AND(AL1102&lt;0, RIGHT(TEXT(AL1102,"0.#"),1)&lt;&gt;"."),TRUE,FALSE)</formula>
    </cfRule>
    <cfRule type="expression" dxfId="1666" priority="2430">
      <formula>IF(AND(AL1102&lt;0, RIGHT(TEXT(AL1102,"0.#"),1)="."),TRUE,FALSE)</formula>
    </cfRule>
  </conditionalFormatting>
  <conditionalFormatting sqref="Y1102:Y1131">
    <cfRule type="expression" dxfId="1665" priority="2425">
      <formula>IF(RIGHT(TEXT(Y1102,"0.#"),1)=".",FALSE,TRUE)</formula>
    </cfRule>
    <cfRule type="expression" dxfId="1664" priority="2426">
      <formula>IF(RIGHT(TEXT(Y1102,"0.#"),1)=".",TRUE,FALSE)</formula>
    </cfRule>
  </conditionalFormatting>
  <conditionalFormatting sqref="AI562">
    <cfRule type="expression" dxfId="1663" priority="755">
      <formula>IF(RIGHT(TEXT(AI562,"0.#"),1)=".",FALSE,TRUE)</formula>
    </cfRule>
    <cfRule type="expression" dxfId="1662" priority="756">
      <formula>IF(RIGHT(TEXT(AI562,"0.#"),1)=".",TRUE,FALSE)</formula>
    </cfRule>
  </conditionalFormatting>
  <conditionalFormatting sqref="AQ553">
    <cfRule type="expression" dxfId="1661" priority="809">
      <formula>IF(RIGHT(TEXT(AQ553,"0.#"),1)=".",FALSE,TRUE)</formula>
    </cfRule>
    <cfRule type="expression" dxfId="1660" priority="810">
      <formula>IF(RIGHT(TEXT(AQ553,"0.#"),1)=".",TRUE,FALSE)</formula>
    </cfRule>
  </conditionalFormatting>
  <conditionalFormatting sqref="AI552">
    <cfRule type="expression" dxfId="1659" priority="815">
      <formula>IF(RIGHT(TEXT(AI552,"0.#"),1)=".",FALSE,TRUE)</formula>
    </cfRule>
    <cfRule type="expression" dxfId="1658" priority="816">
      <formula>IF(RIGHT(TEXT(AI552,"0.#"),1)=".",TRUE,FALSE)</formula>
    </cfRule>
  </conditionalFormatting>
  <conditionalFormatting sqref="AU552">
    <cfRule type="expression" dxfId="1657" priority="821">
      <formula>IF(RIGHT(TEXT(AU552,"0.#"),1)=".",FALSE,TRUE)</formula>
    </cfRule>
    <cfRule type="expression" dxfId="1656" priority="822">
      <formula>IF(RIGHT(TEXT(AU552,"0.#"),1)=".",TRUE,FALSE)</formula>
    </cfRule>
  </conditionalFormatting>
  <conditionalFormatting sqref="AM552">
    <cfRule type="expression" dxfId="1655" priority="827">
      <formula>IF(RIGHT(TEXT(AM552,"0.#"),1)=".",FALSE,TRUE)</formula>
    </cfRule>
    <cfRule type="expression" dxfId="1654" priority="828">
      <formula>IF(RIGHT(TEXT(AM552,"0.#"),1)=".",TRUE,FALSE)</formula>
    </cfRule>
  </conditionalFormatting>
  <conditionalFormatting sqref="AE552">
    <cfRule type="expression" dxfId="1653" priority="833">
      <formula>IF(RIGHT(TEXT(AE552,"0.#"),1)=".",FALSE,TRUE)</formula>
    </cfRule>
    <cfRule type="expression" dxfId="1652" priority="834">
      <formula>IF(RIGHT(TEXT(AE552,"0.#"),1)=".",TRUE,FALSE)</formula>
    </cfRule>
  </conditionalFormatting>
  <conditionalFormatting sqref="AQ548">
    <cfRule type="expression" dxfId="1651" priority="839">
      <formula>IF(RIGHT(TEXT(AQ548,"0.#"),1)=".",FALSE,TRUE)</formula>
    </cfRule>
    <cfRule type="expression" dxfId="1650" priority="840">
      <formula>IF(RIGHT(TEXT(AQ548,"0.#"),1)=".",TRUE,FALSE)</formula>
    </cfRule>
  </conditionalFormatting>
  <conditionalFormatting sqref="AL837:AO838">
    <cfRule type="expression" dxfId="1649" priority="2379">
      <formula>IF(AND(AL837&gt;=0, RIGHT(TEXT(AL837,"0.#"),1)&lt;&gt;"."),TRUE,FALSE)</formula>
    </cfRule>
    <cfRule type="expression" dxfId="1648" priority="2380">
      <formula>IF(AND(AL837&gt;=0, RIGHT(TEXT(AL837,"0.#"),1)="."),TRUE,FALSE)</formula>
    </cfRule>
    <cfRule type="expression" dxfId="1647" priority="2381">
      <formula>IF(AND(AL837&lt;0, RIGHT(TEXT(AL837,"0.#"),1)&lt;&gt;"."),TRUE,FALSE)</formula>
    </cfRule>
    <cfRule type="expression" dxfId="1646" priority="2382">
      <formula>IF(AND(AL837&lt;0, RIGHT(TEXT(AL837,"0.#"),1)="."),TRUE,FALSE)</formula>
    </cfRule>
  </conditionalFormatting>
  <conditionalFormatting sqref="Y837:Y840">
    <cfRule type="expression" dxfId="1645" priority="2377">
      <formula>IF(RIGHT(TEXT(Y837,"0.#"),1)=".",FALSE,TRUE)</formula>
    </cfRule>
    <cfRule type="expression" dxfId="1644" priority="2378">
      <formula>IF(RIGHT(TEXT(Y837,"0.#"),1)=".",TRUE,FALSE)</formula>
    </cfRule>
  </conditionalFormatting>
  <conditionalFormatting sqref="AE492">
    <cfRule type="expression" dxfId="1643" priority="1165">
      <formula>IF(RIGHT(TEXT(AE492,"0.#"),1)=".",FALSE,TRUE)</formula>
    </cfRule>
    <cfRule type="expression" dxfId="1642" priority="1166">
      <formula>IF(RIGHT(TEXT(AE492,"0.#"),1)=".",TRUE,FALSE)</formula>
    </cfRule>
  </conditionalFormatting>
  <conditionalFormatting sqref="AE493">
    <cfRule type="expression" dxfId="1641" priority="1163">
      <formula>IF(RIGHT(TEXT(AE493,"0.#"),1)=".",FALSE,TRUE)</formula>
    </cfRule>
    <cfRule type="expression" dxfId="1640" priority="1164">
      <formula>IF(RIGHT(TEXT(AE493,"0.#"),1)=".",TRUE,FALSE)</formula>
    </cfRule>
  </conditionalFormatting>
  <conditionalFormatting sqref="AE494">
    <cfRule type="expression" dxfId="1639" priority="1161">
      <formula>IF(RIGHT(TEXT(AE494,"0.#"),1)=".",FALSE,TRUE)</formula>
    </cfRule>
    <cfRule type="expression" dxfId="1638" priority="1162">
      <formula>IF(RIGHT(TEXT(AE494,"0.#"),1)=".",TRUE,FALSE)</formula>
    </cfRule>
  </conditionalFormatting>
  <conditionalFormatting sqref="AM492">
    <cfRule type="expression" dxfId="1637" priority="1159">
      <formula>IF(RIGHT(TEXT(AM492,"0.#"),1)=".",FALSE,TRUE)</formula>
    </cfRule>
    <cfRule type="expression" dxfId="1636" priority="1160">
      <formula>IF(RIGHT(TEXT(AM492,"0.#"),1)=".",TRUE,FALSE)</formula>
    </cfRule>
  </conditionalFormatting>
  <conditionalFormatting sqref="AM493">
    <cfRule type="expression" dxfId="1635" priority="1157">
      <formula>IF(RIGHT(TEXT(AM493,"0.#"),1)=".",FALSE,TRUE)</formula>
    </cfRule>
    <cfRule type="expression" dxfId="1634" priority="1158">
      <formula>IF(RIGHT(TEXT(AM493,"0.#"),1)=".",TRUE,FALSE)</formula>
    </cfRule>
  </conditionalFormatting>
  <conditionalFormatting sqref="AQ493">
    <cfRule type="expression" dxfId="1633" priority="1141">
      <formula>IF(RIGHT(TEXT(AQ493,"0.#"),1)=".",FALSE,TRUE)</formula>
    </cfRule>
    <cfRule type="expression" dxfId="1632" priority="1142">
      <formula>IF(RIGHT(TEXT(AQ493,"0.#"),1)=".",TRUE,FALSE)</formula>
    </cfRule>
  </conditionalFormatting>
  <conditionalFormatting sqref="AI493">
    <cfRule type="expression" dxfId="1631" priority="1145">
      <formula>IF(RIGHT(TEXT(AI493,"0.#"),1)=".",FALSE,TRUE)</formula>
    </cfRule>
    <cfRule type="expression" dxfId="1630" priority="1146">
      <formula>IF(RIGHT(TEXT(AI493,"0.#"),1)=".",TRUE,FALSE)</formula>
    </cfRule>
  </conditionalFormatting>
  <conditionalFormatting sqref="AI494">
    <cfRule type="expression" dxfId="1629" priority="1143">
      <formula>IF(RIGHT(TEXT(AI494,"0.#"),1)=".",FALSE,TRUE)</formula>
    </cfRule>
    <cfRule type="expression" dxfId="1628" priority="1144">
      <formula>IF(RIGHT(TEXT(AI494,"0.#"),1)=".",TRUE,FALSE)</formula>
    </cfRule>
  </conditionalFormatting>
  <conditionalFormatting sqref="AM494">
    <cfRule type="expression" dxfId="1627" priority="1155">
      <formula>IF(RIGHT(TEXT(AM494,"0.#"),1)=".",FALSE,TRUE)</formula>
    </cfRule>
    <cfRule type="expression" dxfId="1626" priority="1156">
      <formula>IF(RIGHT(TEXT(AM494,"0.#"),1)=".",TRUE,FALSE)</formula>
    </cfRule>
  </conditionalFormatting>
  <conditionalFormatting sqref="AQ494">
    <cfRule type="expression" dxfId="1625" priority="1139">
      <formula>IF(RIGHT(TEXT(AQ494,"0.#"),1)=".",FALSE,TRUE)</formula>
    </cfRule>
    <cfRule type="expression" dxfId="1624" priority="1140">
      <formula>IF(RIGHT(TEXT(AQ494,"0.#"),1)=".",TRUE,FALSE)</formula>
    </cfRule>
  </conditionalFormatting>
  <conditionalFormatting sqref="AQ492">
    <cfRule type="expression" dxfId="1623" priority="1137">
      <formula>IF(RIGHT(TEXT(AQ492,"0.#"),1)=".",FALSE,TRUE)</formula>
    </cfRule>
    <cfRule type="expression" dxfId="1622" priority="1138">
      <formula>IF(RIGHT(TEXT(AQ492,"0.#"),1)=".",TRUE,FALSE)</formula>
    </cfRule>
  </conditionalFormatting>
  <conditionalFormatting sqref="AU494">
    <cfRule type="expression" dxfId="1621" priority="1149">
      <formula>IF(RIGHT(TEXT(AU494,"0.#"),1)=".",FALSE,TRUE)</formula>
    </cfRule>
    <cfRule type="expression" dxfId="1620" priority="1150">
      <formula>IF(RIGHT(TEXT(AU494,"0.#"),1)=".",TRUE,FALSE)</formula>
    </cfRule>
  </conditionalFormatting>
  <conditionalFormatting sqref="AU492">
    <cfRule type="expression" dxfId="1619" priority="1153">
      <formula>IF(RIGHT(TEXT(AU492,"0.#"),1)=".",FALSE,TRUE)</formula>
    </cfRule>
    <cfRule type="expression" dxfId="1618" priority="1154">
      <formula>IF(RIGHT(TEXT(AU492,"0.#"),1)=".",TRUE,FALSE)</formula>
    </cfRule>
  </conditionalFormatting>
  <conditionalFormatting sqref="AU493">
    <cfRule type="expression" dxfId="1617" priority="1151">
      <formula>IF(RIGHT(TEXT(AU493,"0.#"),1)=".",FALSE,TRUE)</formula>
    </cfRule>
    <cfRule type="expression" dxfId="1616" priority="1152">
      <formula>IF(RIGHT(TEXT(AU493,"0.#"),1)=".",TRUE,FALSE)</formula>
    </cfRule>
  </conditionalFormatting>
  <conditionalFormatting sqref="AU583">
    <cfRule type="expression" dxfId="1615" priority="669">
      <formula>IF(RIGHT(TEXT(AU583,"0.#"),1)=".",FALSE,TRUE)</formula>
    </cfRule>
    <cfRule type="expression" dxfId="1614" priority="670">
      <formula>IF(RIGHT(TEXT(AU583,"0.#"),1)=".",TRUE,FALSE)</formula>
    </cfRule>
  </conditionalFormatting>
  <conditionalFormatting sqref="AI492">
    <cfRule type="expression" dxfId="1613" priority="1147">
      <formula>IF(RIGHT(TEXT(AI492,"0.#"),1)=".",FALSE,TRUE)</formula>
    </cfRule>
    <cfRule type="expression" dxfId="1612" priority="1148">
      <formula>IF(RIGHT(TEXT(AI492,"0.#"),1)=".",TRUE,FALSE)</formula>
    </cfRule>
  </conditionalFormatting>
  <conditionalFormatting sqref="AU582">
    <cfRule type="expression" dxfId="1611" priority="671">
      <formula>IF(RIGHT(TEXT(AU582,"0.#"),1)=".",FALSE,TRUE)</formula>
    </cfRule>
    <cfRule type="expression" dxfId="1610" priority="672">
      <formula>IF(RIGHT(TEXT(AU582,"0.#"),1)=".",TRUE,FALSE)</formula>
    </cfRule>
  </conditionalFormatting>
  <conditionalFormatting sqref="AI583">
    <cfRule type="expression" dxfId="1609" priority="663">
      <formula>IF(RIGHT(TEXT(AI583,"0.#"),1)=".",FALSE,TRUE)</formula>
    </cfRule>
    <cfRule type="expression" dxfId="1608" priority="664">
      <formula>IF(RIGHT(TEXT(AI583,"0.#"),1)=".",TRUE,FALSE)</formula>
    </cfRule>
  </conditionalFormatting>
  <conditionalFormatting sqref="AI581">
    <cfRule type="expression" dxfId="1607" priority="667">
      <formula>IF(RIGHT(TEXT(AI581,"0.#"),1)=".",FALSE,TRUE)</formula>
    </cfRule>
    <cfRule type="expression" dxfId="1606" priority="668">
      <formula>IF(RIGHT(TEXT(AI581,"0.#"),1)=".",TRUE,FALSE)</formula>
    </cfRule>
  </conditionalFormatting>
  <conditionalFormatting sqref="AI582">
    <cfRule type="expression" dxfId="1605" priority="665">
      <formula>IF(RIGHT(TEXT(AI582,"0.#"),1)=".",FALSE,TRUE)</formula>
    </cfRule>
    <cfRule type="expression" dxfId="1604" priority="666">
      <formula>IF(RIGHT(TEXT(AI582,"0.#"),1)=".",TRUE,FALSE)</formula>
    </cfRule>
  </conditionalFormatting>
  <conditionalFormatting sqref="AE499">
    <cfRule type="expression" dxfId="1603" priority="1131">
      <formula>IF(RIGHT(TEXT(AE499,"0.#"),1)=".",FALSE,TRUE)</formula>
    </cfRule>
    <cfRule type="expression" dxfId="1602" priority="1132">
      <formula>IF(RIGHT(TEXT(AE499,"0.#"),1)=".",TRUE,FALSE)</formula>
    </cfRule>
  </conditionalFormatting>
  <conditionalFormatting sqref="AE497">
    <cfRule type="expression" dxfId="1601" priority="1135">
      <formula>IF(RIGHT(TEXT(AE497,"0.#"),1)=".",FALSE,TRUE)</formula>
    </cfRule>
    <cfRule type="expression" dxfId="1600" priority="1136">
      <formula>IF(RIGHT(TEXT(AE497,"0.#"),1)=".",TRUE,FALSE)</formula>
    </cfRule>
  </conditionalFormatting>
  <conditionalFormatting sqref="AE498">
    <cfRule type="expression" dxfId="1599" priority="1133">
      <formula>IF(RIGHT(TEXT(AE498,"0.#"),1)=".",FALSE,TRUE)</formula>
    </cfRule>
    <cfRule type="expression" dxfId="1598" priority="1134">
      <formula>IF(RIGHT(TEXT(AE498,"0.#"),1)=".",TRUE,FALSE)</formula>
    </cfRule>
  </conditionalFormatting>
  <conditionalFormatting sqref="AM499">
    <cfRule type="expression" dxfId="1597" priority="1125">
      <formula>IF(RIGHT(TEXT(AM499,"0.#"),1)=".",FALSE,TRUE)</formula>
    </cfRule>
    <cfRule type="expression" dxfId="1596" priority="1126">
      <formula>IF(RIGHT(TEXT(AM499,"0.#"),1)=".",TRUE,FALSE)</formula>
    </cfRule>
  </conditionalFormatting>
  <conditionalFormatting sqref="AM497">
    <cfRule type="expression" dxfId="1595" priority="1129">
      <formula>IF(RIGHT(TEXT(AM497,"0.#"),1)=".",FALSE,TRUE)</formula>
    </cfRule>
    <cfRule type="expression" dxfId="1594" priority="1130">
      <formula>IF(RIGHT(TEXT(AM497,"0.#"),1)=".",TRUE,FALSE)</formula>
    </cfRule>
  </conditionalFormatting>
  <conditionalFormatting sqref="AM498">
    <cfRule type="expression" dxfId="1593" priority="1127">
      <formula>IF(RIGHT(TEXT(AM498,"0.#"),1)=".",FALSE,TRUE)</formula>
    </cfRule>
    <cfRule type="expression" dxfId="1592" priority="1128">
      <formula>IF(RIGHT(TEXT(AM498,"0.#"),1)=".",TRUE,FALSE)</formula>
    </cfRule>
  </conditionalFormatting>
  <conditionalFormatting sqref="AU499">
    <cfRule type="expression" dxfId="1591" priority="1119">
      <formula>IF(RIGHT(TEXT(AU499,"0.#"),1)=".",FALSE,TRUE)</formula>
    </cfRule>
    <cfRule type="expression" dxfId="1590" priority="1120">
      <formula>IF(RIGHT(TEXT(AU499,"0.#"),1)=".",TRUE,FALSE)</formula>
    </cfRule>
  </conditionalFormatting>
  <conditionalFormatting sqref="AU497">
    <cfRule type="expression" dxfId="1589" priority="1123">
      <formula>IF(RIGHT(TEXT(AU497,"0.#"),1)=".",FALSE,TRUE)</formula>
    </cfRule>
    <cfRule type="expression" dxfId="1588" priority="1124">
      <formula>IF(RIGHT(TEXT(AU497,"0.#"),1)=".",TRUE,FALSE)</formula>
    </cfRule>
  </conditionalFormatting>
  <conditionalFormatting sqref="AU498">
    <cfRule type="expression" dxfId="1587" priority="1121">
      <formula>IF(RIGHT(TEXT(AU498,"0.#"),1)=".",FALSE,TRUE)</formula>
    </cfRule>
    <cfRule type="expression" dxfId="1586" priority="1122">
      <formula>IF(RIGHT(TEXT(AU498,"0.#"),1)=".",TRUE,FALSE)</formula>
    </cfRule>
  </conditionalFormatting>
  <conditionalFormatting sqref="AI499">
    <cfRule type="expression" dxfId="1585" priority="1113">
      <formula>IF(RIGHT(TEXT(AI499,"0.#"),1)=".",FALSE,TRUE)</formula>
    </cfRule>
    <cfRule type="expression" dxfId="1584" priority="1114">
      <formula>IF(RIGHT(TEXT(AI499,"0.#"),1)=".",TRUE,FALSE)</formula>
    </cfRule>
  </conditionalFormatting>
  <conditionalFormatting sqref="AI497">
    <cfRule type="expression" dxfId="1583" priority="1117">
      <formula>IF(RIGHT(TEXT(AI497,"0.#"),1)=".",FALSE,TRUE)</formula>
    </cfRule>
    <cfRule type="expression" dxfId="1582" priority="1118">
      <formula>IF(RIGHT(TEXT(AI497,"0.#"),1)=".",TRUE,FALSE)</formula>
    </cfRule>
  </conditionalFormatting>
  <conditionalFormatting sqref="AI498">
    <cfRule type="expression" dxfId="1581" priority="1115">
      <formula>IF(RIGHT(TEXT(AI498,"0.#"),1)=".",FALSE,TRUE)</formula>
    </cfRule>
    <cfRule type="expression" dxfId="1580" priority="1116">
      <formula>IF(RIGHT(TEXT(AI498,"0.#"),1)=".",TRUE,FALSE)</formula>
    </cfRule>
  </conditionalFormatting>
  <conditionalFormatting sqref="AQ497">
    <cfRule type="expression" dxfId="1579" priority="1107">
      <formula>IF(RIGHT(TEXT(AQ497,"0.#"),1)=".",FALSE,TRUE)</formula>
    </cfRule>
    <cfRule type="expression" dxfId="1578" priority="1108">
      <formula>IF(RIGHT(TEXT(AQ497,"0.#"),1)=".",TRUE,FALSE)</formula>
    </cfRule>
  </conditionalFormatting>
  <conditionalFormatting sqref="AQ498">
    <cfRule type="expression" dxfId="1577" priority="1111">
      <formula>IF(RIGHT(TEXT(AQ498,"0.#"),1)=".",FALSE,TRUE)</formula>
    </cfRule>
    <cfRule type="expression" dxfId="1576" priority="1112">
      <formula>IF(RIGHT(TEXT(AQ498,"0.#"),1)=".",TRUE,FALSE)</formula>
    </cfRule>
  </conditionalFormatting>
  <conditionalFormatting sqref="AQ499">
    <cfRule type="expression" dxfId="1575" priority="1109">
      <formula>IF(RIGHT(TEXT(AQ499,"0.#"),1)=".",FALSE,TRUE)</formula>
    </cfRule>
    <cfRule type="expression" dxfId="1574" priority="1110">
      <formula>IF(RIGHT(TEXT(AQ499,"0.#"),1)=".",TRUE,FALSE)</formula>
    </cfRule>
  </conditionalFormatting>
  <conditionalFormatting sqref="AE504">
    <cfRule type="expression" dxfId="1573" priority="1101">
      <formula>IF(RIGHT(TEXT(AE504,"0.#"),1)=".",FALSE,TRUE)</formula>
    </cfRule>
    <cfRule type="expression" dxfId="1572" priority="1102">
      <formula>IF(RIGHT(TEXT(AE504,"0.#"),1)=".",TRUE,FALSE)</formula>
    </cfRule>
  </conditionalFormatting>
  <conditionalFormatting sqref="AE502">
    <cfRule type="expression" dxfId="1571" priority="1105">
      <formula>IF(RIGHT(TEXT(AE502,"0.#"),1)=".",FALSE,TRUE)</formula>
    </cfRule>
    <cfRule type="expression" dxfId="1570" priority="1106">
      <formula>IF(RIGHT(TEXT(AE502,"0.#"),1)=".",TRUE,FALSE)</formula>
    </cfRule>
  </conditionalFormatting>
  <conditionalFormatting sqref="AE503">
    <cfRule type="expression" dxfId="1569" priority="1103">
      <formula>IF(RIGHT(TEXT(AE503,"0.#"),1)=".",FALSE,TRUE)</formula>
    </cfRule>
    <cfRule type="expression" dxfId="1568" priority="1104">
      <formula>IF(RIGHT(TEXT(AE503,"0.#"),1)=".",TRUE,FALSE)</formula>
    </cfRule>
  </conditionalFormatting>
  <conditionalFormatting sqref="AM504">
    <cfRule type="expression" dxfId="1567" priority="1095">
      <formula>IF(RIGHT(TEXT(AM504,"0.#"),1)=".",FALSE,TRUE)</formula>
    </cfRule>
    <cfRule type="expression" dxfId="1566" priority="1096">
      <formula>IF(RIGHT(TEXT(AM504,"0.#"),1)=".",TRUE,FALSE)</formula>
    </cfRule>
  </conditionalFormatting>
  <conditionalFormatting sqref="AM502">
    <cfRule type="expression" dxfId="1565" priority="1099">
      <formula>IF(RIGHT(TEXT(AM502,"0.#"),1)=".",FALSE,TRUE)</formula>
    </cfRule>
    <cfRule type="expression" dxfId="1564" priority="1100">
      <formula>IF(RIGHT(TEXT(AM502,"0.#"),1)=".",TRUE,FALSE)</formula>
    </cfRule>
  </conditionalFormatting>
  <conditionalFormatting sqref="AM503">
    <cfRule type="expression" dxfId="1563" priority="1097">
      <formula>IF(RIGHT(TEXT(AM503,"0.#"),1)=".",FALSE,TRUE)</formula>
    </cfRule>
    <cfRule type="expression" dxfId="1562" priority="1098">
      <formula>IF(RIGHT(TEXT(AM503,"0.#"),1)=".",TRUE,FALSE)</formula>
    </cfRule>
  </conditionalFormatting>
  <conditionalFormatting sqref="AU504">
    <cfRule type="expression" dxfId="1561" priority="1089">
      <formula>IF(RIGHT(TEXT(AU504,"0.#"),1)=".",FALSE,TRUE)</formula>
    </cfRule>
    <cfRule type="expression" dxfId="1560" priority="1090">
      <formula>IF(RIGHT(TEXT(AU504,"0.#"),1)=".",TRUE,FALSE)</formula>
    </cfRule>
  </conditionalFormatting>
  <conditionalFormatting sqref="AU502">
    <cfRule type="expression" dxfId="1559" priority="1093">
      <formula>IF(RIGHT(TEXT(AU502,"0.#"),1)=".",FALSE,TRUE)</formula>
    </cfRule>
    <cfRule type="expression" dxfId="1558" priority="1094">
      <formula>IF(RIGHT(TEXT(AU502,"0.#"),1)=".",TRUE,FALSE)</formula>
    </cfRule>
  </conditionalFormatting>
  <conditionalFormatting sqref="AU503">
    <cfRule type="expression" dxfId="1557" priority="1091">
      <formula>IF(RIGHT(TEXT(AU503,"0.#"),1)=".",FALSE,TRUE)</formula>
    </cfRule>
    <cfRule type="expression" dxfId="1556" priority="1092">
      <formula>IF(RIGHT(TEXT(AU503,"0.#"),1)=".",TRUE,FALSE)</formula>
    </cfRule>
  </conditionalFormatting>
  <conditionalFormatting sqref="AI504">
    <cfRule type="expression" dxfId="1555" priority="1083">
      <formula>IF(RIGHT(TEXT(AI504,"0.#"),1)=".",FALSE,TRUE)</formula>
    </cfRule>
    <cfRule type="expression" dxfId="1554" priority="1084">
      <formula>IF(RIGHT(TEXT(AI504,"0.#"),1)=".",TRUE,FALSE)</formula>
    </cfRule>
  </conditionalFormatting>
  <conditionalFormatting sqref="AI502">
    <cfRule type="expression" dxfId="1553" priority="1087">
      <formula>IF(RIGHT(TEXT(AI502,"0.#"),1)=".",FALSE,TRUE)</formula>
    </cfRule>
    <cfRule type="expression" dxfId="1552" priority="1088">
      <formula>IF(RIGHT(TEXT(AI502,"0.#"),1)=".",TRUE,FALSE)</formula>
    </cfRule>
  </conditionalFormatting>
  <conditionalFormatting sqref="AI503">
    <cfRule type="expression" dxfId="1551" priority="1085">
      <formula>IF(RIGHT(TEXT(AI503,"0.#"),1)=".",FALSE,TRUE)</formula>
    </cfRule>
    <cfRule type="expression" dxfId="1550" priority="1086">
      <formula>IF(RIGHT(TEXT(AI503,"0.#"),1)=".",TRUE,FALSE)</formula>
    </cfRule>
  </conditionalFormatting>
  <conditionalFormatting sqref="AQ502">
    <cfRule type="expression" dxfId="1549" priority="1077">
      <formula>IF(RIGHT(TEXT(AQ502,"0.#"),1)=".",FALSE,TRUE)</formula>
    </cfRule>
    <cfRule type="expression" dxfId="1548" priority="1078">
      <formula>IF(RIGHT(TEXT(AQ502,"0.#"),1)=".",TRUE,FALSE)</formula>
    </cfRule>
  </conditionalFormatting>
  <conditionalFormatting sqref="AQ503">
    <cfRule type="expression" dxfId="1547" priority="1081">
      <formula>IF(RIGHT(TEXT(AQ503,"0.#"),1)=".",FALSE,TRUE)</formula>
    </cfRule>
    <cfRule type="expression" dxfId="1546" priority="1082">
      <formula>IF(RIGHT(TEXT(AQ503,"0.#"),1)=".",TRUE,FALSE)</formula>
    </cfRule>
  </conditionalFormatting>
  <conditionalFormatting sqref="AQ504">
    <cfRule type="expression" dxfId="1545" priority="1079">
      <formula>IF(RIGHT(TEXT(AQ504,"0.#"),1)=".",FALSE,TRUE)</formula>
    </cfRule>
    <cfRule type="expression" dxfId="1544" priority="1080">
      <formula>IF(RIGHT(TEXT(AQ504,"0.#"),1)=".",TRUE,FALSE)</formula>
    </cfRule>
  </conditionalFormatting>
  <conditionalFormatting sqref="AE509">
    <cfRule type="expression" dxfId="1543" priority="1071">
      <formula>IF(RIGHT(TEXT(AE509,"0.#"),1)=".",FALSE,TRUE)</formula>
    </cfRule>
    <cfRule type="expression" dxfId="1542" priority="1072">
      <formula>IF(RIGHT(TEXT(AE509,"0.#"),1)=".",TRUE,FALSE)</formula>
    </cfRule>
  </conditionalFormatting>
  <conditionalFormatting sqref="AE507">
    <cfRule type="expression" dxfId="1541" priority="1075">
      <formula>IF(RIGHT(TEXT(AE507,"0.#"),1)=".",FALSE,TRUE)</formula>
    </cfRule>
    <cfRule type="expression" dxfId="1540" priority="1076">
      <formula>IF(RIGHT(TEXT(AE507,"0.#"),1)=".",TRUE,FALSE)</formula>
    </cfRule>
  </conditionalFormatting>
  <conditionalFormatting sqref="AE508">
    <cfRule type="expression" dxfId="1539" priority="1073">
      <formula>IF(RIGHT(TEXT(AE508,"0.#"),1)=".",FALSE,TRUE)</formula>
    </cfRule>
    <cfRule type="expression" dxfId="1538" priority="1074">
      <formula>IF(RIGHT(TEXT(AE508,"0.#"),1)=".",TRUE,FALSE)</formula>
    </cfRule>
  </conditionalFormatting>
  <conditionalFormatting sqref="AM509">
    <cfRule type="expression" dxfId="1537" priority="1065">
      <formula>IF(RIGHT(TEXT(AM509,"0.#"),1)=".",FALSE,TRUE)</formula>
    </cfRule>
    <cfRule type="expression" dxfId="1536" priority="1066">
      <formula>IF(RIGHT(TEXT(AM509,"0.#"),1)=".",TRUE,FALSE)</formula>
    </cfRule>
  </conditionalFormatting>
  <conditionalFormatting sqref="AM507">
    <cfRule type="expression" dxfId="1535" priority="1069">
      <formula>IF(RIGHT(TEXT(AM507,"0.#"),1)=".",FALSE,TRUE)</formula>
    </cfRule>
    <cfRule type="expression" dxfId="1534" priority="1070">
      <formula>IF(RIGHT(TEXT(AM507,"0.#"),1)=".",TRUE,FALSE)</formula>
    </cfRule>
  </conditionalFormatting>
  <conditionalFormatting sqref="AM508">
    <cfRule type="expression" dxfId="1533" priority="1067">
      <formula>IF(RIGHT(TEXT(AM508,"0.#"),1)=".",FALSE,TRUE)</formula>
    </cfRule>
    <cfRule type="expression" dxfId="1532" priority="1068">
      <formula>IF(RIGHT(TEXT(AM508,"0.#"),1)=".",TRUE,FALSE)</formula>
    </cfRule>
  </conditionalFormatting>
  <conditionalFormatting sqref="AU509">
    <cfRule type="expression" dxfId="1531" priority="1059">
      <formula>IF(RIGHT(TEXT(AU509,"0.#"),1)=".",FALSE,TRUE)</formula>
    </cfRule>
    <cfRule type="expression" dxfId="1530" priority="1060">
      <formula>IF(RIGHT(TEXT(AU509,"0.#"),1)=".",TRUE,FALSE)</formula>
    </cfRule>
  </conditionalFormatting>
  <conditionalFormatting sqref="AU507">
    <cfRule type="expression" dxfId="1529" priority="1063">
      <formula>IF(RIGHT(TEXT(AU507,"0.#"),1)=".",FALSE,TRUE)</formula>
    </cfRule>
    <cfRule type="expression" dxfId="1528" priority="1064">
      <formula>IF(RIGHT(TEXT(AU507,"0.#"),1)=".",TRUE,FALSE)</formula>
    </cfRule>
  </conditionalFormatting>
  <conditionalFormatting sqref="AU508">
    <cfRule type="expression" dxfId="1527" priority="1061">
      <formula>IF(RIGHT(TEXT(AU508,"0.#"),1)=".",FALSE,TRUE)</formula>
    </cfRule>
    <cfRule type="expression" dxfId="1526" priority="1062">
      <formula>IF(RIGHT(TEXT(AU508,"0.#"),1)=".",TRUE,FALSE)</formula>
    </cfRule>
  </conditionalFormatting>
  <conditionalFormatting sqref="AI509">
    <cfRule type="expression" dxfId="1525" priority="1053">
      <formula>IF(RIGHT(TEXT(AI509,"0.#"),1)=".",FALSE,TRUE)</formula>
    </cfRule>
    <cfRule type="expression" dxfId="1524" priority="1054">
      <formula>IF(RIGHT(TEXT(AI509,"0.#"),1)=".",TRUE,FALSE)</formula>
    </cfRule>
  </conditionalFormatting>
  <conditionalFormatting sqref="AI507">
    <cfRule type="expression" dxfId="1523" priority="1057">
      <formula>IF(RIGHT(TEXT(AI507,"0.#"),1)=".",FALSE,TRUE)</formula>
    </cfRule>
    <cfRule type="expression" dxfId="1522" priority="1058">
      <formula>IF(RIGHT(TEXT(AI507,"0.#"),1)=".",TRUE,FALSE)</formula>
    </cfRule>
  </conditionalFormatting>
  <conditionalFormatting sqref="AI508">
    <cfRule type="expression" dxfId="1521" priority="1055">
      <formula>IF(RIGHT(TEXT(AI508,"0.#"),1)=".",FALSE,TRUE)</formula>
    </cfRule>
    <cfRule type="expression" dxfId="1520" priority="1056">
      <formula>IF(RIGHT(TEXT(AI508,"0.#"),1)=".",TRUE,FALSE)</formula>
    </cfRule>
  </conditionalFormatting>
  <conditionalFormatting sqref="AQ507">
    <cfRule type="expression" dxfId="1519" priority="1047">
      <formula>IF(RIGHT(TEXT(AQ507,"0.#"),1)=".",FALSE,TRUE)</formula>
    </cfRule>
    <cfRule type="expression" dxfId="1518" priority="1048">
      <formula>IF(RIGHT(TEXT(AQ507,"0.#"),1)=".",TRUE,FALSE)</formula>
    </cfRule>
  </conditionalFormatting>
  <conditionalFormatting sqref="AQ508">
    <cfRule type="expression" dxfId="1517" priority="1051">
      <formula>IF(RIGHT(TEXT(AQ508,"0.#"),1)=".",FALSE,TRUE)</formula>
    </cfRule>
    <cfRule type="expression" dxfId="1516" priority="1052">
      <formula>IF(RIGHT(TEXT(AQ508,"0.#"),1)=".",TRUE,FALSE)</formula>
    </cfRule>
  </conditionalFormatting>
  <conditionalFormatting sqref="AQ509">
    <cfRule type="expression" dxfId="1515" priority="1049">
      <formula>IF(RIGHT(TEXT(AQ509,"0.#"),1)=".",FALSE,TRUE)</formula>
    </cfRule>
    <cfRule type="expression" dxfId="1514" priority="1050">
      <formula>IF(RIGHT(TEXT(AQ509,"0.#"),1)=".",TRUE,FALSE)</formula>
    </cfRule>
  </conditionalFormatting>
  <conditionalFormatting sqref="AE465">
    <cfRule type="expression" dxfId="1513" priority="1341">
      <formula>IF(RIGHT(TEXT(AE465,"0.#"),1)=".",FALSE,TRUE)</formula>
    </cfRule>
    <cfRule type="expression" dxfId="1512" priority="1342">
      <formula>IF(RIGHT(TEXT(AE465,"0.#"),1)=".",TRUE,FALSE)</formula>
    </cfRule>
  </conditionalFormatting>
  <conditionalFormatting sqref="AE463">
    <cfRule type="expression" dxfId="1511" priority="1345">
      <formula>IF(RIGHT(TEXT(AE463,"0.#"),1)=".",FALSE,TRUE)</formula>
    </cfRule>
    <cfRule type="expression" dxfId="1510" priority="1346">
      <formula>IF(RIGHT(TEXT(AE463,"0.#"),1)=".",TRUE,FALSE)</formula>
    </cfRule>
  </conditionalFormatting>
  <conditionalFormatting sqref="AE464">
    <cfRule type="expression" dxfId="1509" priority="1343">
      <formula>IF(RIGHT(TEXT(AE464,"0.#"),1)=".",FALSE,TRUE)</formula>
    </cfRule>
    <cfRule type="expression" dxfId="1508" priority="1344">
      <formula>IF(RIGHT(TEXT(AE464,"0.#"),1)=".",TRUE,FALSE)</formula>
    </cfRule>
  </conditionalFormatting>
  <conditionalFormatting sqref="AM465">
    <cfRule type="expression" dxfId="1507" priority="1335">
      <formula>IF(RIGHT(TEXT(AM465,"0.#"),1)=".",FALSE,TRUE)</formula>
    </cfRule>
    <cfRule type="expression" dxfId="1506" priority="1336">
      <formula>IF(RIGHT(TEXT(AM465,"0.#"),1)=".",TRUE,FALSE)</formula>
    </cfRule>
  </conditionalFormatting>
  <conditionalFormatting sqref="AM463">
    <cfRule type="expression" dxfId="1505" priority="1339">
      <formula>IF(RIGHT(TEXT(AM463,"0.#"),1)=".",FALSE,TRUE)</formula>
    </cfRule>
    <cfRule type="expression" dxfId="1504" priority="1340">
      <formula>IF(RIGHT(TEXT(AM463,"0.#"),1)=".",TRUE,FALSE)</formula>
    </cfRule>
  </conditionalFormatting>
  <conditionalFormatting sqref="AM464">
    <cfRule type="expression" dxfId="1503" priority="1337">
      <formula>IF(RIGHT(TEXT(AM464,"0.#"),1)=".",FALSE,TRUE)</formula>
    </cfRule>
    <cfRule type="expression" dxfId="1502" priority="1338">
      <formula>IF(RIGHT(TEXT(AM464,"0.#"),1)=".",TRUE,FALSE)</formula>
    </cfRule>
  </conditionalFormatting>
  <conditionalFormatting sqref="AU465">
    <cfRule type="expression" dxfId="1501" priority="1329">
      <formula>IF(RIGHT(TEXT(AU465,"0.#"),1)=".",FALSE,TRUE)</formula>
    </cfRule>
    <cfRule type="expression" dxfId="1500" priority="1330">
      <formula>IF(RIGHT(TEXT(AU465,"0.#"),1)=".",TRUE,FALSE)</formula>
    </cfRule>
  </conditionalFormatting>
  <conditionalFormatting sqref="AU463">
    <cfRule type="expression" dxfId="1499" priority="1333">
      <formula>IF(RIGHT(TEXT(AU463,"0.#"),1)=".",FALSE,TRUE)</formula>
    </cfRule>
    <cfRule type="expression" dxfId="1498" priority="1334">
      <formula>IF(RIGHT(TEXT(AU463,"0.#"),1)=".",TRUE,FALSE)</formula>
    </cfRule>
  </conditionalFormatting>
  <conditionalFormatting sqref="AU464">
    <cfRule type="expression" dxfId="1497" priority="1331">
      <formula>IF(RIGHT(TEXT(AU464,"0.#"),1)=".",FALSE,TRUE)</formula>
    </cfRule>
    <cfRule type="expression" dxfId="1496" priority="1332">
      <formula>IF(RIGHT(TEXT(AU464,"0.#"),1)=".",TRUE,FALSE)</formula>
    </cfRule>
  </conditionalFormatting>
  <conditionalFormatting sqref="AI465">
    <cfRule type="expression" dxfId="1495" priority="1323">
      <formula>IF(RIGHT(TEXT(AI465,"0.#"),1)=".",FALSE,TRUE)</formula>
    </cfRule>
    <cfRule type="expression" dxfId="1494" priority="1324">
      <formula>IF(RIGHT(TEXT(AI465,"0.#"),1)=".",TRUE,FALSE)</formula>
    </cfRule>
  </conditionalFormatting>
  <conditionalFormatting sqref="AI463">
    <cfRule type="expression" dxfId="1493" priority="1327">
      <formula>IF(RIGHT(TEXT(AI463,"0.#"),1)=".",FALSE,TRUE)</formula>
    </cfRule>
    <cfRule type="expression" dxfId="1492" priority="1328">
      <formula>IF(RIGHT(TEXT(AI463,"0.#"),1)=".",TRUE,FALSE)</formula>
    </cfRule>
  </conditionalFormatting>
  <conditionalFormatting sqref="AI464">
    <cfRule type="expression" dxfId="1491" priority="1325">
      <formula>IF(RIGHT(TEXT(AI464,"0.#"),1)=".",FALSE,TRUE)</formula>
    </cfRule>
    <cfRule type="expression" dxfId="1490" priority="1326">
      <formula>IF(RIGHT(TEXT(AI464,"0.#"),1)=".",TRUE,FALSE)</formula>
    </cfRule>
  </conditionalFormatting>
  <conditionalFormatting sqref="AQ463">
    <cfRule type="expression" dxfId="1489" priority="1317">
      <formula>IF(RIGHT(TEXT(AQ463,"0.#"),1)=".",FALSE,TRUE)</formula>
    </cfRule>
    <cfRule type="expression" dxfId="1488" priority="1318">
      <formula>IF(RIGHT(TEXT(AQ463,"0.#"),1)=".",TRUE,FALSE)</formula>
    </cfRule>
  </conditionalFormatting>
  <conditionalFormatting sqref="AQ464">
    <cfRule type="expression" dxfId="1487" priority="1321">
      <formula>IF(RIGHT(TEXT(AQ464,"0.#"),1)=".",FALSE,TRUE)</formula>
    </cfRule>
    <cfRule type="expression" dxfId="1486" priority="1322">
      <formula>IF(RIGHT(TEXT(AQ464,"0.#"),1)=".",TRUE,FALSE)</formula>
    </cfRule>
  </conditionalFormatting>
  <conditionalFormatting sqref="AQ465">
    <cfRule type="expression" dxfId="1485" priority="1319">
      <formula>IF(RIGHT(TEXT(AQ465,"0.#"),1)=".",FALSE,TRUE)</formula>
    </cfRule>
    <cfRule type="expression" dxfId="1484" priority="1320">
      <formula>IF(RIGHT(TEXT(AQ465,"0.#"),1)=".",TRUE,FALSE)</formula>
    </cfRule>
  </conditionalFormatting>
  <conditionalFormatting sqref="AE470">
    <cfRule type="expression" dxfId="1483" priority="1311">
      <formula>IF(RIGHT(TEXT(AE470,"0.#"),1)=".",FALSE,TRUE)</formula>
    </cfRule>
    <cfRule type="expression" dxfId="1482" priority="1312">
      <formula>IF(RIGHT(TEXT(AE470,"0.#"),1)=".",TRUE,FALSE)</formula>
    </cfRule>
  </conditionalFormatting>
  <conditionalFormatting sqref="AE468">
    <cfRule type="expression" dxfId="1481" priority="1315">
      <formula>IF(RIGHT(TEXT(AE468,"0.#"),1)=".",FALSE,TRUE)</formula>
    </cfRule>
    <cfRule type="expression" dxfId="1480" priority="1316">
      <formula>IF(RIGHT(TEXT(AE468,"0.#"),1)=".",TRUE,FALSE)</formula>
    </cfRule>
  </conditionalFormatting>
  <conditionalFormatting sqref="AE469">
    <cfRule type="expression" dxfId="1479" priority="1313">
      <formula>IF(RIGHT(TEXT(AE469,"0.#"),1)=".",FALSE,TRUE)</formula>
    </cfRule>
    <cfRule type="expression" dxfId="1478" priority="1314">
      <formula>IF(RIGHT(TEXT(AE469,"0.#"),1)=".",TRUE,FALSE)</formula>
    </cfRule>
  </conditionalFormatting>
  <conditionalFormatting sqref="AM470">
    <cfRule type="expression" dxfId="1477" priority="1305">
      <formula>IF(RIGHT(TEXT(AM470,"0.#"),1)=".",FALSE,TRUE)</formula>
    </cfRule>
    <cfRule type="expression" dxfId="1476" priority="1306">
      <formula>IF(RIGHT(TEXT(AM470,"0.#"),1)=".",TRUE,FALSE)</formula>
    </cfRule>
  </conditionalFormatting>
  <conditionalFormatting sqref="AM468">
    <cfRule type="expression" dxfId="1475" priority="1309">
      <formula>IF(RIGHT(TEXT(AM468,"0.#"),1)=".",FALSE,TRUE)</formula>
    </cfRule>
    <cfRule type="expression" dxfId="1474" priority="1310">
      <formula>IF(RIGHT(TEXT(AM468,"0.#"),1)=".",TRUE,FALSE)</formula>
    </cfRule>
  </conditionalFormatting>
  <conditionalFormatting sqref="AM469">
    <cfRule type="expression" dxfId="1473" priority="1307">
      <formula>IF(RIGHT(TEXT(AM469,"0.#"),1)=".",FALSE,TRUE)</formula>
    </cfRule>
    <cfRule type="expression" dxfId="1472" priority="1308">
      <formula>IF(RIGHT(TEXT(AM469,"0.#"),1)=".",TRUE,FALSE)</formula>
    </cfRule>
  </conditionalFormatting>
  <conditionalFormatting sqref="AU470">
    <cfRule type="expression" dxfId="1471" priority="1299">
      <formula>IF(RIGHT(TEXT(AU470,"0.#"),1)=".",FALSE,TRUE)</formula>
    </cfRule>
    <cfRule type="expression" dxfId="1470" priority="1300">
      <formula>IF(RIGHT(TEXT(AU470,"0.#"),1)=".",TRUE,FALSE)</formula>
    </cfRule>
  </conditionalFormatting>
  <conditionalFormatting sqref="AU468">
    <cfRule type="expression" dxfId="1469" priority="1303">
      <formula>IF(RIGHT(TEXT(AU468,"0.#"),1)=".",FALSE,TRUE)</formula>
    </cfRule>
    <cfRule type="expression" dxfId="1468" priority="1304">
      <formula>IF(RIGHT(TEXT(AU468,"0.#"),1)=".",TRUE,FALSE)</formula>
    </cfRule>
  </conditionalFormatting>
  <conditionalFormatting sqref="AU469">
    <cfRule type="expression" dxfId="1467" priority="1301">
      <formula>IF(RIGHT(TEXT(AU469,"0.#"),1)=".",FALSE,TRUE)</formula>
    </cfRule>
    <cfRule type="expression" dxfId="1466" priority="1302">
      <formula>IF(RIGHT(TEXT(AU469,"0.#"),1)=".",TRUE,FALSE)</formula>
    </cfRule>
  </conditionalFormatting>
  <conditionalFormatting sqref="AI470">
    <cfRule type="expression" dxfId="1465" priority="1293">
      <formula>IF(RIGHT(TEXT(AI470,"0.#"),1)=".",FALSE,TRUE)</formula>
    </cfRule>
    <cfRule type="expression" dxfId="1464" priority="1294">
      <formula>IF(RIGHT(TEXT(AI470,"0.#"),1)=".",TRUE,FALSE)</formula>
    </cfRule>
  </conditionalFormatting>
  <conditionalFormatting sqref="AI468">
    <cfRule type="expression" dxfId="1463" priority="1297">
      <formula>IF(RIGHT(TEXT(AI468,"0.#"),1)=".",FALSE,TRUE)</formula>
    </cfRule>
    <cfRule type="expression" dxfId="1462" priority="1298">
      <formula>IF(RIGHT(TEXT(AI468,"0.#"),1)=".",TRUE,FALSE)</formula>
    </cfRule>
  </conditionalFormatting>
  <conditionalFormatting sqref="AI469">
    <cfRule type="expression" dxfId="1461" priority="1295">
      <formula>IF(RIGHT(TEXT(AI469,"0.#"),1)=".",FALSE,TRUE)</formula>
    </cfRule>
    <cfRule type="expression" dxfId="1460" priority="1296">
      <formula>IF(RIGHT(TEXT(AI469,"0.#"),1)=".",TRUE,FALSE)</formula>
    </cfRule>
  </conditionalFormatting>
  <conditionalFormatting sqref="AQ468">
    <cfRule type="expression" dxfId="1459" priority="1287">
      <formula>IF(RIGHT(TEXT(AQ468,"0.#"),1)=".",FALSE,TRUE)</formula>
    </cfRule>
    <cfRule type="expression" dxfId="1458" priority="1288">
      <formula>IF(RIGHT(TEXT(AQ468,"0.#"),1)=".",TRUE,FALSE)</formula>
    </cfRule>
  </conditionalFormatting>
  <conditionalFormatting sqref="AQ469">
    <cfRule type="expression" dxfId="1457" priority="1291">
      <formula>IF(RIGHT(TEXT(AQ469,"0.#"),1)=".",FALSE,TRUE)</formula>
    </cfRule>
    <cfRule type="expression" dxfId="1456" priority="1292">
      <formula>IF(RIGHT(TEXT(AQ469,"0.#"),1)=".",TRUE,FALSE)</formula>
    </cfRule>
  </conditionalFormatting>
  <conditionalFormatting sqref="AQ470">
    <cfRule type="expression" dxfId="1455" priority="1289">
      <formula>IF(RIGHT(TEXT(AQ470,"0.#"),1)=".",FALSE,TRUE)</formula>
    </cfRule>
    <cfRule type="expression" dxfId="1454" priority="1290">
      <formula>IF(RIGHT(TEXT(AQ470,"0.#"),1)=".",TRUE,FALSE)</formula>
    </cfRule>
  </conditionalFormatting>
  <conditionalFormatting sqref="AE475">
    <cfRule type="expression" dxfId="1453" priority="1281">
      <formula>IF(RIGHT(TEXT(AE475,"0.#"),1)=".",FALSE,TRUE)</formula>
    </cfRule>
    <cfRule type="expression" dxfId="1452" priority="1282">
      <formula>IF(RIGHT(TEXT(AE475,"0.#"),1)=".",TRUE,FALSE)</formula>
    </cfRule>
  </conditionalFormatting>
  <conditionalFormatting sqref="AE473">
    <cfRule type="expression" dxfId="1451" priority="1285">
      <formula>IF(RIGHT(TEXT(AE473,"0.#"),1)=".",FALSE,TRUE)</formula>
    </cfRule>
    <cfRule type="expression" dxfId="1450" priority="1286">
      <formula>IF(RIGHT(TEXT(AE473,"0.#"),1)=".",TRUE,FALSE)</formula>
    </cfRule>
  </conditionalFormatting>
  <conditionalFormatting sqref="AE474">
    <cfRule type="expression" dxfId="1449" priority="1283">
      <formula>IF(RIGHT(TEXT(AE474,"0.#"),1)=".",FALSE,TRUE)</formula>
    </cfRule>
    <cfRule type="expression" dxfId="1448" priority="1284">
      <formula>IF(RIGHT(TEXT(AE474,"0.#"),1)=".",TRUE,FALSE)</formula>
    </cfRule>
  </conditionalFormatting>
  <conditionalFormatting sqref="AM475">
    <cfRule type="expression" dxfId="1447" priority="1275">
      <formula>IF(RIGHT(TEXT(AM475,"0.#"),1)=".",FALSE,TRUE)</formula>
    </cfRule>
    <cfRule type="expression" dxfId="1446" priority="1276">
      <formula>IF(RIGHT(TEXT(AM475,"0.#"),1)=".",TRUE,FALSE)</formula>
    </cfRule>
  </conditionalFormatting>
  <conditionalFormatting sqref="AM473">
    <cfRule type="expression" dxfId="1445" priority="1279">
      <formula>IF(RIGHT(TEXT(AM473,"0.#"),1)=".",FALSE,TRUE)</formula>
    </cfRule>
    <cfRule type="expression" dxfId="1444" priority="1280">
      <formula>IF(RIGHT(TEXT(AM473,"0.#"),1)=".",TRUE,FALSE)</formula>
    </cfRule>
  </conditionalFormatting>
  <conditionalFormatting sqref="AM474">
    <cfRule type="expression" dxfId="1443" priority="1277">
      <formula>IF(RIGHT(TEXT(AM474,"0.#"),1)=".",FALSE,TRUE)</formula>
    </cfRule>
    <cfRule type="expression" dxfId="1442" priority="1278">
      <formula>IF(RIGHT(TEXT(AM474,"0.#"),1)=".",TRUE,FALSE)</formula>
    </cfRule>
  </conditionalFormatting>
  <conditionalFormatting sqref="AU475">
    <cfRule type="expression" dxfId="1441" priority="1269">
      <formula>IF(RIGHT(TEXT(AU475,"0.#"),1)=".",FALSE,TRUE)</formula>
    </cfRule>
    <cfRule type="expression" dxfId="1440" priority="1270">
      <formula>IF(RIGHT(TEXT(AU475,"0.#"),1)=".",TRUE,FALSE)</formula>
    </cfRule>
  </conditionalFormatting>
  <conditionalFormatting sqref="AU473">
    <cfRule type="expression" dxfId="1439" priority="1273">
      <formula>IF(RIGHT(TEXT(AU473,"0.#"),1)=".",FALSE,TRUE)</formula>
    </cfRule>
    <cfRule type="expression" dxfId="1438" priority="1274">
      <formula>IF(RIGHT(TEXT(AU473,"0.#"),1)=".",TRUE,FALSE)</formula>
    </cfRule>
  </conditionalFormatting>
  <conditionalFormatting sqref="AU474">
    <cfRule type="expression" dxfId="1437" priority="1271">
      <formula>IF(RIGHT(TEXT(AU474,"0.#"),1)=".",FALSE,TRUE)</formula>
    </cfRule>
    <cfRule type="expression" dxfId="1436" priority="1272">
      <formula>IF(RIGHT(TEXT(AU474,"0.#"),1)=".",TRUE,FALSE)</formula>
    </cfRule>
  </conditionalFormatting>
  <conditionalFormatting sqref="AI475">
    <cfRule type="expression" dxfId="1435" priority="1263">
      <formula>IF(RIGHT(TEXT(AI475,"0.#"),1)=".",FALSE,TRUE)</formula>
    </cfRule>
    <cfRule type="expression" dxfId="1434" priority="1264">
      <formula>IF(RIGHT(TEXT(AI475,"0.#"),1)=".",TRUE,FALSE)</formula>
    </cfRule>
  </conditionalFormatting>
  <conditionalFormatting sqref="AI473">
    <cfRule type="expression" dxfId="1433" priority="1267">
      <formula>IF(RIGHT(TEXT(AI473,"0.#"),1)=".",FALSE,TRUE)</formula>
    </cfRule>
    <cfRule type="expression" dxfId="1432" priority="1268">
      <formula>IF(RIGHT(TEXT(AI473,"0.#"),1)=".",TRUE,FALSE)</formula>
    </cfRule>
  </conditionalFormatting>
  <conditionalFormatting sqref="AI474">
    <cfRule type="expression" dxfId="1431" priority="1265">
      <formula>IF(RIGHT(TEXT(AI474,"0.#"),1)=".",FALSE,TRUE)</formula>
    </cfRule>
    <cfRule type="expression" dxfId="1430" priority="1266">
      <formula>IF(RIGHT(TEXT(AI474,"0.#"),1)=".",TRUE,FALSE)</formula>
    </cfRule>
  </conditionalFormatting>
  <conditionalFormatting sqref="AQ473">
    <cfRule type="expression" dxfId="1429" priority="1257">
      <formula>IF(RIGHT(TEXT(AQ473,"0.#"),1)=".",FALSE,TRUE)</formula>
    </cfRule>
    <cfRule type="expression" dxfId="1428" priority="1258">
      <formula>IF(RIGHT(TEXT(AQ473,"0.#"),1)=".",TRUE,FALSE)</formula>
    </cfRule>
  </conditionalFormatting>
  <conditionalFormatting sqref="AQ474">
    <cfRule type="expression" dxfId="1427" priority="1261">
      <formula>IF(RIGHT(TEXT(AQ474,"0.#"),1)=".",FALSE,TRUE)</formula>
    </cfRule>
    <cfRule type="expression" dxfId="1426" priority="1262">
      <formula>IF(RIGHT(TEXT(AQ474,"0.#"),1)=".",TRUE,FALSE)</formula>
    </cfRule>
  </conditionalFormatting>
  <conditionalFormatting sqref="AQ475">
    <cfRule type="expression" dxfId="1425" priority="1259">
      <formula>IF(RIGHT(TEXT(AQ475,"0.#"),1)=".",FALSE,TRUE)</formula>
    </cfRule>
    <cfRule type="expression" dxfId="1424" priority="1260">
      <formula>IF(RIGHT(TEXT(AQ475,"0.#"),1)=".",TRUE,FALSE)</formula>
    </cfRule>
  </conditionalFormatting>
  <conditionalFormatting sqref="AE480">
    <cfRule type="expression" dxfId="1423" priority="1251">
      <formula>IF(RIGHT(TEXT(AE480,"0.#"),1)=".",FALSE,TRUE)</formula>
    </cfRule>
    <cfRule type="expression" dxfId="1422" priority="1252">
      <formula>IF(RIGHT(TEXT(AE480,"0.#"),1)=".",TRUE,FALSE)</formula>
    </cfRule>
  </conditionalFormatting>
  <conditionalFormatting sqref="AE478">
    <cfRule type="expression" dxfId="1421" priority="1255">
      <formula>IF(RIGHT(TEXT(AE478,"0.#"),1)=".",FALSE,TRUE)</formula>
    </cfRule>
    <cfRule type="expression" dxfId="1420" priority="1256">
      <formula>IF(RIGHT(TEXT(AE478,"0.#"),1)=".",TRUE,FALSE)</formula>
    </cfRule>
  </conditionalFormatting>
  <conditionalFormatting sqref="AE479">
    <cfRule type="expression" dxfId="1419" priority="1253">
      <formula>IF(RIGHT(TEXT(AE479,"0.#"),1)=".",FALSE,TRUE)</formula>
    </cfRule>
    <cfRule type="expression" dxfId="1418" priority="1254">
      <formula>IF(RIGHT(TEXT(AE479,"0.#"),1)=".",TRUE,FALSE)</formula>
    </cfRule>
  </conditionalFormatting>
  <conditionalFormatting sqref="AM480">
    <cfRule type="expression" dxfId="1417" priority="1245">
      <formula>IF(RIGHT(TEXT(AM480,"0.#"),1)=".",FALSE,TRUE)</formula>
    </cfRule>
    <cfRule type="expression" dxfId="1416" priority="1246">
      <formula>IF(RIGHT(TEXT(AM480,"0.#"),1)=".",TRUE,FALSE)</formula>
    </cfRule>
  </conditionalFormatting>
  <conditionalFormatting sqref="AM478">
    <cfRule type="expression" dxfId="1415" priority="1249">
      <formula>IF(RIGHT(TEXT(AM478,"0.#"),1)=".",FALSE,TRUE)</formula>
    </cfRule>
    <cfRule type="expression" dxfId="1414" priority="1250">
      <formula>IF(RIGHT(TEXT(AM478,"0.#"),1)=".",TRUE,FALSE)</formula>
    </cfRule>
  </conditionalFormatting>
  <conditionalFormatting sqref="AM479">
    <cfRule type="expression" dxfId="1413" priority="1247">
      <formula>IF(RIGHT(TEXT(AM479,"0.#"),1)=".",FALSE,TRUE)</formula>
    </cfRule>
    <cfRule type="expression" dxfId="1412" priority="1248">
      <formula>IF(RIGHT(TEXT(AM479,"0.#"),1)=".",TRUE,FALSE)</formula>
    </cfRule>
  </conditionalFormatting>
  <conditionalFormatting sqref="AU480">
    <cfRule type="expression" dxfId="1411" priority="1239">
      <formula>IF(RIGHT(TEXT(AU480,"0.#"),1)=".",FALSE,TRUE)</formula>
    </cfRule>
    <cfRule type="expression" dxfId="1410" priority="1240">
      <formula>IF(RIGHT(TEXT(AU480,"0.#"),1)=".",TRUE,FALSE)</formula>
    </cfRule>
  </conditionalFormatting>
  <conditionalFormatting sqref="AU478">
    <cfRule type="expression" dxfId="1409" priority="1243">
      <formula>IF(RIGHT(TEXT(AU478,"0.#"),1)=".",FALSE,TRUE)</formula>
    </cfRule>
    <cfRule type="expression" dxfId="1408" priority="1244">
      <formula>IF(RIGHT(TEXT(AU478,"0.#"),1)=".",TRUE,FALSE)</formula>
    </cfRule>
  </conditionalFormatting>
  <conditionalFormatting sqref="AU479">
    <cfRule type="expression" dxfId="1407" priority="1241">
      <formula>IF(RIGHT(TEXT(AU479,"0.#"),1)=".",FALSE,TRUE)</formula>
    </cfRule>
    <cfRule type="expression" dxfId="1406" priority="1242">
      <formula>IF(RIGHT(TEXT(AU479,"0.#"),1)=".",TRUE,FALSE)</formula>
    </cfRule>
  </conditionalFormatting>
  <conditionalFormatting sqref="AI480">
    <cfRule type="expression" dxfId="1405" priority="1233">
      <formula>IF(RIGHT(TEXT(AI480,"0.#"),1)=".",FALSE,TRUE)</formula>
    </cfRule>
    <cfRule type="expression" dxfId="1404" priority="1234">
      <formula>IF(RIGHT(TEXT(AI480,"0.#"),1)=".",TRUE,FALSE)</formula>
    </cfRule>
  </conditionalFormatting>
  <conditionalFormatting sqref="AI478">
    <cfRule type="expression" dxfId="1403" priority="1237">
      <formula>IF(RIGHT(TEXT(AI478,"0.#"),1)=".",FALSE,TRUE)</formula>
    </cfRule>
    <cfRule type="expression" dxfId="1402" priority="1238">
      <formula>IF(RIGHT(TEXT(AI478,"0.#"),1)=".",TRUE,FALSE)</formula>
    </cfRule>
  </conditionalFormatting>
  <conditionalFormatting sqref="AI479">
    <cfRule type="expression" dxfId="1401" priority="1235">
      <formula>IF(RIGHT(TEXT(AI479,"0.#"),1)=".",FALSE,TRUE)</formula>
    </cfRule>
    <cfRule type="expression" dxfId="1400" priority="1236">
      <formula>IF(RIGHT(TEXT(AI479,"0.#"),1)=".",TRUE,FALSE)</formula>
    </cfRule>
  </conditionalFormatting>
  <conditionalFormatting sqref="AQ478">
    <cfRule type="expression" dxfId="1399" priority="1227">
      <formula>IF(RIGHT(TEXT(AQ478,"0.#"),1)=".",FALSE,TRUE)</formula>
    </cfRule>
    <cfRule type="expression" dxfId="1398" priority="1228">
      <formula>IF(RIGHT(TEXT(AQ478,"0.#"),1)=".",TRUE,FALSE)</formula>
    </cfRule>
  </conditionalFormatting>
  <conditionalFormatting sqref="AQ479">
    <cfRule type="expression" dxfId="1397" priority="1231">
      <formula>IF(RIGHT(TEXT(AQ479,"0.#"),1)=".",FALSE,TRUE)</formula>
    </cfRule>
    <cfRule type="expression" dxfId="1396" priority="1232">
      <formula>IF(RIGHT(TEXT(AQ479,"0.#"),1)=".",TRUE,FALSE)</formula>
    </cfRule>
  </conditionalFormatting>
  <conditionalFormatting sqref="AQ480">
    <cfRule type="expression" dxfId="1395" priority="1229">
      <formula>IF(RIGHT(TEXT(AQ480,"0.#"),1)=".",FALSE,TRUE)</formula>
    </cfRule>
    <cfRule type="expression" dxfId="1394" priority="1230">
      <formula>IF(RIGHT(TEXT(AQ480,"0.#"),1)=".",TRUE,FALSE)</formula>
    </cfRule>
  </conditionalFormatting>
  <conditionalFormatting sqref="AM47">
    <cfRule type="expression" dxfId="1393" priority="1521">
      <formula>IF(RIGHT(TEXT(AM47,"0.#"),1)=".",FALSE,TRUE)</formula>
    </cfRule>
    <cfRule type="expression" dxfId="1392" priority="1522">
      <formula>IF(RIGHT(TEXT(AM47,"0.#"),1)=".",TRUE,FALSE)</formula>
    </cfRule>
  </conditionalFormatting>
  <conditionalFormatting sqref="AI46">
    <cfRule type="expression" dxfId="1391" priority="1525">
      <formula>IF(RIGHT(TEXT(AI46,"0.#"),1)=".",FALSE,TRUE)</formula>
    </cfRule>
    <cfRule type="expression" dxfId="1390" priority="1526">
      <formula>IF(RIGHT(TEXT(AI46,"0.#"),1)=".",TRUE,FALSE)</formula>
    </cfRule>
  </conditionalFormatting>
  <conditionalFormatting sqref="AM46">
    <cfRule type="expression" dxfId="1389" priority="1523">
      <formula>IF(RIGHT(TEXT(AM46,"0.#"),1)=".",FALSE,TRUE)</formula>
    </cfRule>
    <cfRule type="expression" dxfId="1388" priority="1524">
      <formula>IF(RIGHT(TEXT(AM46,"0.#"),1)=".",TRUE,FALSE)</formula>
    </cfRule>
  </conditionalFormatting>
  <conditionalFormatting sqref="AU46:AU48">
    <cfRule type="expression" dxfId="1387" priority="1515">
      <formula>IF(RIGHT(TEXT(AU46,"0.#"),1)=".",FALSE,TRUE)</formula>
    </cfRule>
    <cfRule type="expression" dxfId="1386" priority="1516">
      <formula>IF(RIGHT(TEXT(AU46,"0.#"),1)=".",TRUE,FALSE)</formula>
    </cfRule>
  </conditionalFormatting>
  <conditionalFormatting sqref="AM48">
    <cfRule type="expression" dxfId="1385" priority="1519">
      <formula>IF(RIGHT(TEXT(AM48,"0.#"),1)=".",FALSE,TRUE)</formula>
    </cfRule>
    <cfRule type="expression" dxfId="1384" priority="1520">
      <formula>IF(RIGHT(TEXT(AM48,"0.#"),1)=".",TRUE,FALSE)</formula>
    </cfRule>
  </conditionalFormatting>
  <conditionalFormatting sqref="AQ46:AQ48">
    <cfRule type="expression" dxfId="1383" priority="1517">
      <formula>IF(RIGHT(TEXT(AQ46,"0.#"),1)=".",FALSE,TRUE)</formula>
    </cfRule>
    <cfRule type="expression" dxfId="1382" priority="1518">
      <formula>IF(RIGHT(TEXT(AQ46,"0.#"),1)=".",TRUE,FALSE)</formula>
    </cfRule>
  </conditionalFormatting>
  <conditionalFormatting sqref="AE146:AE147 AI146:AI147 AM146:AM147 AQ146:AQ147 AU146:AU147">
    <cfRule type="expression" dxfId="1381" priority="1509">
      <formula>IF(RIGHT(TEXT(AE146,"0.#"),1)=".",FALSE,TRUE)</formula>
    </cfRule>
    <cfRule type="expression" dxfId="1380" priority="1510">
      <formula>IF(RIGHT(TEXT(AE146,"0.#"),1)=".",TRUE,FALSE)</formula>
    </cfRule>
  </conditionalFormatting>
  <conditionalFormatting sqref="AE138:AE139 AI138:AI139 AM138:AM139 AQ138:AQ139 AU138:AU139">
    <cfRule type="expression" dxfId="1379" priority="1513">
      <formula>IF(RIGHT(TEXT(AE138,"0.#"),1)=".",FALSE,TRUE)</formula>
    </cfRule>
    <cfRule type="expression" dxfId="1378" priority="1514">
      <formula>IF(RIGHT(TEXT(AE138,"0.#"),1)=".",TRUE,FALSE)</formula>
    </cfRule>
  </conditionalFormatting>
  <conditionalFormatting sqref="AE142:AE143 AI142:AI143 AM142:AM143 AQ142:AQ143 AU142:AU143">
    <cfRule type="expression" dxfId="1377" priority="1511">
      <formula>IF(RIGHT(TEXT(AE142,"0.#"),1)=".",FALSE,TRUE)</formula>
    </cfRule>
    <cfRule type="expression" dxfId="1376" priority="1512">
      <formula>IF(RIGHT(TEXT(AE142,"0.#"),1)=".",TRUE,FALSE)</formula>
    </cfRule>
  </conditionalFormatting>
  <conditionalFormatting sqref="AE198:AE199 AI198:AI199 AM198:AM199 AQ198:AQ199 AU198:AU199">
    <cfRule type="expression" dxfId="1375" priority="1503">
      <formula>IF(RIGHT(TEXT(AE198,"0.#"),1)=".",FALSE,TRUE)</formula>
    </cfRule>
    <cfRule type="expression" dxfId="1374" priority="1504">
      <formula>IF(RIGHT(TEXT(AE198,"0.#"),1)=".",TRUE,FALSE)</formula>
    </cfRule>
  </conditionalFormatting>
  <conditionalFormatting sqref="AE150:AE151 AI150:AI151 AM150:AM151 AQ150:AQ151 AU150:AU151">
    <cfRule type="expression" dxfId="1373" priority="1507">
      <formula>IF(RIGHT(TEXT(AE150,"0.#"),1)=".",FALSE,TRUE)</formula>
    </cfRule>
    <cfRule type="expression" dxfId="1372" priority="1508">
      <formula>IF(RIGHT(TEXT(AE150,"0.#"),1)=".",TRUE,FALSE)</formula>
    </cfRule>
  </conditionalFormatting>
  <conditionalFormatting sqref="AE194:AE195 AI194:AI195 AM194:AM195 AQ194:AQ195 AU194:AU195">
    <cfRule type="expression" dxfId="1371" priority="1505">
      <formula>IF(RIGHT(TEXT(AE194,"0.#"),1)=".",FALSE,TRUE)</formula>
    </cfRule>
    <cfRule type="expression" dxfId="1370" priority="1506">
      <formula>IF(RIGHT(TEXT(AE194,"0.#"),1)=".",TRUE,FALSE)</formula>
    </cfRule>
  </conditionalFormatting>
  <conditionalFormatting sqref="AE210:AE211 AI210:AI211 AM210:AM211 AQ210:AQ211 AU210:AU211">
    <cfRule type="expression" dxfId="1369" priority="1497">
      <formula>IF(RIGHT(TEXT(AE210,"0.#"),1)=".",FALSE,TRUE)</formula>
    </cfRule>
    <cfRule type="expression" dxfId="1368" priority="1498">
      <formula>IF(RIGHT(TEXT(AE210,"0.#"),1)=".",TRUE,FALSE)</formula>
    </cfRule>
  </conditionalFormatting>
  <conditionalFormatting sqref="AE202:AE203 AI202:AI203 AM202:AM203 AQ202:AQ203 AU202:AU203">
    <cfRule type="expression" dxfId="1367" priority="1501">
      <formula>IF(RIGHT(TEXT(AE202,"0.#"),1)=".",FALSE,TRUE)</formula>
    </cfRule>
    <cfRule type="expression" dxfId="1366" priority="1502">
      <formula>IF(RIGHT(TEXT(AE202,"0.#"),1)=".",TRUE,FALSE)</formula>
    </cfRule>
  </conditionalFormatting>
  <conditionalFormatting sqref="AE206:AE207 AI206:AI207 AM206:AM207 AQ206:AQ207 AU206:AU207">
    <cfRule type="expression" dxfId="1365" priority="1499">
      <formula>IF(RIGHT(TEXT(AE206,"0.#"),1)=".",FALSE,TRUE)</formula>
    </cfRule>
    <cfRule type="expression" dxfId="1364" priority="1500">
      <formula>IF(RIGHT(TEXT(AE206,"0.#"),1)=".",TRUE,FALSE)</formula>
    </cfRule>
  </conditionalFormatting>
  <conditionalFormatting sqref="AE262:AE263 AI262:AI263 AM262:AM263 AQ262:AQ263 AU262:AU263">
    <cfRule type="expression" dxfId="1363" priority="1491">
      <formula>IF(RIGHT(TEXT(AE262,"0.#"),1)=".",FALSE,TRUE)</formula>
    </cfRule>
    <cfRule type="expression" dxfId="1362" priority="1492">
      <formula>IF(RIGHT(TEXT(AE262,"0.#"),1)=".",TRUE,FALSE)</formula>
    </cfRule>
  </conditionalFormatting>
  <conditionalFormatting sqref="AE254:AE255 AI254:AI255 AM254:AM255 AQ254:AQ255 AU254:AU255">
    <cfRule type="expression" dxfId="1361" priority="1495">
      <formula>IF(RIGHT(TEXT(AE254,"0.#"),1)=".",FALSE,TRUE)</formula>
    </cfRule>
    <cfRule type="expression" dxfId="1360" priority="1496">
      <formula>IF(RIGHT(TEXT(AE254,"0.#"),1)=".",TRUE,FALSE)</formula>
    </cfRule>
  </conditionalFormatting>
  <conditionalFormatting sqref="AE258:AE259 AI258:AI259 AM258:AM259 AQ258:AQ259 AU258:AU259">
    <cfRule type="expression" dxfId="1359" priority="1493">
      <formula>IF(RIGHT(TEXT(AE258,"0.#"),1)=".",FALSE,TRUE)</formula>
    </cfRule>
    <cfRule type="expression" dxfId="1358" priority="1494">
      <formula>IF(RIGHT(TEXT(AE258,"0.#"),1)=".",TRUE,FALSE)</formula>
    </cfRule>
  </conditionalFormatting>
  <conditionalFormatting sqref="AE314:AE315 AI314:AI315 AM314:AM315 AQ314:AQ315 AU314:AU315">
    <cfRule type="expression" dxfId="1357" priority="1485">
      <formula>IF(RIGHT(TEXT(AE314,"0.#"),1)=".",FALSE,TRUE)</formula>
    </cfRule>
    <cfRule type="expression" dxfId="1356" priority="1486">
      <formula>IF(RIGHT(TEXT(AE314,"0.#"),1)=".",TRUE,FALSE)</formula>
    </cfRule>
  </conditionalFormatting>
  <conditionalFormatting sqref="AE266:AE267 AI266:AI267 AM266:AM267 AQ266:AQ267 AU266:AU267">
    <cfRule type="expression" dxfId="1355" priority="1489">
      <formula>IF(RIGHT(TEXT(AE266,"0.#"),1)=".",FALSE,TRUE)</formula>
    </cfRule>
    <cfRule type="expression" dxfId="1354" priority="1490">
      <formula>IF(RIGHT(TEXT(AE266,"0.#"),1)=".",TRUE,FALSE)</formula>
    </cfRule>
  </conditionalFormatting>
  <conditionalFormatting sqref="AE270:AE271 AI270:AI271 AM270:AM271 AQ270:AQ271 AU270:AU271">
    <cfRule type="expression" dxfId="1353" priority="1487">
      <formula>IF(RIGHT(TEXT(AE270,"0.#"),1)=".",FALSE,TRUE)</formula>
    </cfRule>
    <cfRule type="expression" dxfId="1352" priority="1488">
      <formula>IF(RIGHT(TEXT(AE270,"0.#"),1)=".",TRUE,FALSE)</formula>
    </cfRule>
  </conditionalFormatting>
  <conditionalFormatting sqref="AE326:AE327 AI326:AI327 AM326:AM327 AQ326:AQ327 AU326:AU327">
    <cfRule type="expression" dxfId="1351" priority="1479">
      <formula>IF(RIGHT(TEXT(AE326,"0.#"),1)=".",FALSE,TRUE)</formula>
    </cfRule>
    <cfRule type="expression" dxfId="1350" priority="1480">
      <formula>IF(RIGHT(TEXT(AE326,"0.#"),1)=".",TRUE,FALSE)</formula>
    </cfRule>
  </conditionalFormatting>
  <conditionalFormatting sqref="AE318:AE319 AI318:AI319 AM318:AM319 AQ318:AQ319 AU318:AU319">
    <cfRule type="expression" dxfId="1349" priority="1483">
      <formula>IF(RIGHT(TEXT(AE318,"0.#"),1)=".",FALSE,TRUE)</formula>
    </cfRule>
    <cfRule type="expression" dxfId="1348" priority="1484">
      <formula>IF(RIGHT(TEXT(AE318,"0.#"),1)=".",TRUE,FALSE)</formula>
    </cfRule>
  </conditionalFormatting>
  <conditionalFormatting sqref="AE322:AE323 AI322:AI323 AM322:AM323 AQ322:AQ323 AU322:AU323">
    <cfRule type="expression" dxfId="1347" priority="1481">
      <formula>IF(RIGHT(TEXT(AE322,"0.#"),1)=".",FALSE,TRUE)</formula>
    </cfRule>
    <cfRule type="expression" dxfId="1346" priority="1482">
      <formula>IF(RIGHT(TEXT(AE322,"0.#"),1)=".",TRUE,FALSE)</formula>
    </cfRule>
  </conditionalFormatting>
  <conditionalFormatting sqref="AE378:AE379 AI378:AI379 AM378:AM379 AQ378:AQ379 AU378:AU379">
    <cfRule type="expression" dxfId="1345" priority="1473">
      <formula>IF(RIGHT(TEXT(AE378,"0.#"),1)=".",FALSE,TRUE)</formula>
    </cfRule>
    <cfRule type="expression" dxfId="1344" priority="1474">
      <formula>IF(RIGHT(TEXT(AE378,"0.#"),1)=".",TRUE,FALSE)</formula>
    </cfRule>
  </conditionalFormatting>
  <conditionalFormatting sqref="AE330:AE331 AI330:AI331 AM330:AM331 AQ330:AQ331 AU330:AU331">
    <cfRule type="expression" dxfId="1343" priority="1477">
      <formula>IF(RIGHT(TEXT(AE330,"0.#"),1)=".",FALSE,TRUE)</formula>
    </cfRule>
    <cfRule type="expression" dxfId="1342" priority="1478">
      <formula>IF(RIGHT(TEXT(AE330,"0.#"),1)=".",TRUE,FALSE)</formula>
    </cfRule>
  </conditionalFormatting>
  <conditionalFormatting sqref="AE374:AE375 AI374:AI375 AM374:AM375 AQ374:AQ375 AU374:AU375">
    <cfRule type="expression" dxfId="1341" priority="1475">
      <formula>IF(RIGHT(TEXT(AE374,"0.#"),1)=".",FALSE,TRUE)</formula>
    </cfRule>
    <cfRule type="expression" dxfId="1340" priority="1476">
      <formula>IF(RIGHT(TEXT(AE374,"0.#"),1)=".",TRUE,FALSE)</formula>
    </cfRule>
  </conditionalFormatting>
  <conditionalFormatting sqref="AE390:AE391 AI390:AI391 AM390:AM391 AQ390:AQ391 AU390:AU391">
    <cfRule type="expression" dxfId="1339" priority="1467">
      <formula>IF(RIGHT(TEXT(AE390,"0.#"),1)=".",FALSE,TRUE)</formula>
    </cfRule>
    <cfRule type="expression" dxfId="1338" priority="1468">
      <formula>IF(RIGHT(TEXT(AE390,"0.#"),1)=".",TRUE,FALSE)</formula>
    </cfRule>
  </conditionalFormatting>
  <conditionalFormatting sqref="AE382:AE383 AI382:AI383 AM382:AM383 AQ382:AQ383 AU382:AU383">
    <cfRule type="expression" dxfId="1337" priority="1471">
      <formula>IF(RIGHT(TEXT(AE382,"0.#"),1)=".",FALSE,TRUE)</formula>
    </cfRule>
    <cfRule type="expression" dxfId="1336" priority="1472">
      <formula>IF(RIGHT(TEXT(AE382,"0.#"),1)=".",TRUE,FALSE)</formula>
    </cfRule>
  </conditionalFormatting>
  <conditionalFormatting sqref="AE386:AE387 AI386:AI387 AM386:AM387 AQ386:AQ387 AU386:AU387">
    <cfRule type="expression" dxfId="1335" priority="1469">
      <formula>IF(RIGHT(TEXT(AE386,"0.#"),1)=".",FALSE,TRUE)</formula>
    </cfRule>
    <cfRule type="expression" dxfId="1334" priority="1470">
      <formula>IF(RIGHT(TEXT(AE386,"0.#"),1)=".",TRUE,FALSE)</formula>
    </cfRule>
  </conditionalFormatting>
  <conditionalFormatting sqref="AE440">
    <cfRule type="expression" dxfId="1333" priority="1461">
      <formula>IF(RIGHT(TEXT(AE440,"0.#"),1)=".",FALSE,TRUE)</formula>
    </cfRule>
    <cfRule type="expression" dxfId="1332" priority="1462">
      <formula>IF(RIGHT(TEXT(AE440,"0.#"),1)=".",TRUE,FALSE)</formula>
    </cfRule>
  </conditionalFormatting>
  <conditionalFormatting sqref="AE438">
    <cfRule type="expression" dxfId="1331" priority="1465">
      <formula>IF(RIGHT(TEXT(AE438,"0.#"),1)=".",FALSE,TRUE)</formula>
    </cfRule>
    <cfRule type="expression" dxfId="1330" priority="1466">
      <formula>IF(RIGHT(TEXT(AE438,"0.#"),1)=".",TRUE,FALSE)</formula>
    </cfRule>
  </conditionalFormatting>
  <conditionalFormatting sqref="AE439">
    <cfRule type="expression" dxfId="1329" priority="1463">
      <formula>IF(RIGHT(TEXT(AE439,"0.#"),1)=".",FALSE,TRUE)</formula>
    </cfRule>
    <cfRule type="expression" dxfId="1328" priority="1464">
      <formula>IF(RIGHT(TEXT(AE439,"0.#"),1)=".",TRUE,FALSE)</formula>
    </cfRule>
  </conditionalFormatting>
  <conditionalFormatting sqref="AM440">
    <cfRule type="expression" dxfId="1327" priority="1455">
      <formula>IF(RIGHT(TEXT(AM440,"0.#"),1)=".",FALSE,TRUE)</formula>
    </cfRule>
    <cfRule type="expression" dxfId="1326" priority="1456">
      <formula>IF(RIGHT(TEXT(AM440,"0.#"),1)=".",TRUE,FALSE)</formula>
    </cfRule>
  </conditionalFormatting>
  <conditionalFormatting sqref="AM438">
    <cfRule type="expression" dxfId="1325" priority="1459">
      <formula>IF(RIGHT(TEXT(AM438,"0.#"),1)=".",FALSE,TRUE)</formula>
    </cfRule>
    <cfRule type="expression" dxfId="1324" priority="1460">
      <formula>IF(RIGHT(TEXT(AM438,"0.#"),1)=".",TRUE,FALSE)</formula>
    </cfRule>
  </conditionalFormatting>
  <conditionalFormatting sqref="AM439">
    <cfRule type="expression" dxfId="1323" priority="1457">
      <formula>IF(RIGHT(TEXT(AM439,"0.#"),1)=".",FALSE,TRUE)</formula>
    </cfRule>
    <cfRule type="expression" dxfId="1322" priority="1458">
      <formula>IF(RIGHT(TEXT(AM439,"0.#"),1)=".",TRUE,FALSE)</formula>
    </cfRule>
  </conditionalFormatting>
  <conditionalFormatting sqref="AU440">
    <cfRule type="expression" dxfId="1321" priority="1449">
      <formula>IF(RIGHT(TEXT(AU440,"0.#"),1)=".",FALSE,TRUE)</formula>
    </cfRule>
    <cfRule type="expression" dxfId="1320" priority="1450">
      <formula>IF(RIGHT(TEXT(AU440,"0.#"),1)=".",TRUE,FALSE)</formula>
    </cfRule>
  </conditionalFormatting>
  <conditionalFormatting sqref="AU438">
    <cfRule type="expression" dxfId="1319" priority="1453">
      <formula>IF(RIGHT(TEXT(AU438,"0.#"),1)=".",FALSE,TRUE)</formula>
    </cfRule>
    <cfRule type="expression" dxfId="1318" priority="1454">
      <formula>IF(RIGHT(TEXT(AU438,"0.#"),1)=".",TRUE,FALSE)</formula>
    </cfRule>
  </conditionalFormatting>
  <conditionalFormatting sqref="AU439">
    <cfRule type="expression" dxfId="1317" priority="1451">
      <formula>IF(RIGHT(TEXT(AU439,"0.#"),1)=".",FALSE,TRUE)</formula>
    </cfRule>
    <cfRule type="expression" dxfId="1316" priority="1452">
      <formula>IF(RIGHT(TEXT(AU439,"0.#"),1)=".",TRUE,FALSE)</formula>
    </cfRule>
  </conditionalFormatting>
  <conditionalFormatting sqref="AI440">
    <cfRule type="expression" dxfId="1315" priority="1443">
      <formula>IF(RIGHT(TEXT(AI440,"0.#"),1)=".",FALSE,TRUE)</formula>
    </cfRule>
    <cfRule type="expression" dxfId="1314" priority="1444">
      <formula>IF(RIGHT(TEXT(AI440,"0.#"),1)=".",TRUE,FALSE)</formula>
    </cfRule>
  </conditionalFormatting>
  <conditionalFormatting sqref="AI438">
    <cfRule type="expression" dxfId="1313" priority="1447">
      <formula>IF(RIGHT(TEXT(AI438,"0.#"),1)=".",FALSE,TRUE)</formula>
    </cfRule>
    <cfRule type="expression" dxfId="1312" priority="1448">
      <formula>IF(RIGHT(TEXT(AI438,"0.#"),1)=".",TRUE,FALSE)</formula>
    </cfRule>
  </conditionalFormatting>
  <conditionalFormatting sqref="AI439">
    <cfRule type="expression" dxfId="1311" priority="1445">
      <formula>IF(RIGHT(TEXT(AI439,"0.#"),1)=".",FALSE,TRUE)</formula>
    </cfRule>
    <cfRule type="expression" dxfId="1310" priority="1446">
      <formula>IF(RIGHT(TEXT(AI439,"0.#"),1)=".",TRUE,FALSE)</formula>
    </cfRule>
  </conditionalFormatting>
  <conditionalFormatting sqref="AQ438">
    <cfRule type="expression" dxfId="1309" priority="1437">
      <formula>IF(RIGHT(TEXT(AQ438,"0.#"),1)=".",FALSE,TRUE)</formula>
    </cfRule>
    <cfRule type="expression" dxfId="1308" priority="1438">
      <formula>IF(RIGHT(TEXT(AQ438,"0.#"),1)=".",TRUE,FALSE)</formula>
    </cfRule>
  </conditionalFormatting>
  <conditionalFormatting sqref="AQ439">
    <cfRule type="expression" dxfId="1307" priority="1441">
      <formula>IF(RIGHT(TEXT(AQ439,"0.#"),1)=".",FALSE,TRUE)</formula>
    </cfRule>
    <cfRule type="expression" dxfId="1306" priority="1442">
      <formula>IF(RIGHT(TEXT(AQ439,"0.#"),1)=".",TRUE,FALSE)</formula>
    </cfRule>
  </conditionalFormatting>
  <conditionalFormatting sqref="AQ440">
    <cfRule type="expression" dxfId="1305" priority="1439">
      <formula>IF(RIGHT(TEXT(AQ440,"0.#"),1)=".",FALSE,TRUE)</formula>
    </cfRule>
    <cfRule type="expression" dxfId="1304" priority="1440">
      <formula>IF(RIGHT(TEXT(AQ440,"0.#"),1)=".",TRUE,FALSE)</formula>
    </cfRule>
  </conditionalFormatting>
  <conditionalFormatting sqref="AE445">
    <cfRule type="expression" dxfId="1303" priority="1431">
      <formula>IF(RIGHT(TEXT(AE445,"0.#"),1)=".",FALSE,TRUE)</formula>
    </cfRule>
    <cfRule type="expression" dxfId="1302" priority="1432">
      <formula>IF(RIGHT(TEXT(AE445,"0.#"),1)=".",TRUE,FALSE)</formula>
    </cfRule>
  </conditionalFormatting>
  <conditionalFormatting sqref="AE443">
    <cfRule type="expression" dxfId="1301" priority="1435">
      <formula>IF(RIGHT(TEXT(AE443,"0.#"),1)=".",FALSE,TRUE)</formula>
    </cfRule>
    <cfRule type="expression" dxfId="1300" priority="1436">
      <formula>IF(RIGHT(TEXT(AE443,"0.#"),1)=".",TRUE,FALSE)</formula>
    </cfRule>
  </conditionalFormatting>
  <conditionalFormatting sqref="AE444">
    <cfRule type="expression" dxfId="1299" priority="1433">
      <formula>IF(RIGHT(TEXT(AE444,"0.#"),1)=".",FALSE,TRUE)</formula>
    </cfRule>
    <cfRule type="expression" dxfId="1298" priority="1434">
      <formula>IF(RIGHT(TEXT(AE444,"0.#"),1)=".",TRUE,FALSE)</formula>
    </cfRule>
  </conditionalFormatting>
  <conditionalFormatting sqref="AM445">
    <cfRule type="expression" dxfId="1297" priority="1425">
      <formula>IF(RIGHT(TEXT(AM445,"0.#"),1)=".",FALSE,TRUE)</formula>
    </cfRule>
    <cfRule type="expression" dxfId="1296" priority="1426">
      <formula>IF(RIGHT(TEXT(AM445,"0.#"),1)=".",TRUE,FALSE)</formula>
    </cfRule>
  </conditionalFormatting>
  <conditionalFormatting sqref="AM443">
    <cfRule type="expression" dxfId="1295" priority="1429">
      <formula>IF(RIGHT(TEXT(AM443,"0.#"),1)=".",FALSE,TRUE)</formula>
    </cfRule>
    <cfRule type="expression" dxfId="1294" priority="1430">
      <formula>IF(RIGHT(TEXT(AM443,"0.#"),1)=".",TRUE,FALSE)</formula>
    </cfRule>
  </conditionalFormatting>
  <conditionalFormatting sqref="AM444">
    <cfRule type="expression" dxfId="1293" priority="1427">
      <formula>IF(RIGHT(TEXT(AM444,"0.#"),1)=".",FALSE,TRUE)</formula>
    </cfRule>
    <cfRule type="expression" dxfId="1292" priority="1428">
      <formula>IF(RIGHT(TEXT(AM444,"0.#"),1)=".",TRUE,FALSE)</formula>
    </cfRule>
  </conditionalFormatting>
  <conditionalFormatting sqref="AU445">
    <cfRule type="expression" dxfId="1291" priority="1419">
      <formula>IF(RIGHT(TEXT(AU445,"0.#"),1)=".",FALSE,TRUE)</formula>
    </cfRule>
    <cfRule type="expression" dxfId="1290" priority="1420">
      <formula>IF(RIGHT(TEXT(AU445,"0.#"),1)=".",TRUE,FALSE)</formula>
    </cfRule>
  </conditionalFormatting>
  <conditionalFormatting sqref="AU443">
    <cfRule type="expression" dxfId="1289" priority="1423">
      <formula>IF(RIGHT(TEXT(AU443,"0.#"),1)=".",FALSE,TRUE)</formula>
    </cfRule>
    <cfRule type="expression" dxfId="1288" priority="1424">
      <formula>IF(RIGHT(TEXT(AU443,"0.#"),1)=".",TRUE,FALSE)</formula>
    </cfRule>
  </conditionalFormatting>
  <conditionalFormatting sqref="AU444">
    <cfRule type="expression" dxfId="1287" priority="1421">
      <formula>IF(RIGHT(TEXT(AU444,"0.#"),1)=".",FALSE,TRUE)</formula>
    </cfRule>
    <cfRule type="expression" dxfId="1286" priority="1422">
      <formula>IF(RIGHT(TEXT(AU444,"0.#"),1)=".",TRUE,FALSE)</formula>
    </cfRule>
  </conditionalFormatting>
  <conditionalFormatting sqref="AI445">
    <cfRule type="expression" dxfId="1285" priority="1413">
      <formula>IF(RIGHT(TEXT(AI445,"0.#"),1)=".",FALSE,TRUE)</formula>
    </cfRule>
    <cfRule type="expression" dxfId="1284" priority="1414">
      <formula>IF(RIGHT(TEXT(AI445,"0.#"),1)=".",TRUE,FALSE)</formula>
    </cfRule>
  </conditionalFormatting>
  <conditionalFormatting sqref="AI443">
    <cfRule type="expression" dxfId="1283" priority="1417">
      <formula>IF(RIGHT(TEXT(AI443,"0.#"),1)=".",FALSE,TRUE)</formula>
    </cfRule>
    <cfRule type="expression" dxfId="1282" priority="1418">
      <formula>IF(RIGHT(TEXT(AI443,"0.#"),1)=".",TRUE,FALSE)</formula>
    </cfRule>
  </conditionalFormatting>
  <conditionalFormatting sqref="AI444">
    <cfRule type="expression" dxfId="1281" priority="1415">
      <formula>IF(RIGHT(TEXT(AI444,"0.#"),1)=".",FALSE,TRUE)</formula>
    </cfRule>
    <cfRule type="expression" dxfId="1280" priority="1416">
      <formula>IF(RIGHT(TEXT(AI444,"0.#"),1)=".",TRUE,FALSE)</formula>
    </cfRule>
  </conditionalFormatting>
  <conditionalFormatting sqref="AQ443">
    <cfRule type="expression" dxfId="1279" priority="1407">
      <formula>IF(RIGHT(TEXT(AQ443,"0.#"),1)=".",FALSE,TRUE)</formula>
    </cfRule>
    <cfRule type="expression" dxfId="1278" priority="1408">
      <formula>IF(RIGHT(TEXT(AQ443,"0.#"),1)=".",TRUE,FALSE)</formula>
    </cfRule>
  </conditionalFormatting>
  <conditionalFormatting sqref="AQ444">
    <cfRule type="expression" dxfId="1277" priority="1411">
      <formula>IF(RIGHT(TEXT(AQ444,"0.#"),1)=".",FALSE,TRUE)</formula>
    </cfRule>
    <cfRule type="expression" dxfId="1276" priority="1412">
      <formula>IF(RIGHT(TEXT(AQ444,"0.#"),1)=".",TRUE,FALSE)</formula>
    </cfRule>
  </conditionalFormatting>
  <conditionalFormatting sqref="AQ445">
    <cfRule type="expression" dxfId="1275" priority="1409">
      <formula>IF(RIGHT(TEXT(AQ445,"0.#"),1)=".",FALSE,TRUE)</formula>
    </cfRule>
    <cfRule type="expression" dxfId="1274" priority="1410">
      <formula>IF(RIGHT(TEXT(AQ445,"0.#"),1)=".",TRUE,FALSE)</formula>
    </cfRule>
  </conditionalFormatting>
  <conditionalFormatting sqref="Y873:Y899">
    <cfRule type="expression" dxfId="1273" priority="1637">
      <formula>IF(RIGHT(TEXT(Y873,"0.#"),1)=".",FALSE,TRUE)</formula>
    </cfRule>
    <cfRule type="expression" dxfId="1272" priority="1638">
      <formula>IF(RIGHT(TEXT(Y873,"0.#"),1)=".",TRUE,FALSE)</formula>
    </cfRule>
  </conditionalFormatting>
  <conditionalFormatting sqref="Y870:Y872">
    <cfRule type="expression" dxfId="1271" priority="1631">
      <formula>IF(RIGHT(TEXT(Y870,"0.#"),1)=".",FALSE,TRUE)</formula>
    </cfRule>
    <cfRule type="expression" dxfId="1270" priority="1632">
      <formula>IF(RIGHT(TEXT(Y870,"0.#"),1)=".",TRUE,FALSE)</formula>
    </cfRule>
  </conditionalFormatting>
  <conditionalFormatting sqref="Y905:Y932">
    <cfRule type="expression" dxfId="1269" priority="1625">
      <formula>IF(RIGHT(TEXT(Y905,"0.#"),1)=".",FALSE,TRUE)</formula>
    </cfRule>
    <cfRule type="expression" dxfId="1268" priority="1626">
      <formula>IF(RIGHT(TEXT(Y905,"0.#"),1)=".",TRUE,FALSE)</formula>
    </cfRule>
  </conditionalFormatting>
  <conditionalFormatting sqref="Y903:Y904">
    <cfRule type="expression" dxfId="1267" priority="1619">
      <formula>IF(RIGHT(TEXT(Y903,"0.#"),1)=".",FALSE,TRUE)</formula>
    </cfRule>
    <cfRule type="expression" dxfId="1266" priority="1620">
      <formula>IF(RIGHT(TEXT(Y903,"0.#"),1)=".",TRUE,FALSE)</formula>
    </cfRule>
  </conditionalFormatting>
  <conditionalFormatting sqref="Y938:Y965">
    <cfRule type="expression" dxfId="1265" priority="1613">
      <formula>IF(RIGHT(TEXT(Y938,"0.#"),1)=".",FALSE,TRUE)</formula>
    </cfRule>
    <cfRule type="expression" dxfId="1264" priority="1614">
      <formula>IF(RIGHT(TEXT(Y938,"0.#"),1)=".",TRUE,FALSE)</formula>
    </cfRule>
  </conditionalFormatting>
  <conditionalFormatting sqref="Y936:Y937">
    <cfRule type="expression" dxfId="1263" priority="1607">
      <formula>IF(RIGHT(TEXT(Y936,"0.#"),1)=".",FALSE,TRUE)</formula>
    </cfRule>
    <cfRule type="expression" dxfId="1262" priority="1608">
      <formula>IF(RIGHT(TEXT(Y936,"0.#"),1)=".",TRUE,FALSE)</formula>
    </cfRule>
  </conditionalFormatting>
  <conditionalFormatting sqref="Y971:Y998">
    <cfRule type="expression" dxfId="1261" priority="1601">
      <formula>IF(RIGHT(TEXT(Y971,"0.#"),1)=".",FALSE,TRUE)</formula>
    </cfRule>
    <cfRule type="expression" dxfId="1260" priority="1602">
      <formula>IF(RIGHT(TEXT(Y971,"0.#"),1)=".",TRUE,FALSE)</formula>
    </cfRule>
  </conditionalFormatting>
  <conditionalFormatting sqref="Y969:Y970">
    <cfRule type="expression" dxfId="1259" priority="1595">
      <formula>IF(RIGHT(TEXT(Y969,"0.#"),1)=".",FALSE,TRUE)</formula>
    </cfRule>
    <cfRule type="expression" dxfId="1258" priority="1596">
      <formula>IF(RIGHT(TEXT(Y969,"0.#"),1)=".",TRUE,FALSE)</formula>
    </cfRule>
  </conditionalFormatting>
  <conditionalFormatting sqref="Y1004:Y1031">
    <cfRule type="expression" dxfId="1257" priority="1589">
      <formula>IF(RIGHT(TEXT(Y1004,"0.#"),1)=".",FALSE,TRUE)</formula>
    </cfRule>
    <cfRule type="expression" dxfId="1256" priority="1590">
      <formula>IF(RIGHT(TEXT(Y1004,"0.#"),1)=".",TRUE,FALSE)</formula>
    </cfRule>
  </conditionalFormatting>
  <conditionalFormatting sqref="W23">
    <cfRule type="expression" dxfId="1255" priority="1873">
      <formula>IF(RIGHT(TEXT(W23,"0.#"),1)=".",FALSE,TRUE)</formula>
    </cfRule>
    <cfRule type="expression" dxfId="1254" priority="1874">
      <formula>IF(RIGHT(TEXT(W23,"0.#"),1)=".",TRUE,FALSE)</formula>
    </cfRule>
  </conditionalFormatting>
  <conditionalFormatting sqref="W24:W27">
    <cfRule type="expression" dxfId="1253" priority="1871">
      <formula>IF(RIGHT(TEXT(W24,"0.#"),1)=".",FALSE,TRUE)</formula>
    </cfRule>
    <cfRule type="expression" dxfId="1252" priority="1872">
      <formula>IF(RIGHT(TEXT(W24,"0.#"),1)=".",TRUE,FALSE)</formula>
    </cfRule>
  </conditionalFormatting>
  <conditionalFormatting sqref="W28">
    <cfRule type="expression" dxfId="1251" priority="1863">
      <formula>IF(RIGHT(TEXT(W28,"0.#"),1)=".",FALSE,TRUE)</formula>
    </cfRule>
    <cfRule type="expression" dxfId="1250" priority="1864">
      <formula>IF(RIGHT(TEXT(W28,"0.#"),1)=".",TRUE,FALSE)</formula>
    </cfRule>
  </conditionalFormatting>
  <conditionalFormatting sqref="P23">
    <cfRule type="expression" dxfId="1249" priority="1861">
      <formula>IF(RIGHT(TEXT(P23,"0.#"),1)=".",FALSE,TRUE)</formula>
    </cfRule>
    <cfRule type="expression" dxfId="1248" priority="1862">
      <formula>IF(RIGHT(TEXT(P23,"0.#"),1)=".",TRUE,FALSE)</formula>
    </cfRule>
  </conditionalFormatting>
  <conditionalFormatting sqref="P24:P27">
    <cfRule type="expression" dxfId="1247" priority="1859">
      <formula>IF(RIGHT(TEXT(P24,"0.#"),1)=".",FALSE,TRUE)</formula>
    </cfRule>
    <cfRule type="expression" dxfId="1246" priority="1860">
      <formula>IF(RIGHT(TEXT(P24,"0.#"),1)=".",TRUE,FALSE)</formula>
    </cfRule>
  </conditionalFormatting>
  <conditionalFormatting sqref="P28">
    <cfRule type="expression" dxfId="1245" priority="1857">
      <formula>IF(RIGHT(TEXT(P28,"0.#"),1)=".",FALSE,TRUE)</formula>
    </cfRule>
    <cfRule type="expression" dxfId="1244" priority="1858">
      <formula>IF(RIGHT(TEXT(P28,"0.#"),1)=".",TRUE,FALSE)</formula>
    </cfRule>
  </conditionalFormatting>
  <conditionalFormatting sqref="AQ114">
    <cfRule type="expression" dxfId="1243" priority="1841">
      <formula>IF(RIGHT(TEXT(AQ114,"0.#"),1)=".",FALSE,TRUE)</formula>
    </cfRule>
    <cfRule type="expression" dxfId="1242" priority="1842">
      <formula>IF(RIGHT(TEXT(AQ114,"0.#"),1)=".",TRUE,FALSE)</formula>
    </cfRule>
  </conditionalFormatting>
  <conditionalFormatting sqref="AQ104">
    <cfRule type="expression" dxfId="1241" priority="1855">
      <formula>IF(RIGHT(TEXT(AQ104,"0.#"),1)=".",FALSE,TRUE)</formula>
    </cfRule>
    <cfRule type="expression" dxfId="1240" priority="1856">
      <formula>IF(RIGHT(TEXT(AQ104,"0.#"),1)=".",TRUE,FALSE)</formula>
    </cfRule>
  </conditionalFormatting>
  <conditionalFormatting sqref="AQ105">
    <cfRule type="expression" dxfId="1239" priority="1853">
      <formula>IF(RIGHT(TEXT(AQ105,"0.#"),1)=".",FALSE,TRUE)</formula>
    </cfRule>
    <cfRule type="expression" dxfId="1238" priority="1854">
      <formula>IF(RIGHT(TEXT(AQ105,"0.#"),1)=".",TRUE,FALSE)</formula>
    </cfRule>
  </conditionalFormatting>
  <conditionalFormatting sqref="AQ107">
    <cfRule type="expression" dxfId="1237" priority="1851">
      <formula>IF(RIGHT(TEXT(AQ107,"0.#"),1)=".",FALSE,TRUE)</formula>
    </cfRule>
    <cfRule type="expression" dxfId="1236" priority="1852">
      <formula>IF(RIGHT(TEXT(AQ107,"0.#"),1)=".",TRUE,FALSE)</formula>
    </cfRule>
  </conditionalFormatting>
  <conditionalFormatting sqref="AQ108">
    <cfRule type="expression" dxfId="1235" priority="1849">
      <formula>IF(RIGHT(TEXT(AQ108,"0.#"),1)=".",FALSE,TRUE)</formula>
    </cfRule>
    <cfRule type="expression" dxfId="1234" priority="1850">
      <formula>IF(RIGHT(TEXT(AQ108,"0.#"),1)=".",TRUE,FALSE)</formula>
    </cfRule>
  </conditionalFormatting>
  <conditionalFormatting sqref="AQ110">
    <cfRule type="expression" dxfId="1233" priority="1847">
      <formula>IF(RIGHT(TEXT(AQ110,"0.#"),1)=".",FALSE,TRUE)</formula>
    </cfRule>
    <cfRule type="expression" dxfId="1232" priority="1848">
      <formula>IF(RIGHT(TEXT(AQ110,"0.#"),1)=".",TRUE,FALSE)</formula>
    </cfRule>
  </conditionalFormatting>
  <conditionalFormatting sqref="AQ111">
    <cfRule type="expression" dxfId="1231" priority="1845">
      <formula>IF(RIGHT(TEXT(AQ111,"0.#"),1)=".",FALSE,TRUE)</formula>
    </cfRule>
    <cfRule type="expression" dxfId="1230" priority="1846">
      <formula>IF(RIGHT(TEXT(AQ111,"0.#"),1)=".",TRUE,FALSE)</formula>
    </cfRule>
  </conditionalFormatting>
  <conditionalFormatting sqref="AQ113">
    <cfRule type="expression" dxfId="1229" priority="1843">
      <formula>IF(RIGHT(TEXT(AQ113,"0.#"),1)=".",FALSE,TRUE)</formula>
    </cfRule>
    <cfRule type="expression" dxfId="1228" priority="1844">
      <formula>IF(RIGHT(TEXT(AQ113,"0.#"),1)=".",TRUE,FALSE)</formula>
    </cfRule>
  </conditionalFormatting>
  <conditionalFormatting sqref="AE67:AE72">
    <cfRule type="expression" dxfId="1227" priority="1773">
      <formula>IF(RIGHT(TEXT(AE67,"0.#"),1)=".",FALSE,TRUE)</formula>
    </cfRule>
    <cfRule type="expression" dxfId="1226" priority="1774">
      <formula>IF(RIGHT(TEXT(AE67,"0.#"),1)=".",TRUE,FALSE)</formula>
    </cfRule>
  </conditionalFormatting>
  <conditionalFormatting sqref="AI69">
    <cfRule type="expression" dxfId="1225" priority="1767">
      <formula>IF(RIGHT(TEXT(AI69,"0.#"),1)=".",FALSE,TRUE)</formula>
    </cfRule>
    <cfRule type="expression" dxfId="1224" priority="1768">
      <formula>IF(RIGHT(TEXT(AI69,"0.#"),1)=".",TRUE,FALSE)</formula>
    </cfRule>
  </conditionalFormatting>
  <conditionalFormatting sqref="AI68">
    <cfRule type="expression" dxfId="1223" priority="1765">
      <formula>IF(RIGHT(TEXT(AI68,"0.#"),1)=".",FALSE,TRUE)</formula>
    </cfRule>
    <cfRule type="expression" dxfId="1222" priority="1766">
      <formula>IF(RIGHT(TEXT(AI68,"0.#"),1)=".",TRUE,FALSE)</formula>
    </cfRule>
  </conditionalFormatting>
  <conditionalFormatting sqref="AI67">
    <cfRule type="expression" dxfId="1221" priority="1763">
      <formula>IF(RIGHT(TEXT(AI67,"0.#"),1)=".",FALSE,TRUE)</formula>
    </cfRule>
    <cfRule type="expression" dxfId="1220" priority="1764">
      <formula>IF(RIGHT(TEXT(AI67,"0.#"),1)=".",TRUE,FALSE)</formula>
    </cfRule>
  </conditionalFormatting>
  <conditionalFormatting sqref="AM67">
    <cfRule type="expression" dxfId="1219" priority="1761">
      <formula>IF(RIGHT(TEXT(AM67,"0.#"),1)=".",FALSE,TRUE)</formula>
    </cfRule>
    <cfRule type="expression" dxfId="1218" priority="1762">
      <formula>IF(RIGHT(TEXT(AM67,"0.#"),1)=".",TRUE,FALSE)</formula>
    </cfRule>
  </conditionalFormatting>
  <conditionalFormatting sqref="AM68">
    <cfRule type="expression" dxfId="1217" priority="1759">
      <formula>IF(RIGHT(TEXT(AM68,"0.#"),1)=".",FALSE,TRUE)</formula>
    </cfRule>
    <cfRule type="expression" dxfId="1216" priority="1760">
      <formula>IF(RIGHT(TEXT(AM68,"0.#"),1)=".",TRUE,FALSE)</formula>
    </cfRule>
  </conditionalFormatting>
  <conditionalFormatting sqref="AM69">
    <cfRule type="expression" dxfId="1215" priority="1757">
      <formula>IF(RIGHT(TEXT(AM69,"0.#"),1)=".",FALSE,TRUE)</formula>
    </cfRule>
    <cfRule type="expression" dxfId="1214" priority="1758">
      <formula>IF(RIGHT(TEXT(AM69,"0.#"),1)=".",TRUE,FALSE)</formula>
    </cfRule>
  </conditionalFormatting>
  <conditionalFormatting sqref="AQ67:AQ69">
    <cfRule type="expression" dxfId="1213" priority="1755">
      <formula>IF(RIGHT(TEXT(AQ67,"0.#"),1)=".",FALSE,TRUE)</formula>
    </cfRule>
    <cfRule type="expression" dxfId="1212" priority="1756">
      <formula>IF(RIGHT(TEXT(AQ67,"0.#"),1)=".",TRUE,FALSE)</formula>
    </cfRule>
  </conditionalFormatting>
  <conditionalFormatting sqref="AU67:AU69">
    <cfRule type="expression" dxfId="1211" priority="1753">
      <formula>IF(RIGHT(TEXT(AU67,"0.#"),1)=".",FALSE,TRUE)</formula>
    </cfRule>
    <cfRule type="expression" dxfId="1210" priority="1754">
      <formula>IF(RIGHT(TEXT(AU67,"0.#"),1)=".",TRUE,FALSE)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27" max="49" man="1"/>
    <brk id="739" max="49" man="1"/>
    <brk id="778" max="49" man="1"/>
    <brk id="833" max="49" man="1"/>
  </rowBreaks>
  <colBreaks count="1" manualBreakCount="1">
    <brk id="49" max="1097" man="1"/>
  </colBreaks>
  <drawing r:id="rId2"/>
  <legacyDrawing r:id="rId3"/>
  <oleObjects>
    <mc:AlternateContent xmlns:mc="http://schemas.openxmlformats.org/markup-compatibility/2006">
      <mc:Choice Requires="x14">
        <oleObject progId="ワークシート" shapeId="1029" r:id="rId4">
          <objectPr defaultSize="0" autoPict="0" r:id="rId5">
            <anchor moveWithCells="1">
              <from>
                <xdr:col>8</xdr:col>
                <xdr:colOff>0</xdr:colOff>
                <xdr:row>741</xdr:row>
                <xdr:rowOff>257175</xdr:rowOff>
              </from>
              <to>
                <xdr:col>48</xdr:col>
                <xdr:colOff>57150</xdr:colOff>
                <xdr:row>759</xdr:row>
                <xdr:rowOff>19050</xdr:rowOff>
              </to>
            </anchor>
          </objectPr>
        </oleObject>
      </mc:Choice>
      <mc:Fallback>
        <oleObject progId="ワークシート" shapeId="1029" r:id="rId4"/>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482</v>
      </c>
      <c r="H2" s="13" t="str">
        <f>IF(G2="","",F2)</f>
        <v>一般会計</v>
      </c>
      <c r="I2" s="13" t="str">
        <f>IF(H2="","",IF(I1&lt;&gt;"",CONCATENATE(I1,"、",H2),H2))</f>
        <v>一般会計</v>
      </c>
      <c r="K2" s="14" t="s">
        <v>221</v>
      </c>
      <c r="L2" s="15"/>
      <c r="M2" s="13" t="str">
        <f>IF(L2="","",K2)</f>
        <v/>
      </c>
      <c r="N2" s="13" t="str">
        <f>IF(M2="","",IF(N1&lt;&gt;"",CONCATENATE(N1,"、",M2),M2))</f>
        <v/>
      </c>
      <c r="O2" s="13"/>
      <c r="P2" s="12" t="s">
        <v>190</v>
      </c>
      <c r="Q2" s="17" t="s">
        <v>482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482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2017-07-03T13:42:44Z</cp:lastPrinted>
  <dcterms:created xsi:type="dcterms:W3CDTF">2012-03-13T00:50:25Z</dcterms:created>
  <dcterms:modified xsi:type="dcterms:W3CDTF">2017-07-08T06:18:13Z</dcterms:modified>
</cp:coreProperties>
</file>