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0" yWindow="75" windowWidth="14940" windowHeight="7995" firstSheet="1" activeTab="1"/>
  </bookViews>
  <sheets>
    <sheet name="リスト" sheetId="1" state="hidden" r:id="rId1"/>
    <sheet name="別表４" sheetId="2" r:id="rId2"/>
  </sheets>
  <externalReferences>
    <externalReference r:id="rId5"/>
  </externalReferences>
  <definedNames>
    <definedName name="_xlnm.Print_Area" localSheetId="1">'別表４'!$A$1:$N$12</definedName>
    <definedName name="_xlnm.Print_Titles" localSheetId="1">'別表４'!$3:$3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<sst xmlns="http://schemas.openxmlformats.org/spreadsheetml/2006/main" count="125" uniqueCount="106">
  <si>
    <t>契約担当官等の氏名並びにその所属する部局の名称及び所在地</t>
  </si>
  <si>
    <t>契約を締結した日</t>
  </si>
  <si>
    <t>物品役務等の名称及び数量</t>
  </si>
  <si>
    <t>契約の相手方の商号又は名称及び住所</t>
  </si>
  <si>
    <t>契約金額（円）</t>
  </si>
  <si>
    <t>予定価格（円）</t>
  </si>
  <si>
    <t>所管公益法人</t>
  </si>
  <si>
    <t>その他の公益法人</t>
  </si>
  <si>
    <t>特殊法人等</t>
  </si>
  <si>
    <t>特定民間法人等</t>
  </si>
  <si>
    <t>その他の法人等</t>
  </si>
  <si>
    <t>契約の相手方の区分</t>
  </si>
  <si>
    <t>随意契約によることとした会計法令の根拠条文及び理由
（企画競争又は公募）</t>
  </si>
  <si>
    <t>落札率
（％）</t>
  </si>
  <si>
    <t>一括調達形態</t>
  </si>
  <si>
    <t>合同庁舎一括</t>
  </si>
  <si>
    <t>近隣官署一括</t>
  </si>
  <si>
    <t>管区一括</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</si>
  <si>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</si>
  <si>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</si>
  <si>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</si>
  <si>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</si>
  <si>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</si>
  <si>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</si>
  <si>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</si>
  <si>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</si>
  <si>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</si>
  <si>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</si>
  <si>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</si>
  <si>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</si>
  <si>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</si>
  <si>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</si>
  <si>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</si>
  <si>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</si>
  <si>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</si>
  <si>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</si>
  <si>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</si>
  <si>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</si>
  <si>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</si>
  <si>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</si>
  <si>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</si>
  <si>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</si>
  <si>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</si>
  <si>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</si>
  <si>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</si>
  <si>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</si>
  <si>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</si>
  <si>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</si>
  <si>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随意契約の見直し状況</t>
  </si>
  <si>
    <t>プルダウンメニューリスト</t>
  </si>
  <si>
    <t>備　考</t>
  </si>
  <si>
    <t>No.</t>
  </si>
  <si>
    <t>独立行政法人等</t>
  </si>
  <si>
    <t>移行・中止年限</t>
  </si>
  <si>
    <t>類型</t>
  </si>
  <si>
    <t>法人番号</t>
  </si>
  <si>
    <t>-</t>
  </si>
  <si>
    <t>ニ（ヘ）</t>
  </si>
  <si>
    <t>支出負担行為担当官
　名古屋入国管理局
　藤原　浩昭
(愛知県名古屋市港区正保町5-18)</t>
  </si>
  <si>
    <t>広友物産株式会社
東京都港区赤坂1-4-17</t>
  </si>
  <si>
    <t>日本電気株式会社
東京都港区芝5-7-1</t>
  </si>
  <si>
    <t>バイオカート機器は契約の相手方が特許を取得済みの機能を有する独自に構築した機器であり，同機器の構成内容や他の業務系システムとの連係情報を他に有している者がいないため。
（会計法第29条の3第4項，予決令第102条の4第3号）</t>
  </si>
  <si>
    <t>富士山静岡空港旅客ターミナル拡張に伴う新入国審査場のスタンション設置作業</t>
  </si>
  <si>
    <t>富士山静岡空港におけるバイオカート機器移設等作業</t>
  </si>
  <si>
    <t>スタンションは他の設備との接合性及び統一性等が求められ，また拡張工事の予定に合わせ，短期間での作業を要する等，諸条件を満たせるのが契約の相手方のみであるため。（会計法第29条の3第4項，予決令第102条の4第3号）</t>
  </si>
  <si>
    <t>平成２９年９月分</t>
  </si>
  <si>
    <t>デジタルフォレンジック研修Ⅱ（スマートフォン編）実施業務の請負</t>
  </si>
  <si>
    <t>支出負担行為担当官
　法務省大臣官房会計課長
　小出　邦夫
（東京都千代田区霞が関1-1-1）</t>
  </si>
  <si>
    <t>株式会社サイバーディフェンス研究所
東京都中央区八重洲1-6-6</t>
  </si>
  <si>
    <t>6010001120410</t>
  </si>
  <si>
    <t>本件業務を行うことにつき，対象となるソフトウェアの開発元から認可を得ているのは日本国内においては契約の相手方のみであるため。（会計法第29条の3第4項，予決令第102条の4第3号）</t>
  </si>
  <si>
    <t>-</t>
  </si>
  <si>
    <t>判例不動産法　売買　190－191号ほか</t>
  </si>
  <si>
    <t>新日本法規出版株式会社 
愛知県名古屋市中区栄1-23-20</t>
  </si>
  <si>
    <t>5180001036822</t>
  </si>
  <si>
    <t>当該図書は，出版元である契約の相手方以外から調達することが不可能であり，競争を許さないため。（会計法第29条の3第4項，予決令第102条の4第3号）</t>
  </si>
  <si>
    <t>-</t>
  </si>
  <si>
    <t>ニ（ニ）</t>
  </si>
  <si>
    <t>三菱重工冷熱株式会社
東京都港区芝浦2-11-5</t>
  </si>
  <si>
    <t>1010701015344</t>
  </si>
  <si>
    <t>当該機器は，契約の相手方が設計製作した特注の機械設備であり，当該機器の保守に必要な技術・能力及び保守部品を有する者が契約の相手方のみであるため。（会計法第29条の3第4項，予決令第102条の4第3号）</t>
  </si>
  <si>
    <t>平成29年度</t>
  </si>
  <si>
    <t>一括調達（関東地方更生保護委員会，公安調査庁，東京地方検察庁，公正取引委員会，東京家庭裁判所）
予定価格総額
10,643,620円
契約金額総額
10,159,560円</t>
  </si>
  <si>
    <t>株式会社日本シューター
東京都千代田区神田駿河台2-9</t>
  </si>
  <si>
    <t xml:space="preserve">5130001024831 </t>
  </si>
  <si>
    <t>当該設備は，契約の相手方が設計製作した特注の機械設備であり，当該設備の保守に必要な技術・能力及び保守部品を有する者が契約の相手方のみであるため。（会計法第29条の3第4項，予決令第102条の4第3号）</t>
  </si>
  <si>
    <t>土地閉鎖登記簿電子化作業請負契約</t>
  </si>
  <si>
    <t>支出負担行為担当官
　新潟地方法務局長
　加藤　武志
（新潟県新潟市中央区西大畑町5191）</t>
  </si>
  <si>
    <t>東奥マイクロシステム株式会社
青森県八戸市諏訪2-3-15</t>
  </si>
  <si>
    <t>7420001006195</t>
  </si>
  <si>
    <t>再度の入札をしても落札者がないため。(会計法第29条の3第5項，予決令第99条の2)</t>
  </si>
  <si>
    <t>-</t>
  </si>
  <si>
    <t>地図の街区単位修正作業請負契約（平成地区）</t>
  </si>
  <si>
    <t>支出負担行為担当官
　熊本地方法務局長
　増永　俊朗
（熊本県熊本市中央区大江3-1-53）</t>
  </si>
  <si>
    <t>公益社団法人熊本県公共嘱託登記土地家屋調査士協会
熊本県熊本市中央区渡鹿3-14-21</t>
  </si>
  <si>
    <t>8330005000038</t>
  </si>
  <si>
    <t>文書搬送設備部品交換等作業の請負</t>
  </si>
  <si>
    <t>BC棟吸収式冷温水発生機定期整備等作業の請負</t>
  </si>
  <si>
    <t>公共調達の適正化について（平成18年8月25日付財計第2017号）に基づく随意契約に係る情報の公表（物品・役務等）</t>
  </si>
  <si>
    <t>九州矯正展会場使用料</t>
  </si>
  <si>
    <t>支出負担行為担当官
　熊本刑務所長
　木村　寛一
(熊本県熊本市中央区渡鹿7-12-2)</t>
  </si>
  <si>
    <t>熊本産業文化振興株式会社
熊本県上益城郡益城町福富1010</t>
  </si>
  <si>
    <t>1330001006615</t>
  </si>
  <si>
    <t>随意契約によらざるを得ないもの</t>
  </si>
  <si>
    <t>ニ（ロ）</t>
  </si>
  <si>
    <t>契約の相手方以外に，代替性のない特定の位置及び条件にある会場がなく，他との競争を許さないため。（会計法第29条の３第4項，予算決算及び会計令第102条の4第3号）</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</si>
</sst>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quot;法人番号&quot;@"/>
    <numFmt numFmtId="190" formatCode="[&lt;=999]000;[&lt;=9999]000\-00;000\-0000"/>
    <numFmt numFmtId="191" formatCode="yyyy&quot;年&quot;m&quot;月&quot;d&quot;日&quot;"/>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10"/>
      <name val="ＭＳ Ｐゴシック"/>
      <family val="3"/>
    </font>
    <font>
      <sz val="8"/>
      <name val="ＭＳ Ｐゴシック"/>
      <family val="3"/>
    </font>
    <font>
      <sz val="14"/>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44">
    <xf numFmtId="0" fontId="0" fillId="0" borderId="0" xfId="0" applyAlignment="1">
      <alignment vertical="center"/>
    </xf>
    <xf numFmtId="0" fontId="5" fillId="0" borderId="0" xfId="0" applyFont="1" applyAlignment="1">
      <alignment vertical="center"/>
    </xf>
    <xf numFmtId="0" fontId="6" fillId="0" borderId="10" xfId="0" applyFont="1" applyBorder="1" applyAlignment="1">
      <alignment vertical="center"/>
    </xf>
    <xf numFmtId="0" fontId="6" fillId="0" borderId="10" xfId="61" applyFont="1" applyFill="1" applyBorder="1" applyAlignment="1">
      <alignment vertical="center" wrapText="1"/>
      <protection/>
    </xf>
    <xf numFmtId="0" fontId="6" fillId="0" borderId="10" xfId="61" applyFont="1" applyFill="1" applyBorder="1" applyAlignment="1">
      <alignment horizontal="left" vertical="center" wrapText="1"/>
      <protection/>
    </xf>
    <xf numFmtId="185" fontId="6" fillId="0" borderId="10" xfId="61" applyNumberFormat="1" applyFont="1" applyFill="1" applyBorder="1" applyAlignment="1">
      <alignment horizontal="center" vertical="center" wrapText="1"/>
      <protection/>
    </xf>
    <xf numFmtId="0" fontId="6" fillId="0" borderId="0" xfId="0" applyFont="1" applyFill="1" applyAlignment="1">
      <alignment horizontal="center" vertical="center" wrapText="1"/>
    </xf>
    <xf numFmtId="0" fontId="6" fillId="0" borderId="0" xfId="61" applyFont="1" applyFill="1" applyAlignment="1">
      <alignment vertical="center" wrapText="1"/>
      <protection/>
    </xf>
    <xf numFmtId="0" fontId="6" fillId="0" borderId="10" xfId="0" applyFont="1" applyBorder="1" applyAlignment="1">
      <alignment vertical="center" wrapText="1"/>
    </xf>
    <xf numFmtId="0" fontId="0" fillId="0" borderId="0" xfId="0" applyAlignment="1">
      <alignment vertical="center" wrapText="1"/>
    </xf>
    <xf numFmtId="0" fontId="0" fillId="0" borderId="10" xfId="0" applyBorder="1" applyAlignment="1">
      <alignment vertical="center" wrapText="1"/>
    </xf>
    <xf numFmtId="0" fontId="8" fillId="0" borderId="10" xfId="0" applyFont="1" applyBorder="1" applyAlignment="1">
      <alignment vertical="center" wrapText="1"/>
    </xf>
    <xf numFmtId="0" fontId="4" fillId="0" borderId="0" xfId="0" applyFont="1" applyAlignment="1">
      <alignment horizontal="centerContinuous" vertical="center"/>
    </xf>
    <xf numFmtId="0" fontId="7" fillId="0" borderId="0" xfId="0" applyFont="1" applyAlignment="1">
      <alignment horizontal="centerContinuous" vertical="center"/>
    </xf>
    <xf numFmtId="180" fontId="6" fillId="0" borderId="10" xfId="61" applyNumberFormat="1" applyFont="1" applyFill="1" applyBorder="1" applyAlignment="1">
      <alignment vertical="center" wrapText="1"/>
      <protection/>
    </xf>
    <xf numFmtId="182" fontId="6" fillId="0" borderId="10" xfId="61" applyNumberFormat="1" applyFont="1" applyFill="1" applyBorder="1" applyAlignment="1">
      <alignment vertical="center" wrapText="1"/>
      <protection/>
    </xf>
    <xf numFmtId="181" fontId="6" fillId="0" borderId="10" xfId="42" applyNumberFormat="1" applyFont="1" applyFill="1" applyBorder="1" applyAlignment="1">
      <alignment vertical="center"/>
    </xf>
    <xf numFmtId="0" fontId="0" fillId="0" borderId="0" xfId="0" applyFont="1" applyBorder="1" applyAlignment="1">
      <alignment horizontal="left" vertical="center"/>
    </xf>
    <xf numFmtId="0" fontId="0" fillId="0" borderId="0" xfId="0" applyFont="1" applyAlignment="1">
      <alignment horizontal="centerContinuous"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183" fontId="6" fillId="0" borderId="10" xfId="61" applyNumberFormat="1" applyFont="1" applyFill="1" applyBorder="1" applyAlignment="1">
      <alignment horizontal="left" vertical="center" wrapText="1"/>
      <protection/>
    </xf>
    <xf numFmtId="56" fontId="6" fillId="0" borderId="0" xfId="61" applyNumberFormat="1" applyFont="1" applyFill="1" applyAlignment="1">
      <alignment vertical="center" wrapText="1"/>
      <protection/>
    </xf>
    <xf numFmtId="0" fontId="6" fillId="0" borderId="10" xfId="0" applyFont="1" applyBorder="1" applyAlignment="1">
      <alignment horizontal="center" vertical="center" wrapText="1"/>
    </xf>
    <xf numFmtId="188" fontId="6" fillId="0" borderId="10" xfId="61" applyNumberFormat="1" applyFont="1" applyFill="1" applyBorder="1" applyAlignment="1">
      <alignment horizontal="left" vertical="center" wrapText="1"/>
      <protection/>
    </xf>
    <xf numFmtId="0" fontId="0" fillId="0" borderId="0" xfId="0" applyFont="1" applyBorder="1" applyAlignment="1">
      <alignment vertical="top" wrapText="1"/>
    </xf>
    <xf numFmtId="0" fontId="0" fillId="0" borderId="0" xfId="0" applyFont="1" applyBorder="1" applyAlignment="1">
      <alignment vertical="center" wrapText="1"/>
    </xf>
    <xf numFmtId="0" fontId="6" fillId="0" borderId="10" xfId="61" applyNumberFormat="1" applyFont="1" applyFill="1" applyBorder="1" applyAlignment="1" quotePrefix="1">
      <alignment horizontal="left" vertical="center" wrapText="1"/>
      <protection/>
    </xf>
    <xf numFmtId="0" fontId="6" fillId="0" borderId="10" xfId="61" applyNumberFormat="1" applyFont="1" applyFill="1" applyBorder="1" applyAlignment="1">
      <alignment horizontal="left" vertical="center" wrapText="1"/>
      <protection/>
    </xf>
    <xf numFmtId="185" fontId="6" fillId="0" borderId="10" xfId="61" applyNumberFormat="1" applyFont="1" applyFill="1" applyBorder="1" applyAlignment="1">
      <alignment vertical="center" wrapText="1"/>
      <protection/>
    </xf>
    <xf numFmtId="49" fontId="6" fillId="0" borderId="10" xfId="61" applyNumberFormat="1" applyFont="1" applyFill="1" applyBorder="1" applyAlignment="1">
      <alignment horizontal="left" vertical="center" wrapText="1"/>
      <protection/>
    </xf>
    <xf numFmtId="0" fontId="6" fillId="0" borderId="0" xfId="61" applyFont="1" applyFill="1" applyBorder="1" applyAlignment="1">
      <alignment horizontal="left" vertical="center" wrapText="1"/>
      <protection/>
    </xf>
    <xf numFmtId="38" fontId="6" fillId="0" borderId="10" xfId="61" applyNumberFormat="1" applyFont="1" applyFill="1" applyBorder="1" applyAlignment="1">
      <alignment vertical="center" wrapText="1"/>
      <protection/>
    </xf>
    <xf numFmtId="0" fontId="0" fillId="0" borderId="0" xfId="0" applyFont="1" applyBorder="1" applyAlignment="1">
      <alignment horizontal="center" vertical="top" wrapText="1"/>
    </xf>
    <xf numFmtId="0" fontId="6" fillId="0" borderId="10" xfId="0" applyFont="1" applyFill="1" applyBorder="1" applyAlignment="1">
      <alignment horizontal="center" vertical="center" wrapText="1"/>
    </xf>
    <xf numFmtId="0" fontId="0" fillId="0" borderId="0" xfId="0" applyFont="1" applyBorder="1" applyAlignment="1">
      <alignment vertical="top" wrapText="1"/>
    </xf>
    <xf numFmtId="0" fontId="0" fillId="0" borderId="0" xfId="0" applyFont="1" applyBorder="1" applyAlignment="1">
      <alignment horizontal="left" vertical="top" wrapText="1"/>
    </xf>
    <xf numFmtId="0" fontId="0" fillId="0" borderId="0" xfId="0" applyFont="1" applyBorder="1" applyAlignment="1">
      <alignment horizontal="left" vertical="center" wrapText="1"/>
    </xf>
    <xf numFmtId="0" fontId="6" fillId="0" borderId="10" xfId="0" applyFont="1" applyBorder="1" applyAlignment="1">
      <alignment horizontal="left" vertical="center" wrapText="1"/>
    </xf>
    <xf numFmtId="183" fontId="6" fillId="0" borderId="10" xfId="0" applyNumberFormat="1" applyFont="1" applyBorder="1" applyAlignment="1">
      <alignment horizontal="left" vertical="center" wrapText="1"/>
    </xf>
    <xf numFmtId="182" fontId="6" fillId="0" borderId="10" xfId="0" applyNumberFormat="1" applyFont="1" applyBorder="1" applyAlignment="1">
      <alignment horizontal="right" vertical="center" wrapText="1"/>
    </xf>
    <xf numFmtId="181" fontId="6" fillId="0" borderId="10" xfId="0" applyNumberFormat="1" applyFont="1" applyBorder="1" applyAlignment="1">
      <alignment horizontal="righ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s-mm08-1\&#20250;&#35336;&#35506;\sainyusoukatsu\&#27507;&#20986;&#20225;&#30011;&#20418;\&#24120;&#29992;&#12501;&#12457;&#12523;&#12480;\&#27507;&#20986;&#20225;&#30011;&#20418;\020%20&#20104;&#31639;&#22519;&#34892;&#31561;&#12395;&#20418;&#12427;&#24773;&#22577;&#12398;&#20844;&#34920;\01%20&#22865;&#32004;&#12398;&#30456;&#25163;&#26041;&#20844;&#34920;(&#27598;&#26376;)\01%20H30&#24180;&#24230;&#20998;\02_&#21508;&#26376;&#20316;&#26989;\H30.5\02_&#20418;&#20869;&#12539;&#30435;&#26619;&#23460;&#65288;&#12371;&#12371;&#12434;&#20462;&#27491;&#65289;\H29&#24180;&#24230;&#20998;&#36861;&#21152;&#35336;&#19978;\4&#34920;\&#27770;&#35009;&#29992;&#65288;H2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別表４"/>
      <sheetName val="監査室"/>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A1">
      <selection activeCell="A1" sqref="A1"/>
    </sheetView>
  </sheetViews>
  <sheetFormatPr defaultColWidth="9.00390625" defaultRowHeight="13.5"/>
  <cols>
    <col min="1" max="1" width="2.625" style="9" customWidth="1"/>
    <col min="2" max="5" width="18.75390625" style="9" customWidth="1"/>
    <col min="6" max="6" width="22.875" style="9" customWidth="1"/>
    <col min="7" max="7" width="22.25390625" style="9" customWidth="1"/>
    <col min="8" max="9" width="18.875" style="9" customWidth="1"/>
    <col min="10" max="16384" width="9.00390625" style="9" customWidth="1"/>
  </cols>
  <sheetData>
    <row r="2" ht="27">
      <c r="B2" s="9" t="s">
        <v>49</v>
      </c>
    </row>
    <row r="4" spans="1:9" ht="30.75" customHeight="1">
      <c r="A4" s="10"/>
      <c r="B4" s="11" t="s">
        <v>18</v>
      </c>
      <c r="C4" s="11" t="s">
        <v>11</v>
      </c>
      <c r="D4" s="11" t="s">
        <v>19</v>
      </c>
      <c r="E4" s="11" t="s">
        <v>20</v>
      </c>
      <c r="F4" s="11" t="s">
        <v>21</v>
      </c>
      <c r="G4" s="11" t="s">
        <v>22</v>
      </c>
      <c r="H4" s="11" t="s">
        <v>23</v>
      </c>
      <c r="I4" s="11" t="s">
        <v>14</v>
      </c>
    </row>
    <row r="5" spans="1:9" ht="30.75" customHeight="1">
      <c r="A5" s="10">
        <v>1</v>
      </c>
      <c r="B5" s="10" t="s">
        <v>24</v>
      </c>
      <c r="C5" s="10" t="s">
        <v>6</v>
      </c>
      <c r="D5" s="10" t="s">
        <v>25</v>
      </c>
      <c r="E5" s="10" t="s">
        <v>26</v>
      </c>
      <c r="F5" s="10" t="s">
        <v>27</v>
      </c>
      <c r="G5" s="10" t="s">
        <v>47</v>
      </c>
      <c r="H5" s="10" t="s">
        <v>33</v>
      </c>
      <c r="I5" s="10" t="s">
        <v>16</v>
      </c>
    </row>
    <row r="6" spans="1:9" ht="30.75" customHeight="1">
      <c r="A6" s="10">
        <v>2</v>
      </c>
      <c r="B6" s="10" t="s">
        <v>28</v>
      </c>
      <c r="C6" s="10" t="s">
        <v>7</v>
      </c>
      <c r="D6" s="10" t="s">
        <v>29</v>
      </c>
      <c r="E6" s="10" t="s">
        <v>30</v>
      </c>
      <c r="F6" s="10" t="s">
        <v>31</v>
      </c>
      <c r="G6" s="10" t="s">
        <v>32</v>
      </c>
      <c r="H6" s="10" t="s">
        <v>45</v>
      </c>
      <c r="I6" s="10" t="s">
        <v>15</v>
      </c>
    </row>
    <row r="7" spans="1:9" ht="30.75" customHeight="1">
      <c r="A7" s="10">
        <v>3</v>
      </c>
      <c r="B7" s="10"/>
      <c r="C7" s="10" t="s">
        <v>52</v>
      </c>
      <c r="D7" s="10"/>
      <c r="E7" s="10"/>
      <c r="F7" s="10" t="s">
        <v>34</v>
      </c>
      <c r="G7" s="10" t="s">
        <v>35</v>
      </c>
      <c r="H7" s="10" t="s">
        <v>46</v>
      </c>
      <c r="I7" s="10" t="s">
        <v>17</v>
      </c>
    </row>
    <row r="8" spans="1:9" ht="30.75" customHeight="1">
      <c r="A8" s="10">
        <v>4</v>
      </c>
      <c r="B8" s="10"/>
      <c r="C8" s="10" t="s">
        <v>8</v>
      </c>
      <c r="D8" s="10"/>
      <c r="E8" s="10"/>
      <c r="F8" s="10" t="s">
        <v>36</v>
      </c>
      <c r="G8" s="10" t="s">
        <v>37</v>
      </c>
      <c r="H8" s="10"/>
      <c r="I8" s="10"/>
    </row>
    <row r="9" spans="1:9" ht="30.75" customHeight="1">
      <c r="A9" s="10">
        <v>5</v>
      </c>
      <c r="B9" s="10"/>
      <c r="C9" s="10" t="s">
        <v>9</v>
      </c>
      <c r="D9" s="10"/>
      <c r="E9" s="10"/>
      <c r="F9" s="10" t="s">
        <v>38</v>
      </c>
      <c r="G9" s="10" t="s">
        <v>39</v>
      </c>
      <c r="H9" s="10"/>
      <c r="I9" s="10"/>
    </row>
    <row r="10" spans="1:9" ht="30.75" customHeight="1">
      <c r="A10" s="10">
        <v>6</v>
      </c>
      <c r="B10" s="10"/>
      <c r="C10" s="10" t="s">
        <v>10</v>
      </c>
      <c r="D10" s="10"/>
      <c r="E10" s="10"/>
      <c r="F10" s="10" t="s">
        <v>40</v>
      </c>
      <c r="G10" s="10" t="s">
        <v>41</v>
      </c>
      <c r="H10" s="10"/>
      <c r="I10" s="10"/>
    </row>
    <row r="11" spans="1:9" ht="30.75" customHeight="1">
      <c r="A11" s="10">
        <v>7</v>
      </c>
      <c r="B11" s="10"/>
      <c r="C11" s="10"/>
      <c r="D11" s="10"/>
      <c r="E11" s="10"/>
      <c r="F11" s="10" t="s">
        <v>42</v>
      </c>
      <c r="G11" s="10"/>
      <c r="H11" s="10"/>
      <c r="I11" s="10"/>
    </row>
    <row r="12" spans="1:9" ht="30.75" customHeight="1">
      <c r="A12" s="10">
        <v>8</v>
      </c>
      <c r="B12" s="10"/>
      <c r="C12" s="10"/>
      <c r="D12" s="10"/>
      <c r="E12" s="10"/>
      <c r="F12" s="10" t="s">
        <v>43</v>
      </c>
      <c r="G12" s="10"/>
      <c r="H12" s="10"/>
      <c r="I12" s="10"/>
    </row>
    <row r="13" spans="1:9" ht="30.75" customHeight="1">
      <c r="A13" s="10">
        <v>9</v>
      </c>
      <c r="B13" s="10"/>
      <c r="C13" s="10"/>
      <c r="D13" s="10"/>
      <c r="E13" s="10"/>
      <c r="F13" s="10" t="s">
        <v>44</v>
      </c>
      <c r="G13" s="10"/>
      <c r="H13" s="10"/>
      <c r="I13" s="10"/>
    </row>
    <row r="14" spans="1:9" ht="30.75" customHeight="1">
      <c r="A14" s="10">
        <v>10</v>
      </c>
      <c r="B14" s="10"/>
      <c r="C14" s="10"/>
      <c r="D14" s="10"/>
      <c r="E14" s="10"/>
      <c r="F14" s="10"/>
      <c r="G14" s="10"/>
      <c r="H14" s="10"/>
      <c r="I14" s="10"/>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P43"/>
  <sheetViews>
    <sheetView showGridLines="0" tabSelected="1" view="pageBreakPreview" zoomScaleSheetLayoutView="100" zoomScalePageLayoutView="0" workbookViewId="0" topLeftCell="A1">
      <selection activeCell="A4" sqref="A4:A12"/>
    </sheetView>
  </sheetViews>
  <sheetFormatPr defaultColWidth="9.00390625" defaultRowHeight="13.5"/>
  <cols>
    <col min="1" max="1" width="3.875" style="21" customWidth="1"/>
    <col min="2" max="2" width="15.625" style="21" customWidth="1"/>
    <col min="3" max="3" width="16.25390625" style="22" customWidth="1"/>
    <col min="4" max="5" width="13.125" style="21" customWidth="1"/>
    <col min="6" max="6" width="11.625" style="21" customWidth="1"/>
    <col min="7" max="7" width="30.75390625" style="21" customWidth="1"/>
    <col min="8" max="8" width="9.625" style="22" customWidth="1"/>
    <col min="9" max="9" width="9.625" style="21" customWidth="1"/>
    <col min="10" max="10" width="5.625" style="21" customWidth="1"/>
    <col min="11" max="11" width="11.00390625" style="22" customWidth="1"/>
    <col min="12" max="12" width="5.25390625" style="22" customWidth="1"/>
    <col min="13" max="13" width="10.125" style="22" customWidth="1"/>
    <col min="14" max="14" width="17.25390625" style="21" customWidth="1"/>
    <col min="15" max="16384" width="9.00390625" style="21" customWidth="1"/>
  </cols>
  <sheetData>
    <row r="1" spans="1:14" s="19" customFormat="1" ht="30" customHeight="1">
      <c r="A1" s="18"/>
      <c r="B1" s="12" t="s">
        <v>98</v>
      </c>
      <c r="C1" s="12"/>
      <c r="D1" s="12"/>
      <c r="E1" s="12"/>
      <c r="F1" s="12"/>
      <c r="G1" s="12"/>
      <c r="H1" s="12"/>
      <c r="I1" s="12"/>
      <c r="J1" s="13"/>
      <c r="K1" s="18"/>
      <c r="L1" s="18"/>
      <c r="M1" s="18"/>
      <c r="N1" s="18"/>
    </row>
    <row r="2" spans="8:14" s="19" customFormat="1" ht="30" customHeight="1">
      <c r="H2" s="1"/>
      <c r="N2" s="20" t="s">
        <v>65</v>
      </c>
    </row>
    <row r="3" spans="1:14" s="6" customFormat="1" ht="47.25" customHeight="1">
      <c r="A3" s="25" t="s">
        <v>51</v>
      </c>
      <c r="B3" s="36" t="s">
        <v>2</v>
      </c>
      <c r="C3" s="36" t="s">
        <v>0</v>
      </c>
      <c r="D3" s="36" t="s">
        <v>1</v>
      </c>
      <c r="E3" s="36" t="s">
        <v>3</v>
      </c>
      <c r="F3" s="36" t="s">
        <v>55</v>
      </c>
      <c r="G3" s="36" t="s">
        <v>12</v>
      </c>
      <c r="H3" s="36" t="s">
        <v>5</v>
      </c>
      <c r="I3" s="36" t="s">
        <v>4</v>
      </c>
      <c r="J3" s="36" t="s">
        <v>13</v>
      </c>
      <c r="K3" s="36" t="s">
        <v>48</v>
      </c>
      <c r="L3" s="36" t="s">
        <v>54</v>
      </c>
      <c r="M3" s="36" t="s">
        <v>53</v>
      </c>
      <c r="N3" s="36" t="s">
        <v>50</v>
      </c>
    </row>
    <row r="4" spans="1:14" s="7" customFormat="1" ht="90" customHeight="1">
      <c r="A4" s="2">
        <v>1</v>
      </c>
      <c r="B4" s="3" t="s">
        <v>72</v>
      </c>
      <c r="C4" s="4" t="s">
        <v>67</v>
      </c>
      <c r="D4" s="23">
        <v>42979</v>
      </c>
      <c r="E4" s="4" t="s">
        <v>73</v>
      </c>
      <c r="F4" s="30" t="s">
        <v>74</v>
      </c>
      <c r="G4" s="3" t="s">
        <v>75</v>
      </c>
      <c r="H4" s="15">
        <v>3179610</v>
      </c>
      <c r="I4" s="15">
        <v>3179610</v>
      </c>
      <c r="J4" s="16">
        <v>1</v>
      </c>
      <c r="K4" s="31" t="s">
        <v>41</v>
      </c>
      <c r="L4" s="31" t="s">
        <v>77</v>
      </c>
      <c r="M4" s="5" t="s">
        <v>76</v>
      </c>
      <c r="N4" s="4"/>
    </row>
    <row r="5" spans="1:14" s="7" customFormat="1" ht="90" customHeight="1">
      <c r="A5" s="2">
        <v>2</v>
      </c>
      <c r="B5" s="3" t="s">
        <v>66</v>
      </c>
      <c r="C5" s="4" t="s">
        <v>67</v>
      </c>
      <c r="D5" s="23">
        <v>42979</v>
      </c>
      <c r="E5" s="4" t="s">
        <v>68</v>
      </c>
      <c r="F5" s="29" t="s">
        <v>69</v>
      </c>
      <c r="G5" s="3" t="s">
        <v>70</v>
      </c>
      <c r="H5" s="15">
        <v>11934000</v>
      </c>
      <c r="I5" s="15">
        <v>11934000</v>
      </c>
      <c r="J5" s="16">
        <f>I5/H5</f>
        <v>1</v>
      </c>
      <c r="K5" s="8" t="s">
        <v>41</v>
      </c>
      <c r="L5" s="8" t="s">
        <v>57</v>
      </c>
      <c r="M5" s="5" t="s">
        <v>71</v>
      </c>
      <c r="N5" s="4"/>
    </row>
    <row r="6" spans="1:15" s="7" customFormat="1" ht="120" customHeight="1">
      <c r="A6" s="2">
        <v>3</v>
      </c>
      <c r="B6" s="3" t="s">
        <v>97</v>
      </c>
      <c r="C6" s="4" t="s">
        <v>67</v>
      </c>
      <c r="D6" s="23">
        <v>42982</v>
      </c>
      <c r="E6" s="4" t="s">
        <v>78</v>
      </c>
      <c r="F6" s="32" t="s">
        <v>79</v>
      </c>
      <c r="G6" s="3" t="s">
        <v>80</v>
      </c>
      <c r="H6" s="15">
        <v>6548957</v>
      </c>
      <c r="I6" s="14">
        <v>6251118</v>
      </c>
      <c r="J6" s="16">
        <f>I6/H6</f>
        <v>0.9545211550480481</v>
      </c>
      <c r="K6" s="8" t="s">
        <v>32</v>
      </c>
      <c r="L6" s="8"/>
      <c r="M6" s="5" t="s">
        <v>81</v>
      </c>
      <c r="N6" s="4" t="s">
        <v>82</v>
      </c>
      <c r="O6" s="33"/>
    </row>
    <row r="7" spans="1:15" s="7" customFormat="1" ht="90" customHeight="1">
      <c r="A7" s="2">
        <v>4</v>
      </c>
      <c r="B7" s="3" t="s">
        <v>96</v>
      </c>
      <c r="C7" s="4" t="s">
        <v>67</v>
      </c>
      <c r="D7" s="23">
        <v>42986</v>
      </c>
      <c r="E7" s="4" t="s">
        <v>83</v>
      </c>
      <c r="F7" s="32" t="s">
        <v>84</v>
      </c>
      <c r="G7" s="3" t="s">
        <v>85</v>
      </c>
      <c r="H7" s="15">
        <v>5766336</v>
      </c>
      <c r="I7" s="14">
        <v>5475600</v>
      </c>
      <c r="J7" s="16">
        <f>I7/H7</f>
        <v>0.9495804614923584</v>
      </c>
      <c r="K7" s="8" t="s">
        <v>32</v>
      </c>
      <c r="L7" s="8"/>
      <c r="M7" s="5" t="s">
        <v>81</v>
      </c>
      <c r="N7" s="4"/>
      <c r="O7" s="33"/>
    </row>
    <row r="8" spans="1:16" s="7" customFormat="1" ht="90" customHeight="1">
      <c r="A8" s="2">
        <v>5</v>
      </c>
      <c r="B8" s="40" t="s">
        <v>99</v>
      </c>
      <c r="C8" s="40" t="s">
        <v>100</v>
      </c>
      <c r="D8" s="41">
        <v>42997</v>
      </c>
      <c r="E8" s="40" t="s">
        <v>101</v>
      </c>
      <c r="F8" s="40" t="s">
        <v>102</v>
      </c>
      <c r="G8" s="40" t="s">
        <v>105</v>
      </c>
      <c r="H8" s="42">
        <v>1449940</v>
      </c>
      <c r="I8" s="42">
        <v>1449940</v>
      </c>
      <c r="J8" s="43">
        <v>1</v>
      </c>
      <c r="K8" s="40" t="s">
        <v>103</v>
      </c>
      <c r="L8" s="40" t="s">
        <v>104</v>
      </c>
      <c r="M8" s="25" t="s">
        <v>56</v>
      </c>
      <c r="N8" s="40"/>
      <c r="O8" s="24"/>
      <c r="P8" s="24"/>
    </row>
    <row r="9" spans="1:14" s="7" customFormat="1" ht="90" customHeight="1">
      <c r="A9" s="2">
        <v>6</v>
      </c>
      <c r="B9" s="3" t="s">
        <v>62</v>
      </c>
      <c r="C9" s="4" t="s">
        <v>58</v>
      </c>
      <c r="D9" s="23">
        <v>42997</v>
      </c>
      <c r="E9" s="4" t="s">
        <v>59</v>
      </c>
      <c r="F9" s="26">
        <v>3010401081239</v>
      </c>
      <c r="G9" s="3" t="s">
        <v>64</v>
      </c>
      <c r="H9" s="15">
        <v>4296240</v>
      </c>
      <c r="I9" s="14">
        <v>3931200</v>
      </c>
      <c r="J9" s="16">
        <v>0.9150326797385621</v>
      </c>
      <c r="K9" s="8" t="s">
        <v>41</v>
      </c>
      <c r="L9" s="25" t="s">
        <v>57</v>
      </c>
      <c r="M9" s="5" t="s">
        <v>56</v>
      </c>
      <c r="N9" s="4"/>
    </row>
    <row r="10" spans="1:14" s="19" customFormat="1" ht="90" customHeight="1">
      <c r="A10" s="2">
        <v>7</v>
      </c>
      <c r="B10" s="3" t="s">
        <v>63</v>
      </c>
      <c r="C10" s="4" t="s">
        <v>58</v>
      </c>
      <c r="D10" s="23">
        <v>43000</v>
      </c>
      <c r="E10" s="4" t="s">
        <v>60</v>
      </c>
      <c r="F10" s="26">
        <v>7010401022916</v>
      </c>
      <c r="G10" s="3" t="s">
        <v>61</v>
      </c>
      <c r="H10" s="15">
        <v>2269561</v>
      </c>
      <c r="I10" s="14">
        <v>2118247</v>
      </c>
      <c r="J10" s="16">
        <v>0.9333289565691338</v>
      </c>
      <c r="K10" s="8" t="s">
        <v>41</v>
      </c>
      <c r="L10" s="25" t="s">
        <v>57</v>
      </c>
      <c r="M10" s="5" t="s">
        <v>56</v>
      </c>
      <c r="N10" s="4"/>
    </row>
    <row r="11" spans="1:14" ht="90" customHeight="1">
      <c r="A11" s="2">
        <v>8</v>
      </c>
      <c r="B11" s="3" t="s">
        <v>86</v>
      </c>
      <c r="C11" s="4" t="s">
        <v>87</v>
      </c>
      <c r="D11" s="23">
        <v>43004</v>
      </c>
      <c r="E11" s="4" t="s">
        <v>88</v>
      </c>
      <c r="F11" s="32" t="s">
        <v>89</v>
      </c>
      <c r="G11" s="3" t="s">
        <v>90</v>
      </c>
      <c r="H11" s="15">
        <v>4431451</v>
      </c>
      <c r="I11" s="34">
        <v>4406400</v>
      </c>
      <c r="J11" s="16">
        <f>I11/H11</f>
        <v>0.994346998308229</v>
      </c>
      <c r="K11" s="8" t="s">
        <v>47</v>
      </c>
      <c r="L11" s="25"/>
      <c r="M11" s="5" t="s">
        <v>91</v>
      </c>
      <c r="N11" s="4"/>
    </row>
    <row r="12" spans="1:14" ht="90.75" customHeight="1">
      <c r="A12" s="2">
        <v>9</v>
      </c>
      <c r="B12" s="3" t="s">
        <v>92</v>
      </c>
      <c r="C12" s="4" t="s">
        <v>93</v>
      </c>
      <c r="D12" s="23">
        <v>43004</v>
      </c>
      <c r="E12" s="4" t="s">
        <v>94</v>
      </c>
      <c r="F12" s="32" t="s">
        <v>95</v>
      </c>
      <c r="G12" s="3" t="s">
        <v>90</v>
      </c>
      <c r="H12" s="15">
        <v>46286865</v>
      </c>
      <c r="I12" s="34">
        <v>46268075</v>
      </c>
      <c r="J12" s="16">
        <v>0.999</v>
      </c>
      <c r="K12" s="8" t="s">
        <v>47</v>
      </c>
      <c r="L12" s="8"/>
      <c r="M12" s="5" t="s">
        <v>91</v>
      </c>
      <c r="N12" s="4"/>
    </row>
    <row r="13" spans="1:13" ht="18.75" customHeight="1">
      <c r="A13" s="17"/>
      <c r="C13" s="21"/>
      <c r="H13" s="21"/>
      <c r="I13" s="22"/>
      <c r="K13" s="21"/>
      <c r="L13" s="21"/>
      <c r="M13" s="21"/>
    </row>
    <row r="14" spans="1:13" ht="18.75" customHeight="1">
      <c r="A14" s="17"/>
      <c r="H14" s="21"/>
      <c r="I14" s="22"/>
      <c r="K14" s="21"/>
      <c r="L14" s="21"/>
      <c r="M14" s="21"/>
    </row>
    <row r="15" spans="1:13" ht="18.75" customHeight="1">
      <c r="A15" s="17"/>
      <c r="H15" s="21"/>
      <c r="I15" s="22"/>
      <c r="K15" s="21"/>
      <c r="L15" s="21"/>
      <c r="M15" s="21"/>
    </row>
    <row r="16" spans="1:14" ht="26.25" customHeight="1">
      <c r="A16" s="28"/>
      <c r="B16" s="28"/>
      <c r="C16" s="28"/>
      <c r="D16" s="28"/>
      <c r="E16" s="28"/>
      <c r="F16" s="28"/>
      <c r="G16" s="28"/>
      <c r="H16" s="28"/>
      <c r="I16" s="28"/>
      <c r="J16" s="28"/>
      <c r="K16" s="28"/>
      <c r="L16" s="28"/>
      <c r="M16" s="28"/>
      <c r="N16" s="28"/>
    </row>
    <row r="17" spans="1:13" ht="18.75" customHeight="1">
      <c r="A17" s="17"/>
      <c r="H17" s="21"/>
      <c r="I17" s="22"/>
      <c r="K17" s="21"/>
      <c r="L17" s="21"/>
      <c r="M17" s="21"/>
    </row>
    <row r="18" spans="1:13" ht="23.25" customHeight="1">
      <c r="A18" s="17"/>
      <c r="H18" s="21"/>
      <c r="I18" s="22"/>
      <c r="K18" s="21"/>
      <c r="L18" s="21"/>
      <c r="M18" s="21"/>
    </row>
    <row r="19" spans="1:14" ht="18.75" customHeight="1">
      <c r="A19" s="27"/>
      <c r="B19" s="27"/>
      <c r="C19" s="27"/>
      <c r="D19" s="27"/>
      <c r="E19" s="35"/>
      <c r="F19" s="27"/>
      <c r="G19" s="27"/>
      <c r="H19" s="27"/>
      <c r="I19" s="27"/>
      <c r="J19" s="27"/>
      <c r="K19" s="27"/>
      <c r="L19" s="27"/>
      <c r="M19" s="27"/>
      <c r="N19" s="27"/>
    </row>
    <row r="20" spans="1:14" ht="18.75" customHeight="1">
      <c r="A20" s="27"/>
      <c r="B20" s="27"/>
      <c r="C20" s="27"/>
      <c r="D20" s="27"/>
      <c r="E20" s="27"/>
      <c r="F20" s="27"/>
      <c r="G20" s="27"/>
      <c r="H20" s="27"/>
      <c r="I20" s="27"/>
      <c r="J20" s="27"/>
      <c r="K20" s="27"/>
      <c r="L20" s="27"/>
      <c r="M20" s="27"/>
      <c r="N20" s="27"/>
    </row>
    <row r="21" spans="1:14" ht="34.5" customHeight="1">
      <c r="A21" s="27"/>
      <c r="B21" s="27"/>
      <c r="C21" s="27"/>
      <c r="D21" s="27"/>
      <c r="E21" s="27"/>
      <c r="F21" s="27"/>
      <c r="G21" s="27"/>
      <c r="H21" s="27"/>
      <c r="I21" s="27"/>
      <c r="J21" s="27"/>
      <c r="K21" s="27"/>
      <c r="L21" s="27"/>
      <c r="M21" s="27"/>
      <c r="N21" s="27"/>
    </row>
    <row r="22" spans="1:13" ht="22.5" customHeight="1">
      <c r="A22" s="17"/>
      <c r="H22" s="21"/>
      <c r="I22" s="22"/>
      <c r="K22" s="21"/>
      <c r="L22" s="21"/>
      <c r="M22" s="21"/>
    </row>
    <row r="23" spans="1:14" ht="18.75" customHeight="1">
      <c r="A23" s="27"/>
      <c r="B23" s="27"/>
      <c r="C23" s="27"/>
      <c r="D23" s="27"/>
      <c r="E23" s="27"/>
      <c r="F23" s="27"/>
      <c r="G23" s="27"/>
      <c r="H23" s="27"/>
      <c r="I23" s="27"/>
      <c r="J23" s="27"/>
      <c r="K23" s="27"/>
      <c r="L23" s="27"/>
      <c r="M23" s="27"/>
      <c r="N23" s="27"/>
    </row>
    <row r="24" spans="1:14" ht="14.25" customHeight="1">
      <c r="A24" s="27"/>
      <c r="B24" s="27"/>
      <c r="C24" s="27"/>
      <c r="D24" s="27"/>
      <c r="E24" s="27"/>
      <c r="F24" s="27"/>
      <c r="G24" s="27"/>
      <c r="H24" s="27"/>
      <c r="I24" s="27"/>
      <c r="J24" s="27"/>
      <c r="K24" s="27"/>
      <c r="L24" s="27"/>
      <c r="M24" s="27"/>
      <c r="N24" s="27"/>
    </row>
    <row r="25" spans="1:14" ht="18.75" customHeight="1">
      <c r="A25" s="38"/>
      <c r="B25" s="38"/>
      <c r="C25" s="38"/>
      <c r="D25" s="38"/>
      <c r="E25" s="38"/>
      <c r="F25" s="38"/>
      <c r="G25" s="38"/>
      <c r="H25" s="38"/>
      <c r="I25" s="38"/>
      <c r="J25" s="38"/>
      <c r="K25" s="38"/>
      <c r="L25" s="38"/>
      <c r="M25" s="38"/>
      <c r="N25" s="38"/>
    </row>
    <row r="26" spans="1:13" ht="27.75" customHeight="1">
      <c r="A26" s="17"/>
      <c r="H26" s="21"/>
      <c r="I26" s="22"/>
      <c r="K26" s="21"/>
      <c r="L26" s="21"/>
      <c r="M26" s="21"/>
    </row>
    <row r="27" spans="1:14" ht="18.75" customHeight="1">
      <c r="A27" s="37"/>
      <c r="B27" s="37"/>
      <c r="C27" s="37"/>
      <c r="D27" s="37"/>
      <c r="E27" s="37"/>
      <c r="F27" s="37"/>
      <c r="G27" s="37"/>
      <c r="H27" s="37"/>
      <c r="I27" s="37"/>
      <c r="J27" s="37"/>
      <c r="K27" s="37"/>
      <c r="L27" s="37"/>
      <c r="M27" s="37"/>
      <c r="N27" s="37"/>
    </row>
    <row r="28" spans="1:14" ht="27" customHeight="1">
      <c r="A28" s="37"/>
      <c r="B28" s="37"/>
      <c r="C28" s="37"/>
      <c r="D28" s="37"/>
      <c r="E28" s="37"/>
      <c r="F28" s="37"/>
      <c r="G28" s="37"/>
      <c r="H28" s="37"/>
      <c r="I28" s="37"/>
      <c r="J28" s="37"/>
      <c r="K28" s="37"/>
      <c r="L28" s="37"/>
      <c r="M28" s="37"/>
      <c r="N28" s="37"/>
    </row>
    <row r="29" spans="1:13" ht="24" customHeight="1">
      <c r="A29" s="17"/>
      <c r="H29" s="21"/>
      <c r="I29" s="22"/>
      <c r="K29" s="21"/>
      <c r="L29" s="21"/>
      <c r="M29" s="21"/>
    </row>
    <row r="30" spans="1:14" ht="18.75" customHeight="1">
      <c r="A30" s="37"/>
      <c r="B30" s="37"/>
      <c r="C30" s="37"/>
      <c r="D30" s="37"/>
      <c r="E30" s="37"/>
      <c r="F30" s="37"/>
      <c r="G30" s="37"/>
      <c r="H30" s="37"/>
      <c r="I30" s="37"/>
      <c r="J30" s="37"/>
      <c r="K30" s="37"/>
      <c r="L30" s="37"/>
      <c r="M30" s="37"/>
      <c r="N30" s="37"/>
    </row>
    <row r="31" spans="1:14" ht="15.75" customHeight="1">
      <c r="A31" s="37"/>
      <c r="B31" s="37"/>
      <c r="C31" s="37"/>
      <c r="D31" s="37"/>
      <c r="E31" s="37"/>
      <c r="F31" s="37"/>
      <c r="G31" s="37"/>
      <c r="H31" s="37"/>
      <c r="I31" s="37"/>
      <c r="J31" s="37"/>
      <c r="K31" s="37"/>
      <c r="L31" s="37"/>
      <c r="M31" s="37"/>
      <c r="N31" s="37"/>
    </row>
    <row r="32" spans="1:13" ht="24" customHeight="1">
      <c r="A32" s="17"/>
      <c r="H32" s="21"/>
      <c r="I32" s="22"/>
      <c r="K32" s="21"/>
      <c r="L32" s="21"/>
      <c r="M32" s="21"/>
    </row>
    <row r="33" spans="1:14" ht="18.75" customHeight="1">
      <c r="A33" s="37"/>
      <c r="B33" s="37"/>
      <c r="C33" s="37"/>
      <c r="D33" s="37"/>
      <c r="E33" s="37"/>
      <c r="F33" s="37"/>
      <c r="G33" s="37"/>
      <c r="H33" s="37"/>
      <c r="I33" s="37"/>
      <c r="J33" s="37"/>
      <c r="K33" s="37"/>
      <c r="L33" s="37"/>
      <c r="M33" s="37"/>
      <c r="N33" s="37"/>
    </row>
    <row r="34" spans="1:14" ht="18.75" customHeight="1">
      <c r="A34" s="37"/>
      <c r="B34" s="37"/>
      <c r="C34" s="37"/>
      <c r="D34" s="37"/>
      <c r="E34" s="37"/>
      <c r="F34" s="37"/>
      <c r="G34" s="37"/>
      <c r="H34" s="37"/>
      <c r="I34" s="37"/>
      <c r="J34" s="37"/>
      <c r="K34" s="37"/>
      <c r="L34" s="37"/>
      <c r="M34" s="37"/>
      <c r="N34" s="37"/>
    </row>
    <row r="35" spans="1:14" ht="42" customHeight="1">
      <c r="A35" s="38"/>
      <c r="B35" s="38"/>
      <c r="C35" s="38"/>
      <c r="D35" s="38"/>
      <c r="E35" s="38"/>
      <c r="F35" s="38"/>
      <c r="G35" s="38"/>
      <c r="H35" s="38"/>
      <c r="I35" s="38"/>
      <c r="J35" s="38"/>
      <c r="K35" s="38"/>
      <c r="L35" s="38"/>
      <c r="M35" s="38"/>
      <c r="N35" s="38"/>
    </row>
    <row r="36" spans="1:14" ht="23.25" customHeight="1">
      <c r="A36" s="39"/>
      <c r="B36" s="39"/>
      <c r="C36" s="39"/>
      <c r="D36" s="39"/>
      <c r="E36" s="39"/>
      <c r="F36" s="39"/>
      <c r="G36" s="39"/>
      <c r="H36" s="39"/>
      <c r="I36" s="39"/>
      <c r="J36" s="39"/>
      <c r="K36" s="39"/>
      <c r="L36" s="39"/>
      <c r="M36" s="39"/>
      <c r="N36" s="39"/>
    </row>
    <row r="37" spans="1:14" ht="18.75" customHeight="1">
      <c r="A37" s="37"/>
      <c r="B37" s="37"/>
      <c r="C37" s="37"/>
      <c r="D37" s="37"/>
      <c r="E37" s="37"/>
      <c r="F37" s="37"/>
      <c r="G37" s="37"/>
      <c r="H37" s="37"/>
      <c r="I37" s="37"/>
      <c r="J37" s="37"/>
      <c r="K37" s="37"/>
      <c r="L37" s="37"/>
      <c r="M37" s="37"/>
      <c r="N37" s="37"/>
    </row>
    <row r="38" spans="1:14" ht="12" customHeight="1">
      <c r="A38" s="37"/>
      <c r="B38" s="37"/>
      <c r="C38" s="37"/>
      <c r="D38" s="37"/>
      <c r="E38" s="37"/>
      <c r="F38" s="37"/>
      <c r="G38" s="37"/>
      <c r="H38" s="37"/>
      <c r="I38" s="37"/>
      <c r="J38" s="37"/>
      <c r="K38" s="37"/>
      <c r="L38" s="37"/>
      <c r="M38" s="37"/>
      <c r="N38" s="37"/>
    </row>
    <row r="39" spans="1:14" ht="18.75" customHeight="1">
      <c r="A39" s="38"/>
      <c r="B39" s="38"/>
      <c r="C39" s="38"/>
      <c r="D39" s="38"/>
      <c r="E39" s="38"/>
      <c r="F39" s="38"/>
      <c r="G39" s="38"/>
      <c r="H39" s="38"/>
      <c r="I39" s="38"/>
      <c r="J39" s="38"/>
      <c r="K39" s="38"/>
      <c r="L39" s="38"/>
      <c r="M39" s="38"/>
      <c r="N39" s="38"/>
    </row>
    <row r="40" spans="1:14" ht="12.75" customHeight="1">
      <c r="A40" s="38"/>
      <c r="B40" s="38"/>
      <c r="C40" s="38"/>
      <c r="D40" s="38"/>
      <c r="E40" s="38"/>
      <c r="F40" s="38"/>
      <c r="G40" s="38"/>
      <c r="H40" s="38"/>
      <c r="I40" s="38"/>
      <c r="J40" s="38"/>
      <c r="K40" s="38"/>
      <c r="L40" s="38"/>
      <c r="M40" s="38"/>
      <c r="N40" s="38"/>
    </row>
    <row r="41" spans="1:13" ht="21.75" customHeight="1">
      <c r="A41" s="17"/>
      <c r="H41" s="21"/>
      <c r="I41" s="22"/>
      <c r="K41" s="21"/>
      <c r="L41" s="21"/>
      <c r="M41" s="21"/>
    </row>
    <row r="42" spans="1:14" ht="24" customHeight="1">
      <c r="A42" s="37"/>
      <c r="B42" s="37"/>
      <c r="C42" s="37"/>
      <c r="D42" s="37"/>
      <c r="E42" s="37"/>
      <c r="F42" s="37"/>
      <c r="G42" s="37"/>
      <c r="H42" s="37"/>
      <c r="I42" s="37"/>
      <c r="J42" s="37"/>
      <c r="K42" s="37"/>
      <c r="L42" s="37"/>
      <c r="M42" s="37"/>
      <c r="N42" s="37"/>
    </row>
    <row r="43" spans="1:14" ht="21" customHeight="1">
      <c r="A43" s="37"/>
      <c r="B43" s="37"/>
      <c r="C43" s="37"/>
      <c r="D43" s="37"/>
      <c r="E43" s="37"/>
      <c r="F43" s="37"/>
      <c r="G43" s="37"/>
      <c r="H43" s="37"/>
      <c r="I43" s="37"/>
      <c r="J43" s="37"/>
      <c r="K43" s="37"/>
      <c r="L43" s="37"/>
      <c r="M43" s="37"/>
      <c r="N43" s="37"/>
    </row>
  </sheetData>
  <sheetProtection/>
  <mergeCells count="9">
    <mergeCell ref="A37:N38"/>
    <mergeCell ref="A39:N40"/>
    <mergeCell ref="A25:N25"/>
    <mergeCell ref="A42:N43"/>
    <mergeCell ref="A36:N36"/>
    <mergeCell ref="A27:N28"/>
    <mergeCell ref="A30:N31"/>
    <mergeCell ref="A33:N34"/>
    <mergeCell ref="A35:N35"/>
  </mergeCells>
  <dataValidations count="3">
    <dataValidation errorStyle="warning" type="list" allowBlank="1" showInputMessage="1" showErrorMessage="1" sqref="K4:K11">
      <formula1>随意契約の見直し</formula1>
    </dataValidation>
    <dataValidation type="list" allowBlank="1" showInputMessage="1" showErrorMessage="1" sqref="M10:M11">
      <formula1>"新規,複数者,一者,応札者なし,性質随契,複数年前提随契,-"</formula1>
    </dataValidation>
    <dataValidation type="list" allowBlank="1" showInputMessage="1" showErrorMessage="1" sqref="L4:L11">
      <formula1>"イ（イ）,イ（ニ）,ロ,ニ（イ）,ニ（ロ）,ニ（ハ）,ニ（ニ）,ニ（ヘ）"</formula1>
    </dataValidation>
  </dataValidations>
  <printOptions horizontalCentered="1"/>
  <pageMargins left="0.1968503937007874" right="0.1968503937007874" top="0.3937007874015748" bottom="0.03937007874015748" header="0.15748031496062992" footer="0.31496062992125984"/>
  <pageSetup cellComments="asDisplayed" fitToHeight="0" fitToWidth="1" horizontalDpi="600" verticalDpi="600" orientation="landscape" paperSize="9" scale="85"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2017-11-07T10:07:47Z</cp:lastPrinted>
  <dcterms:created xsi:type="dcterms:W3CDTF">2005-02-04T02:27:22Z</dcterms:created>
  <dcterms:modified xsi:type="dcterms:W3CDTF">2018-07-19T06:04:48Z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