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30" windowWidth="20250" windowHeight="4860" firstSheet="1" activeTab="1"/>
  </bookViews>
  <sheets>
    <sheet name="リスト" sheetId="1" state="hidden" r:id="rId1"/>
    <sheet name="別表３" sheetId="2" r:id="rId2"/>
  </sheets>
  <definedNames>
    <definedName name="_xlnm.Print_Area" localSheetId="1">'別表３'!$A$1:$K$60</definedName>
    <definedName name="_xlnm.Print_Titles" localSheetId="1">'別表３'!$3:$3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<sst xmlns="http://schemas.openxmlformats.org/spreadsheetml/2006/main" count="350" uniqueCount="276">
  <si>
    <t>契約担当官等の氏名並びにその所属する部局の名称及び所在地</t>
  </si>
  <si>
    <t>契約を締結した日</t>
  </si>
  <si>
    <t>物品役務等の名称及び数量</t>
  </si>
  <si>
    <t>契約の相手方の商号又は名称及び住所</t>
  </si>
  <si>
    <t>一般競争入札・指名競争入札の別（総合評価の実施）</t>
  </si>
  <si>
    <t>一般競争入札</t>
  </si>
  <si>
    <t>所管公益法人</t>
  </si>
  <si>
    <t>その他の公益法人</t>
  </si>
  <si>
    <t>特殊法人等</t>
  </si>
  <si>
    <t>特定民間法人等</t>
  </si>
  <si>
    <t>その他の法人等</t>
  </si>
  <si>
    <t>契約の相手方の区分</t>
  </si>
  <si>
    <t>指名競争入札</t>
  </si>
  <si>
    <t>落札率
（％）</t>
  </si>
  <si>
    <t>一括調達形態</t>
  </si>
  <si>
    <t>合同庁舎一括</t>
  </si>
  <si>
    <t>近隣官署一括</t>
  </si>
  <si>
    <t>管区一括</t>
  </si>
  <si>
    <t>予定価格
（円）</t>
  </si>
  <si>
    <t>契約金額
（円）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</si>
  <si>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</si>
  <si>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</si>
  <si>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</si>
  <si>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</si>
  <si>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</si>
  <si>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</si>
  <si>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</si>
  <si>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</si>
  <si>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企画競争</t>
  </si>
  <si>
    <t>物品役務等</t>
  </si>
  <si>
    <t>価格競争</t>
  </si>
  <si>
    <t>公募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</si>
  <si>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</si>
  <si>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</si>
  <si>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</si>
  <si>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</si>
  <si>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</si>
  <si>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</si>
  <si>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</si>
  <si>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</si>
  <si>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</si>
  <si>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</si>
  <si>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</si>
  <si>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秘密随意契約</t>
  </si>
  <si>
    <t>随意契約（その他）</t>
  </si>
  <si>
    <t>平成25年度</t>
  </si>
  <si>
    <t>平成26年度以降</t>
  </si>
  <si>
    <t>引き続き競争入札，企画競争又は公募を実施</t>
  </si>
  <si>
    <t>リスト</t>
  </si>
  <si>
    <t>No.</t>
  </si>
  <si>
    <t>備　考</t>
  </si>
  <si>
    <t>単価契約</t>
  </si>
  <si>
    <t>国庫債務負担行為</t>
  </si>
  <si>
    <t>独立行政法人等</t>
  </si>
  <si>
    <t>法人番号</t>
  </si>
  <si>
    <t>支出負担行為担当官
　法務省大臣官房会計課長
　田野尻　猛
（東京都千代田区霞が関1-1-1）</t>
  </si>
  <si>
    <t>外国人出入国情報システムの更新に伴う正字検索システムの検証・対応作業の請負　一式</t>
  </si>
  <si>
    <t>中央合同庁舎第6号館施設管理・運営業務の請負　一式</t>
  </si>
  <si>
    <t>大成有楽不動産株式会社
東京都中央区京橋3-13-1</t>
  </si>
  <si>
    <t>事務用椅子の供給　一式</t>
  </si>
  <si>
    <t>事務用机・椅子等の供給  一式</t>
  </si>
  <si>
    <t>株式会社サンポー
東京都港区虎ノ門3-15-5</t>
  </si>
  <si>
    <t>東芝デジタルソリューションズ株式会社
神奈川県川崎市幸区堀川町72-34</t>
  </si>
  <si>
    <t>1010401011569</t>
  </si>
  <si>
    <t>7010401052137</t>
  </si>
  <si>
    <t>録音・録画データファイルのアーカイブシステムの供給  一式</t>
  </si>
  <si>
    <t>法務省浦安総合センター中央監視装置（ リモートユニット） 更新作業（供給）  一式</t>
  </si>
  <si>
    <t>更生保護WANシステムの業務継続対策に係る機器等の供給  一式</t>
  </si>
  <si>
    <t>日本電気株式会社
東京都港区芝5-7-1</t>
  </si>
  <si>
    <t>日本電技株式会社
東京都墨田区両国2-10-14</t>
  </si>
  <si>
    <t>インフォテック株式会社
東京都新宿区西新宿7-5-25</t>
  </si>
  <si>
    <t>更生保護WANシステムの業務継続対策に係る設計等業務の請負　一式</t>
  </si>
  <si>
    <t>7010401022916</t>
  </si>
  <si>
    <t>4011101016888</t>
  </si>
  <si>
    <t>4011101016888</t>
  </si>
  <si>
    <t>1010601021483</t>
  </si>
  <si>
    <t>7010001049087</t>
  </si>
  <si>
    <t>一般競争入札
(総合評価実施)</t>
  </si>
  <si>
    <t xml:space="preserve">国庫債務負担行為
一括調達（東京地方検察庁,関東地方更生保護委員会,公安調査庁,公正取引委員会,東京家庭裁判所）
予定価格総額：2,270,700,000円
契約金額総額：2,149,200,000円
</t>
  </si>
  <si>
    <t>事務用机購入等契約</t>
  </si>
  <si>
    <t>支出負担行為担当官
　東京法務局長
　秋山　仁美
（東京都千代田区九段南1-1-15）</t>
  </si>
  <si>
    <t>株式会社東洋ノーリツ
東京都千代田区神田淡路町2-21-15</t>
  </si>
  <si>
    <t>8010001024196</t>
  </si>
  <si>
    <t>一般競争入札</t>
  </si>
  <si>
    <t>-</t>
  </si>
  <si>
    <t>東京法務局印紙消印事務記録用カメラ設置等</t>
  </si>
  <si>
    <t>ローレルバンクマシン株式会社
東京都港区虎ノ門1-1-2</t>
  </si>
  <si>
    <t>9010401032062</t>
  </si>
  <si>
    <t>ロッカー(122台)購入等</t>
  </si>
  <si>
    <t>8010001024196</t>
  </si>
  <si>
    <t>防災用品一式供給契約</t>
  </si>
  <si>
    <t>東京サラヤ株式会社
東京都品川区東品川1-25-8</t>
  </si>
  <si>
    <t>4010701006514</t>
  </si>
  <si>
    <t>書架落下防止ベルト供給契約(11,870本)</t>
  </si>
  <si>
    <t>浅香工業株式会社
大阪府堺市堺区海山町2-117</t>
  </si>
  <si>
    <t>8120101000268</t>
  </si>
  <si>
    <t>全自動書類綴込機購入（6台）</t>
  </si>
  <si>
    <t>支出負担行為担当官
　千葉地方法務局長
　持田  弘二
（千葉県千葉市中央区中央港1-11-3）</t>
  </si>
  <si>
    <t>株式会社二宮総行
千葉県千葉市中央区問屋町15-3</t>
  </si>
  <si>
    <t>6040001005880</t>
  </si>
  <si>
    <t>モノクロ，フルカラー複合機供給契約(23台)</t>
  </si>
  <si>
    <t>支出負担行為担当官
　名古屋法務局長
　小栗　健一
(愛知県名古屋市中区三の丸2-2-1)</t>
  </si>
  <si>
    <t>京セラドキュメントソリューションズジャパン株式会社サービス事業本部名古屋サービスセンター
愛知県名古屋市東区葵3-15-31千種ニュータワービル18階</t>
  </si>
  <si>
    <t>8010901029220</t>
  </si>
  <si>
    <t>物品供給契約（LED照明器具）</t>
  </si>
  <si>
    <t>1010901011705</t>
  </si>
  <si>
    <t>複合機等交換及び保守等契約（6台）</t>
  </si>
  <si>
    <t>支出負担行為担当官
　岐阜地方法務局長
　泉代　洋一
(岐阜県岐阜市金竜町5-13)</t>
  </si>
  <si>
    <t>中部事務機株式会社
岐阜県岐阜市都通1-15</t>
  </si>
  <si>
    <t>1200001003311</t>
  </si>
  <si>
    <t>単価契約
5か年分の保守料を含む。
本体価格合計
 1,984,932円
保守料（年額）
 2,374,272円</t>
  </si>
  <si>
    <t>登記申請書製本機購入契約（4台）</t>
  </si>
  <si>
    <t>支出負担行為担当官
　山口地方法務局長
　秋山　二郎
（山口県山口市中河原町6-16）</t>
  </si>
  <si>
    <t>株式会社モリイケ
山口県山口市中市町6-17</t>
  </si>
  <si>
    <t>5250001000779</t>
  </si>
  <si>
    <t>製本機（5台）納入契約</t>
  </si>
  <si>
    <t>支出負担行為担当官
　那覇地方法務局長
　椋野　浩文
（沖縄県那覇市樋川1－15－15）</t>
  </si>
  <si>
    <t>株式会社オキジム
沖縄県浦添市字港川458</t>
  </si>
  <si>
    <t>7360001008495</t>
  </si>
  <si>
    <t>カラー複合機1台及びモノクロ複合機1台の供給並びに保守契約</t>
  </si>
  <si>
    <t>支出負担行為担当官
　盛岡地方法務局長
　山岡　徳光
（岩手県盛岡市盛岡駅西通1-9-15）</t>
  </si>
  <si>
    <t>富士ゼロックス岩手株式会社
岩手県盛岡市中央通1-7-25</t>
  </si>
  <si>
    <t>8400001000190</t>
  </si>
  <si>
    <t>デジタルフォレンジックソフトウェア等の購入</t>
  </si>
  <si>
    <t>支出負担行為担当官
　東京地方検察庁検事正
　甲斐　行夫　
（東京都千代田区霞が関1-1-1）</t>
  </si>
  <si>
    <t>加賀ソルネット株式会社
東京都中央区八丁堀3-27-10</t>
  </si>
  <si>
    <t>1010001087332</t>
  </si>
  <si>
    <t>プリンターの購入(30台)</t>
  </si>
  <si>
    <t>支出負担行為担当官
　横浜地方検察庁検事正
　大谷　晃大
（神奈川県横浜市中区日本大通9）</t>
  </si>
  <si>
    <t>ＮＥＣフィールディング株式会社西関東支社横浜支店
神奈川県横浜市西区北幸2-8-4</t>
  </si>
  <si>
    <t>3010401022977</t>
  </si>
  <si>
    <t>デジタル複合機交換契約及び保守契約</t>
  </si>
  <si>
    <t>支出負担行為担当官
　水戸地方検察庁検事正
　秋山　実
（茨城県水戸市北見町1-11）</t>
  </si>
  <si>
    <t>関彰商事株式会社
茨城県筑西市一本松1755-2</t>
  </si>
  <si>
    <t>2050001031500</t>
  </si>
  <si>
    <t>郵便料金計器一式購入契約</t>
  </si>
  <si>
    <t>支出負担行為担当官
　大阪地方検察庁検事正
　北川　健太郎
（大阪府大阪市福島区福島1-1-60）</t>
  </si>
  <si>
    <t>ピツニーボウズジャパン株式会社大阪支店
大阪府大阪市中央区安土町2-3-13大阪国際ビルディング</t>
  </si>
  <si>
    <t>7010701008334</t>
  </si>
  <si>
    <t>神戸地方検察庁尼崎支部及び姫路法務総合庁舎ＬＡＮ敷設等請負業務契約</t>
  </si>
  <si>
    <t>支出負担行為担当官
　神戸地方検察庁検事正
　杉山　治樹
（兵庫県神戸市中央区橘通1-4-1）</t>
  </si>
  <si>
    <t>住友電設株式会社
大阪府大阪市西区阿波座2-1-4</t>
  </si>
  <si>
    <t>7120001044515</t>
  </si>
  <si>
    <t>法務総合研究所名古屋支所ガス需給契約</t>
  </si>
  <si>
    <t>支出負担行為担当官
　名古屋高等検察庁検事長
　林　眞琴
（愛知県名古屋市中区三の丸4-3-1）</t>
  </si>
  <si>
    <t>中部電力株式会社
愛知県名古屋市東区東新町1</t>
  </si>
  <si>
    <t>3180001017428</t>
  </si>
  <si>
    <t>単価契約</t>
  </si>
  <si>
    <t>名古屋法務合同庁舎ガス需給契約</t>
  </si>
  <si>
    <t>東邦瓦斯株式会社
愛知県名古屋市熱田区桜田町19-18</t>
  </si>
  <si>
    <t>2180001022387</t>
  </si>
  <si>
    <t>単価契約
一括調達（名古屋地方検察庁，中部地方更生保護委員会，中部公安調査局）</t>
  </si>
  <si>
    <t>平成29年度福岡高等検察庁庁用自動車賃貸借契約</t>
  </si>
  <si>
    <t>支出負担行為担当官代理
　福岡高等検察庁次席検事
　森本　和明
（福岡県福岡市中央区舞鶴2-5-30）</t>
  </si>
  <si>
    <t>株式会社トヨタレンタリース福岡
福岡県福岡市博多区東光寺1-1-1</t>
  </si>
  <si>
    <t>7290001015029</t>
  </si>
  <si>
    <t>複数年度を前提とした契約</t>
  </si>
  <si>
    <t>什器類購入</t>
  </si>
  <si>
    <t>支出負担行為担当官
　福岡地方検察庁検事正
　堀　嗣亜貴
（福岡県福岡市中央区舞鶴2-5-30）</t>
  </si>
  <si>
    <t>株式会社福助屋
福岡県福岡市博多区博多駅前4-8-10</t>
  </si>
  <si>
    <t>3290001016237</t>
  </si>
  <si>
    <t>支出負担行為担当官
　松山地方検察庁検事正
　髙嶋　智光
（愛媛県松山市一番町4-4-1）</t>
  </si>
  <si>
    <t>株式会社アグサス
愛媛県松山市六軒家町2-30</t>
  </si>
  <si>
    <t>1500001003735</t>
  </si>
  <si>
    <t>セキュリティソフト一式供給契約</t>
  </si>
  <si>
    <t>支出負担行為担当官
　矯正研修所長
　鈴木　明人
(東京都昭島市もくせいの杜2-1-20)</t>
  </si>
  <si>
    <t>NECネクサソリューションズ株式会社
東京都港区三田1-1-9</t>
  </si>
  <si>
    <t>7010401022924</t>
  </si>
  <si>
    <t>パソコン(23台)及びプリンター(7台)供給契約</t>
  </si>
  <si>
    <t>支出負担行為担当官
　仙台矯正管区長
　黒柳　誠
(宮城県仙台市若林区古城3-23-1)</t>
  </si>
  <si>
    <t>日興通信株式会社仙台支店
宮城県仙台市青葉区本町1-12-7</t>
  </si>
  <si>
    <t>9010901015459</t>
  </si>
  <si>
    <t>LED照明供給契約</t>
  </si>
  <si>
    <t>支出負担行為担当官
　立川拘置所長
　駒込　琢磨
(東京都立川市泉町1156-11)</t>
  </si>
  <si>
    <t>井上事務機事務用品株式会社
東京都立川市曙町3-18-25</t>
  </si>
  <si>
    <t>5012801000156</t>
  </si>
  <si>
    <t>乾式生化学自動分析装置交換整備契約</t>
  </si>
  <si>
    <t>支出負担行為担当官
　和歌山刑務所長
　鈴木　礼子
(和歌山県和歌山市加納383)</t>
  </si>
  <si>
    <t>セイコーメディカル株式会社
和歌山県和歌山市築港6-9-10</t>
  </si>
  <si>
    <t>6170001001743</t>
  </si>
  <si>
    <t>パッケージ型消火設備外更新契約</t>
  </si>
  <si>
    <t>支出負担行為担当官
　笠松刑務所長
　細川　隆夫
(岐阜県羽島郡笠松町中川町23)</t>
  </si>
  <si>
    <t>株式会社三田防災
岐阜県羽島郡笠松町門間928-2</t>
  </si>
  <si>
    <t>3200001011576</t>
  </si>
  <si>
    <t>医療機器調達契約</t>
  </si>
  <si>
    <t>安藤医療電器株式会社
愛知県長久手市城屋敷2327</t>
  </si>
  <si>
    <t>8180001111886</t>
  </si>
  <si>
    <t>フルカラーデジタル複合機(2台)更新整備</t>
  </si>
  <si>
    <t>支出負担行為担当官
　山口刑務所長
　木本　光広
(山口県山口市松美町3-75)</t>
  </si>
  <si>
    <t>株式会社モリイケ
山口県山口市中市町6-17</t>
  </si>
  <si>
    <t>5250001000779</t>
  </si>
  <si>
    <t>調理器具更新整備契約</t>
  </si>
  <si>
    <t>支出負担行為担当官
　岩国刑務所長
　吉弘　基成
(山口県岩国市錦見6-11-29)</t>
  </si>
  <si>
    <t>株式会社フジマック中四国事業部広島営業所
広島県広島市安佐南区祇園3-17-3</t>
  </si>
  <si>
    <t>3010401026945</t>
  </si>
  <si>
    <t>事務用什器等更新整備</t>
  </si>
  <si>
    <t>支出負担行為担当官
　盛岡少年刑務所長
　山本　英博
（岩手県盛岡市上田字松屋敷11-11）</t>
  </si>
  <si>
    <t>株式会社木津屋本店
岩手県盛岡市南大通2-3-20</t>
  </si>
  <si>
    <t>7400001000514</t>
  </si>
  <si>
    <t>電話交換設備更新請負契約</t>
  </si>
  <si>
    <t>支出負担行為担当官
　有明高原寮長　
　小山　浩紀
(長野県安曇野市穂高有明7299)</t>
  </si>
  <si>
    <t>サスナカ通信工業株式会社
長野県松本市笹賀7600-6</t>
  </si>
  <si>
    <t>4100001013160</t>
  </si>
  <si>
    <t>都市ガス需給契約</t>
  </si>
  <si>
    <t>支出負担行為担当官
　瀬戸少年院長
　横澤　宗彦
(愛知県瀬戸市東山町14)</t>
  </si>
  <si>
    <t>中部電力株式会社
愛知県名古屋市東区東新町1</t>
  </si>
  <si>
    <t>3180001017428</t>
  </si>
  <si>
    <t>少年保安システム等整備更新契約</t>
  </si>
  <si>
    <t>支出負担行為担当官
　丸亀少女の家長
　市川　真由美
(香川県丸亀市中津町28)</t>
  </si>
  <si>
    <t>三菱電機システムサービス株式会社四国支店
香川県高松市華園町1-9-38</t>
  </si>
  <si>
    <t>事務什器(シュレッダー)更新契約</t>
  </si>
  <si>
    <t>支出負担行為担当官
　神戸少年鑑別所長
　安田　潔
(兵庫県神戸市下祇園町40-7)</t>
  </si>
  <si>
    <t>株式会社日興商会神戸西支店
兵庫県神戸市中道通8-2-1</t>
  </si>
  <si>
    <t>1140001050558</t>
  </si>
  <si>
    <t>デジタル複合機2台更新及び保守契約</t>
  </si>
  <si>
    <t>支出負担行為担当官
　福井少年鑑別所長
　齋藤　哲也
(福井県福井市大願時3-4-20)</t>
  </si>
  <si>
    <t>エフケーユーテクニカル株式会社
福井県福井市和田東1-813</t>
  </si>
  <si>
    <t>1210001000547</t>
  </si>
  <si>
    <t>高速プリンター交換契約（2台）</t>
  </si>
  <si>
    <t>支出負担行為担当官
　関東地方更生保護委員会委員長
　吉田　研一郎
（埼玉県さいたま市中央区新都心2-1）</t>
  </si>
  <si>
    <t>セキグチシステム株式会社
埼玉県さいたま市浦和区高砂2-14-5</t>
  </si>
  <si>
    <t>平成29年度事務用什器等の調達等に関する契約（総価契約）</t>
  </si>
  <si>
    <t>支出負担行為担当官
　九州地方更生保護委員会委員長
　関口　裕
（福岡県福岡市中央区舞鶴2-5-30）</t>
  </si>
  <si>
    <t>株式会社福助屋
福岡県福岡市博多駅前4-8-10</t>
  </si>
  <si>
    <t>3290001016237</t>
  </si>
  <si>
    <t>デジタル複合機交換契約（2台）</t>
  </si>
  <si>
    <t>支出負担行為担当官
　北海道地方更生保護委員会委員長
　稲葉　保
（北海道札幌市中央区大通西12）</t>
  </si>
  <si>
    <t>センプロイド
北海道札幌市東区北35条東4-1-12-701</t>
  </si>
  <si>
    <t>インクジェット複合機の購入等一式（4台）</t>
  </si>
  <si>
    <t>デュプロ万博株式会社
北海道札幌市中央区南18条西15-2-14</t>
  </si>
  <si>
    <t>1430001016273</t>
  </si>
  <si>
    <t>複合機（カラー）購入等及び同機器の保守契約（3台）</t>
  </si>
  <si>
    <t>支出負担行為担当官
　東京入国管理局
　伊東　勝章
（東京都港区港南5-5-30）</t>
  </si>
  <si>
    <t>富士ゼロックス株式会社
東京都港区六本木3-1-1</t>
  </si>
  <si>
    <t>3010401026805</t>
  </si>
  <si>
    <t>複合機（モノクロ）交換購入等及び同機器の保守契約（14台）</t>
  </si>
  <si>
    <t>コニカミノルタジャパン株式会社
東京都港区芝浦1-1-1</t>
  </si>
  <si>
    <t>9013401005070</t>
  </si>
  <si>
    <t>大型シュレッダー一式購入</t>
  </si>
  <si>
    <t>支出負担行為担当官
　公安調査庁総務部長
　宮川　博行
(東京都千代田区霞が関1-1-1)</t>
  </si>
  <si>
    <t>ナカバヤシ株式会社
大阪府大阪市中央区北浜東1-20</t>
  </si>
  <si>
    <t>4120001086023</t>
  </si>
  <si>
    <t>モノクロデジタル複合機の物品交換契約及び保守請負契約一式</t>
  </si>
  <si>
    <t>支出負担行為担当官
　関東公安調査局長
　住吉　邦彦
（東京都千代田区九段南1-1-10）</t>
  </si>
  <si>
    <t>富士ゼロックス株式会社
東京都港区六本木3-1-1</t>
  </si>
  <si>
    <t>3010401026805</t>
  </si>
  <si>
    <t>デジタル複合機交換（6台）及び保守契約</t>
  </si>
  <si>
    <t>一般競争入札
(総合評価実施)</t>
  </si>
  <si>
    <t>公共調達の適正化について（平成18年8月25日付財計第2017号）に基づく競争入札に係る情報の公表（物品役務等）</t>
  </si>
  <si>
    <t>平成３０年３月分</t>
  </si>
  <si>
    <t>単価契約
5か年の保守料を含む。
本体価格合計
 809,352円
保守料（年額）
 84,326円</t>
  </si>
  <si>
    <t>単価契約
5か年分の保守料を含む。
本体価格合計
 756,000円
保守料(年額)
 336,052円</t>
  </si>
  <si>
    <t>単価契約
5か年分の保守料を含む。
本体価格合計
 4,085,121円
保守料(年額) 
 3,550,112円</t>
  </si>
  <si>
    <t>単価契約
5か年分の保守料を含む。
本体価格合計
 1,782,000円
保守料(年額）
 185,028円</t>
  </si>
  <si>
    <t>単価契約
5か年分の保守料を含む。
本体価格合計
 1,127,520円
保守料（年額）
 178,524円</t>
  </si>
  <si>
    <t>単価契約
5か年分の保守料を含む。
本体価格合計
 928,800円
保守料(年額）
 379,735円</t>
  </si>
  <si>
    <t>単価契約
5か年分の保守料を含む。
本体価格合計
 1,944,000円
保守料（年額） 
 571,536円</t>
  </si>
  <si>
    <t>単価契約
5か年分の保守料を含む。
本体価格合計
 1,247,940円
保守料（年額）
 375,674円</t>
  </si>
  <si>
    <t>単価契約
5か年分の保守料を含む。
本体価格合計
 2,290,464円
保守料（年額）
 910,530円</t>
  </si>
  <si>
    <t>三菱電機システムサービス株式会社中部支社
愛知県名古屋市東区矢田南5-1-14</t>
  </si>
  <si>
    <t>作業用機器供給契約</t>
  </si>
  <si>
    <t>支出負担行為担当官
　網走刑務所長
　麓　学
(北海道網走市字三眺)</t>
  </si>
  <si>
    <t>日本ニューホランド株式会社美幌営業所
北海道網走郡美幌町字稲美220-16</t>
  </si>
  <si>
    <t>1430001021026</t>
  </si>
  <si>
    <t>旭川地方検察庁複写機交換（2台）及び保守</t>
  </si>
  <si>
    <t>支出負担行為担当官
　旭川地方検察庁検事正
　岩山　伸二
（北海道旭川市花咲町4）</t>
  </si>
  <si>
    <t>株式会社大江商店
北海道旭川市7-15左1</t>
  </si>
  <si>
    <t>6450001000618</t>
  </si>
  <si>
    <t>単価契約
5か年分の保守料を含む。
本体価格合計
 2,501,280円
保守料（年額）
 248,832円</t>
  </si>
  <si>
    <t>書架購入及び設置契約</t>
  </si>
  <si>
    <t>支出負担行為担当官
　岡山地方検察庁検事正
　中井　隆司
（岡山県岡山市北区南方1-8-2）</t>
  </si>
  <si>
    <t>株式会社フォーデック岡山支店
岡山県岡山市北区今8-7-7</t>
  </si>
  <si>
    <t>松江地方法務局本局清掃業務等委託契約</t>
  </si>
  <si>
    <t>支出負担行為担当官
　松江地方法務局長
　渡辺　富雄
(島根県松江市東朝日町192番地3)</t>
  </si>
  <si>
    <t>北陽ビル管理株式会社
島根県松江市片原町62-1　　　　　　　</t>
  </si>
  <si>
    <t>3280001000662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</si>
</sst>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&quot;法人番号&quot;@"/>
    <numFmt numFmtId="190" formatCode="[&lt;=999]000;[&lt;=9999]000\-00;000\-0000"/>
    <numFmt numFmtId="191" formatCode="yyyy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10" xfId="61" applyFont="1" applyFill="1" applyBorder="1" applyAlignment="1">
      <alignment horizontal="left" vertical="center" wrapText="1"/>
      <protection/>
    </xf>
    <xf numFmtId="180" fontId="6" fillId="0" borderId="10" xfId="61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6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vertical="center" wrapText="1" shrinkToFit="1"/>
    </xf>
    <xf numFmtId="188" fontId="6" fillId="0" borderId="10" xfId="61" applyNumberFormat="1" applyFont="1" applyFill="1" applyBorder="1" applyAlignment="1">
      <alignment horizontal="left" vertical="center" wrapText="1"/>
      <protection/>
    </xf>
    <xf numFmtId="38" fontId="6" fillId="0" borderId="10" xfId="61" applyNumberFormat="1" applyFont="1" applyFill="1" applyBorder="1" applyAlignment="1">
      <alignment horizontal="right" vertical="center" wrapText="1"/>
      <protection/>
    </xf>
    <xf numFmtId="183" fontId="6" fillId="0" borderId="0" xfId="61" applyNumberFormat="1" applyFont="1" applyFill="1" applyBorder="1" applyAlignment="1">
      <alignment horizontal="left" vertical="center" wrapText="1"/>
      <protection/>
    </xf>
    <xf numFmtId="183" fontId="6" fillId="0" borderId="10" xfId="0" applyNumberFormat="1" applyFont="1" applyBorder="1" applyAlignment="1">
      <alignment horizontal="left" vertical="center"/>
    </xf>
    <xf numFmtId="14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58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6" fillId="0" borderId="10" xfId="0" applyNumberFormat="1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183" fontId="6" fillId="0" borderId="11" xfId="0" applyNumberFormat="1" applyFont="1" applyFill="1" applyBorder="1" applyAlignment="1">
      <alignment horizontal="left" vertical="center" wrapText="1"/>
    </xf>
    <xf numFmtId="185" fontId="6" fillId="0" borderId="11" xfId="0" applyNumberFormat="1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181" fontId="6" fillId="0" borderId="11" xfId="42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5" width="18.75390625" style="6" customWidth="1"/>
    <col min="6" max="6" width="22.875" style="6" customWidth="1"/>
    <col min="7" max="7" width="22.25390625" style="6" customWidth="1"/>
    <col min="8" max="9" width="18.875" style="6" customWidth="1"/>
    <col min="10" max="16384" width="9.00390625" style="6" customWidth="1"/>
  </cols>
  <sheetData>
    <row r="2" ht="13.5">
      <c r="B2" s="6" t="s">
        <v>48</v>
      </c>
    </row>
    <row r="4" spans="1:9" ht="30.75" customHeight="1">
      <c r="A4" s="7"/>
      <c r="B4" s="8" t="s">
        <v>20</v>
      </c>
      <c r="C4" s="8" t="s">
        <v>11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14</v>
      </c>
    </row>
    <row r="5" spans="1:9" ht="30.75" customHeight="1">
      <c r="A5" s="7">
        <v>1</v>
      </c>
      <c r="B5" s="7" t="s">
        <v>26</v>
      </c>
      <c r="C5" s="7" t="s">
        <v>6</v>
      </c>
      <c r="D5" s="7" t="s">
        <v>5</v>
      </c>
      <c r="E5" s="7" t="s">
        <v>27</v>
      </c>
      <c r="F5" s="7" t="s">
        <v>28</v>
      </c>
      <c r="G5" s="7" t="s">
        <v>47</v>
      </c>
      <c r="H5" s="7" t="s">
        <v>33</v>
      </c>
      <c r="I5" s="7" t="s">
        <v>16</v>
      </c>
    </row>
    <row r="6" spans="1:9" ht="30.75" customHeight="1">
      <c r="A6" s="7">
        <v>2</v>
      </c>
      <c r="B6" s="7" t="s">
        <v>29</v>
      </c>
      <c r="C6" s="7" t="s">
        <v>7</v>
      </c>
      <c r="D6" s="7" t="s">
        <v>12</v>
      </c>
      <c r="E6" s="7" t="s">
        <v>30</v>
      </c>
      <c r="F6" s="7" t="s">
        <v>31</v>
      </c>
      <c r="G6" s="7" t="s">
        <v>32</v>
      </c>
      <c r="H6" s="7" t="s">
        <v>45</v>
      </c>
      <c r="I6" s="7" t="s">
        <v>15</v>
      </c>
    </row>
    <row r="7" spans="1:9" ht="30.75" customHeight="1">
      <c r="A7" s="7">
        <v>3</v>
      </c>
      <c r="B7" s="7"/>
      <c r="C7" s="7" t="s">
        <v>53</v>
      </c>
      <c r="D7" s="7"/>
      <c r="E7" s="7"/>
      <c r="F7" s="7" t="s">
        <v>34</v>
      </c>
      <c r="G7" s="7" t="s">
        <v>35</v>
      </c>
      <c r="H7" s="7" t="s">
        <v>46</v>
      </c>
      <c r="I7" s="7" t="s">
        <v>17</v>
      </c>
    </row>
    <row r="8" spans="1:9" ht="30.75" customHeight="1">
      <c r="A8" s="7">
        <v>4</v>
      </c>
      <c r="B8" s="7"/>
      <c r="C8" s="7" t="s">
        <v>8</v>
      </c>
      <c r="D8" s="7"/>
      <c r="E8" s="7"/>
      <c r="F8" s="7" t="s">
        <v>36</v>
      </c>
      <c r="G8" s="7" t="s">
        <v>37</v>
      </c>
      <c r="H8" s="7"/>
      <c r="I8" s="7"/>
    </row>
    <row r="9" spans="1:9" ht="30.75" customHeight="1">
      <c r="A9" s="7">
        <v>5</v>
      </c>
      <c r="B9" s="7"/>
      <c r="C9" s="7" t="s">
        <v>9</v>
      </c>
      <c r="D9" s="7"/>
      <c r="E9" s="7"/>
      <c r="F9" s="7" t="s">
        <v>38</v>
      </c>
      <c r="G9" s="7" t="s">
        <v>39</v>
      </c>
      <c r="H9" s="7"/>
      <c r="I9" s="7"/>
    </row>
    <row r="10" spans="1:9" ht="30.75" customHeight="1">
      <c r="A10" s="7">
        <v>6</v>
      </c>
      <c r="B10" s="7"/>
      <c r="C10" s="7" t="s">
        <v>10</v>
      </c>
      <c r="D10" s="7"/>
      <c r="E10" s="7"/>
      <c r="F10" s="7" t="s">
        <v>40</v>
      </c>
      <c r="G10" s="7" t="s">
        <v>41</v>
      </c>
      <c r="H10" s="7"/>
      <c r="I10" s="7"/>
    </row>
    <row r="11" spans="1:9" ht="30.75" customHeight="1">
      <c r="A11" s="7">
        <v>7</v>
      </c>
      <c r="B11" s="7"/>
      <c r="C11" s="7"/>
      <c r="D11" s="7"/>
      <c r="E11" s="7"/>
      <c r="F11" s="7" t="s">
        <v>42</v>
      </c>
      <c r="G11" s="7"/>
      <c r="H11" s="7"/>
      <c r="I11" s="7"/>
    </row>
    <row r="12" spans="1:9" ht="30.75" customHeight="1">
      <c r="A12" s="7">
        <v>8</v>
      </c>
      <c r="B12" s="7"/>
      <c r="C12" s="7"/>
      <c r="D12" s="7"/>
      <c r="E12" s="7"/>
      <c r="F12" s="7" t="s">
        <v>43</v>
      </c>
      <c r="G12" s="7"/>
      <c r="H12" s="7"/>
      <c r="I12" s="7"/>
    </row>
    <row r="13" spans="1:9" ht="30.75" customHeight="1">
      <c r="A13" s="7">
        <v>9</v>
      </c>
      <c r="B13" s="7"/>
      <c r="C13" s="7"/>
      <c r="D13" s="7"/>
      <c r="E13" s="7"/>
      <c r="F13" s="7" t="s">
        <v>44</v>
      </c>
      <c r="G13" s="7"/>
      <c r="H13" s="7"/>
      <c r="I13" s="7"/>
    </row>
    <row r="14" spans="1:9" ht="30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9"/>
  <sheetViews>
    <sheetView showGridLines="0" showZeros="0" tabSelected="1" view="pageBreakPreview" zoomScale="160" zoomScaleSheetLayoutView="160" zoomScalePageLayoutView="0" workbookViewId="0" topLeftCell="D1">
      <selection activeCell="J39" sqref="J39"/>
    </sheetView>
  </sheetViews>
  <sheetFormatPr defaultColWidth="9.00390625" defaultRowHeight="13.5"/>
  <cols>
    <col min="1" max="1" width="3.875" style="12" customWidth="1"/>
    <col min="2" max="2" width="25.75390625" style="12" customWidth="1"/>
    <col min="3" max="3" width="20.75390625" style="13" customWidth="1"/>
    <col min="4" max="4" width="13.375" style="12" customWidth="1"/>
    <col min="5" max="5" width="16.375" style="12" customWidth="1"/>
    <col min="6" max="6" width="12.125" style="12" customWidth="1"/>
    <col min="7" max="7" width="12.625" style="12" customWidth="1"/>
    <col min="8" max="8" width="10.875" style="13" customWidth="1"/>
    <col min="9" max="9" width="10.875" style="12" customWidth="1"/>
    <col min="10" max="10" width="6.75390625" style="12" customWidth="1"/>
    <col min="11" max="11" width="15.125" style="12" customWidth="1"/>
    <col min="12" max="16384" width="9.00390625" style="12" customWidth="1"/>
  </cols>
  <sheetData>
    <row r="1" spans="1:11" ht="17.25" customHeight="1">
      <c r="A1" s="31" t="s">
        <v>248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9.25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30" t="s">
        <v>249</v>
      </c>
    </row>
    <row r="3" spans="1:11" s="3" customFormat="1" ht="47.25" customHeight="1">
      <c r="A3" s="28" t="s">
        <v>49</v>
      </c>
      <c r="B3" s="26" t="s">
        <v>2</v>
      </c>
      <c r="C3" s="26" t="s">
        <v>0</v>
      </c>
      <c r="D3" s="26" t="s">
        <v>1</v>
      </c>
      <c r="E3" s="26" t="s">
        <v>3</v>
      </c>
      <c r="F3" s="26" t="s">
        <v>54</v>
      </c>
      <c r="G3" s="26" t="s">
        <v>4</v>
      </c>
      <c r="H3" s="26" t="s">
        <v>18</v>
      </c>
      <c r="I3" s="26" t="s">
        <v>19</v>
      </c>
      <c r="J3" s="26" t="s">
        <v>13</v>
      </c>
      <c r="K3" s="26" t="s">
        <v>50</v>
      </c>
    </row>
    <row r="4" spans="1:11" s="5" customFormat="1" ht="74.25" customHeight="1">
      <c r="A4" s="25">
        <v>1</v>
      </c>
      <c r="B4" s="1" t="s">
        <v>119</v>
      </c>
      <c r="C4" s="1" t="s">
        <v>120</v>
      </c>
      <c r="D4" s="14">
        <v>43160</v>
      </c>
      <c r="E4" s="1" t="s">
        <v>121</v>
      </c>
      <c r="F4" s="15" t="s">
        <v>122</v>
      </c>
      <c r="G4" s="1" t="s">
        <v>83</v>
      </c>
      <c r="H4" s="2">
        <v>1244664</v>
      </c>
      <c r="I4" s="2">
        <v>1230984</v>
      </c>
      <c r="J4" s="9">
        <f>I4/H4</f>
        <v>0.9890090819691097</v>
      </c>
      <c r="K4" s="1" t="s">
        <v>250</v>
      </c>
    </row>
    <row r="5" spans="1:11" s="5" customFormat="1" ht="74.25" customHeight="1">
      <c r="A5" s="25">
        <v>2</v>
      </c>
      <c r="B5" s="1" t="s">
        <v>191</v>
      </c>
      <c r="C5" s="1" t="s">
        <v>192</v>
      </c>
      <c r="D5" s="14">
        <v>43160</v>
      </c>
      <c r="E5" s="1" t="s">
        <v>193</v>
      </c>
      <c r="F5" s="15" t="s">
        <v>194</v>
      </c>
      <c r="G5" s="1" t="s">
        <v>5</v>
      </c>
      <c r="H5" s="19">
        <v>1844905</v>
      </c>
      <c r="I5" s="19">
        <v>1842912</v>
      </c>
      <c r="J5" s="9">
        <f>I5/H5</f>
        <v>0.9989197275740486</v>
      </c>
      <c r="K5" s="1"/>
    </row>
    <row r="6" spans="1:11" s="5" customFormat="1" ht="74.25" customHeight="1">
      <c r="A6" s="25">
        <v>3</v>
      </c>
      <c r="B6" s="1" t="s">
        <v>203</v>
      </c>
      <c r="C6" s="1" t="s">
        <v>204</v>
      </c>
      <c r="D6" s="14">
        <v>43160</v>
      </c>
      <c r="E6" s="1" t="s">
        <v>205</v>
      </c>
      <c r="F6" s="15" t="s">
        <v>206</v>
      </c>
      <c r="G6" s="1" t="s">
        <v>5</v>
      </c>
      <c r="H6" s="19">
        <v>2090353</v>
      </c>
      <c r="I6" s="19">
        <v>1789610</v>
      </c>
      <c r="J6" s="9">
        <f>I6/H6</f>
        <v>0.8561281276415993</v>
      </c>
      <c r="K6" s="1" t="s">
        <v>51</v>
      </c>
    </row>
    <row r="7" spans="1:11" s="5" customFormat="1" ht="74.25" customHeight="1">
      <c r="A7" s="25">
        <v>4</v>
      </c>
      <c r="B7" s="1" t="s">
        <v>199</v>
      </c>
      <c r="C7" s="1" t="s">
        <v>200</v>
      </c>
      <c r="D7" s="14">
        <v>43160</v>
      </c>
      <c r="E7" s="1" t="s">
        <v>201</v>
      </c>
      <c r="F7" s="15" t="s">
        <v>202</v>
      </c>
      <c r="G7" s="1" t="s">
        <v>5</v>
      </c>
      <c r="H7" s="19">
        <v>2215080</v>
      </c>
      <c r="I7" s="19">
        <v>2160000</v>
      </c>
      <c r="J7" s="9">
        <f>ROUNDDOWN(I7/H7,3)</f>
        <v>0.975</v>
      </c>
      <c r="K7" s="1"/>
    </row>
    <row r="8" spans="1:11" s="5" customFormat="1" ht="74.25" customHeight="1">
      <c r="A8" s="25">
        <v>5</v>
      </c>
      <c r="B8" s="1" t="s">
        <v>168</v>
      </c>
      <c r="C8" s="1" t="s">
        <v>169</v>
      </c>
      <c r="D8" s="14">
        <v>43160</v>
      </c>
      <c r="E8" s="1" t="s">
        <v>170</v>
      </c>
      <c r="F8" s="15" t="s">
        <v>171</v>
      </c>
      <c r="G8" s="1" t="s">
        <v>5</v>
      </c>
      <c r="H8" s="19">
        <v>2274565</v>
      </c>
      <c r="I8" s="19">
        <v>1943730</v>
      </c>
      <c r="J8" s="9">
        <f>I8/H8</f>
        <v>0.8545502106996283</v>
      </c>
      <c r="K8" s="1"/>
    </row>
    <row r="9" spans="1:11" s="5" customFormat="1" ht="74.25" customHeight="1">
      <c r="A9" s="25">
        <v>6</v>
      </c>
      <c r="B9" s="1" t="s">
        <v>152</v>
      </c>
      <c r="C9" s="1" t="s">
        <v>153</v>
      </c>
      <c r="D9" s="14">
        <v>43160</v>
      </c>
      <c r="E9" s="1" t="s">
        <v>154</v>
      </c>
      <c r="F9" s="18" t="s">
        <v>155</v>
      </c>
      <c r="G9" s="1" t="s">
        <v>247</v>
      </c>
      <c r="H9" s="2">
        <v>2916000</v>
      </c>
      <c r="I9" s="2">
        <v>2553120</v>
      </c>
      <c r="J9" s="9">
        <f>I9/H9</f>
        <v>0.8755555555555555</v>
      </c>
      <c r="K9" s="1" t="s">
        <v>156</v>
      </c>
    </row>
    <row r="10" spans="1:11" s="5" customFormat="1" ht="74.25" customHeight="1">
      <c r="A10" s="25">
        <v>7</v>
      </c>
      <c r="B10" s="1" t="s">
        <v>123</v>
      </c>
      <c r="C10" s="1" t="s">
        <v>124</v>
      </c>
      <c r="D10" s="14">
        <v>43160</v>
      </c>
      <c r="E10" s="1" t="s">
        <v>125</v>
      </c>
      <c r="F10" s="15" t="s">
        <v>126</v>
      </c>
      <c r="G10" s="1" t="s">
        <v>83</v>
      </c>
      <c r="H10" s="2">
        <v>3792158</v>
      </c>
      <c r="I10" s="2">
        <v>2894400</v>
      </c>
      <c r="J10" s="9">
        <f>I10/H10</f>
        <v>0.763259336768141</v>
      </c>
      <c r="K10" s="1"/>
    </row>
    <row r="11" spans="1:11" s="5" customFormat="1" ht="74.25" customHeight="1">
      <c r="A11" s="25">
        <v>8</v>
      </c>
      <c r="B11" s="1" t="s">
        <v>172</v>
      </c>
      <c r="C11" s="1" t="s">
        <v>173</v>
      </c>
      <c r="D11" s="14">
        <v>43160</v>
      </c>
      <c r="E11" s="1" t="s">
        <v>174</v>
      </c>
      <c r="F11" s="15" t="s">
        <v>175</v>
      </c>
      <c r="G11" s="1" t="s">
        <v>5</v>
      </c>
      <c r="H11" s="19">
        <v>4252824</v>
      </c>
      <c r="I11" s="19">
        <v>3999456</v>
      </c>
      <c r="J11" s="9">
        <f>I11/H11</f>
        <v>0.940423586774341</v>
      </c>
      <c r="K11" s="1"/>
    </row>
    <row r="12" spans="1:11" ht="74.25" customHeight="1">
      <c r="A12" s="25">
        <v>9</v>
      </c>
      <c r="B12" s="1" t="s">
        <v>187</v>
      </c>
      <c r="C12" s="1" t="s">
        <v>188</v>
      </c>
      <c r="D12" s="21">
        <v>43160</v>
      </c>
      <c r="E12" s="1" t="s">
        <v>189</v>
      </c>
      <c r="F12" s="18" t="s">
        <v>190</v>
      </c>
      <c r="G12" s="1" t="s">
        <v>5</v>
      </c>
      <c r="H12" s="19">
        <v>4397760</v>
      </c>
      <c r="I12" s="19">
        <v>2436264</v>
      </c>
      <c r="J12" s="9">
        <f>I12/H12</f>
        <v>0.5539783889980353</v>
      </c>
      <c r="K12" s="1" t="s">
        <v>251</v>
      </c>
    </row>
    <row r="13" spans="1:11" ht="74.25" customHeight="1">
      <c r="A13" s="25">
        <v>10</v>
      </c>
      <c r="B13" s="1" t="s">
        <v>79</v>
      </c>
      <c r="C13" s="1" t="s">
        <v>80</v>
      </c>
      <c r="D13" s="14">
        <v>43160</v>
      </c>
      <c r="E13" s="1" t="s">
        <v>81</v>
      </c>
      <c r="F13" s="15" t="s">
        <v>82</v>
      </c>
      <c r="G13" s="1" t="s">
        <v>83</v>
      </c>
      <c r="H13" s="2">
        <v>15940951</v>
      </c>
      <c r="I13" s="2">
        <v>15444000</v>
      </c>
      <c r="J13" s="9">
        <v>0.96882551110031</v>
      </c>
      <c r="K13" s="16"/>
    </row>
    <row r="14" spans="1:11" ht="74.25" customHeight="1">
      <c r="A14" s="25">
        <v>11</v>
      </c>
      <c r="B14" s="1" t="s">
        <v>100</v>
      </c>
      <c r="C14" s="1" t="s">
        <v>101</v>
      </c>
      <c r="D14" s="14">
        <v>43160</v>
      </c>
      <c r="E14" s="1" t="s">
        <v>102</v>
      </c>
      <c r="F14" s="15" t="s">
        <v>103</v>
      </c>
      <c r="G14" s="1" t="s">
        <v>83</v>
      </c>
      <c r="H14" s="2">
        <v>28775925</v>
      </c>
      <c r="I14" s="2">
        <v>21835681</v>
      </c>
      <c r="J14" s="9">
        <f>I14/H14</f>
        <v>0.7588176922201458</v>
      </c>
      <c r="K14" s="1" t="s">
        <v>252</v>
      </c>
    </row>
    <row r="15" spans="1:11" ht="74.25" customHeight="1">
      <c r="A15" s="25">
        <v>12</v>
      </c>
      <c r="B15" s="1" t="s">
        <v>57</v>
      </c>
      <c r="C15" s="1" t="s">
        <v>55</v>
      </c>
      <c r="D15" s="14">
        <v>43160</v>
      </c>
      <c r="E15" s="1" t="s">
        <v>58</v>
      </c>
      <c r="F15" s="15" t="s">
        <v>76</v>
      </c>
      <c r="G15" s="1" t="s">
        <v>77</v>
      </c>
      <c r="H15" s="2">
        <v>648511920</v>
      </c>
      <c r="I15" s="2">
        <v>613837315</v>
      </c>
      <c r="J15" s="9">
        <f>I15/H15</f>
        <v>0.9465320467818078</v>
      </c>
      <c r="K15" s="29" t="s">
        <v>78</v>
      </c>
    </row>
    <row r="16" spans="1:11" ht="74.25" customHeight="1">
      <c r="A16" s="25">
        <v>13</v>
      </c>
      <c r="B16" s="4" t="s">
        <v>260</v>
      </c>
      <c r="C16" s="4" t="s">
        <v>261</v>
      </c>
      <c r="D16" s="33">
        <v>43161</v>
      </c>
      <c r="E16" s="4" t="s">
        <v>262</v>
      </c>
      <c r="F16" s="4" t="s">
        <v>263</v>
      </c>
      <c r="G16" s="4" t="s">
        <v>83</v>
      </c>
      <c r="H16" s="34">
        <v>1917000</v>
      </c>
      <c r="I16" s="34">
        <v>1652400</v>
      </c>
      <c r="J16" s="35">
        <v>0.8619718309859155</v>
      </c>
      <c r="K16" s="4"/>
    </row>
    <row r="17" spans="1:11" ht="74.25" customHeight="1">
      <c r="A17" s="25">
        <v>14</v>
      </c>
      <c r="B17" s="17" t="s">
        <v>111</v>
      </c>
      <c r="C17" s="1" t="s">
        <v>112</v>
      </c>
      <c r="D17" s="14">
        <v>43161</v>
      </c>
      <c r="E17" s="17" t="s">
        <v>113</v>
      </c>
      <c r="F17" s="15" t="s">
        <v>114</v>
      </c>
      <c r="G17" s="1" t="s">
        <v>83</v>
      </c>
      <c r="H17" s="2">
        <v>2393841</v>
      </c>
      <c r="I17" s="2">
        <v>2318760</v>
      </c>
      <c r="J17" s="9">
        <f>ROUNDDOWN(I17/H17,3)</f>
        <v>0.968</v>
      </c>
      <c r="K17" s="1"/>
    </row>
    <row r="18" spans="1:11" ht="74.25" customHeight="1">
      <c r="A18" s="25">
        <v>15</v>
      </c>
      <c r="B18" s="1" t="s">
        <v>96</v>
      </c>
      <c r="C18" s="1" t="s">
        <v>97</v>
      </c>
      <c r="D18" s="14">
        <v>43161</v>
      </c>
      <c r="E18" s="1" t="s">
        <v>98</v>
      </c>
      <c r="F18" s="15" t="s">
        <v>99</v>
      </c>
      <c r="G18" s="1" t="s">
        <v>83</v>
      </c>
      <c r="H18" s="2">
        <v>2841008</v>
      </c>
      <c r="I18" s="2">
        <v>2583360</v>
      </c>
      <c r="J18" s="9">
        <f>I18/H18</f>
        <v>0.9093110614260854</v>
      </c>
      <c r="K18" s="1"/>
    </row>
    <row r="19" spans="1:11" ht="74.25" customHeight="1">
      <c r="A19" s="25">
        <v>16</v>
      </c>
      <c r="B19" s="1" t="s">
        <v>131</v>
      </c>
      <c r="C19" s="1" t="s">
        <v>132</v>
      </c>
      <c r="D19" s="14">
        <v>43161</v>
      </c>
      <c r="E19" s="1" t="s">
        <v>133</v>
      </c>
      <c r="F19" s="15" t="s">
        <v>134</v>
      </c>
      <c r="G19" s="1" t="s">
        <v>83</v>
      </c>
      <c r="H19" s="2">
        <v>3932160</v>
      </c>
      <c r="I19" s="2">
        <v>2707144</v>
      </c>
      <c r="J19" s="9">
        <f>I19/H19</f>
        <v>0.6884623209635417</v>
      </c>
      <c r="K19" s="1" t="s">
        <v>253</v>
      </c>
    </row>
    <row r="20" spans="1:11" ht="74.25" customHeight="1">
      <c r="A20" s="25">
        <v>17</v>
      </c>
      <c r="B20" s="1" t="s">
        <v>221</v>
      </c>
      <c r="C20" s="1" t="s">
        <v>222</v>
      </c>
      <c r="D20" s="14">
        <v>43161</v>
      </c>
      <c r="E20" s="1" t="s">
        <v>223</v>
      </c>
      <c r="F20" s="15" t="s">
        <v>224</v>
      </c>
      <c r="G20" s="1" t="s">
        <v>5</v>
      </c>
      <c r="H20" s="2">
        <v>6583410</v>
      </c>
      <c r="I20" s="2">
        <v>6320268</v>
      </c>
      <c r="J20" s="9">
        <f>I20/H20</f>
        <v>0.9600295287700447</v>
      </c>
      <c r="K20" s="1"/>
    </row>
    <row r="21" spans="1:11" ht="74.25" customHeight="1">
      <c r="A21" s="25">
        <v>18</v>
      </c>
      <c r="B21" s="1" t="s">
        <v>85</v>
      </c>
      <c r="C21" s="1" t="s">
        <v>80</v>
      </c>
      <c r="D21" s="14">
        <v>43161</v>
      </c>
      <c r="E21" s="1" t="s">
        <v>86</v>
      </c>
      <c r="F21" s="15" t="s">
        <v>87</v>
      </c>
      <c r="G21" s="1" t="s">
        <v>83</v>
      </c>
      <c r="H21" s="2">
        <v>8121513</v>
      </c>
      <c r="I21" s="2">
        <v>4698000</v>
      </c>
      <c r="J21" s="9">
        <v>0.5784636434122559</v>
      </c>
      <c r="K21" s="1"/>
    </row>
    <row r="22" spans="1:11" ht="74.25" customHeight="1">
      <c r="A22" s="25">
        <v>19</v>
      </c>
      <c r="B22" s="1" t="s">
        <v>59</v>
      </c>
      <c r="C22" s="1" t="s">
        <v>55</v>
      </c>
      <c r="D22" s="14">
        <v>43161</v>
      </c>
      <c r="E22" s="1" t="s">
        <v>61</v>
      </c>
      <c r="F22" s="15" t="s">
        <v>63</v>
      </c>
      <c r="G22" s="1" t="s">
        <v>83</v>
      </c>
      <c r="H22" s="2">
        <v>19198961</v>
      </c>
      <c r="I22" s="2">
        <v>18316800</v>
      </c>
      <c r="J22" s="9">
        <f>I22/H22</f>
        <v>0.9540516281063335</v>
      </c>
      <c r="K22" s="1"/>
    </row>
    <row r="23" spans="1:11" ht="74.25" customHeight="1">
      <c r="A23" s="25">
        <v>20</v>
      </c>
      <c r="B23" s="1" t="s">
        <v>238</v>
      </c>
      <c r="C23" s="1" t="s">
        <v>239</v>
      </c>
      <c r="D23" s="14">
        <v>43164</v>
      </c>
      <c r="E23" s="1" t="s">
        <v>240</v>
      </c>
      <c r="F23" s="15" t="s">
        <v>241</v>
      </c>
      <c r="G23" s="1" t="s">
        <v>83</v>
      </c>
      <c r="H23" s="2">
        <v>3157443</v>
      </c>
      <c r="I23" s="2">
        <v>1263600</v>
      </c>
      <c r="J23" s="9">
        <f>I23/H23</f>
        <v>0.4001972482163573</v>
      </c>
      <c r="K23" s="1"/>
    </row>
    <row r="24" spans="1:11" ht="74.25" customHeight="1">
      <c r="A24" s="25">
        <v>21</v>
      </c>
      <c r="B24" s="1" t="s">
        <v>242</v>
      </c>
      <c r="C24" s="1" t="s">
        <v>243</v>
      </c>
      <c r="D24" s="14">
        <v>43164</v>
      </c>
      <c r="E24" s="1" t="s">
        <v>244</v>
      </c>
      <c r="F24" s="27" t="s">
        <v>245</v>
      </c>
      <c r="G24" s="4" t="s">
        <v>5</v>
      </c>
      <c r="H24" s="2">
        <v>3163855</v>
      </c>
      <c r="I24" s="2">
        <v>2020140</v>
      </c>
      <c r="J24" s="9">
        <v>0.638</v>
      </c>
      <c r="K24" s="1" t="s">
        <v>254</v>
      </c>
    </row>
    <row r="25" spans="1:11" ht="74.25" customHeight="1">
      <c r="A25" s="25">
        <v>22</v>
      </c>
      <c r="B25" s="4" t="s">
        <v>264</v>
      </c>
      <c r="C25" s="4" t="s">
        <v>265</v>
      </c>
      <c r="D25" s="33">
        <v>43164</v>
      </c>
      <c r="E25" s="4" t="s">
        <v>266</v>
      </c>
      <c r="F25" s="4" t="s">
        <v>267</v>
      </c>
      <c r="G25" s="4" t="s">
        <v>83</v>
      </c>
      <c r="H25" s="34">
        <v>5311440</v>
      </c>
      <c r="I25" s="34">
        <v>3723840</v>
      </c>
      <c r="J25" s="35">
        <v>0.7010980073200488</v>
      </c>
      <c r="K25" s="4" t="s">
        <v>268</v>
      </c>
    </row>
    <row r="26" spans="1:11" ht="74.25" customHeight="1">
      <c r="A26" s="25">
        <v>23</v>
      </c>
      <c r="B26" s="1" t="s">
        <v>88</v>
      </c>
      <c r="C26" s="1" t="s">
        <v>80</v>
      </c>
      <c r="D26" s="14">
        <v>43164</v>
      </c>
      <c r="E26" s="1" t="s">
        <v>81</v>
      </c>
      <c r="F26" s="15" t="s">
        <v>89</v>
      </c>
      <c r="G26" s="1" t="s">
        <v>83</v>
      </c>
      <c r="H26" s="2">
        <v>6285276</v>
      </c>
      <c r="I26" s="2">
        <v>6048000</v>
      </c>
      <c r="J26" s="9">
        <v>0.962248913174219</v>
      </c>
      <c r="K26" s="1"/>
    </row>
    <row r="27" spans="1:11" ht="74.25" customHeight="1">
      <c r="A27" s="25">
        <v>24</v>
      </c>
      <c r="B27" s="1" t="s">
        <v>90</v>
      </c>
      <c r="C27" s="1" t="s">
        <v>80</v>
      </c>
      <c r="D27" s="14">
        <v>43164</v>
      </c>
      <c r="E27" s="1" t="s">
        <v>91</v>
      </c>
      <c r="F27" s="15" t="s">
        <v>92</v>
      </c>
      <c r="G27" s="1" t="s">
        <v>83</v>
      </c>
      <c r="H27" s="2">
        <v>7621066</v>
      </c>
      <c r="I27" s="2">
        <v>4490749</v>
      </c>
      <c r="J27" s="9">
        <v>0.5892547053128788</v>
      </c>
      <c r="K27" s="16"/>
    </row>
    <row r="28" spans="1:11" ht="74.25" customHeight="1">
      <c r="A28" s="25">
        <v>25</v>
      </c>
      <c r="B28" s="4" t="s">
        <v>269</v>
      </c>
      <c r="C28" s="4" t="s">
        <v>270</v>
      </c>
      <c r="D28" s="33">
        <v>43164</v>
      </c>
      <c r="E28" s="4" t="s">
        <v>271</v>
      </c>
      <c r="F28" s="4">
        <v>6240001014085</v>
      </c>
      <c r="G28" s="4" t="s">
        <v>83</v>
      </c>
      <c r="H28" s="34">
        <v>8145900</v>
      </c>
      <c r="I28" s="34">
        <v>7970400</v>
      </c>
      <c r="J28" s="35">
        <v>0.978</v>
      </c>
      <c r="K28" s="4"/>
    </row>
    <row r="29" spans="1:11" ht="74.25" customHeight="1">
      <c r="A29" s="25">
        <v>26</v>
      </c>
      <c r="B29" s="22" t="s">
        <v>195</v>
      </c>
      <c r="C29" s="1" t="s">
        <v>196</v>
      </c>
      <c r="D29" s="14">
        <v>43164</v>
      </c>
      <c r="E29" s="1" t="s">
        <v>197</v>
      </c>
      <c r="F29" s="15" t="s">
        <v>198</v>
      </c>
      <c r="G29" s="1" t="s">
        <v>5</v>
      </c>
      <c r="H29" s="19">
        <v>9259324</v>
      </c>
      <c r="I29" s="19">
        <v>9072000</v>
      </c>
      <c r="J29" s="9">
        <f>I29/H29</f>
        <v>0.979769149454107</v>
      </c>
      <c r="K29" s="1"/>
    </row>
    <row r="30" spans="1:11" ht="74.25" customHeight="1">
      <c r="A30" s="25">
        <v>27</v>
      </c>
      <c r="B30" s="1" t="s">
        <v>93</v>
      </c>
      <c r="C30" s="1" t="s">
        <v>80</v>
      </c>
      <c r="D30" s="14">
        <v>43164</v>
      </c>
      <c r="E30" s="1" t="s">
        <v>94</v>
      </c>
      <c r="F30" s="15" t="s">
        <v>95</v>
      </c>
      <c r="G30" s="1" t="s">
        <v>83</v>
      </c>
      <c r="H30" s="2">
        <v>12217078</v>
      </c>
      <c r="I30" s="2">
        <v>5512428</v>
      </c>
      <c r="J30" s="9">
        <v>0.45120674518080345</v>
      </c>
      <c r="K30" s="1"/>
    </row>
    <row r="31" spans="1:11" ht="74.25" customHeight="1">
      <c r="A31" s="25">
        <v>28</v>
      </c>
      <c r="B31" s="1" t="s">
        <v>60</v>
      </c>
      <c r="C31" s="1" t="s">
        <v>55</v>
      </c>
      <c r="D31" s="14">
        <v>43164</v>
      </c>
      <c r="E31" s="1" t="s">
        <v>61</v>
      </c>
      <c r="F31" s="15" t="s">
        <v>63</v>
      </c>
      <c r="G31" s="1" t="s">
        <v>83</v>
      </c>
      <c r="H31" s="2">
        <v>15702801</v>
      </c>
      <c r="I31" s="2">
        <v>14990400</v>
      </c>
      <c r="J31" s="9">
        <f>I31/H31</f>
        <v>0.954632234083588</v>
      </c>
      <c r="K31" s="1"/>
    </row>
    <row r="32" spans="1:11" ht="74.25" customHeight="1">
      <c r="A32" s="25">
        <v>29</v>
      </c>
      <c r="B32" s="1" t="s">
        <v>225</v>
      </c>
      <c r="C32" s="1" t="s">
        <v>226</v>
      </c>
      <c r="D32" s="14">
        <v>43165</v>
      </c>
      <c r="E32" s="1" t="s">
        <v>227</v>
      </c>
      <c r="F32" s="15" t="s">
        <v>84</v>
      </c>
      <c r="G32" s="1" t="s">
        <v>5</v>
      </c>
      <c r="H32" s="2">
        <v>803859</v>
      </c>
      <c r="I32" s="2">
        <v>788400</v>
      </c>
      <c r="J32" s="9">
        <f>I32/H32</f>
        <v>0.9807690154616668</v>
      </c>
      <c r="K32" s="1"/>
    </row>
    <row r="33" spans="1:11" ht="74.25" customHeight="1">
      <c r="A33" s="25">
        <v>30</v>
      </c>
      <c r="B33" s="1" t="s">
        <v>180</v>
      </c>
      <c r="C33" s="1" t="s">
        <v>181</v>
      </c>
      <c r="D33" s="14">
        <v>43165</v>
      </c>
      <c r="E33" s="1" t="s">
        <v>182</v>
      </c>
      <c r="F33" s="18" t="s">
        <v>183</v>
      </c>
      <c r="G33" s="1" t="s">
        <v>5</v>
      </c>
      <c r="H33" s="19">
        <v>2538648</v>
      </c>
      <c r="I33" s="19">
        <v>1998000</v>
      </c>
      <c r="J33" s="9">
        <f>I33/H33</f>
        <v>0.7870330979324428</v>
      </c>
      <c r="K33" s="1"/>
    </row>
    <row r="34" spans="1:11" ht="74.25" customHeight="1">
      <c r="A34" s="25">
        <v>31</v>
      </c>
      <c r="B34" s="1" t="s">
        <v>210</v>
      </c>
      <c r="C34" s="24" t="s">
        <v>211</v>
      </c>
      <c r="D34" s="14">
        <v>43165</v>
      </c>
      <c r="E34" s="1" t="s">
        <v>212</v>
      </c>
      <c r="F34" s="15" t="s">
        <v>213</v>
      </c>
      <c r="G34" s="1" t="s">
        <v>5</v>
      </c>
      <c r="H34" s="19">
        <v>2808658</v>
      </c>
      <c r="I34" s="19">
        <v>2788560</v>
      </c>
      <c r="J34" s="9">
        <f>I34/H34</f>
        <v>0.9928442693984102</v>
      </c>
      <c r="K34" s="1"/>
    </row>
    <row r="35" spans="1:11" ht="74.25" customHeight="1">
      <c r="A35" s="25">
        <v>32</v>
      </c>
      <c r="B35" s="1" t="s">
        <v>214</v>
      </c>
      <c r="C35" s="1" t="s">
        <v>215</v>
      </c>
      <c r="D35" s="14">
        <v>43165</v>
      </c>
      <c r="E35" s="1" t="s">
        <v>216</v>
      </c>
      <c r="F35" s="15" t="s">
        <v>217</v>
      </c>
      <c r="G35" s="1" t="s">
        <v>5</v>
      </c>
      <c r="H35" s="19">
        <v>3415996</v>
      </c>
      <c r="I35" s="19">
        <v>2828476</v>
      </c>
      <c r="J35" s="9">
        <f>ROUNDDOWN(I35/H35,3)</f>
        <v>0.828</v>
      </c>
      <c r="K35" s="1" t="s">
        <v>255</v>
      </c>
    </row>
    <row r="36" spans="1:11" ht="74.25" customHeight="1">
      <c r="A36" s="25">
        <v>33</v>
      </c>
      <c r="B36" s="1" t="s">
        <v>184</v>
      </c>
      <c r="C36" s="1" t="s">
        <v>181</v>
      </c>
      <c r="D36" s="14">
        <v>43165</v>
      </c>
      <c r="E36" s="1" t="s">
        <v>185</v>
      </c>
      <c r="F36" s="18" t="s">
        <v>186</v>
      </c>
      <c r="G36" s="1" t="s">
        <v>5</v>
      </c>
      <c r="H36" s="19">
        <v>4600000</v>
      </c>
      <c r="I36" s="19">
        <v>4492800</v>
      </c>
      <c r="J36" s="9">
        <f>I36/H36</f>
        <v>0.9766956521739131</v>
      </c>
      <c r="K36" s="1"/>
    </row>
    <row r="37" spans="1:11" ht="74.25" customHeight="1">
      <c r="A37" s="25">
        <v>34</v>
      </c>
      <c r="B37" s="1" t="s">
        <v>246</v>
      </c>
      <c r="C37" s="1" t="s">
        <v>161</v>
      </c>
      <c r="D37" s="14">
        <v>43165</v>
      </c>
      <c r="E37" s="1" t="s">
        <v>162</v>
      </c>
      <c r="F37" s="18" t="s">
        <v>163</v>
      </c>
      <c r="G37" s="1" t="s">
        <v>5</v>
      </c>
      <c r="H37" s="2">
        <v>6955884</v>
      </c>
      <c r="I37" s="2">
        <v>4801680</v>
      </c>
      <c r="J37" s="9">
        <f>I37/H37</f>
        <v>0.6903047836910449</v>
      </c>
      <c r="K37" s="1" t="s">
        <v>256</v>
      </c>
    </row>
    <row r="38" spans="1:11" ht="74.25" customHeight="1">
      <c r="A38" s="25">
        <v>35</v>
      </c>
      <c r="B38" s="1" t="s">
        <v>56</v>
      </c>
      <c r="C38" s="1" t="s">
        <v>55</v>
      </c>
      <c r="D38" s="14">
        <v>43165</v>
      </c>
      <c r="E38" s="1" t="s">
        <v>62</v>
      </c>
      <c r="F38" s="15" t="s">
        <v>64</v>
      </c>
      <c r="G38" s="1" t="s">
        <v>5</v>
      </c>
      <c r="H38" s="2">
        <v>31802168</v>
      </c>
      <c r="I38" s="2">
        <v>25768800</v>
      </c>
      <c r="J38" s="9">
        <f>I38/H38</f>
        <v>0.8102843806120388</v>
      </c>
      <c r="K38" s="1" t="s">
        <v>52</v>
      </c>
    </row>
    <row r="39" spans="1:11" ht="74.25" customHeight="1">
      <c r="A39" s="25">
        <v>36</v>
      </c>
      <c r="B39" s="1" t="s">
        <v>127</v>
      </c>
      <c r="C39" s="1" t="s">
        <v>128</v>
      </c>
      <c r="D39" s="20">
        <v>43166</v>
      </c>
      <c r="E39" s="1" t="s">
        <v>129</v>
      </c>
      <c r="F39" s="18" t="s">
        <v>130</v>
      </c>
      <c r="G39" s="1" t="s">
        <v>5</v>
      </c>
      <c r="H39" s="2">
        <v>3944160</v>
      </c>
      <c r="I39" s="2">
        <v>296784</v>
      </c>
      <c r="J39" s="9">
        <f>I39/H39</f>
        <v>0.07524644030668128</v>
      </c>
      <c r="K39" s="1"/>
    </row>
    <row r="40" spans="1:11" ht="74.25" customHeight="1">
      <c r="A40" s="25">
        <v>37</v>
      </c>
      <c r="B40" s="1" t="s">
        <v>106</v>
      </c>
      <c r="C40" s="1" t="s">
        <v>107</v>
      </c>
      <c r="D40" s="14">
        <v>43166</v>
      </c>
      <c r="E40" s="1" t="s">
        <v>108</v>
      </c>
      <c r="F40" s="15" t="s">
        <v>109</v>
      </c>
      <c r="G40" s="1" t="s">
        <v>5</v>
      </c>
      <c r="H40" s="2">
        <v>14447593</v>
      </c>
      <c r="I40" s="2">
        <v>13856292</v>
      </c>
      <c r="J40" s="9">
        <f>ROUNDDOWN(I40/H40,3)</f>
        <v>0.959</v>
      </c>
      <c r="K40" s="1" t="s">
        <v>110</v>
      </c>
    </row>
    <row r="41" spans="1:11" ht="74.25" customHeight="1">
      <c r="A41" s="25">
        <v>38</v>
      </c>
      <c r="B41" s="1" t="s">
        <v>231</v>
      </c>
      <c r="C41" s="1" t="s">
        <v>232</v>
      </c>
      <c r="D41" s="14">
        <v>43167</v>
      </c>
      <c r="E41" s="1" t="s">
        <v>233</v>
      </c>
      <c r="F41" s="15" t="s">
        <v>234</v>
      </c>
      <c r="G41" s="1" t="s">
        <v>5</v>
      </c>
      <c r="H41" s="2">
        <v>7845120</v>
      </c>
      <c r="I41" s="2">
        <v>3126310</v>
      </c>
      <c r="J41" s="9">
        <f>I41/H41</f>
        <v>0.39850378324359603</v>
      </c>
      <c r="K41" s="1" t="s">
        <v>257</v>
      </c>
    </row>
    <row r="42" spans="1:11" ht="74.25" customHeight="1">
      <c r="A42" s="25">
        <v>39</v>
      </c>
      <c r="B42" s="1" t="s">
        <v>235</v>
      </c>
      <c r="C42" s="1" t="s">
        <v>232</v>
      </c>
      <c r="D42" s="14">
        <v>43167</v>
      </c>
      <c r="E42" s="1" t="s">
        <v>236</v>
      </c>
      <c r="F42" s="15" t="s">
        <v>237</v>
      </c>
      <c r="G42" s="1" t="s">
        <v>5</v>
      </c>
      <c r="H42" s="2">
        <v>14065099</v>
      </c>
      <c r="I42" s="2">
        <v>6843117</v>
      </c>
      <c r="J42" s="9">
        <f>I42/H42</f>
        <v>0.4865317336195074</v>
      </c>
      <c r="K42" s="1" t="s">
        <v>258</v>
      </c>
    </row>
    <row r="43" spans="1:11" ht="74.25" customHeight="1">
      <c r="A43" s="25">
        <v>40</v>
      </c>
      <c r="B43" s="1" t="s">
        <v>157</v>
      </c>
      <c r="C43" s="1" t="s">
        <v>158</v>
      </c>
      <c r="D43" s="14">
        <v>43168</v>
      </c>
      <c r="E43" s="1" t="s">
        <v>159</v>
      </c>
      <c r="F43" s="15" t="s">
        <v>160</v>
      </c>
      <c r="G43" s="1" t="s">
        <v>5</v>
      </c>
      <c r="H43" s="2">
        <v>2298780</v>
      </c>
      <c r="I43" s="2">
        <v>2106000</v>
      </c>
      <c r="J43" s="9">
        <f>I43/H43</f>
        <v>0.916138125440451</v>
      </c>
      <c r="K43" s="1"/>
    </row>
    <row r="44" spans="1:11" ht="74.25" customHeight="1">
      <c r="A44" s="25">
        <v>41</v>
      </c>
      <c r="B44" s="1" t="s">
        <v>176</v>
      </c>
      <c r="C44" s="1" t="s">
        <v>177</v>
      </c>
      <c r="D44" s="14">
        <v>43168</v>
      </c>
      <c r="E44" s="1" t="s">
        <v>178</v>
      </c>
      <c r="F44" s="15" t="s">
        <v>179</v>
      </c>
      <c r="G44" s="1" t="s">
        <v>5</v>
      </c>
      <c r="H44" s="19">
        <v>2484000</v>
      </c>
      <c r="I44" s="19">
        <v>2376000</v>
      </c>
      <c r="J44" s="9">
        <f>I44/H44</f>
        <v>0.9565217391304348</v>
      </c>
      <c r="K44" s="1"/>
    </row>
    <row r="45" spans="1:11" ht="74.25" customHeight="1">
      <c r="A45" s="25">
        <v>42</v>
      </c>
      <c r="B45" s="1" t="s">
        <v>115</v>
      </c>
      <c r="C45" s="1" t="s">
        <v>116</v>
      </c>
      <c r="D45" s="14">
        <v>43168</v>
      </c>
      <c r="E45" s="1" t="s">
        <v>117</v>
      </c>
      <c r="F45" s="15" t="s">
        <v>118</v>
      </c>
      <c r="G45" s="1" t="s">
        <v>5</v>
      </c>
      <c r="H45" s="2">
        <v>2884955</v>
      </c>
      <c r="I45" s="2">
        <v>2797200</v>
      </c>
      <c r="J45" s="9">
        <f>I45/H45</f>
        <v>0.9695818478971076</v>
      </c>
      <c r="K45" s="1"/>
    </row>
    <row r="46" spans="1:11" ht="74.25" customHeight="1">
      <c r="A46" s="25">
        <v>43</v>
      </c>
      <c r="B46" s="1" t="s">
        <v>104</v>
      </c>
      <c r="C46" s="1" t="s">
        <v>101</v>
      </c>
      <c r="D46" s="14">
        <v>43168</v>
      </c>
      <c r="E46" s="1" t="s">
        <v>259</v>
      </c>
      <c r="F46" s="15" t="s">
        <v>105</v>
      </c>
      <c r="G46" s="1" t="s">
        <v>5</v>
      </c>
      <c r="H46" s="2">
        <v>4175157</v>
      </c>
      <c r="I46" s="2">
        <v>2106000</v>
      </c>
      <c r="J46" s="9">
        <f>I46/H46</f>
        <v>0.5044121694106354</v>
      </c>
      <c r="K46" s="1"/>
    </row>
    <row r="47" spans="1:11" ht="74.25" customHeight="1">
      <c r="A47" s="25">
        <v>44</v>
      </c>
      <c r="B47" s="1" t="s">
        <v>164</v>
      </c>
      <c r="C47" s="1" t="s">
        <v>165</v>
      </c>
      <c r="D47" s="14">
        <v>43168</v>
      </c>
      <c r="E47" s="1" t="s">
        <v>166</v>
      </c>
      <c r="F47" s="15" t="s">
        <v>167</v>
      </c>
      <c r="G47" s="1" t="s">
        <v>5</v>
      </c>
      <c r="H47" s="19">
        <v>10783152</v>
      </c>
      <c r="I47" s="19">
        <v>9291240</v>
      </c>
      <c r="J47" s="9">
        <f>I47/H47</f>
        <v>0.8616441648972397</v>
      </c>
      <c r="K47" s="1"/>
    </row>
    <row r="48" spans="1:11" ht="74.25" customHeight="1">
      <c r="A48" s="25">
        <v>45</v>
      </c>
      <c r="B48" s="36" t="s">
        <v>218</v>
      </c>
      <c r="C48" s="36" t="s">
        <v>219</v>
      </c>
      <c r="D48" s="37">
        <v>43171</v>
      </c>
      <c r="E48" s="36" t="s">
        <v>220</v>
      </c>
      <c r="F48" s="38">
        <v>7030001004585</v>
      </c>
      <c r="G48" s="1" t="s">
        <v>5</v>
      </c>
      <c r="H48" s="39">
        <v>6497928</v>
      </c>
      <c r="I48" s="39">
        <v>6480000</v>
      </c>
      <c r="J48" s="40">
        <f>I48/H48</f>
        <v>0.9972409666589104</v>
      </c>
      <c r="K48" s="36"/>
    </row>
    <row r="49" spans="1:11" ht="74.25" customHeight="1">
      <c r="A49" s="25">
        <v>46</v>
      </c>
      <c r="B49" s="1" t="s">
        <v>135</v>
      </c>
      <c r="C49" s="1" t="s">
        <v>136</v>
      </c>
      <c r="D49" s="14">
        <v>43172</v>
      </c>
      <c r="E49" s="1" t="s">
        <v>137</v>
      </c>
      <c r="F49" s="15" t="s">
        <v>138</v>
      </c>
      <c r="G49" s="1" t="s">
        <v>5</v>
      </c>
      <c r="H49" s="2">
        <v>4298400</v>
      </c>
      <c r="I49" s="2">
        <v>3834000</v>
      </c>
      <c r="J49" s="9">
        <f>I49/H49</f>
        <v>0.8919597989949749</v>
      </c>
      <c r="K49" s="1"/>
    </row>
    <row r="50" spans="1:11" ht="74.25" customHeight="1">
      <c r="A50" s="25">
        <v>47</v>
      </c>
      <c r="B50" s="1" t="s">
        <v>228</v>
      </c>
      <c r="C50" s="1" t="s">
        <v>226</v>
      </c>
      <c r="D50" s="14">
        <v>43172</v>
      </c>
      <c r="E50" s="1" t="s">
        <v>229</v>
      </c>
      <c r="F50" s="15" t="s">
        <v>230</v>
      </c>
      <c r="G50" s="1" t="s">
        <v>5</v>
      </c>
      <c r="H50" s="2">
        <v>6132240</v>
      </c>
      <c r="I50" s="2">
        <v>5529600</v>
      </c>
      <c r="J50" s="9">
        <f>I50/H50</f>
        <v>0.9017259598450158</v>
      </c>
      <c r="K50" s="1"/>
    </row>
    <row r="51" spans="1:11" ht="74.25" customHeight="1">
      <c r="A51" s="25">
        <v>48</v>
      </c>
      <c r="B51" s="4" t="s">
        <v>272</v>
      </c>
      <c r="C51" s="4" t="s">
        <v>273</v>
      </c>
      <c r="D51" s="33">
        <v>43174</v>
      </c>
      <c r="E51" s="4" t="s">
        <v>274</v>
      </c>
      <c r="F51" s="4" t="s">
        <v>275</v>
      </c>
      <c r="G51" s="4" t="s">
        <v>83</v>
      </c>
      <c r="H51" s="34">
        <v>1361602</v>
      </c>
      <c r="I51" s="34">
        <v>1193616</v>
      </c>
      <c r="J51" s="35">
        <v>0.8766262094209615</v>
      </c>
      <c r="K51" s="4"/>
    </row>
    <row r="52" spans="1:11" ht="74.25" customHeight="1">
      <c r="A52" s="25">
        <v>49</v>
      </c>
      <c r="B52" s="1" t="s">
        <v>139</v>
      </c>
      <c r="C52" s="1" t="s">
        <v>140</v>
      </c>
      <c r="D52" s="14">
        <v>43182</v>
      </c>
      <c r="E52" s="1" t="s">
        <v>141</v>
      </c>
      <c r="F52" s="15" t="s">
        <v>142</v>
      </c>
      <c r="G52" s="1" t="s">
        <v>5</v>
      </c>
      <c r="H52" s="2">
        <v>7659036</v>
      </c>
      <c r="I52" s="2">
        <v>7225200</v>
      </c>
      <c r="J52" s="9">
        <f>I52/H52</f>
        <v>0.9433563179491519</v>
      </c>
      <c r="K52" s="1"/>
    </row>
    <row r="53" spans="1:11" ht="74.25" customHeight="1">
      <c r="A53" s="25">
        <v>50</v>
      </c>
      <c r="B53" s="1" t="s">
        <v>207</v>
      </c>
      <c r="C53" s="1" t="s">
        <v>208</v>
      </c>
      <c r="D53" s="14">
        <v>43182</v>
      </c>
      <c r="E53" s="1" t="s">
        <v>209</v>
      </c>
      <c r="F53" s="23" t="s">
        <v>105</v>
      </c>
      <c r="G53" s="1" t="s">
        <v>5</v>
      </c>
      <c r="H53" s="19">
        <v>9874440</v>
      </c>
      <c r="I53" s="19">
        <v>6372000</v>
      </c>
      <c r="J53" s="9">
        <f>I53/H53</f>
        <v>0.645302417149732</v>
      </c>
      <c r="K53" s="1"/>
    </row>
    <row r="54" spans="1:11" ht="74.25" customHeight="1">
      <c r="A54" s="25">
        <v>51</v>
      </c>
      <c r="B54" s="1" t="s">
        <v>143</v>
      </c>
      <c r="C54" s="1" t="s">
        <v>144</v>
      </c>
      <c r="D54" s="14">
        <v>43186</v>
      </c>
      <c r="E54" s="1" t="s">
        <v>145</v>
      </c>
      <c r="F54" s="15" t="s">
        <v>146</v>
      </c>
      <c r="G54" s="1" t="s">
        <v>5</v>
      </c>
      <c r="H54" s="2">
        <v>2645628</v>
      </c>
      <c r="I54" s="2">
        <v>2537520</v>
      </c>
      <c r="J54" s="9">
        <f>I54/H54</f>
        <v>0.9591371122470733</v>
      </c>
      <c r="K54" s="1" t="s">
        <v>147</v>
      </c>
    </row>
    <row r="55" spans="1:11" ht="74.25" customHeight="1">
      <c r="A55" s="25">
        <v>52</v>
      </c>
      <c r="B55" s="1" t="s">
        <v>148</v>
      </c>
      <c r="C55" s="1" t="s">
        <v>144</v>
      </c>
      <c r="D55" s="14">
        <v>43187</v>
      </c>
      <c r="E55" s="1" t="s">
        <v>149</v>
      </c>
      <c r="F55" s="18" t="s">
        <v>150</v>
      </c>
      <c r="G55" s="1" t="s">
        <v>5</v>
      </c>
      <c r="H55" s="2">
        <v>10753360</v>
      </c>
      <c r="I55" s="2">
        <v>9509544</v>
      </c>
      <c r="J55" s="9">
        <f>I55/H55</f>
        <v>0.8843323389154646</v>
      </c>
      <c r="K55" s="1" t="s">
        <v>151</v>
      </c>
    </row>
    <row r="56" spans="1:11" ht="42">
      <c r="A56" s="25">
        <v>53</v>
      </c>
      <c r="B56" s="1" t="s">
        <v>66</v>
      </c>
      <c r="C56" s="1" t="s">
        <v>55</v>
      </c>
      <c r="D56" s="14">
        <v>43188</v>
      </c>
      <c r="E56" s="1" t="s">
        <v>69</v>
      </c>
      <c r="F56" s="15" t="s">
        <v>75</v>
      </c>
      <c r="G56" s="1" t="s">
        <v>5</v>
      </c>
      <c r="H56" s="2">
        <v>52052909</v>
      </c>
      <c r="I56" s="2">
        <v>39960000</v>
      </c>
      <c r="J56" s="9">
        <f>I56/H56</f>
        <v>0.7676804383785736</v>
      </c>
      <c r="K56" s="1"/>
    </row>
    <row r="57" spans="1:11" ht="73.5">
      <c r="A57" s="25">
        <v>54</v>
      </c>
      <c r="B57" s="1" t="s">
        <v>71</v>
      </c>
      <c r="C57" s="1" t="s">
        <v>55</v>
      </c>
      <c r="D57" s="14">
        <v>43188</v>
      </c>
      <c r="E57" s="1" t="s">
        <v>70</v>
      </c>
      <c r="F57" s="15" t="s">
        <v>74</v>
      </c>
      <c r="G57" s="1" t="s">
        <v>5</v>
      </c>
      <c r="H57" s="2">
        <v>71709840</v>
      </c>
      <c r="I57" s="2">
        <v>64956816</v>
      </c>
      <c r="J57" s="9">
        <f>I57/H57</f>
        <v>0.905828488809904</v>
      </c>
      <c r="K57" s="1"/>
    </row>
    <row r="58" spans="1:11" ht="42">
      <c r="A58" s="25">
        <v>55</v>
      </c>
      <c r="B58" s="1" t="s">
        <v>67</v>
      </c>
      <c r="C58" s="1" t="s">
        <v>55</v>
      </c>
      <c r="D58" s="14">
        <v>43188</v>
      </c>
      <c r="E58" s="1" t="s">
        <v>70</v>
      </c>
      <c r="F58" s="15" t="s">
        <v>73</v>
      </c>
      <c r="G58" s="1" t="s">
        <v>5</v>
      </c>
      <c r="H58" s="2">
        <v>119793790</v>
      </c>
      <c r="I58" s="2">
        <v>104578560</v>
      </c>
      <c r="J58" s="9">
        <f>I58/H58</f>
        <v>0.8729881573994779</v>
      </c>
      <c r="K58" s="1"/>
    </row>
    <row r="59" spans="1:11" ht="52.5">
      <c r="A59" s="25">
        <v>56</v>
      </c>
      <c r="B59" s="1" t="s">
        <v>65</v>
      </c>
      <c r="C59" s="1" t="s">
        <v>55</v>
      </c>
      <c r="D59" s="14">
        <v>43188</v>
      </c>
      <c r="E59" s="1" t="s">
        <v>68</v>
      </c>
      <c r="F59" s="15" t="s">
        <v>72</v>
      </c>
      <c r="G59" s="1" t="s">
        <v>77</v>
      </c>
      <c r="H59" s="2">
        <v>246014055</v>
      </c>
      <c r="I59" s="2">
        <v>243963576</v>
      </c>
      <c r="J59" s="9">
        <f>I59/H59</f>
        <v>0.9916651957141229</v>
      </c>
      <c r="K59" s="1"/>
    </row>
  </sheetData>
  <sheetProtection/>
  <mergeCells count="1">
    <mergeCell ref="A1:K1"/>
  </mergeCells>
  <dataValidations count="1">
    <dataValidation allowBlank="1" showInputMessage="1" showErrorMessage="1" imeMode="on" sqref="B18"/>
  </dataValidations>
  <printOptions horizontalCentered="1"/>
  <pageMargins left="0.2755905511811024" right="0.2755905511811024" top="0.7480314960629921" bottom="0.3937007874015748" header="0.31496062992125984" footer="0.31496062992125984"/>
  <pageSetup cellComments="asDisplayed" fitToHeight="0" fitToWidth="1" horizontalDpi="600" verticalDpi="600" orientation="landscape" paperSize="9" scale="96" r:id="rId1"/>
  <headerFooter alignWithMargins="0">
    <oddHeader>&amp;R&amp;10別表３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maintenance</cp:lastModifiedBy>
  <cp:lastPrinted>2018-05-07T04:49:08Z</cp:lastPrinted>
  <dcterms:created xsi:type="dcterms:W3CDTF">2005-02-04T02:27:22Z</dcterms:created>
  <dcterms:modified xsi:type="dcterms:W3CDTF">2018-07-19T05:22:14Z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公共調達の適正化について（財務大臣通知）及び年内見直しに係る作業依頼について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