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externalReferences>
    <externalReference r:id="rId5"/>
  </externalReferences>
  <definedNames>
    <definedName name="_xlnm.Print_Area" localSheetId="1">'別表４'!$A$1:$N$13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<sst xmlns="http://schemas.openxmlformats.org/spreadsheetml/2006/main" count="135" uniqueCount="113">
  <si>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</si>
  <si>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</si>
  <si>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</si>
  <si>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</si>
  <si>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</si>
  <si>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</si>
  <si>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</si>
  <si>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</si>
  <si>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</si>
  <si>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</si>
  <si>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</si>
  <si>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</si>
  <si>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</si>
  <si>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</si>
  <si>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</si>
  <si>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</si>
  <si>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</si>
  <si>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</si>
  <si>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</si>
  <si>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</si>
  <si>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</si>
  <si>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</si>
  <si>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</si>
  <si>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</si>
  <si>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</si>
  <si>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</si>
  <si>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</si>
  <si>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</si>
  <si>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</si>
  <si>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</si>
  <si>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</si>
  <si>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</si>
  <si>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</si>
  <si>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</si>
  <si>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</si>
  <si>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</si>
  <si>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</si>
  <si>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</si>
  <si>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</si>
  <si>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</si>
  <si>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</si>
  <si>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</si>
  <si>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</si>
  <si>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</si>
  <si>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</si>
  <si>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</si>
  <si>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</si>
  <si>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</si>
  <si>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</si>
  <si>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</si>
  <si>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</si>
  <si>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</si>
  <si>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t>
  </si>
  <si>
    <t>独立行政法人等</t>
  </si>
  <si>
    <t>移行・中止年限</t>
  </si>
  <si>
    <t>類型</t>
  </si>
  <si>
    <t>-</t>
  </si>
  <si>
    <t>法人番号</t>
  </si>
  <si>
    <t>平成30年度</t>
  </si>
  <si>
    <t>支出負担行為担当官
　法務省大臣官房会計課長
　田野尻　猛
（東京都千代田区霞が関1-1-1）</t>
  </si>
  <si>
    <t>顔認証技術の外国人対応に係る検証作業等の請負　一式</t>
  </si>
  <si>
    <t>パナソニックシステムソリューションズジャパン株式会社
東京都中央区銀座8-21-1</t>
  </si>
  <si>
    <t>3010001129215</t>
  </si>
  <si>
    <t>新日鉄住金ソリューションズ株式会社
東京都中央区新川2-20-15</t>
  </si>
  <si>
    <t>9010001045803</t>
  </si>
  <si>
    <t>-</t>
  </si>
  <si>
    <t>個人情報につき非公表</t>
  </si>
  <si>
    <t>－</t>
  </si>
  <si>
    <t>本件業務には，法律の専門用語の逐次通訳が可能であることが必要となるため，同要件を満たす者を選定すべく，在英日本大使館に照会した結果，契約の相手方のみが上記要件を満たしているものとして回答があったため。（会計法第29条の3第4項，予決令第102条の4第3号）</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</si>
  <si>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</si>
  <si>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</si>
  <si>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</si>
  <si>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事務室改修作業に伴う法務本省内LANシステムのLANケーブル敷設，撤去及び通信機器の設置，設定作業の請負　一式</t>
  </si>
  <si>
    <t>英国刑事司法セミナーに係る通訳の請負　一式</t>
  </si>
  <si>
    <t>判例不動産法―賃貸借　追録第113号の購入ほか</t>
  </si>
  <si>
    <t>24時間稼働し，約３万人が利用する本省内LANシステムにおいて，障害等を発生することなく，本件業務の遂行が可能であるのは，本省内LAN運用事業者である契約の相手方のみであるため。（会計法第29条の3第4項，予決令第102条の4第3号）</t>
  </si>
  <si>
    <t>本件作業は顔認証ゲートアプリケーションの現行仕様と互換性を確保する必要があり，それが可能であるのは同アプリケーションの開発・導入業者である契約の相手方以外には存在しないため。（会計法第29条の3第4項，予決令第102条の4第3号）</t>
  </si>
  <si>
    <t>ニ（ヘ）</t>
  </si>
  <si>
    <t>-</t>
  </si>
  <si>
    <t>ニ（ニ）</t>
  </si>
  <si>
    <t>デジタルフォレンジック用ソフトウェアの購入</t>
  </si>
  <si>
    <t>支出負担行為担当官
　東京地方検察庁検事正
　甲斐　行夫　
（東京都千代田区霞が関1-1-1）</t>
  </si>
  <si>
    <t>AOSリーガルテック株式会社
東京都港区虎ノ門5-1-5　メトロシティ神谷町</t>
  </si>
  <si>
    <t>8010401100258</t>
  </si>
  <si>
    <t>当該ソフトウェアは，本契約の相手方が国内唯一の販売代理店として販売しているものであり，本契約の相手方以外から調達することが不可能であり，競争を許さないため。（会計法第29条の3第4項，予決令第102条の4第3号）</t>
  </si>
  <si>
    <t>随意契約によらざるを得ないもの</t>
  </si>
  <si>
    <t>非常用通報装置一式購入契約</t>
  </si>
  <si>
    <t>支出負担行為担当官
　大阪地方検察庁検事正
　北川　健太郎
（大阪府大阪市福島区福島1-1-60）</t>
  </si>
  <si>
    <t>綜合警備保障株式会社関西営業部
大阪府大阪市中央区城見1-3-7ＩＭＰビル7階</t>
  </si>
  <si>
    <t>3010401016070</t>
  </si>
  <si>
    <t>当該物品は，既設の装置に増設するものであり，契約の相手方以外から調達することが不可能であり，競争を許さないため。（会計法第29条の3第4項，予決令第102条の4第3号）</t>
  </si>
  <si>
    <t>物品管理システム導入</t>
  </si>
  <si>
    <t>支出負担行為担当官
　福岡入国管理局長
　石岡　邦章
（福岡県福岡市中央区舞鶴3-5-25）</t>
  </si>
  <si>
    <t>株式会社トヨシマビジネスシステム
愛知県名古屋市中区錦2-15-15</t>
  </si>
  <si>
    <t>8180001038881</t>
  </si>
  <si>
    <t>契約の相手方が特許権を有する技術を利用するものであり，競争を許さないため。（会計法第29条の3第4，予算決算及び会計令第102条の4第3号）</t>
  </si>
  <si>
    <t>-</t>
  </si>
  <si>
    <t>支出負担行為担当官
　北海道地方更生保護委員会委員長
　稲葉　保
（北海道札幌市中央区大通西12）</t>
  </si>
  <si>
    <t>センプロイド
北海道札幌市東区北35条東4-1-12-701</t>
  </si>
  <si>
    <t>再度の入札をしても落札者がいないため。
（会計法第29条の3第5項，予決令第99条の2）</t>
  </si>
  <si>
    <t>-</t>
  </si>
  <si>
    <t>入退室管理システム機器設置等作業</t>
  </si>
  <si>
    <t>支出負担行為担当官
　公安調査庁総務部長
　宮川　博行
(東京都千代田区霞が関1-1-1)</t>
  </si>
  <si>
    <t>セコム株式会社
東京都渋谷区神宮前1-5-1</t>
  </si>
  <si>
    <t xml:space="preserve">本業務の提供は，当該システム導入時の契約業者である契約の相手方のみが可能であり，競争を許さないため。（会計法第29条の3第4項,予決令第102条の4第3号）
</t>
  </si>
  <si>
    <t>デジタル複合機交換契約（3台)</t>
  </si>
  <si>
    <t>公共調達の適正化について（平成18年8月25日付財計第2017号）に基づく随意契約に係る情報の公表（物品・役務等）</t>
  </si>
  <si>
    <t>平成３０年３月分</t>
  </si>
  <si>
    <t>顔認証技術の外国人対応に係る機器の供給　一式</t>
  </si>
  <si>
    <t xml:space="preserve">パナソニックシステムソリューションズジャパン株式会社
東京都中央区銀座8-21-1
</t>
  </si>
  <si>
    <t>契約の相手方は，当該機器の当初契約において一般競争入札により落札した者であって，当該機器等の機器改修・追加整備等が可能な者は契約の相手方のみであり，競争を許さないため。（会計法第29条の3第4項，予決令第102条の4第3号）</t>
  </si>
  <si>
    <t>事務・事業の中止</t>
  </si>
  <si>
    <t>平成30年度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</si>
</sst>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yyyy&quot;年&quot;m&quot;月&quot;d&quot;日&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33">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10" xfId="61"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188" fontId="6" fillId="0" borderId="10" xfId="61" applyNumberFormat="1" applyFont="1" applyFill="1" applyBorder="1" applyAlignment="1">
      <alignment horizontal="left" vertical="center" shrinkToFit="1"/>
      <protection/>
    </xf>
    <xf numFmtId="0" fontId="6" fillId="0" borderId="10" xfId="0" applyFont="1" applyBorder="1" applyAlignment="1">
      <alignment horizontal="center" vertical="center" wrapText="1" shrinkToFit="1"/>
    </xf>
    <xf numFmtId="0" fontId="6" fillId="0" borderId="10" xfId="0" applyFont="1" applyFill="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horizontal="left"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0" xfId="0"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1%20&#22865;&#32004;&#12398;&#30456;&#25163;&#26041;&#20844;&#34920;(&#27598;&#26376;)\01%20H30&#24180;&#24230;&#20998;\02_&#21508;&#26376;&#20316;&#26989;\H30.5\02_&#20418;&#20869;&#12539;&#30435;&#26619;&#23460;&#65288;&#12371;&#12371;&#12434;&#20462;&#27491;&#65289;\H29&#24180;&#24230;&#20998;&#36861;&#21152;&#35336;&#19978;\4&#34920;\&#27770;&#35009;&#29992;&#65288;H3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監査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1" customWidth="1"/>
    <col min="2" max="5" width="18.75390625" style="11" customWidth="1"/>
    <col min="6" max="6" width="22.875" style="11" customWidth="1"/>
    <col min="7" max="7" width="22.25390625" style="11" customWidth="1"/>
    <col min="8" max="9" width="18.875" style="11" customWidth="1"/>
    <col min="10" max="16384" width="9.00390625" style="11" customWidth="1"/>
  </cols>
  <sheetData>
    <row r="2" ht="27">
      <c r="B2" s="11" t="s">
        <v>49</v>
      </c>
    </row>
    <row r="4" spans="1:9" ht="30.75" customHeight="1">
      <c r="A4" s="12"/>
      <c r="B4" s="13" t="s">
        <v>18</v>
      </c>
      <c r="C4" s="13" t="s">
        <v>11</v>
      </c>
      <c r="D4" s="13" t="s">
        <v>19</v>
      </c>
      <c r="E4" s="13" t="s">
        <v>20</v>
      </c>
      <c r="F4" s="13" t="s">
        <v>21</v>
      </c>
      <c r="G4" s="13" t="s">
        <v>22</v>
      </c>
      <c r="H4" s="13" t="s">
        <v>23</v>
      </c>
      <c r="I4" s="13" t="s">
        <v>14</v>
      </c>
    </row>
    <row r="5" spans="1:9" ht="30.75" customHeight="1">
      <c r="A5" s="12">
        <v>1</v>
      </c>
      <c r="B5" s="12" t="s">
        <v>24</v>
      </c>
      <c r="C5" s="12" t="s">
        <v>6</v>
      </c>
      <c r="D5" s="12" t="s">
        <v>25</v>
      </c>
      <c r="E5" s="12" t="s">
        <v>26</v>
      </c>
      <c r="F5" s="12" t="s">
        <v>27</v>
      </c>
      <c r="G5" s="12" t="s">
        <v>47</v>
      </c>
      <c r="H5" s="12" t="s">
        <v>33</v>
      </c>
      <c r="I5" s="12" t="s">
        <v>16</v>
      </c>
    </row>
    <row r="6" spans="1:9" ht="30.75" customHeight="1">
      <c r="A6" s="12">
        <v>2</v>
      </c>
      <c r="B6" s="12" t="s">
        <v>28</v>
      </c>
      <c r="C6" s="12" t="s">
        <v>7</v>
      </c>
      <c r="D6" s="12" t="s">
        <v>29</v>
      </c>
      <c r="E6" s="12" t="s">
        <v>30</v>
      </c>
      <c r="F6" s="12" t="s">
        <v>31</v>
      </c>
      <c r="G6" s="12" t="s">
        <v>32</v>
      </c>
      <c r="H6" s="12" t="s">
        <v>45</v>
      </c>
      <c r="I6" s="12" t="s">
        <v>15</v>
      </c>
    </row>
    <row r="7" spans="1:9" ht="30.75" customHeight="1">
      <c r="A7" s="12">
        <v>3</v>
      </c>
      <c r="B7" s="12"/>
      <c r="C7" s="12" t="s">
        <v>53</v>
      </c>
      <c r="D7" s="12"/>
      <c r="E7" s="12"/>
      <c r="F7" s="12" t="s">
        <v>34</v>
      </c>
      <c r="G7" s="12" t="s">
        <v>35</v>
      </c>
      <c r="H7" s="12" t="s">
        <v>46</v>
      </c>
      <c r="I7" s="12" t="s">
        <v>17</v>
      </c>
    </row>
    <row r="8" spans="1:9" ht="30.75" customHeight="1">
      <c r="A8" s="12">
        <v>4</v>
      </c>
      <c r="B8" s="12"/>
      <c r="C8" s="12" t="s">
        <v>8</v>
      </c>
      <c r="D8" s="12"/>
      <c r="E8" s="12"/>
      <c r="F8" s="12" t="s">
        <v>36</v>
      </c>
      <c r="G8" s="12" t="s">
        <v>37</v>
      </c>
      <c r="H8" s="12"/>
      <c r="I8" s="12"/>
    </row>
    <row r="9" spans="1:9" ht="30.75" customHeight="1">
      <c r="A9" s="12">
        <v>5</v>
      </c>
      <c r="B9" s="12"/>
      <c r="C9" s="12" t="s">
        <v>9</v>
      </c>
      <c r="D9" s="12"/>
      <c r="E9" s="12"/>
      <c r="F9" s="12" t="s">
        <v>38</v>
      </c>
      <c r="G9" s="12" t="s">
        <v>39</v>
      </c>
      <c r="H9" s="12"/>
      <c r="I9" s="12"/>
    </row>
    <row r="10" spans="1:9" ht="30.75" customHeight="1">
      <c r="A10" s="12">
        <v>6</v>
      </c>
      <c r="B10" s="12"/>
      <c r="C10" s="12" t="s">
        <v>10</v>
      </c>
      <c r="D10" s="12"/>
      <c r="E10" s="12"/>
      <c r="F10" s="12" t="s">
        <v>40</v>
      </c>
      <c r="G10" s="12" t="s">
        <v>41</v>
      </c>
      <c r="H10" s="12"/>
      <c r="I10" s="12"/>
    </row>
    <row r="11" spans="1:9" ht="30.75" customHeight="1">
      <c r="A11" s="12">
        <v>7</v>
      </c>
      <c r="B11" s="12"/>
      <c r="C11" s="12"/>
      <c r="D11" s="12"/>
      <c r="E11" s="12"/>
      <c r="F11" s="12" t="s">
        <v>42</v>
      </c>
      <c r="G11" s="12"/>
      <c r="H11" s="12"/>
      <c r="I11" s="12"/>
    </row>
    <row r="12" spans="1:9" ht="30.75" customHeight="1">
      <c r="A12" s="12">
        <v>8</v>
      </c>
      <c r="B12" s="12"/>
      <c r="C12" s="12"/>
      <c r="D12" s="12"/>
      <c r="E12" s="12"/>
      <c r="F12" s="12" t="s">
        <v>43</v>
      </c>
      <c r="G12" s="12"/>
      <c r="H12" s="12"/>
      <c r="I12" s="12"/>
    </row>
    <row r="13" spans="1:9" ht="30.75" customHeight="1">
      <c r="A13" s="12">
        <v>9</v>
      </c>
      <c r="B13" s="12"/>
      <c r="C13" s="12"/>
      <c r="D13" s="12"/>
      <c r="E13" s="12"/>
      <c r="F13" s="12" t="s">
        <v>44</v>
      </c>
      <c r="G13" s="12"/>
      <c r="H13" s="12"/>
      <c r="I13" s="12"/>
    </row>
    <row r="14" spans="1:9" ht="30.75" customHeight="1">
      <c r="A14" s="12">
        <v>10</v>
      </c>
      <c r="B14" s="12"/>
      <c r="C14" s="12"/>
      <c r="D14" s="12"/>
      <c r="E14" s="12"/>
      <c r="F14" s="12"/>
      <c r="G14" s="12"/>
      <c r="H14" s="12"/>
      <c r="I14" s="1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13"/>
  <sheetViews>
    <sheetView showGridLines="0" tabSelected="1" view="pageBreakPreview" zoomScaleSheetLayoutView="100" zoomScalePageLayoutView="0" workbookViewId="0" topLeftCell="A1">
      <selection activeCell="A4" sqref="A4:A13"/>
    </sheetView>
  </sheetViews>
  <sheetFormatPr defaultColWidth="9.00390625" defaultRowHeight="13.5"/>
  <cols>
    <col min="1" max="1" width="4.00390625" style="18" customWidth="1"/>
    <col min="2" max="2" width="21.375" style="18" customWidth="1"/>
    <col min="3" max="3" width="20.75390625" style="19" customWidth="1"/>
    <col min="4" max="4" width="11.875" style="18" customWidth="1"/>
    <col min="5" max="5" width="15.375" style="18" customWidth="1"/>
    <col min="6" max="6" width="12.125" style="18" customWidth="1"/>
    <col min="7" max="7" width="28.125" style="18" customWidth="1"/>
    <col min="8" max="8" width="10.625" style="19" customWidth="1"/>
    <col min="9" max="9" width="10.625" style="18" customWidth="1"/>
    <col min="10" max="10" width="5.625" style="18" customWidth="1"/>
    <col min="11" max="11" width="11.00390625" style="19" customWidth="1"/>
    <col min="12" max="12" width="5.25390625" style="19" customWidth="1"/>
    <col min="13" max="13" width="10.125" style="19" customWidth="1"/>
    <col min="14" max="14" width="14.125" style="18" customWidth="1"/>
    <col min="15" max="16384" width="9.00390625" style="18" customWidth="1"/>
  </cols>
  <sheetData>
    <row r="1" spans="1:14" ht="18.75" customHeight="1">
      <c r="A1" s="28" t="s">
        <v>106</v>
      </c>
      <c r="B1" s="28"/>
      <c r="C1" s="28"/>
      <c r="D1" s="28"/>
      <c r="E1" s="28"/>
      <c r="F1" s="28"/>
      <c r="G1" s="28"/>
      <c r="H1" s="28"/>
      <c r="I1" s="28"/>
      <c r="J1" s="28"/>
      <c r="K1" s="28"/>
      <c r="L1" s="28"/>
      <c r="M1" s="28"/>
      <c r="N1" s="28"/>
    </row>
    <row r="2" spans="3:14" ht="29.25" customHeight="1">
      <c r="C2" s="18"/>
      <c r="H2" s="1"/>
      <c r="K2" s="18"/>
      <c r="L2" s="18"/>
      <c r="M2" s="18"/>
      <c r="N2" s="18" t="s">
        <v>107</v>
      </c>
    </row>
    <row r="3" spans="1:14" s="7" customFormat="1" ht="47.25" customHeight="1">
      <c r="A3" s="24" t="s">
        <v>51</v>
      </c>
      <c r="B3" s="27" t="s">
        <v>2</v>
      </c>
      <c r="C3" s="27" t="s">
        <v>0</v>
      </c>
      <c r="D3" s="27" t="s">
        <v>1</v>
      </c>
      <c r="E3" s="27" t="s">
        <v>3</v>
      </c>
      <c r="F3" s="27" t="s">
        <v>57</v>
      </c>
      <c r="G3" s="27" t="s">
        <v>12</v>
      </c>
      <c r="H3" s="27" t="s">
        <v>5</v>
      </c>
      <c r="I3" s="27" t="s">
        <v>4</v>
      </c>
      <c r="J3" s="27" t="s">
        <v>13</v>
      </c>
      <c r="K3" s="27" t="s">
        <v>48</v>
      </c>
      <c r="L3" s="27" t="s">
        <v>55</v>
      </c>
      <c r="M3" s="27" t="s">
        <v>54</v>
      </c>
      <c r="N3" s="27" t="s">
        <v>50</v>
      </c>
    </row>
    <row r="4" spans="1:14" s="9" customFormat="1" ht="99" customHeight="1">
      <c r="A4" s="2">
        <v>1</v>
      </c>
      <c r="B4" s="3" t="s">
        <v>73</v>
      </c>
      <c r="C4" s="4" t="s">
        <v>59</v>
      </c>
      <c r="D4" s="20">
        <v>43160</v>
      </c>
      <c r="E4" s="4" t="s">
        <v>66</v>
      </c>
      <c r="F4" s="22" t="s">
        <v>67</v>
      </c>
      <c r="G4" s="3" t="s">
        <v>68</v>
      </c>
      <c r="H4" s="16">
        <v>1135375</v>
      </c>
      <c r="I4" s="16">
        <v>1135375</v>
      </c>
      <c r="J4" s="17">
        <f>I4/H4</f>
        <v>1</v>
      </c>
      <c r="K4" s="23" t="s">
        <v>41</v>
      </c>
      <c r="L4" s="23" t="s">
        <v>77</v>
      </c>
      <c r="M4" s="5" t="s">
        <v>56</v>
      </c>
      <c r="N4" s="4"/>
    </row>
    <row r="5" spans="1:14" s="9" customFormat="1" ht="99" customHeight="1">
      <c r="A5" s="2">
        <v>2</v>
      </c>
      <c r="B5" s="3" t="s">
        <v>101</v>
      </c>
      <c r="C5" s="4" t="s">
        <v>102</v>
      </c>
      <c r="D5" s="20">
        <v>43160</v>
      </c>
      <c r="E5" s="4" t="s">
        <v>103</v>
      </c>
      <c r="F5" s="25">
        <v>6011001035920</v>
      </c>
      <c r="G5" s="3" t="s">
        <v>104</v>
      </c>
      <c r="H5" s="16">
        <v>1447388</v>
      </c>
      <c r="I5" s="15">
        <v>1447200</v>
      </c>
      <c r="J5" s="17">
        <v>0.999</v>
      </c>
      <c r="K5" s="23" t="s">
        <v>41</v>
      </c>
      <c r="L5" s="10" t="s">
        <v>77</v>
      </c>
      <c r="M5" s="26" t="s">
        <v>100</v>
      </c>
      <c r="N5" s="4"/>
    </row>
    <row r="6" spans="1:14" s="9" customFormat="1" ht="99" customHeight="1">
      <c r="A6" s="2">
        <v>3</v>
      </c>
      <c r="B6" s="3" t="s">
        <v>72</v>
      </c>
      <c r="C6" s="4" t="s">
        <v>59</v>
      </c>
      <c r="D6" s="20">
        <v>43160</v>
      </c>
      <c r="E6" s="4" t="s">
        <v>63</v>
      </c>
      <c r="F6" s="21" t="s">
        <v>64</v>
      </c>
      <c r="G6" s="3" t="s">
        <v>75</v>
      </c>
      <c r="H6" s="16">
        <v>1550280</v>
      </c>
      <c r="I6" s="15">
        <v>1528200</v>
      </c>
      <c r="J6" s="17">
        <v>0.986</v>
      </c>
      <c r="K6" s="23" t="s">
        <v>41</v>
      </c>
      <c r="L6" s="23" t="s">
        <v>77</v>
      </c>
      <c r="M6" s="5" t="s">
        <v>78</v>
      </c>
      <c r="N6" s="4"/>
    </row>
    <row r="7" spans="1:14" s="9" customFormat="1" ht="99" customHeight="1">
      <c r="A7" s="2">
        <v>4</v>
      </c>
      <c r="B7" s="3" t="s">
        <v>105</v>
      </c>
      <c r="C7" s="4" t="s">
        <v>97</v>
      </c>
      <c r="D7" s="20">
        <v>43165</v>
      </c>
      <c r="E7" s="4" t="s">
        <v>98</v>
      </c>
      <c r="F7" s="22" t="s">
        <v>52</v>
      </c>
      <c r="G7" s="3" t="s">
        <v>99</v>
      </c>
      <c r="H7" s="16">
        <v>1503671</v>
      </c>
      <c r="I7" s="15">
        <v>1490400</v>
      </c>
      <c r="J7" s="17">
        <f>I7/H7</f>
        <v>0.9911742661792373</v>
      </c>
      <c r="K7" s="10" t="s">
        <v>47</v>
      </c>
      <c r="L7" s="10"/>
      <c r="M7" s="5" t="s">
        <v>56</v>
      </c>
      <c r="N7" s="4"/>
    </row>
    <row r="8" spans="1:14" ht="99" customHeight="1">
      <c r="A8" s="2">
        <v>5</v>
      </c>
      <c r="B8" s="3" t="s">
        <v>86</v>
      </c>
      <c r="C8" s="4" t="s">
        <v>87</v>
      </c>
      <c r="D8" s="20">
        <v>43165</v>
      </c>
      <c r="E8" s="4" t="s">
        <v>88</v>
      </c>
      <c r="F8" s="21" t="s">
        <v>89</v>
      </c>
      <c r="G8" s="3" t="s">
        <v>90</v>
      </c>
      <c r="H8" s="16">
        <v>1620000</v>
      </c>
      <c r="I8" s="15">
        <v>1620000</v>
      </c>
      <c r="J8" s="17">
        <f>I8/H8</f>
        <v>1</v>
      </c>
      <c r="K8" s="10" t="s">
        <v>41</v>
      </c>
      <c r="L8" s="10" t="s">
        <v>77</v>
      </c>
      <c r="M8" s="5" t="s">
        <v>56</v>
      </c>
      <c r="N8" s="4"/>
    </row>
    <row r="9" spans="1:14" ht="99" customHeight="1">
      <c r="A9" s="2">
        <v>6</v>
      </c>
      <c r="B9" s="3" t="s">
        <v>91</v>
      </c>
      <c r="C9" s="4" t="s">
        <v>92</v>
      </c>
      <c r="D9" s="20">
        <v>43173</v>
      </c>
      <c r="E9" s="4" t="s">
        <v>93</v>
      </c>
      <c r="F9" s="21" t="s">
        <v>94</v>
      </c>
      <c r="G9" s="3" t="s">
        <v>95</v>
      </c>
      <c r="H9" s="16">
        <v>1197720</v>
      </c>
      <c r="I9" s="15">
        <v>1197720</v>
      </c>
      <c r="J9" s="17">
        <f>I9/H9</f>
        <v>1</v>
      </c>
      <c r="K9" s="10" t="s">
        <v>41</v>
      </c>
      <c r="L9" s="24" t="s">
        <v>77</v>
      </c>
      <c r="M9" s="5" t="s">
        <v>96</v>
      </c>
      <c r="N9" s="4"/>
    </row>
    <row r="10" spans="1:14" ht="99" customHeight="1">
      <c r="A10" s="2">
        <v>7</v>
      </c>
      <c r="B10" s="3" t="s">
        <v>80</v>
      </c>
      <c r="C10" s="4" t="s">
        <v>81</v>
      </c>
      <c r="D10" s="20">
        <v>43173</v>
      </c>
      <c r="E10" s="4" t="s">
        <v>82</v>
      </c>
      <c r="F10" s="21" t="s">
        <v>83</v>
      </c>
      <c r="G10" s="3" t="s">
        <v>84</v>
      </c>
      <c r="H10" s="16">
        <v>6803015</v>
      </c>
      <c r="I10" s="15">
        <v>6803015</v>
      </c>
      <c r="J10" s="17">
        <v>1</v>
      </c>
      <c r="K10" s="10" t="s">
        <v>85</v>
      </c>
      <c r="L10" s="10" t="s">
        <v>77</v>
      </c>
      <c r="M10" s="5" t="s">
        <v>56</v>
      </c>
      <c r="N10" s="4"/>
    </row>
    <row r="11" spans="1:14" ht="99" customHeight="1">
      <c r="A11" s="2">
        <v>8</v>
      </c>
      <c r="B11" s="3" t="s">
        <v>74</v>
      </c>
      <c r="C11" s="4" t="s">
        <v>59</v>
      </c>
      <c r="D11" s="20">
        <v>43175</v>
      </c>
      <c r="E11" s="4" t="s">
        <v>69</v>
      </c>
      <c r="F11" s="21" t="s">
        <v>70</v>
      </c>
      <c r="G11" s="3" t="s">
        <v>71</v>
      </c>
      <c r="H11" s="8">
        <v>2262200</v>
      </c>
      <c r="I11" s="6">
        <v>2262200</v>
      </c>
      <c r="J11" s="17">
        <v>1</v>
      </c>
      <c r="K11" s="14" t="s">
        <v>41</v>
      </c>
      <c r="L11" s="5" t="s">
        <v>79</v>
      </c>
      <c r="M11" s="5" t="s">
        <v>65</v>
      </c>
      <c r="N11" s="4"/>
    </row>
    <row r="12" spans="1:14" ht="99" customHeight="1">
      <c r="A12" s="2">
        <v>9</v>
      </c>
      <c r="B12" s="29" t="s">
        <v>108</v>
      </c>
      <c r="C12" s="29" t="s">
        <v>59</v>
      </c>
      <c r="D12" s="30">
        <v>43181</v>
      </c>
      <c r="E12" s="29" t="s">
        <v>109</v>
      </c>
      <c r="F12" s="29" t="s">
        <v>62</v>
      </c>
      <c r="G12" s="29" t="s">
        <v>110</v>
      </c>
      <c r="H12" s="31">
        <v>15927516</v>
      </c>
      <c r="I12" s="31">
        <v>15884640</v>
      </c>
      <c r="J12" s="32">
        <v>0.9973080548153271</v>
      </c>
      <c r="K12" s="29" t="s">
        <v>111</v>
      </c>
      <c r="L12" s="29" t="s">
        <v>65</v>
      </c>
      <c r="M12" s="29" t="s">
        <v>112</v>
      </c>
      <c r="N12" s="29"/>
    </row>
    <row r="13" spans="1:14" ht="84.75" customHeight="1">
      <c r="A13" s="2">
        <v>10</v>
      </c>
      <c r="B13" s="3" t="s">
        <v>60</v>
      </c>
      <c r="C13" s="4" t="s">
        <v>59</v>
      </c>
      <c r="D13" s="20">
        <v>43182</v>
      </c>
      <c r="E13" s="4" t="s">
        <v>61</v>
      </c>
      <c r="F13" s="21" t="s">
        <v>62</v>
      </c>
      <c r="G13" s="3" t="s">
        <v>76</v>
      </c>
      <c r="H13" s="16">
        <v>15475860</v>
      </c>
      <c r="I13" s="15">
        <v>14360328</v>
      </c>
      <c r="J13" s="17">
        <f>I13/H13</f>
        <v>0.9279179315398304</v>
      </c>
      <c r="K13" s="23" t="s">
        <v>32</v>
      </c>
      <c r="L13" s="23"/>
      <c r="M13" s="5" t="s">
        <v>58</v>
      </c>
      <c r="N13" s="4"/>
    </row>
  </sheetData>
  <sheetProtection/>
  <mergeCells count="1">
    <mergeCell ref="A1:N1"/>
  </mergeCells>
  <dataValidations count="2">
    <dataValidation errorStyle="warning" type="list" allowBlank="1" showInputMessage="1" showErrorMessage="1" sqref="K4:K12">
      <formula1>随意契約の見直し</formula1>
    </dataValidation>
    <dataValidation type="list" allowBlank="1" showInputMessage="1" showErrorMessage="1" sqref="L4:L12">
      <formula1>"イ（イ）,イ（ニ）,ロ,ニ（イ）,ニ（ロ）,ニ（ハ）,ニ（ニ）,ニ（ヘ）"</formula1>
    </dataValidation>
  </dataValidations>
  <printOptions horizontalCentered="1"/>
  <pageMargins left="0.2755905511811024" right="0.2755905511811024" top="0.7480314960629921" bottom="0.3937007874015748" header="0.15748031496062992" footer="0.31496062992125984"/>
  <pageSetup cellComments="asDisplayed" fitToHeight="0" fitToWidth="1" horizontalDpi="600" verticalDpi="600" orientation="landscape" paperSize="9" scale="79" r:id="rId1"/>
  <headerFooter alignWithMargins="0">
    <oddHeader>&amp;R&amp;10別表４</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2018-05-07T05:59:08Z</cp:lastPrinted>
  <dcterms:created xsi:type="dcterms:W3CDTF">2005-02-04T02:27:22Z</dcterms:created>
  <dcterms:modified xsi:type="dcterms:W3CDTF">2018-07-19T06:27:52Z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