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96" yWindow="65491" windowWidth="20250" windowHeight="4875" firstSheet="1" activeTab="1"/>
  </bookViews>
  <sheets>
    <sheet name="リスト" sheetId="1" state="hidden" r:id="rId1"/>
    <sheet name="別表３" sheetId="2" r:id="rId2"/>
  </sheets>
  <definedNames>
    <definedName name="_xlnm.Print_Area" localSheetId="1">'別表３'!$A$1:$K$253</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<sst xmlns="http://schemas.openxmlformats.org/spreadsheetml/2006/main" count="1339" uniqueCount="901">
  <si>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</si>
  <si>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</si>
  <si>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</si>
  <si>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</si>
  <si>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</si>
  <si>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</si>
  <si>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</si>
  <si>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</si>
  <si>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</si>
  <si>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</si>
  <si>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</si>
  <si>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</si>
  <si>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</si>
  <si>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</si>
  <si>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</si>
  <si>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</si>
  <si>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</si>
  <si>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</si>
  <si>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</si>
  <si>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</si>
  <si>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</si>
  <si>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</si>
  <si>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</si>
  <si>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</si>
  <si>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</si>
  <si>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</si>
  <si>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</si>
  <si>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</si>
  <si>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</si>
  <si>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</si>
  <si>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</si>
  <si>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</si>
  <si>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</si>
  <si>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</si>
  <si>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</si>
  <si>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</si>
  <si>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</si>
  <si>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</si>
  <si>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</si>
  <si>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</si>
  <si>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</si>
  <si>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</si>
  <si>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</si>
  <si>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</si>
  <si>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</si>
  <si>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</si>
  <si>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</si>
  <si>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</si>
  <si>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</si>
  <si>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</si>
  <si>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</si>
  <si>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</si>
  <si>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独立行政法人等</t>
  </si>
  <si>
    <t>法人番号</t>
  </si>
  <si>
    <t>一般競争入札</t>
  </si>
  <si>
    <t>防災用品供給</t>
  </si>
  <si>
    <t>支出負担行為担当官
　東京入国管理局長
　伊東　勝章
（東京都港区港南5-5-30）</t>
  </si>
  <si>
    <t>1080001000684</t>
  </si>
  <si>
    <t>ローレルバンクマシン株式会社
東京都港区虎ノ門1-1-2</t>
  </si>
  <si>
    <t>9010401032062</t>
  </si>
  <si>
    <t>株式会社フォーサイト
東京都中央区八丁堀4-10-8</t>
  </si>
  <si>
    <t>7011301006050</t>
  </si>
  <si>
    <t>株式会社シューエイ商行
千葉県千葉市中央区亀井町4-15</t>
  </si>
  <si>
    <t>大阪入国管理局関西空港支局審査場床面標示貼付作業</t>
  </si>
  <si>
    <t>富士フイルムイメージングシステムズ株式会社
東京都品川区西五反田3-6-30</t>
  </si>
  <si>
    <t>8040001003263</t>
  </si>
  <si>
    <t>ガス供給契約</t>
  </si>
  <si>
    <t>東邦瓦斯株式会社
愛知県名古屋市熱田区桜田町19-18</t>
  </si>
  <si>
    <t>什器等供給契約</t>
  </si>
  <si>
    <t>支出負担行為担当官
　札幌入国管理局長
　建山　宜行
（北海道札幌市中央区大通西12）</t>
  </si>
  <si>
    <t>株式会社イトーキ北海道
北海道札幌市中央区大通西3-7</t>
  </si>
  <si>
    <t>東京入国管理局庁舎2階間仕切り設置等請負業務</t>
  </si>
  <si>
    <t>東京入国管理局成田空港支局第2旅客ターミナルビル各上陸審査場人感センサーライト設置請負業務</t>
  </si>
  <si>
    <t>トータルセキュリティSP株式会社
静岡県静岡市清水区楠新田64</t>
  </si>
  <si>
    <t>東京入国管理局成田空港支局第3旅客ターミナルビル各審査場ブースセンサー設置請負業務</t>
  </si>
  <si>
    <t>3010701015680</t>
  </si>
  <si>
    <t>2430001013922</t>
  </si>
  <si>
    <t>支出負担行為担当官
　名古屋入国管理局長
　藤原　浩昭
（愛知県名古屋市港区正保町5-18）</t>
  </si>
  <si>
    <t>支出負担行為担当官
　大阪入国管理局長
　福山　宏
（大阪府大阪市住之江区南港北1-29-53）</t>
  </si>
  <si>
    <t>カードキー収納管理装置</t>
  </si>
  <si>
    <t>支出負担行為担当官
　公安調査庁総務部長
　宮川　博行
(東京都千代田区霞が関1-1-1)</t>
  </si>
  <si>
    <t>株式会社第一文眞堂
東京都港区芝大門1-3-16</t>
  </si>
  <si>
    <t>5010401017488</t>
  </si>
  <si>
    <t>複写機（複合機）物品交換契約（7台）</t>
  </si>
  <si>
    <t>富士ゼロックス株式会社
東京都港区六本木3-1-1</t>
  </si>
  <si>
    <t>3010401026805</t>
  </si>
  <si>
    <t>単価契約
5か年分の保守料を含む。
本体価格合計
 2,815,830円
保守料（年額）
 803,002円</t>
  </si>
  <si>
    <t>耐火金庫の納入及び据付設置等作業請負業務</t>
  </si>
  <si>
    <t>支出負担行為担当官
　関東公安調査局長
　住吉　邦彦
（東京都千代田区九段南1-1-10）</t>
  </si>
  <si>
    <t>広友物産株式会社
東京都港区赤坂1-4-17</t>
  </si>
  <si>
    <t>3010401081239</t>
  </si>
  <si>
    <t>屋内対応ドーム型IPカメラ等の納入及び設置等作業請負</t>
  </si>
  <si>
    <t>支出負担行為担当官
　関東公安調査局長
　住吉　邦彦
（東京都千代田区九段南1-1-11）</t>
  </si>
  <si>
    <t>加賀ソルネット株式会社
東京都中央区八丁堀3-27-10</t>
  </si>
  <si>
    <t>1010001087332</t>
  </si>
  <si>
    <t>テンキー式収納庫の物品供給契約</t>
  </si>
  <si>
    <t>支出負担行為担当官
　近畿公安調査局長
　佐藤　裕一
（大阪府大阪市中央区谷町2-1-17）</t>
  </si>
  <si>
    <t>関西文具株式会社
大阪府大阪市中央区材木町2-15</t>
  </si>
  <si>
    <t>4120001062627</t>
  </si>
  <si>
    <t>カラー複合機交換購入等契約（5台）</t>
  </si>
  <si>
    <t>支出負担行為担当官
　中部公安調査局長
　植田 康文
（愛知県名古屋市中区三の丸4-3-1）</t>
  </si>
  <si>
    <t>8010901029220</t>
  </si>
  <si>
    <t>単価契約
5カ年分の保守料を含む。
本体価格合計
1,073,260円
保守料（年額）
722,650円</t>
  </si>
  <si>
    <t>耐火金庫等供給契約</t>
  </si>
  <si>
    <t>支出負担行為担当官
　東北公安調査局長
　玉崎　裕幸
（宮城県仙台市青葉区春日町7-25）</t>
  </si>
  <si>
    <t>松本事務機株式会社
宮城県仙台市宮城野区幸町2-11-23</t>
  </si>
  <si>
    <t>2370001006107</t>
  </si>
  <si>
    <t>登記情報システム用端末装置等の賃貸借</t>
  </si>
  <si>
    <t>支出負担行為担当官
　法務省大臣官房会計課長
　田野尻　猛
（東京都千代田区霞が関1-1-1）</t>
  </si>
  <si>
    <t>東芝デジタルソリューションズ株式会社
神奈川県川崎市幸区堀川町72-34
株式会社JEEC
東京都千代田区丸の内3-4-1</t>
  </si>
  <si>
    <t>7010401052137
2010001033475</t>
  </si>
  <si>
    <t>国庫債務負担行為</t>
  </si>
  <si>
    <t>性犯罪再犯防止指導に係る教材の印刷製本等業務の請負</t>
  </si>
  <si>
    <t>富士プリント株式会社
北海道札幌市中央区北三条西17-2-33-4</t>
  </si>
  <si>
    <t>5430001021352</t>
  </si>
  <si>
    <t>薬物依存離脱指導ワークブック等印刷製本業務の請負</t>
  </si>
  <si>
    <t>株式会社太平印刷社
東京都品川区東品川1-6-16</t>
  </si>
  <si>
    <t>7010701005653</t>
  </si>
  <si>
    <t xml:space="preserve">登記情報システムの端末装置用特定ソフトウェアの賃貸借 </t>
  </si>
  <si>
    <t>株式会社JECC
東京都千代田区丸の内3-4-1</t>
  </si>
  <si>
    <t>2010001033475</t>
  </si>
  <si>
    <t>「平成30年司法試験用法文」印刷製本等業務の請負</t>
  </si>
  <si>
    <t>第一法規株式会社
東京都港区南青山2-11-17</t>
  </si>
  <si>
    <t>7010401017486</t>
  </si>
  <si>
    <t>平成29年度営繕積算システム用建築資材単価調査業務の請負</t>
  </si>
  <si>
    <t>一般財団法人経済調査会
東京都港区新橋6-17-15</t>
  </si>
  <si>
    <t>1010005002667</t>
  </si>
  <si>
    <t>人権擁護局報システムの構築業務の請負</t>
  </si>
  <si>
    <t>アクティブ・ティ株式会社
愛知県名古屋市中村区名駅南1-18-24</t>
  </si>
  <si>
    <t>2180001045157</t>
  </si>
  <si>
    <t>「改正民法（債権法）等」パンフレット及びポスター印刷製本等業務の請負</t>
  </si>
  <si>
    <t>株式会社アイネット
東京都中央区銀座7-16-21</t>
  </si>
  <si>
    <t>5010001067883</t>
  </si>
  <si>
    <t>準備書面データベースの機能開発業務の請負</t>
  </si>
  <si>
    <t>株式会社セック
東京都世田谷区用賀4-10-1</t>
  </si>
  <si>
    <t>1010901026918</t>
  </si>
  <si>
    <t>法務省ホームページのスマートフォン対応業務の請負</t>
  </si>
  <si>
    <t>新日鉄住金ソリューションズ株式会社
東京都中央区新川2-20-15</t>
  </si>
  <si>
    <t>9010001045803</t>
  </si>
  <si>
    <t>蓄電池交換及び撤去処分作業の請負</t>
  </si>
  <si>
    <t>株式会社ホマレ電池
東京都千代田区神田佐久間町3-21</t>
  </si>
  <si>
    <t>4010001029158</t>
  </si>
  <si>
    <t>登記情報保全センター及び登記事務システムセンターにおける空調効率改善作業の請負</t>
  </si>
  <si>
    <t>株式会社富士通エフサス
神奈川県川崎市中原区中丸子13-2</t>
  </si>
  <si>
    <t>8010401056384</t>
  </si>
  <si>
    <t>法務省民事局登記情報センターにおける消防設備等更新作業の請負</t>
  </si>
  <si>
    <t>富士古河E&amp;C株式会社
神奈川県川崎市幸区堀川町580</t>
  </si>
  <si>
    <t>6020001077096</t>
  </si>
  <si>
    <t>折りたたみヘルメットの供給</t>
  </si>
  <si>
    <t>株式会社廣瀬商会
東京都中央区日本橋3-1-17</t>
  </si>
  <si>
    <t>1010001054927</t>
  </si>
  <si>
    <t>保護司処遇参考資料「保護観察・生活環境の調整の見かた・書きかた・進めかた（仮題）」の印刷製本等業務の請負</t>
  </si>
  <si>
    <t>5010001067883</t>
  </si>
  <si>
    <t xml:space="preserve">登記所備付地図作成作業に係る事務処理用パーソナル・コンピュータ等の賃貸借 </t>
  </si>
  <si>
    <t>株式会社富士通マーケティング
東京都港区港南2-15-3
東京センチュリー株式会社
東京都千代田区神田練塀町3</t>
  </si>
  <si>
    <t>5010001006767
6010401015821</t>
  </si>
  <si>
    <t>訟務事務用モバイルパソコン等の賃貸借</t>
  </si>
  <si>
    <t>新日鉄住金ソリューションズ株式会社
東京都中央区新川2-20-15
リコーリース株式会社
東京都江東区東雲1-7-12</t>
  </si>
  <si>
    <t>9010001045803
7010601037788</t>
  </si>
  <si>
    <t>K-WANシステム用プリンタ等の供給</t>
  </si>
  <si>
    <t>リコージャパン株式会社
東京都港区芝浦3-4-1</t>
  </si>
  <si>
    <t>1010001110829</t>
  </si>
  <si>
    <t>研修教材等印刷・製本業務の請負</t>
  </si>
  <si>
    <t>株式会社キタジマ
東京都墨田区立川2-11-7</t>
  </si>
  <si>
    <t>5010601023501</t>
  </si>
  <si>
    <t>防災設備用蓄電池交換等作業の請負</t>
  </si>
  <si>
    <t>ニッタン株式会社
東京都渋谷区笹塚1-54-5</t>
  </si>
  <si>
    <t>3011001017236</t>
  </si>
  <si>
    <t>我が国における自筆証書による遺言に係る遺言書の作成・保管等に関するニーズ調査・分析業務の請負</t>
  </si>
  <si>
    <t>株式会社リベルタス・コンサルティング
東京都千代田区六番町2-14</t>
  </si>
  <si>
    <t>4010401058533</t>
  </si>
  <si>
    <t>登記情報センター及び登記情報保全センターにおける監視カメラ整備作業（供給）</t>
  </si>
  <si>
    <t>富士電機ＩＴソリューション株式会社
東京都千代田区外神田6-15-12</t>
  </si>
  <si>
    <t>9010001087242</t>
  </si>
  <si>
    <t>A棟冷却水系水処理装置部品交換等作業の請負</t>
  </si>
  <si>
    <t xml:space="preserve">新東産業株式会社
東京都渋谷区渋谷2-12-19
</t>
  </si>
  <si>
    <t>8011001010418</t>
  </si>
  <si>
    <t>セキュリティUSBメモリ等の供給</t>
  </si>
  <si>
    <t>株式会社第一文眞堂
東京都港区芝大門1-3-16</t>
  </si>
  <si>
    <t>5010401017488</t>
  </si>
  <si>
    <t>登記情報センターにおけるLED照明交換作業（供給 ）</t>
  </si>
  <si>
    <t>株式会社ライオン事務器
東京都中央区東日本橋2-24-14</t>
  </si>
  <si>
    <t>1122001014313</t>
  </si>
  <si>
    <t>人権啓発活動ネットワーク協議会ホームページ機能改善業務の請負</t>
  </si>
  <si>
    <t>新日鉄住金ソリューションズ株式会社
東京都中央区新川2-20-15</t>
  </si>
  <si>
    <t>9010001045803</t>
  </si>
  <si>
    <t>判例六法　平成30年版（有斐閣）　55部ほか</t>
  </si>
  <si>
    <t>株式会社紀伊國屋書店
東京都新宿区新宿3-17-7</t>
  </si>
  <si>
    <t>4011101005131</t>
  </si>
  <si>
    <t>法務省赤れんが棟第3教室，第4教室及び第6教室における映像音響設備の更新業務（供給）</t>
  </si>
  <si>
    <t>株式会社東和エンジニアリング
東京都台東区秋葉原1-8</t>
  </si>
  <si>
    <t>8010501022641</t>
  </si>
  <si>
    <t>自動体外式除細動器(AED)(17台)の購入</t>
  </si>
  <si>
    <t>支出負担行為担当官
　東京法務局長
　秋山　仁美
（東京都千代田区九段南1-1-15）</t>
  </si>
  <si>
    <t>株式会社ライオン事務器
東京都中央区東日本橋2-24-14</t>
  </si>
  <si>
    <t>1122001014313</t>
  </si>
  <si>
    <t>平成29年度防災用備蓄品供給</t>
  </si>
  <si>
    <t>支出負担行為担当官
　横浜地方法務局長
　千葉　和信
（神奈川県横浜市中区北仲通5-57)</t>
  </si>
  <si>
    <t>株式会社トミヤ
神奈川県横浜市中区野毛町4-173-2</t>
  </si>
  <si>
    <t>5020001035006</t>
  </si>
  <si>
    <t>横浜地方法務局大和出張所パッケージ型空調機購入設置請負</t>
  </si>
  <si>
    <t>株式会社富士通エフサス
神奈川県川崎市中原区中丸子13-2</t>
  </si>
  <si>
    <t xml:space="preserve">8010401056384 </t>
  </si>
  <si>
    <t>横浜地方法務局金沢出張所レイアウト変更請負</t>
  </si>
  <si>
    <t>LED照明供給及び交換作業(519本)</t>
  </si>
  <si>
    <t>支出負担行為担当官
　さいたま地方法務局長
　石山　順一
（埼玉県さいたま市中央区下落合5-12-1）</t>
  </si>
  <si>
    <t>株式会社雄飛堂
埼玉県さいたま市大宮区東町1-54</t>
  </si>
  <si>
    <t>2030001008715</t>
  </si>
  <si>
    <t>電話構内交換機設備等更新作業及び音声応答転送装置の設置等に関する請負契約</t>
  </si>
  <si>
    <t>支出負担行為担当官
　千葉地方法務局長
　持田  弘二
（千葉県千葉市中央区中央港1-11-3）</t>
  </si>
  <si>
    <t>電通工業株式会社
東京都港区新橋5-30-4</t>
  </si>
  <si>
    <t>7010401018749</t>
  </si>
  <si>
    <t>LED照明(516本)供給及び既設照明器具改修作業等</t>
  </si>
  <si>
    <t>支出負担行為担当官
　宇都宮地方法務局長
　境野　智子
(栃木県宇都宮市小幡2-1-11）</t>
  </si>
  <si>
    <t>株式会社ジェイエスキューブ
東京都江東区東雲1-7-12</t>
  </si>
  <si>
    <t>8010401067209</t>
  </si>
  <si>
    <t>窓口用番号呼出表示システム購入契約</t>
  </si>
  <si>
    <t>支出負担行為担当官
　前橋地方法務局長
　岩崎　琢治
（群馬県前橋市大手町2-3-1）</t>
  </si>
  <si>
    <t>株式会社前橋大気堂
群馬県前橋市本町2-2-16</t>
  </si>
  <si>
    <t>6070001002982</t>
  </si>
  <si>
    <t>半自動梱包機購入契約（11台）</t>
  </si>
  <si>
    <t>支出負担行為担当官
　静岡地方法務局長
　西江　昭博　
（静岡県静岡市葵区追手町9-50）</t>
  </si>
  <si>
    <t>有限会社丸吉事務機
静岡県静岡市葵区新富町1-23-20</t>
  </si>
  <si>
    <t>6080002005645</t>
  </si>
  <si>
    <t>窓口監視用カメラ(12台)，モニター(9台)及び映像記録用ハードディスクレコーダー(9台)の物品供給契約</t>
  </si>
  <si>
    <t>支出負担行為担当官
　長野地方法務局長
　本田　法夫
（長野県長野市大字長野旭町1108）</t>
  </si>
  <si>
    <t>ローレルバンクマシン株式会社
東京都港区虎ノ門1-1-2</t>
  </si>
  <si>
    <t>9010401032062</t>
  </si>
  <si>
    <t>郵便料金計器(10台)供給契約</t>
  </si>
  <si>
    <t>デュプロ販売株式会社
愛知県名古屋市中区大井町4-19</t>
  </si>
  <si>
    <t>1180001038459</t>
  </si>
  <si>
    <t>加湿空気清浄機供給契約(46台)</t>
  </si>
  <si>
    <t>支出負担行為担当官
　 新潟地方法務局長　
　 加藤　武志
（新潟県新潟市中央区西大畑町5191）</t>
  </si>
  <si>
    <t>株式会社ヤマダ電機
群馬県高崎市栄町1-1</t>
  </si>
  <si>
    <t>4070001011201</t>
  </si>
  <si>
    <t>非常用備蓄品及び防災用品購入</t>
  </si>
  <si>
    <t>支出負担行為担当官
　大阪法務局長
　森木田　邦裕
（大阪府大阪市中央区谷町2-1-17）</t>
  </si>
  <si>
    <t>サラヤ株式会社
大阪府大阪市東住吉区湯里2-2-8</t>
  </si>
  <si>
    <t>5120001009783</t>
  </si>
  <si>
    <t>一括調達（京都地方法務局，神戸地方法務局，奈良地方法務局，大津地方法務局，和歌山地方法務局）</t>
  </si>
  <si>
    <t>京都地方法務局本局ブラインド購入等</t>
  </si>
  <si>
    <t>支出負担行為担当官
　京都地方法務局長
　篠原　辰夫
（京都府京都市上京区荒神口通河原町東入上生洲町197）</t>
  </si>
  <si>
    <t>株式会社インテリアホソイ
京都市右京区太秦小手角町20-70</t>
  </si>
  <si>
    <t>9130001000242</t>
  </si>
  <si>
    <t>ファイルワゴン（213台）供給契約</t>
  </si>
  <si>
    <t>支出負担行為担当官
　神戸地方法務局長
　山本　芳郎
（兵庫県神戸市中央区波止場町1-1）</t>
  </si>
  <si>
    <t>株式会社マコト商事
兵庫県神戸市北区鳴子2-9-8</t>
  </si>
  <si>
    <t>2140001015436</t>
  </si>
  <si>
    <t>シュレッダー(15台)購入等契約</t>
  </si>
  <si>
    <t>支出負担行為担当官
　和歌山地方法務局長
　喜田　繁克
（和歌山県和歌山市二番丁3）</t>
  </si>
  <si>
    <t>株式会社中村誠進堂
和歌山県和歌山市杉ノ馬場1-35</t>
  </si>
  <si>
    <t>8170001002401</t>
  </si>
  <si>
    <t>全自動製本機(8台)購入等契約</t>
  </si>
  <si>
    <t>株式会社大山
和歌山県和歌山市橋向丁17-1</t>
  </si>
  <si>
    <t>5170001000564</t>
  </si>
  <si>
    <t>事務用備品(事務用机15台,事務用椅子13台,会議用椅子30台ほか)供給契約</t>
  </si>
  <si>
    <t>株式会社貴志
和歌山県和歌山市十三番丁12</t>
  </si>
  <si>
    <t>5170001000779</t>
  </si>
  <si>
    <t>落下防止ベルト納入及び取付作業請負契約</t>
  </si>
  <si>
    <t>支出負担行為担当官
　名古屋法務局長
　小栗　健一
（愛知県名古屋市中区三の丸2-2-1）</t>
  </si>
  <si>
    <t>株式会社栗田商会
愛知県名古屋市中区上前津2-11-1</t>
  </si>
  <si>
    <t>4180001028044</t>
  </si>
  <si>
    <t>高速フルカラー複合機賃貸借(１台）及び同機保守契約</t>
  </si>
  <si>
    <t>コニカミノルタビジネスサポート愛知株式会社
愛知県名古屋市西区八筋町393-1</t>
  </si>
  <si>
    <t>2180001017750</t>
  </si>
  <si>
    <t>単価契約
5か年分の保守料を含む。
賃貸借料（年額）
46,656円
保守料（年額）
395,756円</t>
  </si>
  <si>
    <t>物品供給契約(自動消印機2台)</t>
  </si>
  <si>
    <t>国土情報開発株式会社
東京都世田谷区池尻2-7-3</t>
  </si>
  <si>
    <t>6010901004126</t>
  </si>
  <si>
    <t>窓口用備品供給契約</t>
  </si>
  <si>
    <t>支出負担行為担当官
　津地方法務局長
　杉浦　直紀
（三重県津市丸之内26-8）</t>
  </si>
  <si>
    <t xml:space="preserve">株式会社林商店
三重県津市あのつ台4-6-3
</t>
  </si>
  <si>
    <t>4190001000869</t>
  </si>
  <si>
    <t>事務用机等供給契約</t>
  </si>
  <si>
    <t>株式会社栗田商会
愛知県名古屋市中区上前津2-11-1</t>
  </si>
  <si>
    <t>帳簿運搬車(23台)購入契約</t>
  </si>
  <si>
    <t>支出負担行為担当官
　岐阜地方法務局長
　泉代　洋一
(岐阜県岐阜市金竜町5-13)</t>
  </si>
  <si>
    <t>株式会社三和商会
岐阜県岐阜市菅生2-2-4</t>
  </si>
  <si>
    <t>電話交換設備等更新作業請負契約</t>
  </si>
  <si>
    <t>千代田電子システム株式会社
愛知県名古屋市中村区稲西町101-1</t>
  </si>
  <si>
    <t>書架落下防止ベルトの供給及び取付作業請負契約</t>
  </si>
  <si>
    <t>支出負担行為担当官
　福井地方法務局長
　小鷹狩　正美
（福井県福井市春山1-1-54）</t>
  </si>
  <si>
    <t>株式会社オフィスサポートBP
福井県福井市開発2-506</t>
  </si>
  <si>
    <t>9210001008789</t>
  </si>
  <si>
    <t>物品供給契約（自動消印機2台）</t>
  </si>
  <si>
    <t>支出負担行為担当官
　金沢地方法務局長
　朝山　泰秀
(石川県金沢市新神田4-3-10)</t>
  </si>
  <si>
    <t>国土情報開発株式会社
東京都世田谷区池尻2-7-3</t>
  </si>
  <si>
    <t>富山地方法務局2階模様替工事（ワンフロア化）</t>
  </si>
  <si>
    <t>支出負担行為担当官
　富山地方法務局長
　所田　雅一
（富山県富山市牛島新町11-7）</t>
  </si>
  <si>
    <t>株式会社北陸バロン美装
富山県富山市北代5298</t>
  </si>
  <si>
    <t>1230001003052</t>
  </si>
  <si>
    <t>ブルーマップ（87冊）及び住宅地図（108冊）購入契約</t>
  </si>
  <si>
    <t>支出負担行為担当官
　岡山地方法務局長
　山﨑　秀義
（岡山県岡山市北区南方1-3-58）</t>
  </si>
  <si>
    <t>株式会社ゼンリン山陰
島根県松江市学園南2-6-18</t>
  </si>
  <si>
    <t>一括調達（広島法務局，山口地方法務局，鳥取地方法務局）</t>
  </si>
  <si>
    <t>戸籍課・供託課事務室のOAフロア化作業等及び人権擁護課移設作業</t>
  </si>
  <si>
    <t>支出負担行為担当官
　鳥取地方法務局長
　丸尾　秀一
（鳥取県鳥取市東町2-302）</t>
  </si>
  <si>
    <t>有限会社エイダン事務機
鳥取県鳥取市南安長3-47</t>
  </si>
  <si>
    <t>4270002000281</t>
  </si>
  <si>
    <t>福岡法務局飯塚支局ほか5庁における郵便料金計器交換契約(6台)</t>
  </si>
  <si>
    <t>支出負担行為担当官
　福岡法務局長
　余田　武裕
（福岡県福岡市中央区舞鶴3-5-25）</t>
  </si>
  <si>
    <t>株式会社トータルオフィス
福岡県福岡市中央区高砂2-20-2</t>
  </si>
  <si>
    <t>1290001009036</t>
  </si>
  <si>
    <t>事務用肘付回転椅子購入等契約(119脚)</t>
  </si>
  <si>
    <t>株式会社フジモト
福岡県北九州市小倉北区西港町61-15</t>
  </si>
  <si>
    <t>9290801003255</t>
  </si>
  <si>
    <t>大隅合同庁舎氷蓄熱ユニット冷温水ポンプ交換作業請負契約</t>
  </si>
  <si>
    <t>支出負担行為担当官
　鹿児島地方法務局長
　新井　浩司
（鹿児島県鹿児島市鴨池新町1-2）</t>
  </si>
  <si>
    <t>株式会社南和産業
鹿児島県鹿児島市東開町3-166</t>
  </si>
  <si>
    <t>5340001003186</t>
  </si>
  <si>
    <t>一括調達（鹿児島地方検察庁,自衛隊鹿児島地方協力本部,熊本国税局）
予定価格総額
1,014,243円
契約金額総額
950,400円</t>
  </si>
  <si>
    <t>鹿児島地方法務局霧島支局及び曽於出張所事務用椅子購入等契約</t>
  </si>
  <si>
    <t>有限会社渕上事務器
鹿児島県鹿児島市錦江町4-5</t>
  </si>
  <si>
    <t>1340002003065</t>
  </si>
  <si>
    <t>仙台法務局名取出張所LED蛍光灯具交換作業契約(149台)</t>
  </si>
  <si>
    <t>支出負担行為担当官
　仙台法務局長
　秦　愼也
（宮城県仙台市青葉区春日町7-25）</t>
  </si>
  <si>
    <t>株式会社テクノル
青森県八戸市大字廿三日町2</t>
  </si>
  <si>
    <t>7420001006146</t>
  </si>
  <si>
    <t>登米法務総合庁舎トイレ改修作業</t>
  </si>
  <si>
    <t>遠藤建業株式会社
宮城県仙台市青葉区本町2-7-13</t>
  </si>
  <si>
    <t>7370001007273</t>
  </si>
  <si>
    <t>複合機交換契約及び保守契約（1台)</t>
  </si>
  <si>
    <t>松本事務機株式会社
宮城県仙台市宮城野区幸町2-11-23</t>
  </si>
  <si>
    <t>2370001006107</t>
  </si>
  <si>
    <t>単価契約
50か月分の保守料を含む。
本体価格合計
772,848円
保守料(年額)
462,516円</t>
  </si>
  <si>
    <t>落下防止ベルト供給契約</t>
  </si>
  <si>
    <t>会津若松合同庁舎における高圧ケーブル改修作業請負契約</t>
  </si>
  <si>
    <t>支出負担行為担当官
　福島地方法務局長
　大橋　光典
（福島県福島市霞町1-46）</t>
  </si>
  <si>
    <t>株式会社会津電気工事
福島県会津若松市門田町大字日吉字小金井38-3</t>
  </si>
  <si>
    <t>1380001017145</t>
  </si>
  <si>
    <t>一括調達（福島地方検察庁，東北農政局福島地域センター）
予定価格総額
1,134,756円
契約金額総額
1,134,000円</t>
  </si>
  <si>
    <t>書架落下防止ベルト納入及び取付作業請負契約</t>
  </si>
  <si>
    <t>株式会社ティーエフサービス
新潟県三条市一ノ門1-12-2</t>
  </si>
  <si>
    <t>4110001016872</t>
  </si>
  <si>
    <t>加湿空気清浄機供給契約(33台)</t>
  </si>
  <si>
    <t>支出負担行為担当官
　山形地方法務局長
　小山　浩幸
（山形県山形市緑町1-5-48）</t>
  </si>
  <si>
    <t>盛岡地方法務局宮古支局照明設備改修工事(LED52台)</t>
  </si>
  <si>
    <t>支出負担行為担当官
　盛岡地方法務局長
　山岡　徳光
（岩手県盛岡市盛岡駅西通1-9-15）</t>
  </si>
  <si>
    <t>安全電業株式会社
岩手県盛岡市南仙北3-5-28</t>
  </si>
  <si>
    <t>1400001000057</t>
  </si>
  <si>
    <t>盛岡地方法務局管理建築物及び建築設備等点検業務</t>
  </si>
  <si>
    <t>キョウワプロテック株式会社
福島県福島市五月町3-20</t>
  </si>
  <si>
    <t>3380001000405</t>
  </si>
  <si>
    <t>一括調達（盛岡地方検察庁，岩手労働局）
予定価格総額
1,723,924円
契約金額総額
771,120円</t>
  </si>
  <si>
    <t>物品供給契約（シュレッダー7台）</t>
  </si>
  <si>
    <t xml:space="preserve">支出負担行為担当官　
　旭川地方法務局長
　真鍋　健次
（北海道旭川市宮前1-3-3-15）
</t>
  </si>
  <si>
    <t>株式会社大江商店
北海道旭川市7条通15左1</t>
  </si>
  <si>
    <t>6450001000618</t>
  </si>
  <si>
    <t>LED蛍光灯等供給及び設置作業</t>
  </si>
  <si>
    <t>支出負担行為担当官
　高松法務局長
　松尾　泰三
（香川県高松市丸の内1-1）</t>
  </si>
  <si>
    <t>宮地電機株式会社
高知県高知市本町3-3-1</t>
  </si>
  <si>
    <t>9490001001221</t>
  </si>
  <si>
    <t>執務机購入等</t>
  </si>
  <si>
    <t>支出負担行為担当官
　最高検察庁検事総長
　西川　克行
（東京都千代田区霞が関1-1-1）</t>
  </si>
  <si>
    <t>株式会社サンポー
東京都港区虎ノ門3-15-5</t>
  </si>
  <si>
    <t>1010401011569</t>
  </si>
  <si>
    <t>監視カメラ装置購入設置等契約</t>
  </si>
  <si>
    <t>支出負担行為担当官
　横浜地方検察庁検事正
　大谷　晃大
（神奈川県横浜市中区日本大通9）</t>
  </si>
  <si>
    <t>株式会社メディウムジャパン
愛知県名古屋市中区新栄1-4-14</t>
  </si>
  <si>
    <t>2180001041412</t>
  </si>
  <si>
    <t>複合機18台の交換及び保守契約</t>
  </si>
  <si>
    <t>支出負担行為担当官
  さいたま地方検察庁検事正
  落合　義和
（埼玉県さいたま市浦和区高砂3-16-58)</t>
  </si>
  <si>
    <t>京セラドキュメントソリューションズジャパン株式会社
東京都世田谷区玉川台2-14-9</t>
  </si>
  <si>
    <t>8010901029220</t>
  </si>
  <si>
    <t>シュレッダー20台の供給契約</t>
  </si>
  <si>
    <t>ナカバヤシ株式会社
大阪府大阪市中央区北浜東1-20</t>
  </si>
  <si>
    <t>4120001086023</t>
  </si>
  <si>
    <t>複合機交換（6台）及び保守点検</t>
  </si>
  <si>
    <t>支出負担行為担当官
  千葉地方検察庁検事正　
  片岡　弘
（千葉県千葉市中央区中央4-11-1）</t>
  </si>
  <si>
    <t>株式会社千葉測器
千葉県千葉市中央区都町2-19-3</t>
  </si>
  <si>
    <t>単価契約
5か年分の保守料を含む。
本体価格合計
2,166,912円
保守料（年額）
1,196,640円</t>
  </si>
  <si>
    <t>宇都宮地方検察庁足利支部日射調整フィルム貼付請負業務</t>
  </si>
  <si>
    <t>支出負担行為担当官
　宇都宮地方検察庁検事正
　武田  典文
（栃木県宇都宮市小幡2-1-11）</t>
  </si>
  <si>
    <t>株式会社クマヒラ
東京都中央区日本橋本町1-10-3</t>
  </si>
  <si>
    <t>平成29年度静岡地方検察庁デジタル複合機一式契約(11台)</t>
  </si>
  <si>
    <t>支出負担行為担当官
　静岡地方検察庁検事正
　奥村  淳一
（静岡県静岡市葵区追手町9-45）</t>
  </si>
  <si>
    <t xml:space="preserve">京セラドキュメントソリューションズジャパン株式会社
愛知県名古屋市東区葵3-15-31千種ニュータワービル18階
</t>
  </si>
  <si>
    <t>8010901029220</t>
  </si>
  <si>
    <t>単価契約
5か年分の保守料を含む。
本体価格合計
 2,117,772円
保守料（年額）
 1,915,920円</t>
  </si>
  <si>
    <t>法務総合研究所大阪支所ルームエアコン購入・設置作業等一式（62台）</t>
  </si>
  <si>
    <t>支出負担行為担当官
　大阪高等検察庁検事長
　三浦　守
(大阪府大阪市福島区1-1-60)</t>
  </si>
  <si>
    <t>株式会社関西空調
京都府京都市右京区梅津堤下町7</t>
  </si>
  <si>
    <t>5130001002283</t>
  </si>
  <si>
    <t>カラー複合機一式交換（21台）及び保守契約</t>
  </si>
  <si>
    <t>支出負担行為担当官
　大阪地方検察庁検事正
　榊原　一夫
（大阪府大阪市福島区福島1-1-60）</t>
  </si>
  <si>
    <t>大阪地方検察庁庁用自動車1台購入契約</t>
  </si>
  <si>
    <t>支出負担行為担当官
　大阪地方検察庁検事正
　榊原　一夫
（大阪府大阪市福島区福島1-1-60）</t>
  </si>
  <si>
    <t>天満自動車工業株式会社
大阪府大阪市北区天満2-5-1</t>
  </si>
  <si>
    <t>2120001067537</t>
  </si>
  <si>
    <t>一般競争入札
(総合評価実施)</t>
  </si>
  <si>
    <t>物品（会議用折りたたみテーブル等3品目135点）供給契約</t>
  </si>
  <si>
    <t>支出負担行為担当官
　神戸地方検察庁検事正
　杉山　治樹
(兵庫県神戸市中央区橘通1-4-1)</t>
  </si>
  <si>
    <t>株式会社ドテヤマビジネス
兵庫県神戸市兵庫区中道通3-2-10</t>
  </si>
  <si>
    <t>2140001009693</t>
  </si>
  <si>
    <t>肘付回転椅子等の購入（31台）</t>
  </si>
  <si>
    <t>支出負担行為担当官
　和歌山地方検察庁検事正
　小野　正弘
(和歌山県和歌山市二番丁3)</t>
  </si>
  <si>
    <t>株式会社稲葉
和歌山県和歌山市十番丁51</t>
  </si>
  <si>
    <t>1170001000254</t>
  </si>
  <si>
    <t>平成29年度防災備蓄食料等供給契約</t>
  </si>
  <si>
    <t>支出負担行為担当官代理
　名古屋高等検察庁次席検事
　廣上　克洋
（愛知県名古屋市中区三の丸4-3-1）</t>
  </si>
  <si>
    <t>株式会社ライフ
愛知県一宮市花池3-13-15</t>
  </si>
  <si>
    <t>2180001084080</t>
  </si>
  <si>
    <t>一括調達（名古屋地方検察庁，津地方検察庁，岐阜地方検察庁，福井地方検察庁，金沢地方検察庁，富山地方検察庁，法務総合研究所名古屋支所）</t>
  </si>
  <si>
    <t>什器類調達，物品移動及び固定業務請負契約</t>
  </si>
  <si>
    <t>支出負担行為担当官代理
  名古屋地方検察庁次席検事
  早川　幸延
（愛知県名古屋市中区三の丸4-3-1）</t>
  </si>
  <si>
    <t>株式会社篠田照会
愛知県名古屋市東区葵1-26-14</t>
  </si>
  <si>
    <t>2180001016918</t>
  </si>
  <si>
    <t>複写機11台の調達及び保守業務</t>
  </si>
  <si>
    <t>支出負担行為担当官
  名古屋地方検察庁検事正
  井上　宏
（愛知県名古屋市中区三の丸4-3-1）</t>
  </si>
  <si>
    <t>コニカミノルタビジネスサポート愛知株式会社
愛知県名古屋市西区八筋通町393-1</t>
  </si>
  <si>
    <t>2180001017750</t>
  </si>
  <si>
    <t>単価契約
5か年分の保守料を含む
本体価格合計
1,238,751円
保守料（年額）
1,485,563円</t>
  </si>
  <si>
    <t>複合機（4台）交換及び保守契約</t>
  </si>
  <si>
    <t>支出負担行為担当官
  富山地方検察庁検事正
  水沼  祐治
（富山県富山市西田地方町2-9-16）</t>
  </si>
  <si>
    <t>株式会社瀬戸
富山県富山市八人町9-11</t>
  </si>
  <si>
    <t>3230001001392</t>
  </si>
  <si>
    <t>単価契約
5か年分の保守料を含む
本体価格合計
2,200,000円
保守料（年額）
374,000円</t>
  </si>
  <si>
    <t>事務用椅子供給契約（24脚）</t>
  </si>
  <si>
    <t>支出負担行為担当官
　広島地方検察庁検事正
　北村   篤
（広島県広島市中区上八丁堀2-31）</t>
  </si>
  <si>
    <t>株式会社五興
広島県広島市安佐南区伴南1-3-16</t>
  </si>
  <si>
    <t>2240001003496</t>
  </si>
  <si>
    <t>岡山法務総合庁舎で使用する電気</t>
  </si>
  <si>
    <t>支出負担行為担当官
　岡山地方検察庁検事正
　中井　隆司
（岡山県岡山市北区南方1-8-1）</t>
  </si>
  <si>
    <t>中国電力株式会社
広島県広島市中区小町4-33</t>
  </si>
  <si>
    <t>単価契約
一括調達（中国地方更生保護委員会，中国公安調査局）</t>
  </si>
  <si>
    <t>デジタルカラー複合機2台の交換及び保守契約</t>
  </si>
  <si>
    <t>支出負担行為担当官
　鳥取地方検察庁検事正
　仁田　良行
（鳥取県鳥取市西町3-201）</t>
  </si>
  <si>
    <t>株式会社衣笠商会
鳥取県倉吉市広栄町941-5</t>
  </si>
  <si>
    <t>7270001004990</t>
  </si>
  <si>
    <t>単価契約
5か年分の保守料を含む。
本体価格合計
546,480円
保守料（年額）
205,329円</t>
  </si>
  <si>
    <t>法務総合研究所福岡支所視聴覚AVシステム設備等調達契約</t>
  </si>
  <si>
    <t>支出負担行為担当官
　福岡高等検察庁検事長
　野々上　尚
（福岡県福岡市中央区舞鶴2-5-30）</t>
  </si>
  <si>
    <t>株式会社アプスシステム
山口県山口市嘉川5090-16</t>
  </si>
  <si>
    <t>2250001001598</t>
  </si>
  <si>
    <t>佐賀地方検察庁防犯カメラシステム納入・設置作業等請負契約</t>
  </si>
  <si>
    <t>支出負担行為担当官
 佐賀地方検察庁検事正
 矢本  忠嗣
（佐賀県佐賀市中の小路5-25）</t>
  </si>
  <si>
    <t>セコム株式会社
東京都渋谷区神宮前1-5-1</t>
  </si>
  <si>
    <t>6011001035920</t>
  </si>
  <si>
    <t>法務総合研究所仙台支所における映像音響設備更新業務請負</t>
  </si>
  <si>
    <t>支出負担行為担当官
　仙台高等検察庁検事長
　堺　徹
（宮城県仙台市青葉区片平1-3-1）</t>
  </si>
  <si>
    <t>6120001072913</t>
  </si>
  <si>
    <t>事務機器の納入契約</t>
  </si>
  <si>
    <t>支出負担行為担当官
　福島地方検察庁検事正
　小澤　正義
（福島県福島市狐塚17）</t>
  </si>
  <si>
    <t>2380001005264</t>
  </si>
  <si>
    <t>複合機交換及び保守契約（9台）</t>
  </si>
  <si>
    <t>支出負担行為担当官
　山形地方検察庁検事正
　葛西　敬一
（山形県山形市大手町1-32）</t>
  </si>
  <si>
    <t>シャープ事務機山形販売株式会社
山形県山形市流通センター1-9-2</t>
  </si>
  <si>
    <t>4390001000849</t>
  </si>
  <si>
    <t>単価契約
5ヵ年分の保守契約を含む
本体価格合計
2,160,000円
保守料金（年額）
508,075円</t>
  </si>
  <si>
    <t>無停電電源装置バッテリ交換業務請負契約</t>
  </si>
  <si>
    <t>株式会社山形測器社
山形県山形市緑町2-11-10</t>
  </si>
  <si>
    <t>4390001001921</t>
  </si>
  <si>
    <t>札幌地方検察庁シュレッダー供給契約（5台）</t>
  </si>
  <si>
    <t>支出負担行為担当官
　札幌地方検察庁検事正
　東  弘
（北海道札幌市中央区大通西12）</t>
  </si>
  <si>
    <t>株式会社三好商会
北海道札幌市中央区大通西18-1</t>
  </si>
  <si>
    <t>2430001016636</t>
  </si>
  <si>
    <t>札幌地方検察庁カーペット及びレースカーテン供給契約</t>
  </si>
  <si>
    <t>札幌地方検察庁デジタルカラー複合機(1台)及びデジタルモノクロ複合機(3台)交換契約並びに同複合機保守管理業務請負契約</t>
  </si>
  <si>
    <t>株式会社イトーキ北海道
北海道札幌市中央区大通西3-7北洋大通センタービル</t>
  </si>
  <si>
    <t>2430001013922</t>
  </si>
  <si>
    <t>単価契約
5年分の保守料を含む。
本体価格合計
4,496,040円
保守料（年額）
461,220円</t>
  </si>
  <si>
    <t>OAフロアタイル貼替契約</t>
  </si>
  <si>
    <t>支出負担行為担当官
　高松地方検察庁検事正
　吉田　正喜
（香川県高松市丸の内1-1）</t>
  </si>
  <si>
    <t>7500001000322</t>
  </si>
  <si>
    <t>パッケージエアコン購入（下取り交換）（3台）</t>
  </si>
  <si>
    <t>石井事務機株式会社
香川県高松市松福町2-4-8</t>
  </si>
  <si>
    <t>9470001000522</t>
  </si>
  <si>
    <t>複写機交換契約（8台，保守含む）</t>
  </si>
  <si>
    <t>支出負担行為担当官
　関東地方更生保護委員会委員長
　吉田　研一郎
（埼玉県さいたま市中央区新都心2-1）</t>
  </si>
  <si>
    <t>富士ゼロックス株式会社
東京都港区赤坂9-7-3</t>
  </si>
  <si>
    <t>3010401026805</t>
  </si>
  <si>
    <t>単価契約
5か年分の保守料を含む。
本体価格合計
2,501,344円
保守料（年額）
1,120,581円</t>
  </si>
  <si>
    <t>肘付回転椅子等の購入</t>
  </si>
  <si>
    <t>支出負担行為担当官
　中部地方更生保護委員会委員長
　中川　利幸
（愛知県名古屋市中区三の丸4-3-1）</t>
  </si>
  <si>
    <t>4180001028044</t>
  </si>
  <si>
    <t>複合式複写機交換（3台）及び保守</t>
  </si>
  <si>
    <t>支出負担行為担当官
　東京矯正管区長
　倉本　修一
（埼玉県さいたま市中央区新都心2-1）</t>
  </si>
  <si>
    <t>富士ゼロックス株式会社
東京都港区六本木3-1-1</t>
  </si>
  <si>
    <t>3010401026805</t>
  </si>
  <si>
    <t>単価契約
5か年分の保守料含む。
本体価格合計
1,746,100円
保守料金（年額）
692,575円</t>
  </si>
  <si>
    <t>什器等購入等契約</t>
  </si>
  <si>
    <t>支出負担行為担当官
　大阪矯正管区長
　高須賀　英治
（大阪府大阪市中央区大手前4-1-67）</t>
  </si>
  <si>
    <t>椿本商事株式会社
大阪府大阪市浪速区難波中2-6-6</t>
  </si>
  <si>
    <t>5120001039046</t>
  </si>
  <si>
    <t>電話交換機更新等契約</t>
  </si>
  <si>
    <t>都築電気株式会社
東京都港区新橋6-19-15</t>
  </si>
  <si>
    <t>9010401054908</t>
  </si>
  <si>
    <t>事務什器等購入契約</t>
  </si>
  <si>
    <t>支出負担行為担当官
　名古屋矯正管区長
　東小薗　誠
（愛知県名古屋市東区白壁1-15-1）</t>
  </si>
  <si>
    <t>アイリスチトセ株式会社
宮城県仙台市青葉区北目町1-13</t>
  </si>
  <si>
    <t>1370001012147</t>
  </si>
  <si>
    <t>ノートパソコン等購入契約</t>
  </si>
  <si>
    <t>支出負担行為担当官
　高松矯正管区長
　金子　陽子
（香川県高松市丸の内1-1）</t>
  </si>
  <si>
    <t>石井事務機株式会社
香川県高松市松福町2-4-8</t>
  </si>
  <si>
    <t>照明設備更新契約</t>
  </si>
  <si>
    <t>支出負担行為担当官
  府中刑務所長
  角田　康彦
（東京都府中市晴見町4-10）</t>
  </si>
  <si>
    <t>井上事務機事務用品株式会社
東京都立川市曙町3-18-25</t>
  </si>
  <si>
    <t>5012801000156</t>
  </si>
  <si>
    <t>通信障害対策作業契約</t>
  </si>
  <si>
    <t>有限会社羽鳥電気商会
東京都府中市天神町4-18-1</t>
  </si>
  <si>
    <t>1012402002142</t>
  </si>
  <si>
    <t>植栽等業務請負契約</t>
  </si>
  <si>
    <t>多摩川緑花株式会社
東京都府中市美好町3-7-15-206</t>
  </si>
  <si>
    <t>8012401000909</t>
  </si>
  <si>
    <t>床カーペット張替作業契約</t>
  </si>
  <si>
    <t>株式会社文祥堂
東京都中央区銀座3-4-12</t>
  </si>
  <si>
    <t>6010001055730</t>
  </si>
  <si>
    <t>白灯油供給契約</t>
  </si>
  <si>
    <t>株式会社東武エナジーサポート
東京都墨田区向島1-33-9</t>
  </si>
  <si>
    <t>4010601029887</t>
  </si>
  <si>
    <t>単価契約</t>
  </si>
  <si>
    <t>医薬品供給契約</t>
  </si>
  <si>
    <t>マエダ薬品商事株式会社
神奈川県横浜市保土ヶ谷区境木町88-3</t>
  </si>
  <si>
    <t>9020001010582</t>
  </si>
  <si>
    <t>組版システム供給契約</t>
  </si>
  <si>
    <t>支出負担行為担当官
　府中刑務所長
　角田　康彦
（東京都府中市晴見町4-10）</t>
  </si>
  <si>
    <t>株式会社モトヤ東京本社
東京都中央区八丁堀4-5-5</t>
  </si>
  <si>
    <t>9120001077570</t>
  </si>
  <si>
    <t>色彩選別機設備供給契約</t>
  </si>
  <si>
    <t>グレインマシナリー関東株式会社
東京都中野区中央5-19-17</t>
  </si>
  <si>
    <t>7011201015837</t>
  </si>
  <si>
    <t>被収容者用衣類等供給契約</t>
  </si>
  <si>
    <t>宏陽株式会社
東京都中央区日本橋富沢町7-7</t>
  </si>
  <si>
    <t>6010001043900</t>
  </si>
  <si>
    <t>LED照明器具整備契約</t>
  </si>
  <si>
    <t>支出負担行為担当官
　横浜刑務所長
　赤羽　和久
（神奈川県横浜市港南区港南4-2-2)</t>
  </si>
  <si>
    <t>株式会社内田洋行
東京都中央区新川2-4-7</t>
  </si>
  <si>
    <t>1010001034730</t>
  </si>
  <si>
    <t>作業用機器更新整備契約</t>
  </si>
  <si>
    <t>株式会社富士技研
東京都立川市錦町6-10-23</t>
  </si>
  <si>
    <t>1012801001422</t>
  </si>
  <si>
    <t>被収容者用食料品（食材）供給契約</t>
  </si>
  <si>
    <t>株式会社ファインフーズ
東京都武蔵村山市榎2-82-1</t>
  </si>
  <si>
    <t>9012801003072</t>
  </si>
  <si>
    <t>支出負担行為担当官
　市原刑務所長
　髙橋　昌也
(千葉県市原市磯ヶ谷11-1)</t>
  </si>
  <si>
    <t>株式会社津田屋
千葉県市原市牛久503-1</t>
  </si>
  <si>
    <t>4040001054310</t>
  </si>
  <si>
    <t>単価契約</t>
  </si>
  <si>
    <t>管理棟床張替等業務契約</t>
  </si>
  <si>
    <t>支出負担行為担当官
　黒羽刑務所長
　小林　弘明
（栃木県大田原市寒井1466-2）</t>
  </si>
  <si>
    <t>有限会社神原防水工業
茨城県古河市上辺見字1-2664</t>
  </si>
  <si>
    <t>7050002024481</t>
  </si>
  <si>
    <t>有限会社猪瀬燃料店
栃木県大田原市紫塚1-13-18</t>
  </si>
  <si>
    <t>7060002025124</t>
  </si>
  <si>
    <t>単価契約</t>
  </si>
  <si>
    <t>照明設備供給契約</t>
  </si>
  <si>
    <t>支出負担行為担当官
　栃木刑務所長
　小出　稔
(栃木県栃木市惣社町2484）</t>
  </si>
  <si>
    <t>三菱電機システムサービス株式会社
東京都世田谷区太子堂4-1-1</t>
  </si>
  <si>
    <t>空調機器供給契約</t>
  </si>
  <si>
    <t>支出負担行為担当官
　前橋刑務所長
　福井　幸久
（群馬県前橋市南町1-3-27）</t>
  </si>
  <si>
    <t>コーエィ株式会社
群馬県前橋市上小出町1-9-12</t>
  </si>
  <si>
    <t>2070001001170</t>
  </si>
  <si>
    <t>支出負担行為担当官
　甲府刑務所長
　池野　豊
（山梨県甲府市堀之内500）</t>
  </si>
  <si>
    <t>鶴田電気株式会社
山梨県甲府市中央4-5-23　</t>
  </si>
  <si>
    <t>事務什器供給契約</t>
  </si>
  <si>
    <t>株式会社小林事務機
山梨県笛吹市石和町今井185-2</t>
  </si>
  <si>
    <t>収容関連備品供給契約</t>
  </si>
  <si>
    <t>株式会社オフィス山村
山梨県甲府市大里町5268</t>
  </si>
  <si>
    <t>3090001007248</t>
  </si>
  <si>
    <t>LAN配線等設備更新整備契約</t>
  </si>
  <si>
    <t>中楯電気株式会社
山梨県甲府市大里町60-2</t>
  </si>
  <si>
    <t>2090001001573</t>
  </si>
  <si>
    <t>支出負担行為担当官
　長野刑務所長
　柿添　聡
（長野県須坂市馬場長1200）</t>
  </si>
  <si>
    <t>六興電気株式会社
長野県長野市大字栗田1010-1</t>
  </si>
  <si>
    <t>2010401032077</t>
  </si>
  <si>
    <t>支出負担行為担当官
　新潟刑務所長
　櫻井　智
（新潟県新潟市江南区山二ツ381-4）</t>
  </si>
  <si>
    <t>株式会社日青堂
新潟県新潟市東区御新町2-848-11</t>
  </si>
  <si>
    <t>4110001004448</t>
  </si>
  <si>
    <t>支出負担行為担当官
　川越少年刑務所長
　河野　満
（埼玉県川越市南大塚6-40-1）</t>
  </si>
  <si>
    <t>フォービスリンク株式会社
東京都江東区亀戸4-36-14</t>
  </si>
  <si>
    <t>1010601045409</t>
  </si>
  <si>
    <t>Pタイル交換等契約</t>
  </si>
  <si>
    <t>支出負担行為担当官
　松本少年刑務所長
　宮本　良一
（長野県松本市桐3-9-4）</t>
  </si>
  <si>
    <t>株式会社大原建設
長野県松本市沢村1-14-30-604</t>
  </si>
  <si>
    <t>9100001016893</t>
  </si>
  <si>
    <t>空調機器更新整備契約</t>
  </si>
  <si>
    <t>支出負担行為担当官
　東京拘置所長
　松田　治
（東京都葛飾区小菅1-35-1)</t>
  </si>
  <si>
    <t>新栄エンジニアリング株式会社
神奈川県横浜市西区楠町9-7TAKビル7F</t>
  </si>
  <si>
    <t>3020001094268</t>
  </si>
  <si>
    <t>支出負担行為担当官
　大阪刑務所長
　髙橋　真次郎
（大阪府堺市堺区田出井町6-1）</t>
  </si>
  <si>
    <t>広友物産株式会社
大阪府大阪市北区曽根崎2-5-10</t>
  </si>
  <si>
    <t>3010401081239</t>
  </si>
  <si>
    <t>環境整備業務委託契約</t>
  </si>
  <si>
    <t>支出負担行為担当官
　京都刑務所長
　重田　俊文
(京都府京都市山科区東野井ノ上町20)</t>
  </si>
  <si>
    <t>株式会社かわなみ緑花園
京都府京都市伏見区桃山与五郎町1-20</t>
  </si>
  <si>
    <t>4130001014148</t>
  </si>
  <si>
    <t>運動場防球ネット補修整備契約</t>
  </si>
  <si>
    <t>支出負担行為担当官代理
　京都刑務所総務部長
　清永　秀樹
(京都府京都市山科区東野井ノ上町20)</t>
  </si>
  <si>
    <t>青野スポーツ施設株式会社
大阪府守口市文園町5-19</t>
  </si>
  <si>
    <t>7120001155163</t>
  </si>
  <si>
    <t>蛇口用節水部品供給契約</t>
  </si>
  <si>
    <t>支出負担行為担当官
　加古川刑務所長
　大串　建
（兵庫県加古川市加古川町大野1530）</t>
  </si>
  <si>
    <t>イーシーテクノ株式会社
大阪府寝屋川市河北西町2-12</t>
  </si>
  <si>
    <t>5120001153227</t>
  </si>
  <si>
    <t>事務什器等供給契約</t>
  </si>
  <si>
    <t>株式会社日興商会
兵庫県尼崎市東難波町5-10-30</t>
  </si>
  <si>
    <t>1140001050558</t>
  </si>
  <si>
    <t>監視カメラ等供給契約</t>
  </si>
  <si>
    <t>三菱電機システムサービス株式会社
東京都世田谷区太子堂4-1-1</t>
  </si>
  <si>
    <t>1010901011705</t>
  </si>
  <si>
    <t>照明器具更新契約</t>
  </si>
  <si>
    <t>支出負担行為担当官
　和歌山刑務所長
　鈴木　礼子
（和歌山県和歌山市加納383）</t>
  </si>
  <si>
    <t>和歌山電工株式会社
和歌山県田辺市神子浜1-20-12</t>
  </si>
  <si>
    <t>5170001008979</t>
  </si>
  <si>
    <t>株式会社ライブシステム
大阪府大阪市西区江戸堀1-9-1</t>
  </si>
  <si>
    <t>1120001110479</t>
  </si>
  <si>
    <t>壁紙張替業務契約</t>
  </si>
  <si>
    <t>支出負担行為担当官
　姫路少年刑務所長
　小嶌　一平
(兵庫県姫路市岩端町438)</t>
  </si>
  <si>
    <t>塩谷建設株式会社
兵庫県高砂市梅井3-23-1</t>
  </si>
  <si>
    <t>炊事用機器更新整備契約</t>
  </si>
  <si>
    <t>株式会社トラスト
兵庫県姫路市中地南町34</t>
  </si>
  <si>
    <t>医療用機器供給契約</t>
  </si>
  <si>
    <t>支出負担行為担当官
　大阪拘置所長
　山中　隆
（大阪府大阪市都島区友渕町1-2-5）</t>
  </si>
  <si>
    <t>株式会社メディセオ
東京都中央区八重洲2-7-15</t>
  </si>
  <si>
    <t>5010001087238</t>
  </si>
  <si>
    <t>多言語翻訳業務契約</t>
  </si>
  <si>
    <t>有限会社タイランゲージ・ステーション
大阪府大阪市北区兎我野町9-23</t>
  </si>
  <si>
    <t>6120002031372</t>
  </si>
  <si>
    <t>排気用脱臭フィルター供給契約</t>
  </si>
  <si>
    <t>進和テック株式会社
大阪府大阪市北区中之島3-6-32</t>
  </si>
  <si>
    <t>6011101009766</t>
  </si>
  <si>
    <t>照明器具更新整備契約</t>
  </si>
  <si>
    <t>支出負担行為担当官
　名古屋刑務所長
　大橋　直三
（愛知県みよし市ひばりヶ丘1－1）</t>
  </si>
  <si>
    <t>株式会社林電工
愛知県豊川市小桜町87-1</t>
  </si>
  <si>
    <t>9180301010440</t>
  </si>
  <si>
    <t>電話交換機等更新整備契約</t>
  </si>
  <si>
    <t>神田通信機株式会社
愛知県名古屋市千種区内山3-10-17今池セントラルビル3階</t>
  </si>
  <si>
    <t>6010001013597</t>
  </si>
  <si>
    <t>三菱電機システムサービス株式会社中部支社
愛知県名古屋市東区矢田南5-1-14</t>
  </si>
  <si>
    <t>監視カメラ供給契約</t>
  </si>
  <si>
    <t>環境整備業務契約</t>
  </si>
  <si>
    <t>加藤建設株式会社
岐阜県揖斐郡揖斐川町春日小宮神1158－1</t>
  </si>
  <si>
    <t>7200001015945</t>
  </si>
  <si>
    <t>多元放映システム更新購入契約</t>
  </si>
  <si>
    <t>支出負担行為担当官
　三重刑務所長
　清水　弘幸
(三重県津市修成町16-1)</t>
  </si>
  <si>
    <t>アプロ通信株式会社
岐阜県岐阜市茜部菱野4-134</t>
  </si>
  <si>
    <t>非常電鈴設備更新整備契約</t>
  </si>
  <si>
    <t>支出負担行為担当官
　岐阜刑務所長
　白鳥　政昭
（岐阜県岐阜市則松1-34-1）</t>
  </si>
  <si>
    <t>ホーチキ株式会社
東京都品川区上大崎2-10-43</t>
  </si>
  <si>
    <t>3010701008973</t>
  </si>
  <si>
    <t>電話交換設備更新整備契約</t>
  </si>
  <si>
    <t>中央電子工学株式会社
岐阜県岐阜市六条北4-10-7</t>
  </si>
  <si>
    <t>2200001003376</t>
  </si>
  <si>
    <t>支出負担行為担当官
　笠松刑務所長
　細川　隆夫
（岐阜県羽島郡笠松町中川町23）</t>
  </si>
  <si>
    <t>安藤医療電器株式会社
愛知県長久手市城屋敷2327</t>
  </si>
  <si>
    <t>8180001111886</t>
  </si>
  <si>
    <t>支出負担行為担当官
　金沢刑務所長
　藤原　克則
（石川県金沢市田上町公1）</t>
  </si>
  <si>
    <t>北菱電興株式会社
石川県金沢市古府3-12</t>
  </si>
  <si>
    <t>4220001006111</t>
  </si>
  <si>
    <t>事務什器等更新整備契約</t>
  </si>
  <si>
    <t>株式会社丸菱
石川県金沢市問屋町2-20</t>
  </si>
  <si>
    <t>7220001006769</t>
  </si>
  <si>
    <t>コンテナ倉庫天井アスベスト除去作業等契約</t>
  </si>
  <si>
    <t>川重商事株式会社
東京都千代田区神田錦町3-13</t>
  </si>
  <si>
    <t>6140001006992</t>
  </si>
  <si>
    <t>空調機器等供給契約</t>
  </si>
  <si>
    <t>支出負担行為担当官
　富山刑務所長
　平岡　聡
（富山県富山市西荒屋285-1）</t>
  </si>
  <si>
    <t>オイラー株式会社
石川県金沢市間明町2-24-1</t>
  </si>
  <si>
    <t>9220001001603</t>
  </si>
  <si>
    <t>株式会社明文堂
富山県富山市太郎丸西町1-16-1</t>
  </si>
  <si>
    <t>6230001003196</t>
  </si>
  <si>
    <t>支出負担行為担当官
　名古屋拘置所長
　立谷　隆司
（愛知県名古屋市東区白壁1-1）</t>
  </si>
  <si>
    <t>3010401026945</t>
  </si>
  <si>
    <t>株式会社栗田商会
愛知県名古屋市中区上前津2-11-1</t>
  </si>
  <si>
    <t>4180001028044</t>
  </si>
  <si>
    <t>ステンレス台車更新整備契約</t>
  </si>
  <si>
    <t>支出負担行為担当官
　広島刑務所長
　光岡　英司
（広島県広島市中区吉島町13-114）</t>
  </si>
  <si>
    <t>株式会社大迫本社
広島県広島市安芸区矢野西5-3-16</t>
  </si>
  <si>
    <t>7240001001660</t>
  </si>
  <si>
    <t>パソコン等更新整備契約</t>
  </si>
  <si>
    <t>株式会社新星工業社
広島県広島市南区宇品海岸3-8-60</t>
  </si>
  <si>
    <t>9240001004604</t>
  </si>
  <si>
    <t>A重油供給契約</t>
  </si>
  <si>
    <t>支出負担行為担当官
　山口刑務所長
　木本　光広
（山口県山口市松美町3-75）</t>
  </si>
  <si>
    <t>村重石油株式会社
山口県防府市八王子1-30-16</t>
  </si>
  <si>
    <t>6250001002279</t>
  </si>
  <si>
    <t>支出負担行為担当官
　岡山刑務所長
　鈴木　俊秀
（岡山県岡山市北区牟佐765）</t>
  </si>
  <si>
    <t>扶桑電通株式会社
東京都中央区築地5-4-18</t>
  </si>
  <si>
    <t>6010001055706</t>
  </si>
  <si>
    <t>株式会社東備事務機販売
岡山県岡山市東区金岡西町400-3</t>
  </si>
  <si>
    <t>1260001010161</t>
  </si>
  <si>
    <t>自動放映システム更新契約</t>
  </si>
  <si>
    <t>支出負担行為担当官
　福岡刑務所長
　大内　唯壽
（福岡県糟屋郡宇美町障子岳南6-1-1）</t>
  </si>
  <si>
    <t>株式会社九州AV
福岡県久留米市山川神代1-1-6</t>
  </si>
  <si>
    <t>9290001048621</t>
  </si>
  <si>
    <t>A重油供給契約</t>
  </si>
  <si>
    <t>林兼石油株式会社
福岡県福岡市中央区渡辺通4-10-10</t>
  </si>
  <si>
    <t>1290001009738</t>
  </si>
  <si>
    <t>株式会社アステムメディカル福岡支店
福岡県福岡市博多区吉塚6-15-11</t>
  </si>
  <si>
    <t>7320001000415</t>
  </si>
  <si>
    <t>空調機器清掃等業務委託契約</t>
  </si>
  <si>
    <t>支出負担行為担当官
　福岡刑務所長
　大内　唯壽
（福岡県糟屋郡宇美町障子岳南6-1-1）</t>
  </si>
  <si>
    <t>株式会社サニクリーン九州
福岡県福岡市博多区半道橋1-17-41</t>
  </si>
  <si>
    <t>6290001013446</t>
  </si>
  <si>
    <t>支出負担行為担当官
　長崎刑務所長
　後藤　孝司
(長崎県諫早市小川町1650)</t>
  </si>
  <si>
    <t>アポロ興産株式会社
長崎県島原市下川尻町69</t>
  </si>
  <si>
    <t>4310001009591</t>
  </si>
  <si>
    <t>デジタル複合機賃貸借（6台）及び保守</t>
  </si>
  <si>
    <t>タチカワ株式会社
長崎県諫早市川内町501-7</t>
  </si>
  <si>
    <t>3310001007877</t>
  </si>
  <si>
    <t>単価契約
5か年分の保守料を含む。
本体価格合計
 1,476,000円
保守料（年額）
 457,836円</t>
  </si>
  <si>
    <t>九州教具株式会社
長崎県大村市桜馬場1-214-2</t>
  </si>
  <si>
    <t>8310001008656</t>
  </si>
  <si>
    <t>支出負担行為担当官
　大分刑務所長
　竹田　利生
（大分県大分市畑中303）</t>
  </si>
  <si>
    <t>株式会社山丁
大分県由布市湯布院町川南1669-1</t>
  </si>
  <si>
    <t>8320001004092</t>
  </si>
  <si>
    <t>株式会社栗本五十市商店
大分県大分市萩原2-6-5</t>
  </si>
  <si>
    <t>5240001028433</t>
  </si>
  <si>
    <t>樹木伐採剪定業務委託契約</t>
  </si>
  <si>
    <t>株式会社水野文化園
福岡県北九州市門司区大字畑46</t>
  </si>
  <si>
    <t>8290801005731</t>
  </si>
  <si>
    <t>樹木剪定等業務委託契約</t>
  </si>
  <si>
    <t>支出負担行為担当官
　熊本刑務所長
　木村　寛一
（熊本県熊本市中央区渡鹿7-12-1）</t>
  </si>
  <si>
    <t>株式会社はま造園土木
熊本県熊本市北区龍田町弓削6-31-22</t>
  </si>
  <si>
    <t>8330001003812</t>
  </si>
  <si>
    <t>支出負担行為担当官
　宮崎刑務所長
　緒方　昭彦
(宮崎県宮崎市大字糸原4623)</t>
  </si>
  <si>
    <t>山下医科器械株式会社
宮崎県宮崎市稗原町18-1</t>
  </si>
  <si>
    <t>5310001006118</t>
  </si>
  <si>
    <t>事務用品更新整備契約</t>
  </si>
  <si>
    <t>株式会社ヨシダや
宮崎県宮崎市青葉町119-1</t>
  </si>
  <si>
    <t>5350001002658</t>
  </si>
  <si>
    <t>医療用機器更新整備契約</t>
  </si>
  <si>
    <t>支出負担行為担当官
  佐賀少年刑務所長
  長島　信明
（佐賀県佐賀市新生町2-1）</t>
  </si>
  <si>
    <t>株式会社デンタルパートナー
長崎県長崎市大黒町9-8</t>
  </si>
  <si>
    <t>5310001002604</t>
  </si>
  <si>
    <t>事務用備品更新整備契約</t>
  </si>
  <si>
    <t>支出負担行為担当官
　福岡拘置所長　
　山本　伸朗
（福岡県福岡市早良区百道2-16-10）</t>
  </si>
  <si>
    <t>株式会社フジモト
福岡県福岡市博多区博多駅南6-2-30</t>
  </si>
  <si>
    <t>9290801003255</t>
  </si>
  <si>
    <t>LED照明器具整備契約</t>
  </si>
  <si>
    <t>1370001012147</t>
  </si>
  <si>
    <t>支出負担行為担当官
　宮城刑務所長
　安部　玲
（宮城県仙台市若林区古城2-3-1）</t>
  </si>
  <si>
    <t>株式会社バイタルネット
宮城県仙台市若林区卸町東1-8-20</t>
  </si>
  <si>
    <t>4370001008142</t>
  </si>
  <si>
    <t>支出負担行為担当官
　福島刑務所長
　山本　一生
（福島県福島市南沢又字上原1）</t>
  </si>
  <si>
    <t>株式会社ジェイエスキューブ
宮城県仙台市宮城野区榴岡3-7-22</t>
  </si>
  <si>
    <t>8010401067209</t>
  </si>
  <si>
    <t>支出負担行為担当官
　山形刑務所長
　佐藤　俊英
（山形県山形市あけぼの2-1-1）</t>
  </si>
  <si>
    <t>株式会社神明
兵庫県神戸市中央区栄町通6-1-21</t>
  </si>
  <si>
    <t>2140001008398</t>
  </si>
  <si>
    <t>被収容者用備品等供給契約</t>
  </si>
  <si>
    <t>美保産業株式会社
東京都品川区西中延1-3-23</t>
  </si>
  <si>
    <t>5010701009482</t>
  </si>
  <si>
    <t>支出負担行為担当官
　青森刑務所長　
　橋田　信之
（青森県青森市大字荒川字藤戸88）</t>
  </si>
  <si>
    <t>株式会社青森ニューレック
青森県青森市千刈1-8-15</t>
  </si>
  <si>
    <t>4420001000234</t>
  </si>
  <si>
    <t>支出負担行為担当官
　盛岡少年刑務所長
　山本　英博
（岩手県盛岡市上田字松屋敷11-11）</t>
  </si>
  <si>
    <t>有限会社宮崎商店
岩手県岩手郡岩手町一方井15-47-3</t>
  </si>
  <si>
    <t>4400002007759</t>
  </si>
  <si>
    <t>支出負担行為担当官
　札幌刑務所長
　朝倉　太
(北海道札幌市東区東苗穂2-1-5-1)</t>
  </si>
  <si>
    <t>株式会社神明
兵庫県神戸市中央区栄町通6-1-21</t>
  </si>
  <si>
    <t>単価契約
一括調達(旭川刑務所，帯広刑務所，網走刑務所，月形刑務所，函館少年刑務所)</t>
  </si>
  <si>
    <t>株式会社内田洋行
東京都中央区新川2-4-7</t>
  </si>
  <si>
    <t>1010001034730</t>
  </si>
  <si>
    <t>作業用機器供給契約</t>
  </si>
  <si>
    <t>日本機材貿易株式会社
東京都台東区東浅草1-4-4</t>
  </si>
  <si>
    <t>5010501010384</t>
  </si>
  <si>
    <t>監視カメラ増設整備契約</t>
  </si>
  <si>
    <t>1010901011705</t>
  </si>
  <si>
    <t>北海道エネルギー株式会社
北海道札幌市中央区北1東3-3</t>
  </si>
  <si>
    <t>9430001037048</t>
  </si>
  <si>
    <t>消防設備更新整備契約</t>
  </si>
  <si>
    <t>北海道消防機材株式会社
北海道札幌市中央区北5西20-2-3</t>
  </si>
  <si>
    <t>1430001022115</t>
  </si>
  <si>
    <t>全自動放映システム改修契約</t>
  </si>
  <si>
    <t>支出負担行為担当官
　旭川刑務所長
　渡部　豊久
（北海道旭川市東鷹栖3-20-620）</t>
  </si>
  <si>
    <t>株式会社札幌トランジスター
北海道札幌市北5西21-4-12</t>
  </si>
  <si>
    <t>1430001020201</t>
  </si>
  <si>
    <t>支出負担行為担当官代理
　帯広刑務所総務部長
　通崎　光秀
（北海道帯広市別府町南13-33）</t>
  </si>
  <si>
    <t>株式会社阿部造園
北海道音更町宝来北1-2-2</t>
  </si>
  <si>
    <t>6460101000062</t>
  </si>
  <si>
    <t>支出負担行為担当官代理
　帯広刑務所総務部長
　通崎　光秀
（北海道帯広市別府町南13-33）</t>
  </si>
  <si>
    <t>大丸株式会社
北海道釧路市星が浦大通3-7-10</t>
  </si>
  <si>
    <t>5430001009629</t>
  </si>
  <si>
    <t>支出負担行為担当官
　網走刑務所長
　麓　学
(北海道網走市字三眺)</t>
  </si>
  <si>
    <t>株式会社オフィスワン
北海道網走市新町1-1-8</t>
  </si>
  <si>
    <t>4460301003057</t>
  </si>
  <si>
    <t>支出負担行為担当官
　函館少年刑務所長
　小野　記忠
（北海道函館市金堀町6-11）</t>
  </si>
  <si>
    <t>株式会社常光
北海道函館市亀田本町67-8</t>
  </si>
  <si>
    <t>6010001003689</t>
  </si>
  <si>
    <t>支出負担行為担当官
　高松刑務所長
　長野　孝次
（香川県高松市松福町2-16-63）</t>
  </si>
  <si>
    <t>株式会社オノコー商事
香川県高松市天神前3-14</t>
  </si>
  <si>
    <t>3470001000890</t>
  </si>
  <si>
    <t>職業訓練設備整備契約</t>
  </si>
  <si>
    <t>支出負担行為担当官
　徳島刑務所長
　宮本　祐康
(徳島県徳島市入田町大久200-1)</t>
  </si>
  <si>
    <t>株式会社サンコー工業
徳島県徳島市国府町和田字七反田1-5</t>
  </si>
  <si>
    <t>8480001003327</t>
  </si>
  <si>
    <t>フェンス購入契約</t>
  </si>
  <si>
    <t>支出負担行為担当官
　高知刑務所長
　畠山　武士
（高知県高知市布師田3604-1）</t>
  </si>
  <si>
    <t>株式会社クマヒラ
東京都中央区日本橋本町1-10-3</t>
  </si>
  <si>
    <t>1010001108872</t>
  </si>
  <si>
    <t>映写設備供給契約</t>
  </si>
  <si>
    <t>株式会社岡村文具
高知県高知市帯屋町2-2-22</t>
  </si>
  <si>
    <t>7490001000290</t>
  </si>
  <si>
    <t>株式会社オフィスパートナー
高知県高知市中の島1-79MORIマンション1階</t>
  </si>
  <si>
    <t>2490001007811</t>
  </si>
  <si>
    <t>炊事用機器更新契約</t>
  </si>
  <si>
    <t>支出負担行為担当官
　松山刑務所長
　友繁　俊和
（愛媛県東温市見奈良1243-1）</t>
  </si>
  <si>
    <t>日本調理機株式会社
愛媛県松山市北井門2-12-7</t>
  </si>
  <si>
    <t>8010801009041</t>
  </si>
  <si>
    <t>事務什器更新契約</t>
  </si>
  <si>
    <t>株式会社中予事務機
愛媛県松山市千舟町7-8-4</t>
  </si>
  <si>
    <t>1500001002712</t>
  </si>
  <si>
    <t>支出負担行為担当官
　多摩少年院長
　柿﨑　伸二
（東京都八王子市緑町670）</t>
  </si>
  <si>
    <t>株式会社サカエエネルギー
東京都福生市熊川764</t>
  </si>
  <si>
    <t>6013101000143</t>
  </si>
  <si>
    <t>単価契約
一括調達（八王子医療刑務所）</t>
  </si>
  <si>
    <t>樹木剪定業務委託契約</t>
  </si>
  <si>
    <t>支出負担行為担当官
　小田原少年院長
　桑田　裕
（神奈川県小田原市扇町1-4-6）</t>
  </si>
  <si>
    <t>生駒植木株式会社
神奈川県横浜市戸塚区小雀町1805</t>
  </si>
  <si>
    <t>6020001007061</t>
  </si>
  <si>
    <t>支出負担行為担当官
　八街少年院長
　倉繁　英樹
（千葉県八街市滝台1766）</t>
  </si>
  <si>
    <t>株式会社ウィルキューブ
東京都千代田区内幸町2-2-2</t>
  </si>
  <si>
    <t>支出負担行為担当官
　宮川医療少年院院長
　光岡　浩昌
（三重県伊勢市小俣町宮前25）</t>
  </si>
  <si>
    <t>株式会社野村水道工業所
三重県伊勢市辻久留1-11-5</t>
  </si>
  <si>
    <t>4190001007204</t>
  </si>
  <si>
    <t>複合機交換（1台）及び保守</t>
  </si>
  <si>
    <t>支出負担行為担当官
　美保学園長
　谷口　哲也
（鳥取県米子市大篠津町4557）</t>
  </si>
  <si>
    <t>株式会社きさらぎ
鳥取県境港市馬場崎町211-1</t>
  </si>
  <si>
    <t>2270001004038</t>
  </si>
  <si>
    <t>単価契約
5か年分の保守料を含む。
本体価格合計
432,000円
保守料（年額）
199,800円</t>
  </si>
  <si>
    <t>株式会社はらぶん
島根県松江市東朝日町29</t>
  </si>
  <si>
    <t>1280001002784</t>
  </si>
  <si>
    <t>物品搬送請負契約</t>
  </si>
  <si>
    <t>支出負担行為担当官
　置賜学院長　
　吉田　英司
（山形県米沢市大字下新田445）</t>
  </si>
  <si>
    <t>日本通運株式会社
東京都港区東新橋１-9-3</t>
  </si>
  <si>
    <t>4010401022860</t>
  </si>
  <si>
    <t>支出負担行為担当官
　松山学園長
　齊藤　美紀雄
（愛媛県松山市吉野町3803）</t>
  </si>
  <si>
    <t>トス愛媛株式会社
愛媛県松山市鷹子町442-1</t>
  </si>
  <si>
    <t>事務什器等購入契約</t>
  </si>
  <si>
    <t>支出負担行為担当官
　京都少年鑑別所長
　_xD842__xDFB7_村　雅世
（京都府京都市左京区吉田上阿達町37）</t>
  </si>
  <si>
    <t>株式会社正美堂
京都府京都市中京区四条通大宮西入壬生坊城町25</t>
  </si>
  <si>
    <t>7130001021125</t>
  </si>
  <si>
    <t>監視カメラ更新整備契約</t>
  </si>
  <si>
    <t>支出負担行為担当官
　名古屋少年鑑別所長
　青木　宏
（愛知県名古屋市千種区北千種1-6-6）</t>
  </si>
  <si>
    <t>4200001001378</t>
  </si>
  <si>
    <t>支出負担行為担当官
　鳥取少年鑑別所長
　岸本　武士
（鳥取県鳥取市湯所2-417）</t>
  </si>
  <si>
    <t>1280001000466</t>
  </si>
  <si>
    <t>テレビカメラシステム等更新契約</t>
  </si>
  <si>
    <t>支出負担行為担当官
　松江少年鑑別所長
　中西　和久
（島根県松江市内中原町195）</t>
  </si>
  <si>
    <t>日海通信工業株式会社
広島県広島市西区観音本町2-7-5</t>
  </si>
  <si>
    <t>2240001008454</t>
  </si>
  <si>
    <t>平成３０年１月分</t>
  </si>
  <si>
    <t>三英堂事務機株式会社
福島県福島市鎌田字卸町19-4</t>
  </si>
  <si>
    <t>単価契約
5か年分の保守料を含む。
本体価格合計
2,982,096円
保守料（年額）
1,974,190円</t>
  </si>
  <si>
    <t>株式会社フジマック
愛知県名古屋市北区八代町1-93-2</t>
  </si>
  <si>
    <t>ジャトー株式会社
宮城県仙台市青葉区二日町3-10</t>
  </si>
  <si>
    <t>アプロ通信株式会社
愛知県岡崎市橋目町竹之内57-1</t>
  </si>
  <si>
    <t>株式会社栗田商会
愛知県名古屋市中区上前津2-11-1</t>
  </si>
  <si>
    <t>株式会社玉屋
鳥取県鳥取市湖山町東3-93</t>
  </si>
  <si>
    <t>京セラドキュメントソリューションズジャパン株式会社
愛知県名古屋市東区葵3-15-31</t>
  </si>
  <si>
    <t>アカマツ株式会社
香川県高松市林町2570-5</t>
  </si>
  <si>
    <t>一括調達（東京高等検察庁,東京地方検察庁,公正取引委員会）
予定価格
5,413,493円
契約金額
5,055,080円</t>
  </si>
  <si>
    <t>支出負担行為担当官
　榛名女子学園長
　齊田　浩
（群馬県北群馬郡榛東村新井1027-1）</t>
  </si>
  <si>
    <t>一括調達
（人吉農芸学院，熊本少年鑑別所）</t>
  </si>
  <si>
    <t>支出負担行為担当官
　さいたま地方検察庁検事正
　落合　義和
（埼玉県さいたま市浦和区高砂3-16-58)</t>
  </si>
  <si>
    <t>一括調達（大阪高等検察庁）
単価契約
5か年分の保守料を含む。
本体価格合計
6,647,945円
保守料（年額）
3,000,564円</t>
  </si>
  <si>
    <t>釧路地方法務局タイルカーペット更新業務</t>
  </si>
  <si>
    <t>支出負担行為担当官
　釧路地方法務局長
　播谷　秀樹
（北海道釧路市幸町10-3）</t>
  </si>
  <si>
    <t>株式会社大伸
北海道釧路市新釧路町3-17</t>
  </si>
  <si>
    <t>1460001001000</t>
  </si>
  <si>
    <t>一般競争入札</t>
  </si>
  <si>
    <t>不要物品等廃棄物の収集及び処分等業務請負契約</t>
  </si>
  <si>
    <t>支出負担行為担当官
　矯正研修所長
　鈴木　明人
(東京都昭島市もくせいの杜2-1-20)</t>
  </si>
  <si>
    <t>株式会社市川環境エンジニアリング
千葉県市川市田尻2-11-25</t>
  </si>
  <si>
    <t>一般競争入札</t>
  </si>
  <si>
    <t>7040001025515</t>
  </si>
  <si>
    <t>開口部閉鎖等作業請負業務契約</t>
  </si>
  <si>
    <t>信東建設株式会社
東京都板橋区南常盤台1-2-5</t>
  </si>
  <si>
    <t>1011401002970</t>
  </si>
  <si>
    <t>株式会社三正
東京都江東区深川2-14-1</t>
  </si>
  <si>
    <t>4010601042064</t>
  </si>
  <si>
    <t>低入札価格調査実施</t>
  </si>
  <si>
    <t>雑工作物撤去等作業請負契約</t>
  </si>
  <si>
    <t>1011401002970</t>
  </si>
  <si>
    <t xml:space="preserve"> 物品(会議室用机(20台)及び椅子(50脚)供給契約</t>
  </si>
  <si>
    <t>株式会社ウチダシステムズ
東京都中央区新川1-21-2</t>
  </si>
  <si>
    <t>8010001130341</t>
  </si>
  <si>
    <t>パソコン供給契約</t>
  </si>
  <si>
    <t>支出負担行為担当官
　多摩少年院長
　柿﨑　伸二
（東京都八王子市緑町670）</t>
  </si>
  <si>
    <t>株式会社ムサシ
東京都八王子市下恩方町474-1</t>
  </si>
  <si>
    <t>7010101003877</t>
  </si>
  <si>
    <t>公共調達の適正化について（平成18年8月25日付財計第2017号）に基づく競争入札に係る情報の公表（物品役務等）</t>
  </si>
  <si>
    <t>被収容者用食料品供給契約</t>
  </si>
  <si>
    <t>株式会社ワールドグルメハウス丸高食品
岐阜県瑞穂市馬場春雨町1-46</t>
  </si>
  <si>
    <t>7200001010293</t>
  </si>
  <si>
    <t>事務什器購入契約</t>
  </si>
  <si>
    <t>株式会社青森ビジネスマシン　　　　　　　　　　　　　青森県青森市大字八ツ役字上林12-5</t>
  </si>
  <si>
    <t>7420001006146</t>
  </si>
  <si>
    <t>京都地方検察庁電子複合機交換及び保守契約</t>
  </si>
  <si>
    <t>支出負担行為担当官
　京都地方検察庁検事正
　加藤　朋寛
（京都府京都市上京区新町通下長者町下る両御霊町82）</t>
  </si>
  <si>
    <t>コニカミノルタジャパン株式会社関西支社
大阪府大阪市西区西本町2-3-10</t>
  </si>
  <si>
    <t>9013401005070</t>
  </si>
  <si>
    <t>単価契約
5か年分の保守料を含む。
本体価格合計
2,026,728円
保守料（年額）
1,283,282円</t>
  </si>
  <si>
    <t>A重油供給契約</t>
  </si>
  <si>
    <t>支出負担行為担当官
　岩国刑務所長
　吉弘　基成
（山口県岩国市錦見6-11-29）</t>
  </si>
  <si>
    <t>株式会社ニシモト・エネルギー・ｻﾌﾟﾗｲ
山口県岩国市麻里布町7-3-5</t>
  </si>
  <si>
    <t>7250001011551</t>
  </si>
  <si>
    <t>エアコン購入契約</t>
  </si>
  <si>
    <t>中国システック株式会社
広島県広島市南区松川町3-26</t>
  </si>
  <si>
    <t>6240001012840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</si>
</sst>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88">
    <xf numFmtId="0" fontId="0" fillId="0" borderId="0" xfId="0" applyAlignment="1">
      <alignment vertical="center"/>
    </xf>
    <xf numFmtId="0" fontId="5" fillId="0" borderId="0" xfId="0" applyFont="1" applyAlignment="1">
      <alignment vertical="center"/>
    </xf>
    <xf numFmtId="0" fontId="6" fillId="0" borderId="10" xfId="6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10" xfId="0" applyFont="1" applyBorder="1" applyAlignment="1">
      <alignment horizontal="left" vertical="center" wrapText="1"/>
    </xf>
    <xf numFmtId="0" fontId="6"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9" fillId="0" borderId="10" xfId="0" applyFont="1" applyBorder="1" applyAlignment="1">
      <alignment vertical="center" wrapText="1"/>
    </xf>
    <xf numFmtId="0" fontId="4" fillId="0" borderId="0" xfId="0" applyFont="1" applyAlignment="1">
      <alignment horizontal="centerContinuous" vertical="center"/>
    </xf>
    <xf numFmtId="0" fontId="6" fillId="0" borderId="0" xfId="61" applyFont="1" applyFill="1" applyBorder="1" applyAlignment="1">
      <alignment horizontal="left" vertical="center" wrapText="1"/>
      <protection/>
    </xf>
    <xf numFmtId="0" fontId="8" fillId="0" borderId="0" xfId="0" applyFont="1" applyBorder="1" applyAlignment="1">
      <alignment vertical="center"/>
    </xf>
    <xf numFmtId="0" fontId="6" fillId="0" borderId="0" xfId="0" applyFont="1" applyFill="1" applyBorder="1" applyAlignment="1">
      <alignment vertical="center"/>
    </xf>
    <xf numFmtId="185" fontId="6" fillId="0" borderId="10" xfId="61" applyNumberFormat="1" applyFont="1" applyFill="1" applyBorder="1" applyAlignment="1">
      <alignment horizontal="left" vertical="center" wrapText="1"/>
      <protection/>
    </xf>
    <xf numFmtId="0" fontId="0" fillId="0" borderId="0" xfId="0" applyFont="1" applyBorder="1" applyAlignment="1">
      <alignment horizontal="left"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top" wrapText="1"/>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188" fontId="6" fillId="0" borderId="10" xfId="61" applyNumberFormat="1" applyFont="1" applyFill="1" applyBorder="1" applyAlignment="1">
      <alignment horizontal="left" vertical="center" wrapText="1"/>
      <protection/>
    </xf>
    <xf numFmtId="56" fontId="6" fillId="0" borderId="0" xfId="61" applyNumberFormat="1" applyFont="1" applyFill="1" applyAlignment="1">
      <alignment vertical="center" wrapText="1"/>
      <protection/>
    </xf>
    <xf numFmtId="0" fontId="6" fillId="0" borderId="0" xfId="0" applyFont="1" applyBorder="1" applyAlignment="1">
      <alignment vertical="center"/>
    </xf>
    <xf numFmtId="183" fontId="6" fillId="0" borderId="0" xfId="61" applyNumberFormat="1" applyFont="1" applyFill="1" applyBorder="1" applyAlignment="1">
      <alignment horizontal="left" vertical="center" wrapText="1"/>
      <protection/>
    </xf>
    <xf numFmtId="49" fontId="6" fillId="0" borderId="0" xfId="61" applyNumberFormat="1" applyFont="1" applyFill="1" applyBorder="1" applyAlignment="1">
      <alignment horizontal="left" vertical="center" wrapText="1"/>
      <protection/>
    </xf>
    <xf numFmtId="0" fontId="6" fillId="33" borderId="0" xfId="61" applyFont="1" applyFill="1" applyBorder="1" applyAlignment="1">
      <alignment horizontal="left" vertical="center" wrapText="1"/>
      <protection/>
    </xf>
    <xf numFmtId="180" fontId="6" fillId="0" borderId="0" xfId="61" applyNumberFormat="1" applyFont="1" applyFill="1" applyBorder="1" applyAlignment="1">
      <alignment horizontal="right" vertical="center" wrapText="1"/>
      <protection/>
    </xf>
    <xf numFmtId="181" fontId="6" fillId="0" borderId="0" xfId="42" applyNumberFormat="1" applyFont="1" applyFill="1" applyBorder="1" applyAlignment="1">
      <alignment vertical="center"/>
    </xf>
    <xf numFmtId="185" fontId="6" fillId="0" borderId="0" xfId="61" applyNumberFormat="1" applyFont="1" applyFill="1" applyBorder="1" applyAlignment="1">
      <alignment horizontal="center" vertical="center" wrapText="1"/>
      <protection/>
    </xf>
    <xf numFmtId="0" fontId="6" fillId="0" borderId="0" xfId="61" applyFont="1" applyFill="1" applyBorder="1" applyAlignment="1">
      <alignment vertical="center" wrapText="1"/>
      <protection/>
    </xf>
    <xf numFmtId="185" fontId="6" fillId="0" borderId="0" xfId="61" applyNumberFormat="1" applyFont="1" applyFill="1" applyBorder="1" applyAlignment="1">
      <alignment horizontal="left" vertical="center" wrapText="1"/>
      <protection/>
    </xf>
    <xf numFmtId="58" fontId="6" fillId="0" borderId="0" xfId="61" applyNumberFormat="1" applyFont="1" applyFill="1" applyBorder="1" applyAlignment="1">
      <alignment horizontal="left" vertical="center" wrapText="1"/>
      <protection/>
    </xf>
    <xf numFmtId="0" fontId="8" fillId="0" borderId="0" xfId="0" applyFont="1" applyBorder="1" applyAlignment="1">
      <alignment horizontal="center" vertical="center"/>
    </xf>
    <xf numFmtId="0" fontId="0" fillId="0" borderId="0" xfId="0" applyFont="1" applyBorder="1" applyAlignment="1">
      <alignment vertical="top"/>
    </xf>
    <xf numFmtId="0" fontId="6" fillId="34" borderId="10" xfId="61" applyFont="1" applyFill="1" applyBorder="1" applyAlignment="1">
      <alignment horizontal="left" vertical="center" wrapText="1"/>
      <protection/>
    </xf>
    <xf numFmtId="0" fontId="6" fillId="34" borderId="10" xfId="0" applyFont="1" applyFill="1" applyBorder="1" applyAlignment="1">
      <alignment horizontal="left" vertical="center" wrapText="1"/>
    </xf>
    <xf numFmtId="38" fontId="6" fillId="0" borderId="10" xfId="61" applyNumberFormat="1" applyFont="1" applyFill="1" applyBorder="1" applyAlignment="1">
      <alignment horizontal="right" vertical="center" wrapText="1"/>
      <protection/>
    </xf>
    <xf numFmtId="0" fontId="47" fillId="0" borderId="10" xfId="61" applyFont="1" applyFill="1" applyBorder="1" applyAlignment="1">
      <alignment horizontal="left" vertical="center" wrapText="1"/>
      <protection/>
    </xf>
    <xf numFmtId="58" fontId="47" fillId="0" borderId="10" xfId="61" applyNumberFormat="1" applyFont="1" applyFill="1" applyBorder="1" applyAlignment="1">
      <alignment horizontal="left" vertical="center" wrapText="1"/>
      <protection/>
    </xf>
    <xf numFmtId="180" fontId="6" fillId="34" borderId="10" xfId="61" applyNumberFormat="1" applyFont="1" applyFill="1" applyBorder="1" applyAlignment="1">
      <alignment horizontal="right" vertical="center" wrapText="1"/>
      <protection/>
    </xf>
    <xf numFmtId="1" fontId="6" fillId="0" borderId="10" xfId="61" applyNumberFormat="1" applyFont="1" applyFill="1" applyBorder="1" applyAlignment="1">
      <alignment horizontal="left" vertical="center" wrapText="1"/>
      <protection/>
    </xf>
    <xf numFmtId="0" fontId="6" fillId="34" borderId="10" xfId="61" applyFont="1" applyFill="1" applyBorder="1" applyAlignment="1">
      <alignment horizontal="justify" vertical="center" wrapText="1"/>
      <protection/>
    </xf>
    <xf numFmtId="183" fontId="6" fillId="34" borderId="10" xfId="61" applyNumberFormat="1" applyFont="1" applyFill="1" applyBorder="1" applyAlignment="1">
      <alignment horizontal="left" vertical="center" wrapText="1"/>
      <protection/>
    </xf>
    <xf numFmtId="188" fontId="6" fillId="34" borderId="10" xfId="61" applyNumberFormat="1" applyFont="1" applyFill="1" applyBorder="1" applyAlignment="1">
      <alignment horizontal="left" vertical="center" wrapText="1"/>
      <protection/>
    </xf>
    <xf numFmtId="58" fontId="6" fillId="0" borderId="10" xfId="61" applyNumberFormat="1" applyFont="1" applyFill="1" applyBorder="1" applyAlignment="1">
      <alignment horizontal="left" vertical="center" wrapText="1"/>
      <protection/>
    </xf>
    <xf numFmtId="0" fontId="6" fillId="0" borderId="10" xfId="61" applyFont="1" applyFill="1" applyBorder="1" applyAlignment="1">
      <alignment horizontal="left" vertical="top" wrapText="1"/>
      <protection/>
    </xf>
    <xf numFmtId="0" fontId="6" fillId="0" borderId="10" xfId="61" applyNumberFormat="1" applyFont="1" applyFill="1" applyBorder="1" applyAlignment="1" quotePrefix="1">
      <alignment horizontal="left" vertical="center" wrapText="1"/>
      <protection/>
    </xf>
    <xf numFmtId="0" fontId="6" fillId="0" borderId="10" xfId="0" applyFont="1" applyFill="1" applyBorder="1" applyAlignment="1">
      <alignment horizontal="left" vertical="center" wrapText="1"/>
    </xf>
    <xf numFmtId="38" fontId="6" fillId="0" borderId="10" xfId="61" applyNumberFormat="1" applyFont="1" applyFill="1" applyBorder="1" applyAlignment="1">
      <alignment vertical="center" wrapText="1"/>
      <protection/>
    </xf>
    <xf numFmtId="185" fontId="6" fillId="0" borderId="10" xfId="61" applyNumberFormat="1" applyFont="1" applyFill="1" applyBorder="1" applyAlignment="1">
      <alignment horizontal="left" vertical="center" wrapText="1" shrinkToFit="1"/>
      <protection/>
    </xf>
    <xf numFmtId="185" fontId="6" fillId="34" borderId="10" xfId="61" applyNumberFormat="1" applyFont="1" applyFill="1" applyBorder="1" applyAlignment="1">
      <alignment horizontal="left" vertical="center" shrinkToFit="1"/>
      <protection/>
    </xf>
    <xf numFmtId="38" fontId="6" fillId="34" borderId="10" xfId="61" applyNumberFormat="1" applyFont="1" applyFill="1" applyBorder="1" applyAlignment="1">
      <alignment horizontal="right" vertical="center" wrapText="1"/>
      <protection/>
    </xf>
    <xf numFmtId="0" fontId="6" fillId="0" borderId="10" xfId="61" applyFont="1" applyFill="1" applyBorder="1" applyAlignment="1">
      <alignment horizontal="center" vertical="center" wrapText="1"/>
      <protection/>
    </xf>
    <xf numFmtId="0" fontId="47" fillId="0" borderId="10" xfId="62" applyFont="1" applyFill="1" applyBorder="1" applyAlignment="1">
      <alignment horizontal="left" vertical="center" wrapText="1"/>
      <protection/>
    </xf>
    <xf numFmtId="0" fontId="10" fillId="0" borderId="10" xfId="61" applyFont="1" applyFill="1" applyBorder="1" applyAlignment="1">
      <alignment horizontal="left" vertical="center" wrapText="1"/>
      <protection/>
    </xf>
    <xf numFmtId="38" fontId="6" fillId="0" borderId="10" xfId="49" applyFont="1" applyFill="1" applyBorder="1" applyAlignment="1">
      <alignment horizontal="right" vertical="center" wrapText="1"/>
    </xf>
    <xf numFmtId="0" fontId="6" fillId="0" borderId="10" xfId="0" applyFont="1" applyFill="1" applyBorder="1" applyAlignment="1">
      <alignment horizontal="center" vertical="center" wrapText="1"/>
    </xf>
    <xf numFmtId="0" fontId="6" fillId="0" borderId="10" xfId="61" applyFont="1" applyFill="1" applyBorder="1" applyAlignment="1">
      <alignment horizontal="left" vertical="center" shrinkToFit="1"/>
      <protection/>
    </xf>
    <xf numFmtId="0" fontId="6" fillId="0" borderId="10" xfId="61" applyFont="1" applyFill="1" applyBorder="1" applyAlignment="1" applyProtection="1">
      <alignment horizontal="left" vertical="center" wrapText="1"/>
      <protection locked="0"/>
    </xf>
    <xf numFmtId="0" fontId="6" fillId="34" borderId="10" xfId="61" applyFont="1" applyFill="1" applyBorder="1" applyAlignment="1" applyProtection="1">
      <alignment horizontal="left" vertical="center" wrapText="1"/>
      <protection locked="0"/>
    </xf>
    <xf numFmtId="3" fontId="6" fillId="0" borderId="10" xfId="0" applyNumberFormat="1" applyFont="1" applyBorder="1" applyAlignment="1">
      <alignment vertical="center"/>
    </xf>
    <xf numFmtId="0" fontId="6" fillId="0" borderId="10" xfId="61" applyFont="1" applyFill="1" applyBorder="1" applyAlignment="1">
      <alignment horizontal="left" vertical="center" wrapText="1" shrinkToFit="1"/>
      <protection/>
    </xf>
    <xf numFmtId="185" fontId="6" fillId="0" borderId="10" xfId="49" applyNumberFormat="1" applyFont="1" applyFill="1" applyBorder="1" applyAlignment="1">
      <alignment horizontal="left" vertical="center" wrapText="1"/>
    </xf>
    <xf numFmtId="0" fontId="6" fillId="0" borderId="10" xfId="0" applyFont="1" applyBorder="1" applyAlignment="1">
      <alignment vertical="center"/>
    </xf>
    <xf numFmtId="185" fontId="47" fillId="0" borderId="10" xfId="0" applyNumberFormat="1" applyFont="1" applyBorder="1" applyAlignment="1">
      <alignment horizontal="left" vertical="center"/>
    </xf>
    <xf numFmtId="0" fontId="7" fillId="0" borderId="0" xfId="0" applyFont="1" applyBorder="1" applyAlignment="1">
      <alignment vertical="center"/>
    </xf>
    <xf numFmtId="0" fontId="6" fillId="0" borderId="0" xfId="0" applyFont="1" applyFill="1" applyBorder="1" applyAlignment="1">
      <alignment horizontal="center" vertical="center" wrapText="1"/>
    </xf>
    <xf numFmtId="56" fontId="6" fillId="0" borderId="0" xfId="61" applyNumberFormat="1" applyFont="1" applyFill="1" applyBorder="1" applyAlignment="1">
      <alignment vertical="center" wrapText="1"/>
      <protection/>
    </xf>
    <xf numFmtId="0" fontId="6" fillId="0" borderId="0" xfId="0" applyFont="1" applyBorder="1" applyAlignment="1">
      <alignment horizontal="left" vertical="top" wrapText="1"/>
    </xf>
    <xf numFmtId="0" fontId="0" fillId="0" borderId="0" xfId="0" applyFont="1" applyBorder="1" applyAlignment="1">
      <alignment horizontal="left" vertical="top"/>
    </xf>
    <xf numFmtId="0" fontId="1" fillId="0" borderId="0" xfId="0" applyFont="1" applyBorder="1" applyAlignment="1">
      <alignment horizontal="left" vertical="top" wrapText="1"/>
    </xf>
    <xf numFmtId="185" fontId="6" fillId="0" borderId="0" xfId="61" applyNumberFormat="1" applyFont="1" applyFill="1" applyBorder="1" applyAlignment="1">
      <alignment vertical="center" wrapText="1"/>
      <protection/>
    </xf>
    <xf numFmtId="0" fontId="48" fillId="0" borderId="0" xfId="61" applyFont="1" applyFill="1" applyBorder="1" applyAlignment="1">
      <alignment vertical="center" wrapText="1"/>
      <protection/>
    </xf>
    <xf numFmtId="0" fontId="0" fillId="0" borderId="0" xfId="0" applyBorder="1" applyAlignment="1">
      <alignment vertical="center" wrapText="1"/>
    </xf>
    <xf numFmtId="0" fontId="6" fillId="0" borderId="10" xfId="61" applyNumberFormat="1" applyFont="1" applyFill="1" applyBorder="1" applyAlignment="1">
      <alignment horizontal="left" vertical="center" wrapText="1"/>
      <protection/>
    </xf>
    <xf numFmtId="0" fontId="6" fillId="0" borderId="10" xfId="0" applyFont="1" applyBorder="1" applyAlignment="1">
      <alignment horizontal="center" vertical="center" wrapText="1"/>
    </xf>
    <xf numFmtId="0" fontId="6" fillId="0" borderId="0" xfId="61" applyFont="1" applyFill="1" applyBorder="1" applyAlignment="1">
      <alignment vertical="center" wrapText="1"/>
      <protection/>
    </xf>
    <xf numFmtId="0" fontId="0" fillId="0" borderId="0" xfId="0"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vertical="center" wrapText="1"/>
    </xf>
    <xf numFmtId="181" fontId="6" fillId="0" borderId="10" xfId="42" applyNumberFormat="1" applyFont="1" applyFill="1" applyBorder="1" applyAlignment="1">
      <alignment horizontal="right" vertical="center"/>
    </xf>
    <xf numFmtId="181" fontId="6" fillId="34" borderId="10" xfId="42" applyNumberFormat="1"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事務連絡（予定価格公表等）に係る3月分_公共調達別表新様式（21年4月契約分）横浜刑務所官署"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13.5">
      <c r="B2" s="7" t="s">
        <v>48</v>
      </c>
    </row>
    <row r="4" spans="1:9" ht="30.75" customHeight="1">
      <c r="A4" s="8"/>
      <c r="B4" s="9" t="s">
        <v>20</v>
      </c>
      <c r="C4" s="9" t="s">
        <v>11</v>
      </c>
      <c r="D4" s="9" t="s">
        <v>21</v>
      </c>
      <c r="E4" s="9" t="s">
        <v>22</v>
      </c>
      <c r="F4" s="9" t="s">
        <v>23</v>
      </c>
      <c r="G4" s="9" t="s">
        <v>24</v>
      </c>
      <c r="H4" s="9" t="s">
        <v>25</v>
      </c>
      <c r="I4" s="9" t="s">
        <v>14</v>
      </c>
    </row>
    <row r="5" spans="1:9" ht="30.75" customHeight="1">
      <c r="A5" s="8">
        <v>1</v>
      </c>
      <c r="B5" s="8" t="s">
        <v>26</v>
      </c>
      <c r="C5" s="8" t="s">
        <v>6</v>
      </c>
      <c r="D5" s="8" t="s">
        <v>5</v>
      </c>
      <c r="E5" s="8" t="s">
        <v>27</v>
      </c>
      <c r="F5" s="8" t="s">
        <v>28</v>
      </c>
      <c r="G5" s="8" t="s">
        <v>47</v>
      </c>
      <c r="H5" s="8" t="s">
        <v>33</v>
      </c>
      <c r="I5" s="8" t="s">
        <v>16</v>
      </c>
    </row>
    <row r="6" spans="1:9" ht="30.75" customHeight="1">
      <c r="A6" s="8">
        <v>2</v>
      </c>
      <c r="B6" s="8" t="s">
        <v>29</v>
      </c>
      <c r="C6" s="8" t="s">
        <v>7</v>
      </c>
      <c r="D6" s="8" t="s">
        <v>12</v>
      </c>
      <c r="E6" s="8" t="s">
        <v>30</v>
      </c>
      <c r="F6" s="8" t="s">
        <v>31</v>
      </c>
      <c r="G6" s="8" t="s">
        <v>32</v>
      </c>
      <c r="H6" s="8" t="s">
        <v>45</v>
      </c>
      <c r="I6" s="8" t="s">
        <v>15</v>
      </c>
    </row>
    <row r="7" spans="1:9" ht="30.75" customHeight="1">
      <c r="A7" s="8">
        <v>3</v>
      </c>
      <c r="B7" s="8"/>
      <c r="C7" s="8" t="s">
        <v>52</v>
      </c>
      <c r="D7" s="8"/>
      <c r="E7" s="8"/>
      <c r="F7" s="8" t="s">
        <v>34</v>
      </c>
      <c r="G7" s="8" t="s">
        <v>35</v>
      </c>
      <c r="H7" s="8" t="s">
        <v>46</v>
      </c>
      <c r="I7" s="8" t="s">
        <v>17</v>
      </c>
    </row>
    <row r="8" spans="1:9" ht="30.75" customHeight="1">
      <c r="A8" s="8">
        <v>4</v>
      </c>
      <c r="B8" s="8"/>
      <c r="C8" s="8" t="s">
        <v>8</v>
      </c>
      <c r="D8" s="8"/>
      <c r="E8" s="8"/>
      <c r="F8" s="8" t="s">
        <v>36</v>
      </c>
      <c r="G8" s="8" t="s">
        <v>37</v>
      </c>
      <c r="H8" s="8"/>
      <c r="I8" s="8"/>
    </row>
    <row r="9" spans="1:9" ht="30.75" customHeight="1">
      <c r="A9" s="8">
        <v>5</v>
      </c>
      <c r="B9" s="8"/>
      <c r="C9" s="8" t="s">
        <v>9</v>
      </c>
      <c r="D9" s="8"/>
      <c r="E9" s="8"/>
      <c r="F9" s="8" t="s">
        <v>38</v>
      </c>
      <c r="G9" s="8" t="s">
        <v>39</v>
      </c>
      <c r="H9" s="8"/>
      <c r="I9" s="8"/>
    </row>
    <row r="10" spans="1:9" ht="30.75" customHeight="1">
      <c r="A10" s="8">
        <v>6</v>
      </c>
      <c r="B10" s="8"/>
      <c r="C10" s="8" t="s">
        <v>10</v>
      </c>
      <c r="D10" s="8"/>
      <c r="E10" s="8"/>
      <c r="F10" s="8" t="s">
        <v>40</v>
      </c>
      <c r="G10" s="8" t="s">
        <v>41</v>
      </c>
      <c r="H10" s="8"/>
      <c r="I10" s="8"/>
    </row>
    <row r="11" spans="1:9" ht="30.75" customHeight="1">
      <c r="A11" s="8">
        <v>7</v>
      </c>
      <c r="B11" s="8"/>
      <c r="C11" s="8"/>
      <c r="D11" s="8"/>
      <c r="E11" s="8"/>
      <c r="F11" s="8" t="s">
        <v>42</v>
      </c>
      <c r="G11" s="8"/>
      <c r="H11" s="8"/>
      <c r="I11" s="8"/>
    </row>
    <row r="12" spans="1:9" ht="30.75" customHeight="1">
      <c r="A12" s="8">
        <v>8</v>
      </c>
      <c r="B12" s="8"/>
      <c r="C12" s="8"/>
      <c r="D12" s="8"/>
      <c r="E12" s="8"/>
      <c r="F12" s="8" t="s">
        <v>43</v>
      </c>
      <c r="G12" s="8"/>
      <c r="H12" s="8"/>
      <c r="I12" s="8"/>
    </row>
    <row r="13" spans="1:9" ht="30.75" customHeight="1">
      <c r="A13" s="8">
        <v>9</v>
      </c>
      <c r="B13" s="8"/>
      <c r="C13" s="8"/>
      <c r="D13" s="8"/>
      <c r="E13" s="8"/>
      <c r="F13" s="8" t="s">
        <v>44</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P287"/>
  <sheetViews>
    <sheetView showGridLines="0" showZeros="0" tabSelected="1" view="pageBreakPreview" zoomScale="90" zoomScaleSheetLayoutView="90" zoomScalePageLayoutView="0" workbookViewId="0" topLeftCell="A1">
      <selection activeCell="J4" sqref="J4:J253"/>
    </sheetView>
  </sheetViews>
  <sheetFormatPr defaultColWidth="9.00390625" defaultRowHeight="13.5"/>
  <cols>
    <col min="1" max="1" width="3.75390625" style="19" customWidth="1"/>
    <col min="2" max="2" width="17.00390625" style="19" customWidth="1"/>
    <col min="3" max="3" width="22.00390625" style="20" customWidth="1"/>
    <col min="4" max="4" width="13.125" style="19" customWidth="1"/>
    <col min="5" max="5" width="22.00390625" style="19" customWidth="1"/>
    <col min="6" max="6" width="16.00390625" style="19" customWidth="1"/>
    <col min="7" max="7" width="12.25390625" style="19" customWidth="1"/>
    <col min="8" max="8" width="9.625" style="20" customWidth="1"/>
    <col min="9" max="9" width="9.625" style="19" customWidth="1"/>
    <col min="10" max="10" width="5.625" style="19" customWidth="1"/>
    <col min="11" max="11" width="18.75390625" style="19" customWidth="1"/>
    <col min="12" max="16384" width="9.00390625" style="19" customWidth="1"/>
  </cols>
  <sheetData>
    <row r="1" spans="1:15" s="17" customFormat="1" ht="30" customHeight="1">
      <c r="A1" s="16"/>
      <c r="B1" s="10" t="s">
        <v>882</v>
      </c>
      <c r="C1" s="10"/>
      <c r="D1" s="10"/>
      <c r="E1" s="10"/>
      <c r="F1" s="10"/>
      <c r="G1" s="10"/>
      <c r="H1" s="10"/>
      <c r="I1" s="10"/>
      <c r="J1" s="10"/>
      <c r="K1" s="10"/>
      <c r="L1" s="69"/>
      <c r="M1" s="19"/>
      <c r="N1" s="19"/>
      <c r="O1" s="19"/>
    </row>
    <row r="2" spans="4:15" s="17" customFormat="1" ht="30" customHeight="1">
      <c r="D2" s="18"/>
      <c r="H2" s="1"/>
      <c r="K2" s="18" t="s">
        <v>842</v>
      </c>
      <c r="L2" s="19"/>
      <c r="M2" s="19"/>
      <c r="N2" s="19"/>
      <c r="O2" s="19"/>
    </row>
    <row r="3" spans="1:15" s="4" customFormat="1" ht="47.25" customHeight="1">
      <c r="A3" s="79" t="s">
        <v>49</v>
      </c>
      <c r="B3" s="60" t="s">
        <v>2</v>
      </c>
      <c r="C3" s="60" t="s">
        <v>0</v>
      </c>
      <c r="D3" s="60" t="s">
        <v>1</v>
      </c>
      <c r="E3" s="60" t="s">
        <v>3</v>
      </c>
      <c r="F3" s="60" t="s">
        <v>53</v>
      </c>
      <c r="G3" s="60" t="s">
        <v>4</v>
      </c>
      <c r="H3" s="60" t="s">
        <v>18</v>
      </c>
      <c r="I3" s="60" t="s">
        <v>19</v>
      </c>
      <c r="J3" s="60" t="s">
        <v>13</v>
      </c>
      <c r="K3" s="60" t="s">
        <v>50</v>
      </c>
      <c r="L3" s="70"/>
      <c r="M3" s="70"/>
      <c r="N3" s="70"/>
      <c r="O3" s="70"/>
    </row>
    <row r="4" spans="1:16" s="6" customFormat="1" ht="75" customHeight="1">
      <c r="A4" s="67">
        <v>1</v>
      </c>
      <c r="B4" s="2" t="s">
        <v>507</v>
      </c>
      <c r="C4" s="2" t="s">
        <v>534</v>
      </c>
      <c r="D4" s="22">
        <v>43104</v>
      </c>
      <c r="E4" s="2" t="s">
        <v>535</v>
      </c>
      <c r="F4" s="23" t="s">
        <v>536</v>
      </c>
      <c r="G4" s="2" t="s">
        <v>54</v>
      </c>
      <c r="H4" s="40">
        <v>3421440</v>
      </c>
      <c r="I4" s="40">
        <v>3105216</v>
      </c>
      <c r="J4" s="86">
        <f aca="true" t="shared" si="0" ref="J4:J32">I4/H4</f>
        <v>0.9075757575757576</v>
      </c>
      <c r="K4" s="2" t="s">
        <v>537</v>
      </c>
      <c r="L4" s="71"/>
      <c r="M4" s="71"/>
      <c r="N4" s="33"/>
      <c r="O4" s="71"/>
      <c r="P4" s="25"/>
    </row>
    <row r="5" spans="1:15" s="6" customFormat="1" ht="75" customHeight="1">
      <c r="A5" s="67">
        <v>2</v>
      </c>
      <c r="B5" s="38" t="s">
        <v>507</v>
      </c>
      <c r="C5" s="62" t="s">
        <v>694</v>
      </c>
      <c r="D5" s="22">
        <v>43104</v>
      </c>
      <c r="E5" s="38" t="s">
        <v>695</v>
      </c>
      <c r="F5" s="23" t="s">
        <v>696</v>
      </c>
      <c r="G5" s="2" t="s">
        <v>54</v>
      </c>
      <c r="H5" s="40">
        <v>5848000</v>
      </c>
      <c r="I5" s="40">
        <v>5576000</v>
      </c>
      <c r="J5" s="86">
        <f t="shared" si="0"/>
        <v>0.9534883720930233</v>
      </c>
      <c r="K5" s="2" t="s">
        <v>51</v>
      </c>
      <c r="L5" s="33"/>
      <c r="M5" s="33"/>
      <c r="N5" s="33"/>
      <c r="O5" s="33"/>
    </row>
    <row r="6" spans="1:15" s="6" customFormat="1" ht="75" customHeight="1">
      <c r="A6" s="67">
        <v>3</v>
      </c>
      <c r="B6" s="2" t="s">
        <v>336</v>
      </c>
      <c r="C6" s="2" t="s">
        <v>337</v>
      </c>
      <c r="D6" s="22">
        <v>43104</v>
      </c>
      <c r="E6" s="2" t="s">
        <v>338</v>
      </c>
      <c r="F6" s="23" t="s">
        <v>339</v>
      </c>
      <c r="G6" s="2" t="s">
        <v>54</v>
      </c>
      <c r="H6" s="3">
        <v>6962760</v>
      </c>
      <c r="I6" s="3">
        <v>4208112</v>
      </c>
      <c r="J6" s="86">
        <f t="shared" si="0"/>
        <v>0.6043741275011634</v>
      </c>
      <c r="K6" s="2"/>
      <c r="L6" s="33"/>
      <c r="M6" s="33"/>
      <c r="N6" s="33"/>
      <c r="O6" s="33"/>
    </row>
    <row r="7" spans="1:15" s="6" customFormat="1" ht="75" customHeight="1">
      <c r="A7" s="67">
        <v>4</v>
      </c>
      <c r="B7" s="2" t="s">
        <v>531</v>
      </c>
      <c r="C7" s="2" t="s">
        <v>737</v>
      </c>
      <c r="D7" s="22">
        <v>43104</v>
      </c>
      <c r="E7" s="2" t="s">
        <v>738</v>
      </c>
      <c r="F7" s="23" t="s">
        <v>739</v>
      </c>
      <c r="G7" s="2" t="s">
        <v>54</v>
      </c>
      <c r="H7" s="3">
        <v>24959178</v>
      </c>
      <c r="I7" s="3">
        <v>20853060</v>
      </c>
      <c r="J7" s="86">
        <f t="shared" si="0"/>
        <v>0.8354866494401378</v>
      </c>
      <c r="K7" s="2" t="s">
        <v>51</v>
      </c>
      <c r="L7" s="33"/>
      <c r="M7" s="33"/>
      <c r="N7" s="33"/>
      <c r="O7" s="33"/>
    </row>
    <row r="8" spans="1:15" s="6" customFormat="1" ht="75" customHeight="1">
      <c r="A8" s="67">
        <v>5</v>
      </c>
      <c r="B8" s="2" t="s">
        <v>524</v>
      </c>
      <c r="C8" s="2" t="s">
        <v>525</v>
      </c>
      <c r="D8" s="22">
        <v>43104</v>
      </c>
      <c r="E8" s="2" t="s">
        <v>526</v>
      </c>
      <c r="F8" s="14" t="s">
        <v>527</v>
      </c>
      <c r="G8" s="2" t="s">
        <v>54</v>
      </c>
      <c r="H8" s="40">
        <v>32852558</v>
      </c>
      <c r="I8" s="40">
        <v>19963800</v>
      </c>
      <c r="J8" s="86">
        <f t="shared" si="0"/>
        <v>0.6076787080019765</v>
      </c>
      <c r="K8" s="2"/>
      <c r="L8" s="33"/>
      <c r="M8" s="33"/>
      <c r="N8" s="33"/>
      <c r="O8" s="33"/>
    </row>
    <row r="9" spans="1:15" s="6" customFormat="1" ht="75" customHeight="1">
      <c r="A9" s="67">
        <v>6</v>
      </c>
      <c r="B9" s="2" t="s">
        <v>196</v>
      </c>
      <c r="C9" s="2" t="s">
        <v>197</v>
      </c>
      <c r="D9" s="22">
        <v>43105</v>
      </c>
      <c r="E9" s="2" t="s">
        <v>198</v>
      </c>
      <c r="F9" s="23" t="s">
        <v>199</v>
      </c>
      <c r="G9" s="2" t="s">
        <v>54</v>
      </c>
      <c r="H9" s="3">
        <v>2671183</v>
      </c>
      <c r="I9" s="3">
        <v>2659046</v>
      </c>
      <c r="J9" s="86">
        <f t="shared" si="0"/>
        <v>0.9954563202895496</v>
      </c>
      <c r="K9" s="2"/>
      <c r="L9" s="34"/>
      <c r="M9" s="33"/>
      <c r="N9" s="33"/>
      <c r="O9" s="33"/>
    </row>
    <row r="10" spans="1:15" s="6" customFormat="1" ht="75" customHeight="1">
      <c r="A10" s="67">
        <v>7</v>
      </c>
      <c r="B10" s="2" t="s">
        <v>287</v>
      </c>
      <c r="C10" s="2" t="s">
        <v>288</v>
      </c>
      <c r="D10" s="22">
        <v>43105</v>
      </c>
      <c r="E10" s="2" t="s">
        <v>289</v>
      </c>
      <c r="F10" s="23" t="s">
        <v>290</v>
      </c>
      <c r="G10" s="2" t="s">
        <v>54</v>
      </c>
      <c r="H10" s="3">
        <v>3231928</v>
      </c>
      <c r="I10" s="3">
        <v>3184920</v>
      </c>
      <c r="J10" s="86">
        <f t="shared" si="0"/>
        <v>0.9854551215249845</v>
      </c>
      <c r="K10" s="2"/>
      <c r="L10" s="33"/>
      <c r="M10" s="33"/>
      <c r="N10" s="33"/>
      <c r="O10" s="33"/>
    </row>
    <row r="11" spans="1:15" s="6" customFormat="1" ht="75" customHeight="1">
      <c r="A11" s="67">
        <v>8</v>
      </c>
      <c r="B11" s="2" t="s">
        <v>857</v>
      </c>
      <c r="C11" s="2" t="s">
        <v>858</v>
      </c>
      <c r="D11" s="22">
        <v>43105</v>
      </c>
      <c r="E11" s="2" t="s">
        <v>859</v>
      </c>
      <c r="F11" s="23" t="s">
        <v>860</v>
      </c>
      <c r="G11" s="2" t="s">
        <v>861</v>
      </c>
      <c r="H11" s="3">
        <v>4860000</v>
      </c>
      <c r="I11" s="3">
        <v>3769200</v>
      </c>
      <c r="J11" s="86">
        <f t="shared" si="0"/>
        <v>0.7755555555555556</v>
      </c>
      <c r="K11" s="2"/>
      <c r="L11" s="33"/>
      <c r="M11" s="33"/>
      <c r="N11" s="33"/>
      <c r="O11" s="33"/>
    </row>
    <row r="12" spans="1:15" s="6" customFormat="1" ht="75" customHeight="1">
      <c r="A12" s="67">
        <v>9</v>
      </c>
      <c r="B12" s="2" t="s">
        <v>200</v>
      </c>
      <c r="C12" s="2" t="s">
        <v>197</v>
      </c>
      <c r="D12" s="22">
        <v>43105</v>
      </c>
      <c r="E12" s="2" t="s">
        <v>201</v>
      </c>
      <c r="F12" s="23" t="s">
        <v>202</v>
      </c>
      <c r="G12" s="2" t="s">
        <v>54</v>
      </c>
      <c r="H12" s="3">
        <v>14019532</v>
      </c>
      <c r="I12" s="3">
        <v>13628520</v>
      </c>
      <c r="J12" s="86">
        <f t="shared" si="0"/>
        <v>0.9721094826845861</v>
      </c>
      <c r="K12" s="2"/>
      <c r="L12" s="33"/>
      <c r="M12" s="33"/>
      <c r="N12" s="33"/>
      <c r="O12" s="33"/>
    </row>
    <row r="13" spans="1:15" s="6" customFormat="1" ht="75" customHeight="1">
      <c r="A13" s="67">
        <v>10</v>
      </c>
      <c r="B13" s="2" t="s">
        <v>531</v>
      </c>
      <c r="C13" s="2" t="s">
        <v>749</v>
      </c>
      <c r="D13" s="22">
        <v>43105</v>
      </c>
      <c r="E13" s="2" t="s">
        <v>750</v>
      </c>
      <c r="F13" s="14" t="s">
        <v>739</v>
      </c>
      <c r="G13" s="2" t="s">
        <v>54</v>
      </c>
      <c r="H13" s="40">
        <v>31866048</v>
      </c>
      <c r="I13" s="40">
        <v>25094512</v>
      </c>
      <c r="J13" s="86">
        <f t="shared" si="0"/>
        <v>0.7874999748949101</v>
      </c>
      <c r="K13" s="2" t="s">
        <v>751</v>
      </c>
      <c r="L13" s="33"/>
      <c r="M13" s="33"/>
      <c r="N13" s="33"/>
      <c r="O13" s="33"/>
    </row>
    <row r="14" spans="1:15" s="6" customFormat="1" ht="75" customHeight="1">
      <c r="A14" s="67">
        <v>11</v>
      </c>
      <c r="B14" s="2" t="s">
        <v>231</v>
      </c>
      <c r="C14" s="2" t="s">
        <v>232</v>
      </c>
      <c r="D14" s="22">
        <v>43109</v>
      </c>
      <c r="E14" s="2" t="s">
        <v>233</v>
      </c>
      <c r="F14" s="23" t="s">
        <v>234</v>
      </c>
      <c r="G14" s="2" t="s">
        <v>54</v>
      </c>
      <c r="H14" s="3">
        <v>3147973</v>
      </c>
      <c r="I14" s="3">
        <v>1987200</v>
      </c>
      <c r="J14" s="86">
        <f t="shared" si="0"/>
        <v>0.6312633558165842</v>
      </c>
      <c r="K14" s="2"/>
      <c r="L14" s="33"/>
      <c r="M14" s="33"/>
      <c r="N14" s="33"/>
      <c r="O14" s="33"/>
    </row>
    <row r="15" spans="1:15" s="6" customFormat="1" ht="75" customHeight="1">
      <c r="A15" s="67">
        <v>12</v>
      </c>
      <c r="B15" s="2" t="s">
        <v>494</v>
      </c>
      <c r="C15" s="2" t="s">
        <v>495</v>
      </c>
      <c r="D15" s="22">
        <v>43109</v>
      </c>
      <c r="E15" s="2" t="s">
        <v>496</v>
      </c>
      <c r="F15" s="23" t="s">
        <v>497</v>
      </c>
      <c r="G15" s="2" t="s">
        <v>54</v>
      </c>
      <c r="H15" s="40">
        <v>14899390</v>
      </c>
      <c r="I15" s="40">
        <v>9504000</v>
      </c>
      <c r="J15" s="86">
        <f t="shared" si="0"/>
        <v>0.6378784634807196</v>
      </c>
      <c r="K15" s="2"/>
      <c r="L15" s="33"/>
      <c r="M15" s="33"/>
      <c r="N15" s="33"/>
      <c r="O15" s="33"/>
    </row>
    <row r="16" spans="1:15" s="6" customFormat="1" ht="75" customHeight="1">
      <c r="A16" s="67">
        <v>13</v>
      </c>
      <c r="B16" s="2" t="s">
        <v>258</v>
      </c>
      <c r="C16" s="2" t="s">
        <v>259</v>
      </c>
      <c r="D16" s="22">
        <v>43109</v>
      </c>
      <c r="E16" s="2" t="s">
        <v>260</v>
      </c>
      <c r="F16" s="23" t="s">
        <v>261</v>
      </c>
      <c r="G16" s="2" t="s">
        <v>54</v>
      </c>
      <c r="H16" s="3">
        <v>15672073</v>
      </c>
      <c r="I16" s="3">
        <v>8324748</v>
      </c>
      <c r="J16" s="86">
        <f t="shared" si="0"/>
        <v>0.5311835900713326</v>
      </c>
      <c r="K16" s="2"/>
      <c r="L16" s="33"/>
      <c r="M16" s="33"/>
      <c r="N16" s="33"/>
      <c r="O16" s="33"/>
    </row>
    <row r="17" spans="1:15" s="6" customFormat="1" ht="75" customHeight="1">
      <c r="A17" s="67">
        <v>14</v>
      </c>
      <c r="B17" s="2" t="s">
        <v>524</v>
      </c>
      <c r="C17" s="2" t="s">
        <v>749</v>
      </c>
      <c r="D17" s="22">
        <v>43109</v>
      </c>
      <c r="E17" s="2" t="s">
        <v>752</v>
      </c>
      <c r="F17" s="14" t="s">
        <v>753</v>
      </c>
      <c r="G17" s="2" t="s">
        <v>54</v>
      </c>
      <c r="H17" s="40">
        <v>17712000</v>
      </c>
      <c r="I17" s="40">
        <v>11847600</v>
      </c>
      <c r="J17" s="86">
        <f t="shared" si="0"/>
        <v>0.6689024390243903</v>
      </c>
      <c r="K17" s="2"/>
      <c r="L17" s="33"/>
      <c r="M17" s="33"/>
      <c r="N17" s="33"/>
      <c r="O17" s="33"/>
    </row>
    <row r="18" spans="1:15" s="6" customFormat="1" ht="75" customHeight="1">
      <c r="A18" s="67">
        <v>15</v>
      </c>
      <c r="B18" s="2" t="s">
        <v>621</v>
      </c>
      <c r="C18" s="2" t="s">
        <v>622</v>
      </c>
      <c r="D18" s="22">
        <v>43109</v>
      </c>
      <c r="E18" s="2" t="s">
        <v>623</v>
      </c>
      <c r="F18" s="23" t="s">
        <v>624</v>
      </c>
      <c r="G18" s="2" t="s">
        <v>54</v>
      </c>
      <c r="H18" s="40">
        <v>18547126</v>
      </c>
      <c r="I18" s="40">
        <v>16416000</v>
      </c>
      <c r="J18" s="86">
        <f t="shared" si="0"/>
        <v>0.8850966990788761</v>
      </c>
      <c r="K18" s="2"/>
      <c r="L18" s="33"/>
      <c r="M18" s="33"/>
      <c r="N18" s="33"/>
      <c r="O18" s="33"/>
    </row>
    <row r="19" spans="1:15" s="6" customFormat="1" ht="75" customHeight="1">
      <c r="A19" s="67">
        <v>16</v>
      </c>
      <c r="B19" s="2" t="s">
        <v>107</v>
      </c>
      <c r="C19" s="2" t="s">
        <v>108</v>
      </c>
      <c r="D19" s="22">
        <v>43109</v>
      </c>
      <c r="E19" s="2" t="s">
        <v>109</v>
      </c>
      <c r="F19" s="23" t="s">
        <v>110</v>
      </c>
      <c r="G19" s="2" t="s">
        <v>54</v>
      </c>
      <c r="H19" s="3">
        <v>70402608</v>
      </c>
      <c r="I19" s="3">
        <v>68868316</v>
      </c>
      <c r="J19" s="86">
        <f t="shared" si="0"/>
        <v>0.978206886881236</v>
      </c>
      <c r="K19" s="2" t="s">
        <v>111</v>
      </c>
      <c r="L19" s="33"/>
      <c r="M19" s="33"/>
      <c r="N19" s="33"/>
      <c r="O19" s="33"/>
    </row>
    <row r="20" spans="1:15" s="6" customFormat="1" ht="75" customHeight="1">
      <c r="A20" s="67">
        <v>17</v>
      </c>
      <c r="B20" s="38" t="s">
        <v>685</v>
      </c>
      <c r="C20" s="2" t="s">
        <v>803</v>
      </c>
      <c r="D20" s="22">
        <v>43110</v>
      </c>
      <c r="E20" s="2" t="s">
        <v>804</v>
      </c>
      <c r="F20" s="14" t="s">
        <v>805</v>
      </c>
      <c r="G20" s="2" t="s">
        <v>54</v>
      </c>
      <c r="H20" s="40">
        <v>1710240</v>
      </c>
      <c r="I20" s="40">
        <v>1546776</v>
      </c>
      <c r="J20" s="86">
        <f t="shared" si="0"/>
        <v>0.9044204322200393</v>
      </c>
      <c r="K20" s="65" t="s">
        <v>806</v>
      </c>
      <c r="L20" s="33"/>
      <c r="M20" s="33"/>
      <c r="N20" s="33"/>
      <c r="O20" s="33"/>
    </row>
    <row r="21" spans="1:15" s="17" customFormat="1" ht="75" customHeight="1">
      <c r="A21" s="67">
        <v>18</v>
      </c>
      <c r="B21" s="2" t="s">
        <v>240</v>
      </c>
      <c r="C21" s="2" t="s">
        <v>241</v>
      </c>
      <c r="D21" s="22">
        <v>43110</v>
      </c>
      <c r="E21" s="2" t="s">
        <v>242</v>
      </c>
      <c r="F21" s="23" t="s">
        <v>243</v>
      </c>
      <c r="G21" s="2" t="s">
        <v>54</v>
      </c>
      <c r="H21" s="3">
        <v>1711580</v>
      </c>
      <c r="I21" s="3">
        <v>1436400</v>
      </c>
      <c r="J21" s="86">
        <f t="shared" si="0"/>
        <v>0.8392245761226469</v>
      </c>
      <c r="K21" s="2"/>
      <c r="L21" s="72"/>
      <c r="M21" s="19"/>
      <c r="N21" s="19"/>
      <c r="O21" s="19"/>
    </row>
    <row r="22" spans="1:15" s="17" customFormat="1" ht="90" customHeight="1">
      <c r="A22" s="67">
        <v>19</v>
      </c>
      <c r="B22" s="2" t="s">
        <v>262</v>
      </c>
      <c r="C22" s="2" t="s">
        <v>259</v>
      </c>
      <c r="D22" s="22">
        <v>43110</v>
      </c>
      <c r="E22" s="2" t="s">
        <v>263</v>
      </c>
      <c r="F22" s="23" t="s">
        <v>264</v>
      </c>
      <c r="G22" s="2" t="s">
        <v>54</v>
      </c>
      <c r="H22" s="3">
        <v>2581741</v>
      </c>
      <c r="I22" s="3">
        <v>2212064</v>
      </c>
      <c r="J22" s="86">
        <f t="shared" si="0"/>
        <v>0.8568109659334534</v>
      </c>
      <c r="K22" s="2" t="s">
        <v>265</v>
      </c>
      <c r="L22" s="73"/>
      <c r="M22" s="19"/>
      <c r="N22" s="19"/>
      <c r="O22" s="19"/>
    </row>
    <row r="23" spans="1:15" s="17" customFormat="1" ht="75" customHeight="1">
      <c r="A23" s="67">
        <v>20</v>
      </c>
      <c r="B23" s="2" t="s">
        <v>112</v>
      </c>
      <c r="C23" s="2" t="s">
        <v>108</v>
      </c>
      <c r="D23" s="22">
        <v>43110</v>
      </c>
      <c r="E23" s="2" t="s">
        <v>113</v>
      </c>
      <c r="F23" s="23" t="s">
        <v>114</v>
      </c>
      <c r="G23" s="2" t="s">
        <v>54</v>
      </c>
      <c r="H23" s="3">
        <v>3338484</v>
      </c>
      <c r="I23" s="3">
        <v>1966788</v>
      </c>
      <c r="J23" s="86">
        <f t="shared" si="0"/>
        <v>0.5891260823775103</v>
      </c>
      <c r="K23" s="2"/>
      <c r="L23" s="33"/>
      <c r="M23" s="19"/>
      <c r="N23" s="19"/>
      <c r="O23" s="19"/>
    </row>
    <row r="24" spans="1:15" s="17" customFormat="1" ht="75" customHeight="1">
      <c r="A24" s="67">
        <v>21</v>
      </c>
      <c r="B24" s="2" t="s">
        <v>115</v>
      </c>
      <c r="C24" s="2" t="s">
        <v>108</v>
      </c>
      <c r="D24" s="22">
        <v>43110</v>
      </c>
      <c r="E24" s="2" t="s">
        <v>116</v>
      </c>
      <c r="F24" s="23" t="s">
        <v>117</v>
      </c>
      <c r="G24" s="2" t="s">
        <v>54</v>
      </c>
      <c r="H24" s="3">
        <v>4026316</v>
      </c>
      <c r="I24" s="3">
        <v>2781648</v>
      </c>
      <c r="J24" s="86">
        <f t="shared" si="0"/>
        <v>0.6908667874056582</v>
      </c>
      <c r="K24" s="2"/>
      <c r="L24" s="73"/>
      <c r="M24" s="19"/>
      <c r="N24" s="19"/>
      <c r="O24" s="19"/>
    </row>
    <row r="25" spans="1:15" s="17" customFormat="1" ht="75" customHeight="1">
      <c r="A25" s="67">
        <v>22</v>
      </c>
      <c r="B25" s="2" t="s">
        <v>590</v>
      </c>
      <c r="C25" s="2" t="s">
        <v>591</v>
      </c>
      <c r="D25" s="22">
        <v>43110</v>
      </c>
      <c r="E25" s="2" t="s">
        <v>592</v>
      </c>
      <c r="F25" s="23" t="s">
        <v>593</v>
      </c>
      <c r="G25" s="2" t="s">
        <v>54</v>
      </c>
      <c r="H25" s="40">
        <v>5508000</v>
      </c>
      <c r="I25" s="40">
        <v>4989600</v>
      </c>
      <c r="J25" s="86">
        <f t="shared" si="0"/>
        <v>0.9058823529411765</v>
      </c>
      <c r="K25" s="2"/>
      <c r="L25" s="74"/>
      <c r="M25" s="19"/>
      <c r="N25" s="19"/>
      <c r="O25" s="19"/>
    </row>
    <row r="26" spans="1:15" s="17" customFormat="1" ht="75" customHeight="1">
      <c r="A26" s="67">
        <v>23</v>
      </c>
      <c r="B26" s="2" t="s">
        <v>594</v>
      </c>
      <c r="C26" s="2" t="s">
        <v>591</v>
      </c>
      <c r="D26" s="22">
        <v>43110</v>
      </c>
      <c r="E26" s="2" t="s">
        <v>595</v>
      </c>
      <c r="F26" s="23" t="s">
        <v>596</v>
      </c>
      <c r="G26" s="2" t="s">
        <v>54</v>
      </c>
      <c r="H26" s="40">
        <v>5766798</v>
      </c>
      <c r="I26" s="40">
        <v>5202900</v>
      </c>
      <c r="J26" s="86">
        <f t="shared" si="0"/>
        <v>0.9022164466312155</v>
      </c>
      <c r="K26" s="2"/>
      <c r="L26" s="73"/>
      <c r="M26" s="19"/>
      <c r="N26" s="19"/>
      <c r="O26" s="19"/>
    </row>
    <row r="27" spans="1:15" s="17" customFormat="1" ht="75" customHeight="1">
      <c r="A27" s="67">
        <v>24</v>
      </c>
      <c r="B27" s="2" t="s">
        <v>118</v>
      </c>
      <c r="C27" s="2" t="s">
        <v>108</v>
      </c>
      <c r="D27" s="22">
        <v>43110</v>
      </c>
      <c r="E27" s="2" t="s">
        <v>119</v>
      </c>
      <c r="F27" s="23" t="s">
        <v>120</v>
      </c>
      <c r="G27" s="2" t="s">
        <v>54</v>
      </c>
      <c r="H27" s="3">
        <v>6060366</v>
      </c>
      <c r="I27" s="3">
        <v>5508000</v>
      </c>
      <c r="J27" s="86">
        <f t="shared" si="0"/>
        <v>0.9088559997861515</v>
      </c>
      <c r="K27" s="2" t="s">
        <v>111</v>
      </c>
      <c r="L27" s="73"/>
      <c r="M27" s="19"/>
      <c r="N27" s="19"/>
      <c r="O27" s="19"/>
    </row>
    <row r="28" spans="1:15" s="17" customFormat="1" ht="75" customHeight="1">
      <c r="A28" s="67">
        <v>25</v>
      </c>
      <c r="B28" s="57" t="s">
        <v>640</v>
      </c>
      <c r="C28" s="2" t="s">
        <v>637</v>
      </c>
      <c r="D28" s="22">
        <v>43110</v>
      </c>
      <c r="E28" s="2" t="s">
        <v>641</v>
      </c>
      <c r="F28" s="23" t="s">
        <v>642</v>
      </c>
      <c r="G28" s="2" t="s">
        <v>54</v>
      </c>
      <c r="H28" s="40">
        <v>8605440</v>
      </c>
      <c r="I28" s="40">
        <v>6500000</v>
      </c>
      <c r="J28" s="86">
        <f t="shared" si="0"/>
        <v>0.7553361594526253</v>
      </c>
      <c r="K28" s="2"/>
      <c r="L28" s="73"/>
      <c r="M28" s="19"/>
      <c r="N28" s="19"/>
      <c r="O28" s="19"/>
    </row>
    <row r="29" spans="1:15" s="17" customFormat="1" ht="75" customHeight="1">
      <c r="A29" s="67">
        <v>26</v>
      </c>
      <c r="B29" s="2" t="s">
        <v>633</v>
      </c>
      <c r="C29" s="2" t="s">
        <v>634</v>
      </c>
      <c r="D29" s="22">
        <v>43110</v>
      </c>
      <c r="E29" s="2" t="s">
        <v>635</v>
      </c>
      <c r="F29" s="14">
        <v>4200001001378</v>
      </c>
      <c r="G29" s="2" t="s">
        <v>54</v>
      </c>
      <c r="H29" s="3">
        <v>10671268</v>
      </c>
      <c r="I29" s="3">
        <v>10500000</v>
      </c>
      <c r="J29" s="86">
        <f t="shared" si="0"/>
        <v>0.9839505483322132</v>
      </c>
      <c r="K29" s="2"/>
      <c r="L29" s="73"/>
      <c r="M29" s="19"/>
      <c r="N29" s="19"/>
      <c r="O29" s="19"/>
    </row>
    <row r="30" spans="1:15" s="17" customFormat="1" ht="75" customHeight="1">
      <c r="A30" s="67">
        <v>27</v>
      </c>
      <c r="B30" s="2" t="s">
        <v>121</v>
      </c>
      <c r="C30" s="2" t="s">
        <v>108</v>
      </c>
      <c r="D30" s="22">
        <v>43110</v>
      </c>
      <c r="E30" s="2" t="s">
        <v>122</v>
      </c>
      <c r="F30" s="23" t="s">
        <v>123</v>
      </c>
      <c r="G30" s="2" t="s">
        <v>54</v>
      </c>
      <c r="H30" s="3">
        <v>12517200</v>
      </c>
      <c r="I30" s="3">
        <v>10696320</v>
      </c>
      <c r="J30" s="86">
        <f t="shared" si="0"/>
        <v>0.8545297670405522</v>
      </c>
      <c r="K30" s="2" t="s">
        <v>51</v>
      </c>
      <c r="L30" s="73"/>
      <c r="M30" s="19"/>
      <c r="N30" s="19"/>
      <c r="O30" s="19"/>
    </row>
    <row r="31" spans="1:15" s="17" customFormat="1" ht="75" customHeight="1">
      <c r="A31" s="67">
        <v>28</v>
      </c>
      <c r="B31" s="57" t="s">
        <v>636</v>
      </c>
      <c r="C31" s="2" t="s">
        <v>637</v>
      </c>
      <c r="D31" s="22">
        <v>43110</v>
      </c>
      <c r="E31" s="2" t="s">
        <v>638</v>
      </c>
      <c r="F31" s="23" t="s">
        <v>639</v>
      </c>
      <c r="G31" s="2" t="s">
        <v>54</v>
      </c>
      <c r="H31" s="40">
        <v>14020560</v>
      </c>
      <c r="I31" s="40">
        <v>11664000</v>
      </c>
      <c r="J31" s="86">
        <f t="shared" si="0"/>
        <v>0.8319211215529194</v>
      </c>
      <c r="K31" s="2"/>
      <c r="L31" s="73"/>
      <c r="M31" s="19"/>
      <c r="N31" s="19"/>
      <c r="O31" s="19"/>
    </row>
    <row r="32" spans="1:15" s="17" customFormat="1" ht="75" customHeight="1">
      <c r="A32" s="67">
        <v>29</v>
      </c>
      <c r="B32" s="2" t="s">
        <v>524</v>
      </c>
      <c r="C32" s="2" t="s">
        <v>552</v>
      </c>
      <c r="D32" s="22">
        <v>43110</v>
      </c>
      <c r="E32" s="2" t="s">
        <v>553</v>
      </c>
      <c r="F32" s="53">
        <v>8090001001436</v>
      </c>
      <c r="G32" s="2" t="s">
        <v>54</v>
      </c>
      <c r="H32" s="40">
        <v>14637945</v>
      </c>
      <c r="I32" s="40">
        <v>13024800</v>
      </c>
      <c r="J32" s="86">
        <f t="shared" si="0"/>
        <v>0.8897970309356948</v>
      </c>
      <c r="K32" s="2"/>
      <c r="L32" s="73"/>
      <c r="M32" s="19"/>
      <c r="N32" s="19"/>
      <c r="O32" s="19"/>
    </row>
    <row r="33" spans="1:15" s="17" customFormat="1" ht="75" customHeight="1">
      <c r="A33" s="67">
        <v>30</v>
      </c>
      <c r="B33" s="2" t="s">
        <v>883</v>
      </c>
      <c r="C33" s="2" t="s">
        <v>637</v>
      </c>
      <c r="D33" s="22">
        <v>43111</v>
      </c>
      <c r="E33" s="2" t="s">
        <v>884</v>
      </c>
      <c r="F33" s="24" t="s">
        <v>885</v>
      </c>
      <c r="G33" s="2" t="s">
        <v>54</v>
      </c>
      <c r="H33" s="3">
        <v>2008908</v>
      </c>
      <c r="I33" s="3">
        <v>1803028</v>
      </c>
      <c r="J33" s="86">
        <v>0.8975164616796787</v>
      </c>
      <c r="K33" s="2" t="s">
        <v>51</v>
      </c>
      <c r="L33" s="33"/>
      <c r="M33" s="19"/>
      <c r="N33" s="19"/>
      <c r="O33" s="19"/>
    </row>
    <row r="34" spans="1:15" s="17" customFormat="1" ht="75" customHeight="1">
      <c r="A34" s="67">
        <v>31</v>
      </c>
      <c r="B34" s="2" t="s">
        <v>441</v>
      </c>
      <c r="C34" s="2" t="s">
        <v>442</v>
      </c>
      <c r="D34" s="22">
        <v>43111</v>
      </c>
      <c r="E34" s="2" t="s">
        <v>843</v>
      </c>
      <c r="F34" s="23" t="s">
        <v>443</v>
      </c>
      <c r="G34" s="2" t="s">
        <v>5</v>
      </c>
      <c r="H34" s="3">
        <v>4241160</v>
      </c>
      <c r="I34" s="3">
        <v>3780000</v>
      </c>
      <c r="J34" s="86">
        <v>0.8912655971479501</v>
      </c>
      <c r="K34" s="2"/>
      <c r="L34" s="72"/>
      <c r="M34" s="19"/>
      <c r="N34" s="19"/>
      <c r="O34" s="19"/>
    </row>
    <row r="35" spans="1:15" s="17" customFormat="1" ht="75" customHeight="1">
      <c r="A35" s="67">
        <v>32</v>
      </c>
      <c r="B35" s="2" t="s">
        <v>124</v>
      </c>
      <c r="C35" s="2" t="s">
        <v>108</v>
      </c>
      <c r="D35" s="22">
        <v>43111</v>
      </c>
      <c r="E35" s="2" t="s">
        <v>125</v>
      </c>
      <c r="F35" s="23" t="s">
        <v>126</v>
      </c>
      <c r="G35" s="2" t="s">
        <v>54</v>
      </c>
      <c r="H35" s="3">
        <v>4403725</v>
      </c>
      <c r="I35" s="3">
        <v>4374000</v>
      </c>
      <c r="J35" s="86">
        <f aca="true" t="shared" si="1" ref="J35:J41">I35/H35</f>
        <v>0.9932500326428194</v>
      </c>
      <c r="K35" s="2"/>
      <c r="L35" s="73"/>
      <c r="M35" s="19"/>
      <c r="N35" s="19"/>
      <c r="O35" s="19"/>
    </row>
    <row r="36" spans="1:15" s="17" customFormat="1" ht="75" customHeight="1">
      <c r="A36" s="67">
        <v>33</v>
      </c>
      <c r="B36" s="2" t="s">
        <v>127</v>
      </c>
      <c r="C36" s="2" t="s">
        <v>108</v>
      </c>
      <c r="D36" s="22">
        <v>43111</v>
      </c>
      <c r="E36" s="2" t="s">
        <v>128</v>
      </c>
      <c r="F36" s="23" t="s">
        <v>129</v>
      </c>
      <c r="G36" s="2" t="s">
        <v>54</v>
      </c>
      <c r="H36" s="3">
        <v>6501600</v>
      </c>
      <c r="I36" s="3">
        <v>6426000</v>
      </c>
      <c r="J36" s="86">
        <f t="shared" si="1"/>
        <v>0.9883720930232558</v>
      </c>
      <c r="K36" s="2"/>
      <c r="L36" s="73"/>
      <c r="M36" s="19"/>
      <c r="N36" s="19"/>
      <c r="O36" s="19"/>
    </row>
    <row r="37" spans="1:15" s="17" customFormat="1" ht="75" customHeight="1">
      <c r="A37" s="67">
        <v>34</v>
      </c>
      <c r="B37" s="2" t="s">
        <v>524</v>
      </c>
      <c r="C37" s="2" t="s">
        <v>562</v>
      </c>
      <c r="D37" s="22">
        <v>43111</v>
      </c>
      <c r="E37" s="2" t="s">
        <v>563</v>
      </c>
      <c r="F37" s="23" t="s">
        <v>564</v>
      </c>
      <c r="G37" s="2" t="s">
        <v>54</v>
      </c>
      <c r="H37" s="40">
        <v>7421760</v>
      </c>
      <c r="I37" s="40">
        <v>5346000</v>
      </c>
      <c r="J37" s="86">
        <f t="shared" si="1"/>
        <v>0.720314318975553</v>
      </c>
      <c r="K37" s="2"/>
      <c r="L37" s="73"/>
      <c r="M37" s="19"/>
      <c r="N37" s="19"/>
      <c r="O37" s="19"/>
    </row>
    <row r="38" spans="1:15" s="17" customFormat="1" ht="75" customHeight="1">
      <c r="A38" s="67">
        <v>35</v>
      </c>
      <c r="B38" s="2" t="s">
        <v>528</v>
      </c>
      <c r="C38" s="2" t="s">
        <v>525</v>
      </c>
      <c r="D38" s="22">
        <v>43111</v>
      </c>
      <c r="E38" s="2" t="s">
        <v>529</v>
      </c>
      <c r="F38" s="14" t="s">
        <v>530</v>
      </c>
      <c r="G38" s="2" t="s">
        <v>54</v>
      </c>
      <c r="H38" s="40">
        <v>9229356</v>
      </c>
      <c r="I38" s="40">
        <v>7698240</v>
      </c>
      <c r="J38" s="86">
        <f t="shared" si="1"/>
        <v>0.8341037012766654</v>
      </c>
      <c r="K38" s="2"/>
      <c r="L38" s="73"/>
      <c r="M38" s="19"/>
      <c r="N38" s="19"/>
      <c r="O38" s="19"/>
    </row>
    <row r="39" spans="1:15" s="17" customFormat="1" ht="75" customHeight="1">
      <c r="A39" s="67">
        <v>36</v>
      </c>
      <c r="B39" s="2" t="s">
        <v>130</v>
      </c>
      <c r="C39" s="2" t="s">
        <v>108</v>
      </c>
      <c r="D39" s="22">
        <v>43111</v>
      </c>
      <c r="E39" s="2" t="s">
        <v>131</v>
      </c>
      <c r="F39" s="23" t="s">
        <v>132</v>
      </c>
      <c r="G39" s="2" t="s">
        <v>54</v>
      </c>
      <c r="H39" s="3">
        <v>9250521</v>
      </c>
      <c r="I39" s="3">
        <v>6019779</v>
      </c>
      <c r="J39" s="86">
        <f t="shared" si="1"/>
        <v>0.650750265849891</v>
      </c>
      <c r="K39" s="2"/>
      <c r="L39" s="73"/>
      <c r="M39" s="19"/>
      <c r="N39" s="19"/>
      <c r="O39" s="19"/>
    </row>
    <row r="40" spans="1:15" s="17" customFormat="1" ht="75" customHeight="1">
      <c r="A40" s="67">
        <v>37</v>
      </c>
      <c r="B40" s="2" t="s">
        <v>133</v>
      </c>
      <c r="C40" s="2" t="s">
        <v>108</v>
      </c>
      <c r="D40" s="22">
        <v>43111</v>
      </c>
      <c r="E40" s="2" t="s">
        <v>134</v>
      </c>
      <c r="F40" s="23" t="s">
        <v>135</v>
      </c>
      <c r="G40" s="2" t="s">
        <v>54</v>
      </c>
      <c r="H40" s="3">
        <v>10448584</v>
      </c>
      <c r="I40" s="3">
        <v>10368000</v>
      </c>
      <c r="J40" s="86">
        <f t="shared" si="1"/>
        <v>0.9922875673871215</v>
      </c>
      <c r="K40" s="2"/>
      <c r="L40" s="73"/>
      <c r="M40" s="19"/>
      <c r="N40" s="19"/>
      <c r="O40" s="19"/>
    </row>
    <row r="41" spans="1:15" s="17" customFormat="1" ht="90" customHeight="1">
      <c r="A41" s="67">
        <v>38</v>
      </c>
      <c r="B41" s="2" t="s">
        <v>269</v>
      </c>
      <c r="C41" s="2" t="s">
        <v>270</v>
      </c>
      <c r="D41" s="22">
        <v>43111</v>
      </c>
      <c r="E41" s="2" t="s">
        <v>271</v>
      </c>
      <c r="F41" s="23" t="s">
        <v>272</v>
      </c>
      <c r="G41" s="2" t="s">
        <v>54</v>
      </c>
      <c r="H41" s="3">
        <v>13625465</v>
      </c>
      <c r="I41" s="3">
        <v>12474000</v>
      </c>
      <c r="J41" s="86">
        <f t="shared" si="1"/>
        <v>0.9154916914762176</v>
      </c>
      <c r="K41" s="2"/>
      <c r="L41" s="73"/>
      <c r="M41" s="19"/>
      <c r="N41" s="19"/>
      <c r="O41" s="19"/>
    </row>
    <row r="42" spans="1:15" s="17" customFormat="1" ht="75" customHeight="1">
      <c r="A42" s="67">
        <v>39</v>
      </c>
      <c r="B42" s="2" t="s">
        <v>360</v>
      </c>
      <c r="C42" s="2" t="s">
        <v>361</v>
      </c>
      <c r="D42" s="22">
        <v>43111</v>
      </c>
      <c r="E42" s="2" t="s">
        <v>362</v>
      </c>
      <c r="F42" s="23" t="s">
        <v>363</v>
      </c>
      <c r="G42" s="2" t="s">
        <v>54</v>
      </c>
      <c r="H42" s="3">
        <v>16037222</v>
      </c>
      <c r="I42" s="3">
        <v>12853047</v>
      </c>
      <c r="J42" s="86">
        <v>0.8014509620182348</v>
      </c>
      <c r="K42" s="2" t="s">
        <v>844</v>
      </c>
      <c r="L42" s="73"/>
      <c r="M42" s="19"/>
      <c r="N42" s="19"/>
      <c r="O42" s="19"/>
    </row>
    <row r="43" spans="1:15" s="17" customFormat="1" ht="75" customHeight="1">
      <c r="A43" s="67">
        <v>40</v>
      </c>
      <c r="B43" s="2" t="s">
        <v>524</v>
      </c>
      <c r="C43" s="2" t="s">
        <v>646</v>
      </c>
      <c r="D43" s="22">
        <v>43111</v>
      </c>
      <c r="E43" s="58" t="s">
        <v>647</v>
      </c>
      <c r="F43" s="14" t="s">
        <v>648</v>
      </c>
      <c r="G43" s="2" t="s">
        <v>54</v>
      </c>
      <c r="H43" s="40">
        <v>16709630</v>
      </c>
      <c r="I43" s="40">
        <v>7527600</v>
      </c>
      <c r="J43" s="86">
        <f aca="true" t="shared" si="2" ref="J43:J50">I43/H43</f>
        <v>0.45049471472438346</v>
      </c>
      <c r="K43" s="58"/>
      <c r="L43" s="72"/>
      <c r="M43" s="19"/>
      <c r="N43" s="19"/>
      <c r="O43" s="19"/>
    </row>
    <row r="44" spans="1:15" s="17" customFormat="1" ht="75" customHeight="1">
      <c r="A44" s="67">
        <v>41</v>
      </c>
      <c r="B44" s="2" t="s">
        <v>545</v>
      </c>
      <c r="C44" s="2" t="s">
        <v>546</v>
      </c>
      <c r="D44" s="22">
        <v>43111</v>
      </c>
      <c r="E44" s="2" t="s">
        <v>547</v>
      </c>
      <c r="F44" s="68">
        <v>1010901011705</v>
      </c>
      <c r="G44" s="2" t="s">
        <v>54</v>
      </c>
      <c r="H44" s="40">
        <v>21003572</v>
      </c>
      <c r="I44" s="40">
        <v>16100000</v>
      </c>
      <c r="J44" s="86">
        <f t="shared" si="2"/>
        <v>0.766536282495187</v>
      </c>
      <c r="K44" s="2"/>
      <c r="L44" s="73"/>
      <c r="M44" s="19"/>
      <c r="N44" s="19"/>
      <c r="O44" s="19"/>
    </row>
    <row r="45" spans="1:15" s="17" customFormat="1" ht="90" customHeight="1">
      <c r="A45" s="67">
        <v>42</v>
      </c>
      <c r="B45" s="2" t="s">
        <v>280</v>
      </c>
      <c r="C45" s="2" t="s">
        <v>281</v>
      </c>
      <c r="D45" s="22">
        <v>43112</v>
      </c>
      <c r="E45" s="2" t="s">
        <v>282</v>
      </c>
      <c r="F45" s="23" t="s">
        <v>283</v>
      </c>
      <c r="G45" s="2" t="s">
        <v>54</v>
      </c>
      <c r="H45" s="43">
        <v>1122366</v>
      </c>
      <c r="I45" s="3">
        <v>662256</v>
      </c>
      <c r="J45" s="86">
        <f t="shared" si="2"/>
        <v>0.590053511955993</v>
      </c>
      <c r="K45" s="2"/>
      <c r="L45" s="73"/>
      <c r="M45" s="19"/>
      <c r="N45" s="19"/>
      <c r="O45" s="19"/>
    </row>
    <row r="46" spans="1:15" s="17" customFormat="1" ht="75" customHeight="1">
      <c r="A46" s="67">
        <v>43</v>
      </c>
      <c r="B46" s="2" t="s">
        <v>816</v>
      </c>
      <c r="C46" s="2" t="s">
        <v>817</v>
      </c>
      <c r="D46" s="22">
        <v>43112</v>
      </c>
      <c r="E46" s="2" t="s">
        <v>818</v>
      </c>
      <c r="F46" s="23" t="s">
        <v>819</v>
      </c>
      <c r="G46" s="2" t="s">
        <v>54</v>
      </c>
      <c r="H46" s="40">
        <v>2057400</v>
      </c>
      <c r="I46" s="40">
        <v>1431000</v>
      </c>
      <c r="J46" s="86">
        <f t="shared" si="2"/>
        <v>0.6955380577427821</v>
      </c>
      <c r="K46" s="2" t="s">
        <v>820</v>
      </c>
      <c r="L46" s="73"/>
      <c r="M46" s="19"/>
      <c r="N46" s="19"/>
      <c r="O46" s="19"/>
    </row>
    <row r="47" spans="1:15" s="17" customFormat="1" ht="75" customHeight="1">
      <c r="A47" s="67">
        <v>44</v>
      </c>
      <c r="B47" s="51" t="s">
        <v>672</v>
      </c>
      <c r="C47" s="2" t="s">
        <v>673</v>
      </c>
      <c r="D47" s="22">
        <v>43112</v>
      </c>
      <c r="E47" s="51" t="s">
        <v>674</v>
      </c>
      <c r="F47" s="14" t="s">
        <v>675</v>
      </c>
      <c r="G47" s="2" t="s">
        <v>54</v>
      </c>
      <c r="H47" s="59">
        <v>2808000</v>
      </c>
      <c r="I47" s="59">
        <v>2721600</v>
      </c>
      <c r="J47" s="86">
        <f t="shared" si="2"/>
        <v>0.9692307692307692</v>
      </c>
      <c r="K47" s="2" t="s">
        <v>51</v>
      </c>
      <c r="L47" s="73"/>
      <c r="M47" s="19"/>
      <c r="N47" s="19"/>
      <c r="O47" s="19"/>
    </row>
    <row r="48" spans="1:15" s="17" customFormat="1" ht="75" customHeight="1">
      <c r="A48" s="67">
        <v>45</v>
      </c>
      <c r="B48" s="2" t="s">
        <v>136</v>
      </c>
      <c r="C48" s="2" t="s">
        <v>108</v>
      </c>
      <c r="D48" s="22">
        <v>43112</v>
      </c>
      <c r="E48" s="2" t="s">
        <v>137</v>
      </c>
      <c r="F48" s="23" t="s">
        <v>138</v>
      </c>
      <c r="G48" s="2" t="s">
        <v>54</v>
      </c>
      <c r="H48" s="3">
        <v>3288600</v>
      </c>
      <c r="I48" s="3">
        <v>2559600</v>
      </c>
      <c r="J48" s="86">
        <f t="shared" si="2"/>
        <v>0.7783251231527094</v>
      </c>
      <c r="K48" s="2"/>
      <c r="L48" s="73"/>
      <c r="M48" s="19"/>
      <c r="N48" s="19"/>
      <c r="O48" s="19"/>
    </row>
    <row r="49" spans="1:15" s="17" customFormat="1" ht="75" customHeight="1">
      <c r="A49" s="67">
        <v>46</v>
      </c>
      <c r="B49" s="2" t="s">
        <v>823</v>
      </c>
      <c r="C49" s="2" t="s">
        <v>824</v>
      </c>
      <c r="D49" s="22">
        <v>43112</v>
      </c>
      <c r="E49" s="2" t="s">
        <v>825</v>
      </c>
      <c r="F49" s="23" t="s">
        <v>826</v>
      </c>
      <c r="G49" s="2" t="s">
        <v>54</v>
      </c>
      <c r="H49" s="40">
        <v>4046277</v>
      </c>
      <c r="I49" s="40">
        <v>2700000</v>
      </c>
      <c r="J49" s="86">
        <f t="shared" si="2"/>
        <v>0.6672800700495789</v>
      </c>
      <c r="K49" s="2"/>
      <c r="L49" s="73"/>
      <c r="M49" s="19"/>
      <c r="N49" s="19"/>
      <c r="O49" s="19"/>
    </row>
    <row r="50" spans="1:15" s="17" customFormat="1" ht="75" customHeight="1">
      <c r="A50" s="67">
        <v>47</v>
      </c>
      <c r="B50" s="38" t="s">
        <v>291</v>
      </c>
      <c r="C50" s="45" t="s">
        <v>292</v>
      </c>
      <c r="D50" s="46">
        <v>43112</v>
      </c>
      <c r="E50" s="38" t="s">
        <v>293</v>
      </c>
      <c r="F50" s="47">
        <v>3280001002329</v>
      </c>
      <c r="G50" s="2" t="s">
        <v>54</v>
      </c>
      <c r="H50" s="43">
        <v>4271650</v>
      </c>
      <c r="I50" s="43">
        <v>3488400</v>
      </c>
      <c r="J50" s="87">
        <f t="shared" si="2"/>
        <v>0.8166399400699964</v>
      </c>
      <c r="K50" s="38" t="s">
        <v>294</v>
      </c>
      <c r="L50" s="73"/>
      <c r="M50" s="19"/>
      <c r="N50" s="19"/>
      <c r="O50" s="19"/>
    </row>
    <row r="51" spans="1:15" s="17" customFormat="1" ht="75" customHeight="1">
      <c r="A51" s="67">
        <v>48</v>
      </c>
      <c r="B51" s="2" t="s">
        <v>430</v>
      </c>
      <c r="C51" s="2" t="s">
        <v>431</v>
      </c>
      <c r="D51" s="22">
        <v>43112</v>
      </c>
      <c r="E51" s="2" t="s">
        <v>432</v>
      </c>
      <c r="F51" s="23" t="s">
        <v>433</v>
      </c>
      <c r="G51" s="2" t="s">
        <v>54</v>
      </c>
      <c r="H51" s="3">
        <v>4547036</v>
      </c>
      <c r="I51" s="3">
        <v>1814292</v>
      </c>
      <c r="J51" s="86">
        <v>0.39900541803495726</v>
      </c>
      <c r="K51" s="2"/>
      <c r="L51" s="73"/>
      <c r="M51" s="19"/>
      <c r="N51" s="19"/>
      <c r="O51" s="19"/>
    </row>
    <row r="52" spans="1:15" s="17" customFormat="1" ht="75" customHeight="1">
      <c r="A52" s="67">
        <v>49</v>
      </c>
      <c r="B52" s="2" t="s">
        <v>554</v>
      </c>
      <c r="C52" s="2" t="s">
        <v>552</v>
      </c>
      <c r="D52" s="22">
        <v>43112</v>
      </c>
      <c r="E52" s="2" t="s">
        <v>555</v>
      </c>
      <c r="F52" s="53">
        <v>5090001006000</v>
      </c>
      <c r="G52" s="2" t="s">
        <v>54</v>
      </c>
      <c r="H52" s="40">
        <v>4811940</v>
      </c>
      <c r="I52" s="40">
        <v>4708800</v>
      </c>
      <c r="J52" s="86">
        <f aca="true" t="shared" si="3" ref="J52:J61">I52/H52</f>
        <v>0.9785658175288968</v>
      </c>
      <c r="K52" s="2"/>
      <c r="L52" s="73"/>
      <c r="M52" s="19"/>
      <c r="N52" s="19"/>
      <c r="O52" s="19"/>
    </row>
    <row r="53" spans="1:15" s="17" customFormat="1" ht="75" customHeight="1">
      <c r="A53" s="67">
        <v>50</v>
      </c>
      <c r="B53" s="2" t="s">
        <v>787</v>
      </c>
      <c r="C53" s="2" t="s">
        <v>788</v>
      </c>
      <c r="D53" s="22">
        <v>43112</v>
      </c>
      <c r="E53" s="2" t="s">
        <v>789</v>
      </c>
      <c r="F53" s="23" t="s">
        <v>790</v>
      </c>
      <c r="G53" s="2" t="s">
        <v>54</v>
      </c>
      <c r="H53" s="40">
        <v>5392729</v>
      </c>
      <c r="I53" s="40">
        <v>3272400</v>
      </c>
      <c r="J53" s="86">
        <f t="shared" si="3"/>
        <v>0.6068170679446343</v>
      </c>
      <c r="K53" s="2"/>
      <c r="L53" s="73"/>
      <c r="M53" s="19"/>
      <c r="N53" s="19"/>
      <c r="O53" s="19"/>
    </row>
    <row r="54" spans="1:15" s="17" customFormat="1" ht="75" customHeight="1">
      <c r="A54" s="67">
        <v>51</v>
      </c>
      <c r="B54" s="2" t="s">
        <v>139</v>
      </c>
      <c r="C54" s="2" t="s">
        <v>108</v>
      </c>
      <c r="D54" s="22">
        <v>43112</v>
      </c>
      <c r="E54" s="2" t="s">
        <v>140</v>
      </c>
      <c r="F54" s="23" t="s">
        <v>141</v>
      </c>
      <c r="G54" s="2" t="s">
        <v>54</v>
      </c>
      <c r="H54" s="3">
        <v>6317481</v>
      </c>
      <c r="I54" s="3">
        <v>4860000</v>
      </c>
      <c r="J54" s="86">
        <f t="shared" si="3"/>
        <v>0.7692939638441334</v>
      </c>
      <c r="K54" s="2"/>
      <c r="L54" s="73"/>
      <c r="M54" s="19"/>
      <c r="N54" s="19"/>
      <c r="O54" s="19"/>
    </row>
    <row r="55" spans="1:15" s="17" customFormat="1" ht="75" customHeight="1">
      <c r="A55" s="67">
        <v>52</v>
      </c>
      <c r="B55" s="2" t="s">
        <v>609</v>
      </c>
      <c r="C55" s="2" t="s">
        <v>661</v>
      </c>
      <c r="D55" s="22">
        <v>43112</v>
      </c>
      <c r="E55" s="2" t="s">
        <v>845</v>
      </c>
      <c r="F55" s="23" t="s">
        <v>662</v>
      </c>
      <c r="G55" s="2" t="s">
        <v>54</v>
      </c>
      <c r="H55" s="40">
        <v>6570282</v>
      </c>
      <c r="I55" s="40">
        <v>6393600</v>
      </c>
      <c r="J55" s="86">
        <f t="shared" si="3"/>
        <v>0.9731089167862201</v>
      </c>
      <c r="K55" s="2"/>
      <c r="L55" s="73"/>
      <c r="M55" s="19"/>
      <c r="N55" s="19"/>
      <c r="O55" s="19"/>
    </row>
    <row r="56" spans="1:15" s="17" customFormat="1" ht="75" customHeight="1">
      <c r="A56" s="67">
        <v>53</v>
      </c>
      <c r="B56" s="2" t="s">
        <v>729</v>
      </c>
      <c r="C56" s="2" t="s">
        <v>780</v>
      </c>
      <c r="D56" s="22">
        <v>43112</v>
      </c>
      <c r="E56" s="2" t="s">
        <v>781</v>
      </c>
      <c r="F56" s="14" t="s">
        <v>782</v>
      </c>
      <c r="G56" s="2" t="s">
        <v>54</v>
      </c>
      <c r="H56" s="40">
        <v>6998400</v>
      </c>
      <c r="I56" s="40">
        <v>5292000</v>
      </c>
      <c r="J56" s="86">
        <f t="shared" si="3"/>
        <v>0.7561728395061729</v>
      </c>
      <c r="K56" s="2"/>
      <c r="L56" s="72"/>
      <c r="M56" s="19"/>
      <c r="N56" s="19"/>
      <c r="O56" s="19"/>
    </row>
    <row r="57" spans="1:15" s="17" customFormat="1" ht="75" customHeight="1">
      <c r="A57" s="67">
        <v>54</v>
      </c>
      <c r="B57" s="2" t="s">
        <v>754</v>
      </c>
      <c r="C57" s="2" t="s">
        <v>749</v>
      </c>
      <c r="D57" s="22">
        <v>43112</v>
      </c>
      <c r="E57" s="2" t="s">
        <v>755</v>
      </c>
      <c r="F57" s="14" t="s">
        <v>756</v>
      </c>
      <c r="G57" s="2" t="s">
        <v>54</v>
      </c>
      <c r="H57" s="40">
        <v>7614000</v>
      </c>
      <c r="I57" s="40">
        <v>7452000</v>
      </c>
      <c r="J57" s="86">
        <f t="shared" si="3"/>
        <v>0.9787234042553191</v>
      </c>
      <c r="K57" s="2"/>
      <c r="L57" s="73"/>
      <c r="M57" s="19"/>
      <c r="N57" s="19"/>
      <c r="O57" s="19"/>
    </row>
    <row r="58" spans="1:15" s="17" customFormat="1" ht="75" customHeight="1">
      <c r="A58" s="67">
        <v>55</v>
      </c>
      <c r="B58" s="2" t="s">
        <v>212</v>
      </c>
      <c r="C58" s="41" t="s">
        <v>213</v>
      </c>
      <c r="D58" s="42">
        <v>43112</v>
      </c>
      <c r="E58" s="2" t="s">
        <v>214</v>
      </c>
      <c r="F58" s="23" t="s">
        <v>215</v>
      </c>
      <c r="G58" s="2" t="s">
        <v>54</v>
      </c>
      <c r="H58" s="3">
        <v>8557026</v>
      </c>
      <c r="I58" s="3">
        <v>5670000</v>
      </c>
      <c r="J58" s="86">
        <f t="shared" si="3"/>
        <v>0.6626133892780038</v>
      </c>
      <c r="K58" s="2"/>
      <c r="L58" s="73"/>
      <c r="M58" s="19"/>
      <c r="N58" s="19"/>
      <c r="O58" s="19"/>
    </row>
    <row r="59" spans="1:15" s="17" customFormat="1" ht="105" customHeight="1">
      <c r="A59" s="67">
        <v>56</v>
      </c>
      <c r="B59" s="2" t="s">
        <v>556</v>
      </c>
      <c r="C59" s="2" t="s">
        <v>552</v>
      </c>
      <c r="D59" s="22">
        <v>43112</v>
      </c>
      <c r="E59" s="2" t="s">
        <v>557</v>
      </c>
      <c r="F59" s="53" t="s">
        <v>558</v>
      </c>
      <c r="G59" s="2" t="s">
        <v>54</v>
      </c>
      <c r="H59" s="40">
        <v>11504883</v>
      </c>
      <c r="I59" s="40">
        <v>11163960</v>
      </c>
      <c r="J59" s="86">
        <f t="shared" si="3"/>
        <v>0.9703671041243965</v>
      </c>
      <c r="K59" s="2"/>
      <c r="L59" s="73"/>
      <c r="M59" s="19"/>
      <c r="N59" s="19"/>
      <c r="O59" s="19"/>
    </row>
    <row r="60" spans="1:15" s="17" customFormat="1" ht="105" customHeight="1">
      <c r="A60" s="67">
        <v>57</v>
      </c>
      <c r="B60" s="2" t="s">
        <v>326</v>
      </c>
      <c r="C60" s="2" t="s">
        <v>327</v>
      </c>
      <c r="D60" s="48">
        <v>43115</v>
      </c>
      <c r="E60" s="2" t="s">
        <v>328</v>
      </c>
      <c r="F60" s="23" t="s">
        <v>329</v>
      </c>
      <c r="G60" s="2" t="s">
        <v>54</v>
      </c>
      <c r="H60" s="3">
        <v>486810</v>
      </c>
      <c r="I60" s="3">
        <v>486486</v>
      </c>
      <c r="J60" s="86">
        <f t="shared" si="3"/>
        <v>0.9993344425956738</v>
      </c>
      <c r="K60" s="2" t="s">
        <v>330</v>
      </c>
      <c r="L60" s="73"/>
      <c r="M60" s="19"/>
      <c r="N60" s="19"/>
      <c r="O60" s="19"/>
    </row>
    <row r="61" spans="1:11" s="4" customFormat="1" ht="82.5" customHeight="1">
      <c r="A61" s="67">
        <v>58</v>
      </c>
      <c r="B61" s="2" t="s">
        <v>862</v>
      </c>
      <c r="C61" s="2" t="s">
        <v>863</v>
      </c>
      <c r="D61" s="22">
        <v>43115</v>
      </c>
      <c r="E61" s="2" t="s">
        <v>864</v>
      </c>
      <c r="F61" s="23" t="s">
        <v>866</v>
      </c>
      <c r="G61" s="2" t="s">
        <v>861</v>
      </c>
      <c r="H61" s="3">
        <v>2255157</v>
      </c>
      <c r="I61" s="3">
        <v>1706400</v>
      </c>
      <c r="J61" s="86">
        <f t="shared" si="3"/>
        <v>0.7566657221647983</v>
      </c>
      <c r="K61" s="2"/>
    </row>
    <row r="62" spans="1:15" s="17" customFormat="1" ht="75" customHeight="1">
      <c r="A62" s="67">
        <v>59</v>
      </c>
      <c r="B62" s="2" t="s">
        <v>398</v>
      </c>
      <c r="C62" s="2" t="s">
        <v>399</v>
      </c>
      <c r="D62" s="22">
        <v>43115</v>
      </c>
      <c r="E62" s="2" t="s">
        <v>400</v>
      </c>
      <c r="F62" s="23" t="s">
        <v>401</v>
      </c>
      <c r="G62" s="2" t="s">
        <v>54</v>
      </c>
      <c r="H62" s="3">
        <v>2574732</v>
      </c>
      <c r="I62" s="3">
        <v>2376000</v>
      </c>
      <c r="J62" s="86">
        <v>0.922814490983916</v>
      </c>
      <c r="K62" s="2" t="s">
        <v>402</v>
      </c>
      <c r="L62" s="73"/>
      <c r="M62" s="19"/>
      <c r="N62" s="19"/>
      <c r="O62" s="19"/>
    </row>
    <row r="63" spans="1:15" s="17" customFormat="1" ht="75" customHeight="1">
      <c r="A63" s="67">
        <v>60</v>
      </c>
      <c r="B63" s="2" t="s">
        <v>491</v>
      </c>
      <c r="C63" s="2" t="s">
        <v>492</v>
      </c>
      <c r="D63" s="22">
        <v>43115</v>
      </c>
      <c r="E63" s="2" t="s">
        <v>493</v>
      </c>
      <c r="F63" s="14">
        <v>9470001000522</v>
      </c>
      <c r="G63" s="2" t="s">
        <v>54</v>
      </c>
      <c r="H63" s="40">
        <v>2698481</v>
      </c>
      <c r="I63" s="40">
        <v>2354292</v>
      </c>
      <c r="J63" s="86">
        <f>I63/H63</f>
        <v>0.8724508343768216</v>
      </c>
      <c r="K63" s="2">
        <v>0</v>
      </c>
      <c r="L63" s="73"/>
      <c r="M63" s="19"/>
      <c r="N63" s="19"/>
      <c r="O63" s="19"/>
    </row>
    <row r="64" spans="1:15" s="17" customFormat="1" ht="75" customHeight="1">
      <c r="A64" s="67">
        <v>61</v>
      </c>
      <c r="B64" s="2" t="s">
        <v>452</v>
      </c>
      <c r="C64" s="2" t="s">
        <v>453</v>
      </c>
      <c r="D64" s="22">
        <v>43115</v>
      </c>
      <c r="E64" s="2" t="s">
        <v>454</v>
      </c>
      <c r="F64" s="23" t="s">
        <v>455</v>
      </c>
      <c r="G64" s="2" t="s">
        <v>54</v>
      </c>
      <c r="H64" s="3">
        <v>2840400</v>
      </c>
      <c r="I64" s="3">
        <v>2597400</v>
      </c>
      <c r="J64" s="86">
        <v>0.9144486692015209</v>
      </c>
      <c r="K64" s="2"/>
      <c r="L64" s="73"/>
      <c r="M64" s="19"/>
      <c r="N64" s="19"/>
      <c r="O64" s="19"/>
    </row>
    <row r="65" spans="1:15" s="17" customFormat="1" ht="75" customHeight="1">
      <c r="A65" s="67">
        <v>62</v>
      </c>
      <c r="B65" s="2" t="s">
        <v>582</v>
      </c>
      <c r="C65" s="2" t="s">
        <v>768</v>
      </c>
      <c r="D65" s="22">
        <v>43115</v>
      </c>
      <c r="E65" s="2" t="s">
        <v>769</v>
      </c>
      <c r="F65" s="14" t="s">
        <v>770</v>
      </c>
      <c r="G65" s="2" t="s">
        <v>54</v>
      </c>
      <c r="H65" s="40">
        <v>3315168</v>
      </c>
      <c r="I65" s="40">
        <v>3294000</v>
      </c>
      <c r="J65" s="86">
        <f>I65/H65</f>
        <v>0.9936148032316914</v>
      </c>
      <c r="K65" s="2"/>
      <c r="L65" s="72"/>
      <c r="M65" s="19"/>
      <c r="N65" s="19"/>
      <c r="O65" s="19"/>
    </row>
    <row r="66" spans="1:15" s="17" customFormat="1" ht="75" customHeight="1">
      <c r="A66" s="67">
        <v>63</v>
      </c>
      <c r="B66" s="2" t="s">
        <v>331</v>
      </c>
      <c r="C66" s="2" t="s">
        <v>327</v>
      </c>
      <c r="D66" s="48">
        <v>43115</v>
      </c>
      <c r="E66" s="2" t="s">
        <v>332</v>
      </c>
      <c r="F66" s="23" t="s">
        <v>333</v>
      </c>
      <c r="G66" s="2" t="s">
        <v>54</v>
      </c>
      <c r="H66" s="3">
        <v>3714841</v>
      </c>
      <c r="I66" s="3">
        <v>3213108</v>
      </c>
      <c r="J66" s="86">
        <f>I66/H66</f>
        <v>0.8649382301961241</v>
      </c>
      <c r="K66" s="2"/>
      <c r="L66" s="72"/>
      <c r="M66" s="19"/>
      <c r="N66" s="19"/>
      <c r="O66" s="19"/>
    </row>
    <row r="67" spans="1:15" s="17" customFormat="1" ht="75" customHeight="1">
      <c r="A67" s="67">
        <v>64</v>
      </c>
      <c r="B67" s="2" t="s">
        <v>487</v>
      </c>
      <c r="C67" s="2" t="s">
        <v>488</v>
      </c>
      <c r="D67" s="22">
        <v>43115</v>
      </c>
      <c r="E67" s="2" t="s">
        <v>489</v>
      </c>
      <c r="F67" s="23" t="s">
        <v>490</v>
      </c>
      <c r="G67" s="2" t="s">
        <v>54</v>
      </c>
      <c r="H67" s="40">
        <v>4824705</v>
      </c>
      <c r="I67" s="40">
        <v>3765960</v>
      </c>
      <c r="J67" s="86">
        <f>I67/H67</f>
        <v>0.780557567768392</v>
      </c>
      <c r="K67" s="2"/>
      <c r="L67" s="72"/>
      <c r="M67" s="19"/>
      <c r="N67" s="19"/>
      <c r="O67" s="19"/>
    </row>
    <row r="68" spans="1:15" s="17" customFormat="1" ht="75" customHeight="1">
      <c r="A68" s="67">
        <v>65</v>
      </c>
      <c r="B68" s="2" t="s">
        <v>867</v>
      </c>
      <c r="C68" s="2" t="s">
        <v>863</v>
      </c>
      <c r="D68" s="22">
        <v>43115</v>
      </c>
      <c r="E68" s="2" t="s">
        <v>868</v>
      </c>
      <c r="F68" s="23" t="s">
        <v>869</v>
      </c>
      <c r="G68" s="2" t="s">
        <v>865</v>
      </c>
      <c r="H68" s="3">
        <v>6069752</v>
      </c>
      <c r="I68" s="3">
        <v>5356800</v>
      </c>
      <c r="J68" s="86">
        <f>I68/H68</f>
        <v>0.8825401762707933</v>
      </c>
      <c r="K68" s="2"/>
      <c r="L68" s="75"/>
      <c r="M68" s="19"/>
      <c r="N68" s="19"/>
      <c r="O68" s="19"/>
    </row>
    <row r="69" spans="1:15" s="17" customFormat="1" ht="90" customHeight="1">
      <c r="A69" s="67">
        <v>66</v>
      </c>
      <c r="B69" s="2" t="s">
        <v>379</v>
      </c>
      <c r="C69" s="2" t="s">
        <v>380</v>
      </c>
      <c r="D69" s="22">
        <v>43115</v>
      </c>
      <c r="E69" s="2" t="s">
        <v>381</v>
      </c>
      <c r="F69" s="24" t="s">
        <v>382</v>
      </c>
      <c r="G69" s="2" t="s">
        <v>54</v>
      </c>
      <c r="H69" s="3">
        <v>6731185</v>
      </c>
      <c r="I69" s="3">
        <v>6609600</v>
      </c>
      <c r="J69" s="86">
        <v>0.9819370586308355</v>
      </c>
      <c r="K69" s="2"/>
      <c r="L69" s="73"/>
      <c r="M69" s="19"/>
      <c r="N69" s="19"/>
      <c r="O69" s="19"/>
    </row>
    <row r="70" spans="1:15" s="17" customFormat="1" ht="75" customHeight="1">
      <c r="A70" s="67">
        <v>67</v>
      </c>
      <c r="B70" s="2" t="s">
        <v>235</v>
      </c>
      <c r="C70" s="2" t="s">
        <v>236</v>
      </c>
      <c r="D70" s="22">
        <v>43115</v>
      </c>
      <c r="E70" s="2" t="s">
        <v>237</v>
      </c>
      <c r="F70" s="23" t="s">
        <v>238</v>
      </c>
      <c r="G70" s="2" t="s">
        <v>54</v>
      </c>
      <c r="H70" s="3">
        <v>6879135</v>
      </c>
      <c r="I70" s="3">
        <v>4346676</v>
      </c>
      <c r="J70" s="86">
        <f aca="true" t="shared" si="4" ref="J70:J84">I70/H70</f>
        <v>0.6318637444969462</v>
      </c>
      <c r="K70" s="2" t="s">
        <v>239</v>
      </c>
      <c r="L70" s="32"/>
      <c r="M70" s="19"/>
      <c r="N70" s="19"/>
      <c r="O70" s="19"/>
    </row>
    <row r="71" spans="1:15" s="17" customFormat="1" ht="75" customHeight="1">
      <c r="A71" s="67">
        <v>68</v>
      </c>
      <c r="B71" s="51" t="s">
        <v>640</v>
      </c>
      <c r="C71" s="2" t="s">
        <v>676</v>
      </c>
      <c r="D71" s="22">
        <v>43115</v>
      </c>
      <c r="E71" s="2" t="s">
        <v>677</v>
      </c>
      <c r="F71" s="14" t="s">
        <v>678</v>
      </c>
      <c r="G71" s="2" t="s">
        <v>54</v>
      </c>
      <c r="H71" s="40">
        <v>6974567</v>
      </c>
      <c r="I71" s="40">
        <v>2268000</v>
      </c>
      <c r="J71" s="86">
        <f t="shared" si="4"/>
        <v>0.3251814772157182</v>
      </c>
      <c r="K71" s="2"/>
      <c r="L71" s="73"/>
      <c r="M71" s="19"/>
      <c r="N71" s="19"/>
      <c r="O71" s="19"/>
    </row>
    <row r="72" spans="1:15" s="17" customFormat="1" ht="75" customHeight="1">
      <c r="A72" s="67">
        <v>69</v>
      </c>
      <c r="B72" s="2" t="s">
        <v>204</v>
      </c>
      <c r="C72" s="2" t="s">
        <v>205</v>
      </c>
      <c r="D72" s="22">
        <v>43115</v>
      </c>
      <c r="E72" s="2" t="s">
        <v>206</v>
      </c>
      <c r="F72" s="23" t="s">
        <v>207</v>
      </c>
      <c r="G72" s="2" t="s">
        <v>54</v>
      </c>
      <c r="H72" s="3">
        <v>7075750</v>
      </c>
      <c r="I72" s="3">
        <v>3177576</v>
      </c>
      <c r="J72" s="86">
        <f t="shared" si="4"/>
        <v>0.44907974419672825</v>
      </c>
      <c r="K72" s="2"/>
      <c r="L72" s="73"/>
      <c r="M72" s="19"/>
      <c r="N72" s="19"/>
      <c r="O72" s="19"/>
    </row>
    <row r="73" spans="1:15" s="17" customFormat="1" ht="75" customHeight="1">
      <c r="A73" s="67">
        <v>70</v>
      </c>
      <c r="B73" s="2" t="s">
        <v>55</v>
      </c>
      <c r="C73" s="2" t="s">
        <v>56</v>
      </c>
      <c r="D73" s="22">
        <v>43115</v>
      </c>
      <c r="E73" s="2" t="s">
        <v>73</v>
      </c>
      <c r="F73" s="23" t="s">
        <v>57</v>
      </c>
      <c r="G73" s="2" t="s">
        <v>54</v>
      </c>
      <c r="H73" s="3">
        <v>7425604</v>
      </c>
      <c r="I73" s="3">
        <v>4736664</v>
      </c>
      <c r="J73" s="86">
        <f t="shared" si="4"/>
        <v>0.6378826557408663</v>
      </c>
      <c r="K73" s="2"/>
      <c r="L73" s="73"/>
      <c r="M73" s="19"/>
      <c r="N73" s="19"/>
      <c r="O73" s="19"/>
    </row>
    <row r="74" spans="1:15" s="17" customFormat="1" ht="75" customHeight="1">
      <c r="A74" s="67">
        <v>71</v>
      </c>
      <c r="B74" s="2" t="s">
        <v>524</v>
      </c>
      <c r="C74" s="41" t="s">
        <v>743</v>
      </c>
      <c r="D74" s="22">
        <v>43115</v>
      </c>
      <c r="E74" s="2" t="s">
        <v>744</v>
      </c>
      <c r="F74" s="23" t="s">
        <v>745</v>
      </c>
      <c r="G74" s="2" t="s">
        <v>54</v>
      </c>
      <c r="H74" s="40">
        <v>15723831</v>
      </c>
      <c r="I74" s="40">
        <v>14904000</v>
      </c>
      <c r="J74" s="86">
        <f t="shared" si="4"/>
        <v>0.9478606072527744</v>
      </c>
      <c r="K74" s="2"/>
      <c r="L74" s="73"/>
      <c r="M74" s="19"/>
      <c r="N74" s="19"/>
      <c r="O74" s="19"/>
    </row>
    <row r="75" spans="1:15" s="17" customFormat="1" ht="75" customHeight="1">
      <c r="A75" s="67">
        <v>72</v>
      </c>
      <c r="B75" s="2" t="s">
        <v>142</v>
      </c>
      <c r="C75" s="2" t="s">
        <v>108</v>
      </c>
      <c r="D75" s="22">
        <v>43115</v>
      </c>
      <c r="E75" s="2" t="s">
        <v>143</v>
      </c>
      <c r="F75" s="23" t="s">
        <v>144</v>
      </c>
      <c r="G75" s="2" t="s">
        <v>54</v>
      </c>
      <c r="H75" s="3">
        <v>19413000</v>
      </c>
      <c r="I75" s="3">
        <v>18900000</v>
      </c>
      <c r="J75" s="86">
        <f t="shared" si="4"/>
        <v>0.9735744089012517</v>
      </c>
      <c r="K75" s="2"/>
      <c r="L75" s="73"/>
      <c r="M75" s="19"/>
      <c r="N75" s="19"/>
      <c r="O75" s="19"/>
    </row>
    <row r="76" spans="1:15" s="17" customFormat="1" ht="75" customHeight="1">
      <c r="A76" s="67">
        <v>73</v>
      </c>
      <c r="B76" s="2" t="s">
        <v>524</v>
      </c>
      <c r="C76" s="2" t="s">
        <v>746</v>
      </c>
      <c r="D76" s="22">
        <v>43115</v>
      </c>
      <c r="E76" s="2" t="s">
        <v>747</v>
      </c>
      <c r="F76" s="23" t="s">
        <v>748</v>
      </c>
      <c r="G76" s="2" t="s">
        <v>54</v>
      </c>
      <c r="H76" s="40">
        <v>22788000</v>
      </c>
      <c r="I76" s="40">
        <v>15973200</v>
      </c>
      <c r="J76" s="86">
        <f t="shared" si="4"/>
        <v>0.7009478672985782</v>
      </c>
      <c r="K76" s="2"/>
      <c r="L76" s="73"/>
      <c r="M76" s="19"/>
      <c r="N76" s="19"/>
      <c r="O76" s="19"/>
    </row>
    <row r="77" spans="1:15" s="17" customFormat="1" ht="75" customHeight="1">
      <c r="A77" s="67">
        <v>74</v>
      </c>
      <c r="B77" s="2" t="s">
        <v>145</v>
      </c>
      <c r="C77" s="2" t="s">
        <v>108</v>
      </c>
      <c r="D77" s="22">
        <v>43115</v>
      </c>
      <c r="E77" s="2" t="s">
        <v>146</v>
      </c>
      <c r="F77" s="23" t="s">
        <v>147</v>
      </c>
      <c r="G77" s="2" t="s">
        <v>54</v>
      </c>
      <c r="H77" s="3">
        <v>35995536</v>
      </c>
      <c r="I77" s="3">
        <v>35640000</v>
      </c>
      <c r="J77" s="86">
        <f t="shared" si="4"/>
        <v>0.9901227752241278</v>
      </c>
      <c r="K77" s="2"/>
      <c r="L77" s="73"/>
      <c r="M77" s="19"/>
      <c r="N77" s="19"/>
      <c r="O77" s="19"/>
    </row>
    <row r="78" spans="1:15" s="17" customFormat="1" ht="75" customHeight="1">
      <c r="A78" s="67">
        <v>75</v>
      </c>
      <c r="B78" s="2" t="s">
        <v>68</v>
      </c>
      <c r="C78" s="2" t="s">
        <v>69</v>
      </c>
      <c r="D78" s="22">
        <v>43116</v>
      </c>
      <c r="E78" s="2" t="s">
        <v>70</v>
      </c>
      <c r="F78" s="23" t="s">
        <v>76</v>
      </c>
      <c r="G78" s="2" t="s">
        <v>54</v>
      </c>
      <c r="H78" s="3">
        <v>1954301</v>
      </c>
      <c r="I78" s="3">
        <v>1836000</v>
      </c>
      <c r="J78" s="86">
        <f t="shared" si="4"/>
        <v>0.939466336045471</v>
      </c>
      <c r="K78" s="2"/>
      <c r="L78" s="73"/>
      <c r="M78" s="19"/>
      <c r="N78" s="19"/>
      <c r="O78" s="19"/>
    </row>
    <row r="79" spans="1:15" s="17" customFormat="1" ht="75" customHeight="1">
      <c r="A79" s="67">
        <v>76</v>
      </c>
      <c r="B79" s="2" t="s">
        <v>531</v>
      </c>
      <c r="C79" s="2" t="s">
        <v>703</v>
      </c>
      <c r="D79" s="22">
        <v>43116</v>
      </c>
      <c r="E79" s="2" t="s">
        <v>706</v>
      </c>
      <c r="F79" s="23" t="s">
        <v>707</v>
      </c>
      <c r="G79" s="2" t="s">
        <v>54</v>
      </c>
      <c r="H79" s="40">
        <v>2190321</v>
      </c>
      <c r="I79" s="40">
        <v>1691678</v>
      </c>
      <c r="J79" s="86">
        <f t="shared" si="4"/>
        <v>0.7723425013959141</v>
      </c>
      <c r="K79" s="2" t="s">
        <v>51</v>
      </c>
      <c r="L79" s="11"/>
      <c r="M79" s="19"/>
      <c r="N79" s="19"/>
      <c r="O79" s="19"/>
    </row>
    <row r="80" spans="1:15" s="17" customFormat="1" ht="75" customHeight="1">
      <c r="A80" s="67">
        <v>77</v>
      </c>
      <c r="B80" s="2" t="s">
        <v>224</v>
      </c>
      <c r="C80" s="2" t="s">
        <v>225</v>
      </c>
      <c r="D80" s="22">
        <v>43116</v>
      </c>
      <c r="E80" s="2" t="s">
        <v>226</v>
      </c>
      <c r="F80" s="23" t="s">
        <v>227</v>
      </c>
      <c r="G80" s="2" t="s">
        <v>54</v>
      </c>
      <c r="H80" s="3">
        <v>2589216</v>
      </c>
      <c r="I80" s="3">
        <v>2409480</v>
      </c>
      <c r="J80" s="86">
        <f t="shared" si="4"/>
        <v>0.9305828482444106</v>
      </c>
      <c r="K80" s="2"/>
      <c r="L80" s="73"/>
      <c r="M80" s="19"/>
      <c r="N80" s="19"/>
      <c r="O80" s="19"/>
    </row>
    <row r="81" spans="1:15" s="17" customFormat="1" ht="75" customHeight="1">
      <c r="A81" s="67">
        <v>78</v>
      </c>
      <c r="B81" s="2" t="s">
        <v>498</v>
      </c>
      <c r="C81" s="2" t="s">
        <v>495</v>
      </c>
      <c r="D81" s="22">
        <v>43116</v>
      </c>
      <c r="E81" s="2" t="s">
        <v>499</v>
      </c>
      <c r="F81" s="23" t="s">
        <v>500</v>
      </c>
      <c r="G81" s="2" t="s">
        <v>54</v>
      </c>
      <c r="H81" s="40">
        <v>2725667</v>
      </c>
      <c r="I81" s="40">
        <v>2694600</v>
      </c>
      <c r="J81" s="86">
        <f t="shared" si="4"/>
        <v>0.9886020559371339</v>
      </c>
      <c r="K81" s="2"/>
      <c r="L81" s="73"/>
      <c r="M81" s="19"/>
      <c r="N81" s="19"/>
      <c r="O81" s="19"/>
    </row>
    <row r="82" spans="1:15" s="17" customFormat="1" ht="75" customHeight="1">
      <c r="A82" s="67">
        <v>79</v>
      </c>
      <c r="B82" s="2" t="s">
        <v>740</v>
      </c>
      <c r="C82" s="2" t="s">
        <v>737</v>
      </c>
      <c r="D82" s="22">
        <v>43116</v>
      </c>
      <c r="E82" s="2" t="s">
        <v>741</v>
      </c>
      <c r="F82" s="23" t="s">
        <v>742</v>
      </c>
      <c r="G82" s="2" t="s">
        <v>54</v>
      </c>
      <c r="H82" s="3">
        <v>2811240</v>
      </c>
      <c r="I82" s="3">
        <v>2354184</v>
      </c>
      <c r="J82" s="86">
        <f t="shared" si="4"/>
        <v>0.8374183634268152</v>
      </c>
      <c r="K82" s="2"/>
      <c r="L82" s="73"/>
      <c r="M82" s="19"/>
      <c r="N82" s="19"/>
      <c r="O82" s="19"/>
    </row>
    <row r="83" spans="1:15" s="17" customFormat="1" ht="75" customHeight="1">
      <c r="A83" s="67">
        <v>80</v>
      </c>
      <c r="B83" s="2" t="s">
        <v>611</v>
      </c>
      <c r="C83" s="2" t="s">
        <v>777</v>
      </c>
      <c r="D83" s="22">
        <v>43116</v>
      </c>
      <c r="E83" s="2" t="s">
        <v>778</v>
      </c>
      <c r="F83" s="23" t="s">
        <v>779</v>
      </c>
      <c r="G83" s="2" t="s">
        <v>54</v>
      </c>
      <c r="H83" s="40">
        <v>2916000</v>
      </c>
      <c r="I83" s="40">
        <v>2019600</v>
      </c>
      <c r="J83" s="86">
        <f t="shared" si="4"/>
        <v>0.6925925925925925</v>
      </c>
      <c r="K83" s="2"/>
      <c r="L83" s="73"/>
      <c r="M83" s="19"/>
      <c r="N83" s="19"/>
      <c r="O83" s="19"/>
    </row>
    <row r="84" spans="1:15" s="17" customFormat="1" ht="75" customHeight="1">
      <c r="A84" s="67">
        <v>81</v>
      </c>
      <c r="B84" s="2" t="s">
        <v>356</v>
      </c>
      <c r="C84" s="2" t="s">
        <v>357</v>
      </c>
      <c r="D84" s="22">
        <v>43116</v>
      </c>
      <c r="E84" s="2" t="s">
        <v>358</v>
      </c>
      <c r="F84" s="23" t="s">
        <v>359</v>
      </c>
      <c r="G84" s="2" t="s">
        <v>54</v>
      </c>
      <c r="H84" s="3">
        <v>2917296</v>
      </c>
      <c r="I84" s="3">
        <v>1782000</v>
      </c>
      <c r="J84" s="86">
        <f t="shared" si="4"/>
        <v>0.6108396268325189</v>
      </c>
      <c r="K84" s="2"/>
      <c r="L84" s="73"/>
      <c r="M84" s="19"/>
      <c r="N84" s="19"/>
      <c r="O84" s="19"/>
    </row>
    <row r="85" spans="1:15" s="17" customFormat="1" ht="75" customHeight="1">
      <c r="A85" s="67">
        <v>82</v>
      </c>
      <c r="B85" s="2" t="s">
        <v>394</v>
      </c>
      <c r="C85" s="2" t="s">
        <v>395</v>
      </c>
      <c r="D85" s="22">
        <v>43116</v>
      </c>
      <c r="E85" s="2" t="s">
        <v>396</v>
      </c>
      <c r="F85" s="23" t="s">
        <v>397</v>
      </c>
      <c r="G85" s="2" t="s">
        <v>54</v>
      </c>
      <c r="H85" s="3">
        <v>3260952</v>
      </c>
      <c r="I85" s="3">
        <v>2840400</v>
      </c>
      <c r="J85" s="86">
        <v>0.871033980260979</v>
      </c>
      <c r="K85" s="2"/>
      <c r="L85" s="73"/>
      <c r="M85" s="19"/>
      <c r="N85" s="19"/>
      <c r="O85" s="19"/>
    </row>
    <row r="86" spans="1:15" s="17" customFormat="1" ht="75" customHeight="1">
      <c r="A86" s="67">
        <v>83</v>
      </c>
      <c r="B86" s="2" t="s">
        <v>364</v>
      </c>
      <c r="C86" s="2" t="s">
        <v>855</v>
      </c>
      <c r="D86" s="22">
        <v>43116</v>
      </c>
      <c r="E86" s="2" t="s">
        <v>365</v>
      </c>
      <c r="F86" s="23" t="s">
        <v>366</v>
      </c>
      <c r="G86" s="2" t="s">
        <v>54</v>
      </c>
      <c r="H86" s="3">
        <v>3434270</v>
      </c>
      <c r="I86" s="3">
        <v>2235600</v>
      </c>
      <c r="J86" s="86">
        <v>0.6509680368753767</v>
      </c>
      <c r="K86" s="2"/>
      <c r="L86" s="73"/>
      <c r="M86" s="19"/>
      <c r="N86" s="19"/>
      <c r="O86" s="19"/>
    </row>
    <row r="87" spans="1:15" s="17" customFormat="1" ht="75" customHeight="1">
      <c r="A87" s="67">
        <v>84</v>
      </c>
      <c r="B87" s="2" t="s">
        <v>63</v>
      </c>
      <c r="C87" s="2" t="s">
        <v>78</v>
      </c>
      <c r="D87" s="22">
        <v>43116</v>
      </c>
      <c r="E87" s="2" t="s">
        <v>64</v>
      </c>
      <c r="F87" s="23" t="s">
        <v>75</v>
      </c>
      <c r="G87" s="2" t="s">
        <v>54</v>
      </c>
      <c r="H87" s="3">
        <v>4989600</v>
      </c>
      <c r="I87" s="3">
        <v>4378104</v>
      </c>
      <c r="J87" s="86">
        <f aca="true" t="shared" si="5" ref="J87:J95">I87/H87</f>
        <v>0.8774458874458875</v>
      </c>
      <c r="K87" s="2"/>
      <c r="L87" s="72"/>
      <c r="M87" s="19"/>
      <c r="N87" s="19"/>
      <c r="O87" s="19"/>
    </row>
    <row r="88" spans="1:15" s="17" customFormat="1" ht="75" customHeight="1">
      <c r="A88" s="67">
        <v>85</v>
      </c>
      <c r="B88" s="2" t="s">
        <v>531</v>
      </c>
      <c r="C88" s="2" t="s">
        <v>703</v>
      </c>
      <c r="D88" s="22">
        <v>43116</v>
      </c>
      <c r="E88" s="2" t="s">
        <v>704</v>
      </c>
      <c r="F88" s="23" t="s">
        <v>705</v>
      </c>
      <c r="G88" s="2" t="s">
        <v>54</v>
      </c>
      <c r="H88" s="40">
        <v>5230936</v>
      </c>
      <c r="I88" s="40">
        <v>3055667</v>
      </c>
      <c r="J88" s="86">
        <f t="shared" si="5"/>
        <v>0.5841530081805627</v>
      </c>
      <c r="K88" s="2" t="s">
        <v>51</v>
      </c>
      <c r="L88" s="73"/>
      <c r="M88" s="19"/>
      <c r="N88" s="19"/>
      <c r="O88" s="19"/>
    </row>
    <row r="89" spans="1:15" s="17" customFormat="1" ht="90" customHeight="1">
      <c r="A89" s="67">
        <v>86</v>
      </c>
      <c r="B89" s="2" t="s">
        <v>148</v>
      </c>
      <c r="C89" s="2" t="s">
        <v>108</v>
      </c>
      <c r="D89" s="22">
        <v>43116</v>
      </c>
      <c r="E89" s="2" t="s">
        <v>149</v>
      </c>
      <c r="F89" s="23" t="s">
        <v>150</v>
      </c>
      <c r="G89" s="2" t="s">
        <v>54</v>
      </c>
      <c r="H89" s="3">
        <v>8771814</v>
      </c>
      <c r="I89" s="3">
        <v>5195102</v>
      </c>
      <c r="J89" s="86">
        <f t="shared" si="5"/>
        <v>0.5922494480617122</v>
      </c>
      <c r="K89" s="2"/>
      <c r="L89" s="73"/>
      <c r="M89" s="19"/>
      <c r="N89" s="19"/>
      <c r="O89" s="19"/>
    </row>
    <row r="90" spans="1:15" s="17" customFormat="1" ht="75" customHeight="1">
      <c r="A90" s="67">
        <v>87</v>
      </c>
      <c r="B90" s="38" t="s">
        <v>697</v>
      </c>
      <c r="C90" s="62" t="s">
        <v>694</v>
      </c>
      <c r="D90" s="22">
        <v>43116</v>
      </c>
      <c r="E90" s="38" t="s">
        <v>698</v>
      </c>
      <c r="F90" s="23" t="s">
        <v>699</v>
      </c>
      <c r="G90" s="2" t="s">
        <v>54</v>
      </c>
      <c r="H90" s="40">
        <v>9309000</v>
      </c>
      <c r="I90" s="40">
        <v>3765180</v>
      </c>
      <c r="J90" s="86">
        <f t="shared" si="5"/>
        <v>0.40446664518208186</v>
      </c>
      <c r="K90" s="2" t="s">
        <v>700</v>
      </c>
      <c r="L90" s="72"/>
      <c r="M90" s="19"/>
      <c r="N90" s="19"/>
      <c r="O90" s="19"/>
    </row>
    <row r="91" spans="1:15" s="17" customFormat="1" ht="154.5" customHeight="1">
      <c r="A91" s="67">
        <v>88</v>
      </c>
      <c r="B91" s="2" t="s">
        <v>611</v>
      </c>
      <c r="C91" s="2" t="s">
        <v>612</v>
      </c>
      <c r="D91" s="22">
        <v>43116</v>
      </c>
      <c r="E91" s="2" t="s">
        <v>613</v>
      </c>
      <c r="F91" s="23" t="s">
        <v>614</v>
      </c>
      <c r="G91" s="2" t="s">
        <v>54</v>
      </c>
      <c r="H91" s="40">
        <v>10980360</v>
      </c>
      <c r="I91" s="40">
        <v>7398000</v>
      </c>
      <c r="J91" s="86">
        <f t="shared" si="5"/>
        <v>0.6737484016917478</v>
      </c>
      <c r="K91" s="2"/>
      <c r="L91" s="72"/>
      <c r="M91" s="19"/>
      <c r="N91" s="19"/>
      <c r="O91" s="19"/>
    </row>
    <row r="92" spans="1:15" s="17" customFormat="1" ht="75" customHeight="1">
      <c r="A92" s="67">
        <v>89</v>
      </c>
      <c r="B92" s="2" t="s">
        <v>66</v>
      </c>
      <c r="C92" s="2" t="s">
        <v>77</v>
      </c>
      <c r="D92" s="22">
        <v>43116</v>
      </c>
      <c r="E92" s="2" t="s">
        <v>67</v>
      </c>
      <c r="F92" s="24">
        <v>2180001022387</v>
      </c>
      <c r="G92" s="2" t="s">
        <v>54</v>
      </c>
      <c r="H92" s="3">
        <v>11591796</v>
      </c>
      <c r="I92" s="3">
        <v>10299148</v>
      </c>
      <c r="J92" s="86">
        <f t="shared" si="5"/>
        <v>0.8884859602429166</v>
      </c>
      <c r="K92" s="2" t="s">
        <v>51</v>
      </c>
      <c r="L92" s="73"/>
      <c r="M92" s="19"/>
      <c r="N92" s="19"/>
      <c r="O92" s="19"/>
    </row>
    <row r="93" spans="1:15" s="17" customFormat="1" ht="75" customHeight="1">
      <c r="A93" s="67">
        <v>90</v>
      </c>
      <c r="B93" s="2" t="s">
        <v>314</v>
      </c>
      <c r="C93" s="2" t="s">
        <v>315</v>
      </c>
      <c r="D93" s="22">
        <v>43117</v>
      </c>
      <c r="E93" s="38" t="s">
        <v>316</v>
      </c>
      <c r="F93" s="50" t="s">
        <v>317</v>
      </c>
      <c r="G93" s="2" t="s">
        <v>54</v>
      </c>
      <c r="H93" s="3">
        <v>2348619</v>
      </c>
      <c r="I93" s="3">
        <v>1382400</v>
      </c>
      <c r="J93" s="86">
        <f t="shared" si="5"/>
        <v>0.5886012162892321</v>
      </c>
      <c r="K93" s="2"/>
      <c r="L93" s="72"/>
      <c r="M93" s="19"/>
      <c r="N93" s="19"/>
      <c r="O93" s="19"/>
    </row>
    <row r="94" spans="1:15" s="17" customFormat="1" ht="75" customHeight="1">
      <c r="A94" s="67">
        <v>91</v>
      </c>
      <c r="B94" s="2" t="s">
        <v>318</v>
      </c>
      <c r="C94" s="2" t="s">
        <v>315</v>
      </c>
      <c r="D94" s="22">
        <v>43117</v>
      </c>
      <c r="E94" s="38" t="s">
        <v>319</v>
      </c>
      <c r="F94" s="50" t="s">
        <v>320</v>
      </c>
      <c r="G94" s="2" t="s">
        <v>54</v>
      </c>
      <c r="H94" s="3">
        <v>3047806</v>
      </c>
      <c r="I94" s="3">
        <v>3024000</v>
      </c>
      <c r="J94" s="86">
        <f t="shared" si="5"/>
        <v>0.9921891353977255</v>
      </c>
      <c r="K94" s="2"/>
      <c r="L94" s="73"/>
      <c r="M94" s="19"/>
      <c r="N94" s="19"/>
      <c r="O94" s="19"/>
    </row>
    <row r="95" spans="1:15" s="17" customFormat="1" ht="75" customHeight="1">
      <c r="A95" s="67">
        <v>92</v>
      </c>
      <c r="B95" s="2" t="s">
        <v>575</v>
      </c>
      <c r="C95" s="2" t="s">
        <v>813</v>
      </c>
      <c r="D95" s="22">
        <v>43117</v>
      </c>
      <c r="E95" s="2" t="s">
        <v>814</v>
      </c>
      <c r="F95" s="23" t="s">
        <v>815</v>
      </c>
      <c r="G95" s="2" t="s">
        <v>54</v>
      </c>
      <c r="H95" s="3">
        <v>3061244</v>
      </c>
      <c r="I95" s="3">
        <v>2851200</v>
      </c>
      <c r="J95" s="86">
        <f t="shared" si="5"/>
        <v>0.9313860639661523</v>
      </c>
      <c r="K95" s="2"/>
      <c r="L95" s="73"/>
      <c r="M95" s="19"/>
      <c r="N95" s="19"/>
      <c r="O95" s="19"/>
    </row>
    <row r="96" spans="1:15" s="17" customFormat="1" ht="90" customHeight="1">
      <c r="A96" s="67">
        <v>93</v>
      </c>
      <c r="B96" s="2" t="s">
        <v>438</v>
      </c>
      <c r="C96" s="2" t="s">
        <v>439</v>
      </c>
      <c r="D96" s="22">
        <v>43117</v>
      </c>
      <c r="E96" s="2" t="s">
        <v>846</v>
      </c>
      <c r="F96" s="23" t="s">
        <v>440</v>
      </c>
      <c r="G96" s="2" t="s">
        <v>54</v>
      </c>
      <c r="H96" s="3">
        <v>4470288</v>
      </c>
      <c r="I96" s="3">
        <v>3618000</v>
      </c>
      <c r="J96" s="86">
        <v>0.8093438275117845</v>
      </c>
      <c r="K96" s="2"/>
      <c r="L96" s="73"/>
      <c r="M96" s="19"/>
      <c r="N96" s="19"/>
      <c r="O96" s="19"/>
    </row>
    <row r="97" spans="1:15" s="17" customFormat="1" ht="90" customHeight="1">
      <c r="A97" s="67">
        <v>94</v>
      </c>
      <c r="B97" s="2" t="s">
        <v>321</v>
      </c>
      <c r="C97" s="2" t="s">
        <v>315</v>
      </c>
      <c r="D97" s="22">
        <v>43117</v>
      </c>
      <c r="E97" s="38" t="s">
        <v>322</v>
      </c>
      <c r="F97" s="50" t="s">
        <v>323</v>
      </c>
      <c r="G97" s="2" t="s">
        <v>54</v>
      </c>
      <c r="H97" s="3">
        <v>5441985</v>
      </c>
      <c r="I97" s="3">
        <v>2700000</v>
      </c>
      <c r="J97" s="86">
        <f>I97/H97</f>
        <v>0.49614249212373795</v>
      </c>
      <c r="K97" s="2" t="s">
        <v>324</v>
      </c>
      <c r="L97" s="73"/>
      <c r="M97" s="19"/>
      <c r="N97" s="19"/>
      <c r="O97" s="19"/>
    </row>
    <row r="98" spans="1:15" s="17" customFormat="1" ht="75" customHeight="1">
      <c r="A98" s="67">
        <v>95</v>
      </c>
      <c r="B98" s="2" t="s">
        <v>444</v>
      </c>
      <c r="C98" s="2" t="s">
        <v>445</v>
      </c>
      <c r="D98" s="22">
        <v>43117</v>
      </c>
      <c r="E98" s="2" t="s">
        <v>446</v>
      </c>
      <c r="F98" s="23" t="s">
        <v>447</v>
      </c>
      <c r="G98" s="2" t="s">
        <v>54</v>
      </c>
      <c r="H98" s="3">
        <v>7492470</v>
      </c>
      <c r="I98" s="3">
        <v>4700376</v>
      </c>
      <c r="J98" s="86">
        <v>0.6273466560426668</v>
      </c>
      <c r="K98" s="2" t="s">
        <v>448</v>
      </c>
      <c r="L98" s="73"/>
      <c r="M98" s="19"/>
      <c r="N98" s="19"/>
      <c r="O98" s="19"/>
    </row>
    <row r="99" spans="1:15" s="17" customFormat="1" ht="75" customHeight="1">
      <c r="A99" s="67">
        <v>96</v>
      </c>
      <c r="B99" s="2" t="s">
        <v>74</v>
      </c>
      <c r="C99" s="2" t="s">
        <v>56</v>
      </c>
      <c r="D99" s="22">
        <v>43117</v>
      </c>
      <c r="E99" s="2" t="s">
        <v>58</v>
      </c>
      <c r="F99" s="23" t="s">
        <v>59</v>
      </c>
      <c r="G99" s="2" t="s">
        <v>54</v>
      </c>
      <c r="H99" s="3">
        <v>7752781</v>
      </c>
      <c r="I99" s="3">
        <v>7722000</v>
      </c>
      <c r="J99" s="86">
        <f aca="true" t="shared" si="6" ref="J99:J109">I99/H99</f>
        <v>0.9960296827680286</v>
      </c>
      <c r="K99" s="2"/>
      <c r="L99" s="73"/>
      <c r="M99" s="19"/>
      <c r="N99" s="19"/>
      <c r="O99" s="19"/>
    </row>
    <row r="100" spans="1:15" s="17" customFormat="1" ht="75" customHeight="1">
      <c r="A100" s="67">
        <v>97</v>
      </c>
      <c r="B100" s="2" t="s">
        <v>524</v>
      </c>
      <c r="C100" s="2" t="s">
        <v>734</v>
      </c>
      <c r="D100" s="48">
        <v>43117</v>
      </c>
      <c r="E100" s="2" t="s">
        <v>735</v>
      </c>
      <c r="F100" s="14" t="s">
        <v>736</v>
      </c>
      <c r="G100" s="2" t="s">
        <v>54</v>
      </c>
      <c r="H100" s="52">
        <v>8640000</v>
      </c>
      <c r="I100" s="52">
        <v>6210000</v>
      </c>
      <c r="J100" s="86">
        <f t="shared" si="6"/>
        <v>0.71875</v>
      </c>
      <c r="K100" s="2"/>
      <c r="L100" s="73"/>
      <c r="M100" s="19"/>
      <c r="N100" s="19"/>
      <c r="O100" s="19"/>
    </row>
    <row r="101" spans="1:15" s="17" customFormat="1" ht="75" customHeight="1">
      <c r="A101" s="67">
        <v>98</v>
      </c>
      <c r="B101" s="2" t="s">
        <v>764</v>
      </c>
      <c r="C101" s="2" t="s">
        <v>765</v>
      </c>
      <c r="D101" s="22">
        <v>43117</v>
      </c>
      <c r="E101" s="2" t="s">
        <v>766</v>
      </c>
      <c r="F101" s="23" t="s">
        <v>767</v>
      </c>
      <c r="G101" s="2" t="s">
        <v>54</v>
      </c>
      <c r="H101" s="40">
        <v>10281600</v>
      </c>
      <c r="I101" s="40">
        <v>9504000</v>
      </c>
      <c r="J101" s="86">
        <f t="shared" si="6"/>
        <v>0.9243697478991597</v>
      </c>
      <c r="K101" s="2"/>
      <c r="L101" s="73"/>
      <c r="M101" s="19"/>
      <c r="N101" s="19"/>
      <c r="O101" s="19"/>
    </row>
    <row r="102" spans="1:15" s="17" customFormat="1" ht="75" customHeight="1">
      <c r="A102" s="67">
        <v>99</v>
      </c>
      <c r="B102" s="2" t="s">
        <v>807</v>
      </c>
      <c r="C102" s="2" t="s">
        <v>808</v>
      </c>
      <c r="D102" s="22">
        <v>43118</v>
      </c>
      <c r="E102" s="2" t="s">
        <v>809</v>
      </c>
      <c r="F102" s="23" t="s">
        <v>810</v>
      </c>
      <c r="G102" s="2" t="s">
        <v>54</v>
      </c>
      <c r="H102" s="40">
        <v>1334692</v>
      </c>
      <c r="I102" s="40">
        <v>291600</v>
      </c>
      <c r="J102" s="86">
        <f t="shared" si="6"/>
        <v>0.218477371558382</v>
      </c>
      <c r="K102" s="2"/>
      <c r="L102" s="73"/>
      <c r="M102" s="19"/>
      <c r="N102" s="19"/>
      <c r="O102" s="19"/>
    </row>
    <row r="103" spans="1:15" s="17" customFormat="1" ht="75" customHeight="1">
      <c r="A103" s="67">
        <v>100</v>
      </c>
      <c r="B103" s="2" t="s">
        <v>606</v>
      </c>
      <c r="C103" s="2" t="s">
        <v>607</v>
      </c>
      <c r="D103" s="22">
        <v>43118</v>
      </c>
      <c r="E103" s="2" t="s">
        <v>608</v>
      </c>
      <c r="F103" s="14">
        <v>5140001046321</v>
      </c>
      <c r="G103" s="2" t="s">
        <v>54</v>
      </c>
      <c r="H103" s="40">
        <v>1512000</v>
      </c>
      <c r="I103" s="40">
        <v>1026000</v>
      </c>
      <c r="J103" s="86">
        <f t="shared" si="6"/>
        <v>0.6785714285714286</v>
      </c>
      <c r="K103" s="2"/>
      <c r="L103" s="73"/>
      <c r="M103" s="19"/>
      <c r="N103" s="19"/>
      <c r="O103" s="19"/>
    </row>
    <row r="104" spans="1:15" s="17" customFormat="1" ht="75" customHeight="1">
      <c r="A104" s="67">
        <v>101</v>
      </c>
      <c r="B104" s="2" t="s">
        <v>87</v>
      </c>
      <c r="C104" s="2" t="s">
        <v>88</v>
      </c>
      <c r="D104" s="22">
        <v>43118</v>
      </c>
      <c r="E104" s="2" t="s">
        <v>89</v>
      </c>
      <c r="F104" s="23" t="s">
        <v>90</v>
      </c>
      <c r="G104" s="39" t="s">
        <v>5</v>
      </c>
      <c r="H104" s="3">
        <v>1813007</v>
      </c>
      <c r="I104" s="3">
        <v>1790640</v>
      </c>
      <c r="J104" s="86">
        <f t="shared" si="6"/>
        <v>0.9876630371531936</v>
      </c>
      <c r="K104" s="2"/>
      <c r="L104" s="73"/>
      <c r="M104" s="19"/>
      <c r="N104" s="19"/>
      <c r="O104" s="19"/>
    </row>
    <row r="105" spans="1:15" s="17" customFormat="1" ht="75" customHeight="1">
      <c r="A105" s="67">
        <v>102</v>
      </c>
      <c r="B105" s="2" t="s">
        <v>548</v>
      </c>
      <c r="C105" s="2" t="s">
        <v>549</v>
      </c>
      <c r="D105" s="22">
        <v>43118</v>
      </c>
      <c r="E105" s="2" t="s">
        <v>550</v>
      </c>
      <c r="F105" s="23" t="s">
        <v>551</v>
      </c>
      <c r="G105" s="2" t="s">
        <v>54</v>
      </c>
      <c r="H105" s="40">
        <v>2855520</v>
      </c>
      <c r="I105" s="40">
        <v>2127600</v>
      </c>
      <c r="J105" s="86">
        <f t="shared" si="6"/>
        <v>0.7450832072617246</v>
      </c>
      <c r="K105" s="2"/>
      <c r="L105" s="73"/>
      <c r="M105" s="19"/>
      <c r="N105" s="19"/>
      <c r="O105" s="19"/>
    </row>
    <row r="106" spans="1:15" s="17" customFormat="1" ht="75" customHeight="1">
      <c r="A106" s="67">
        <v>103</v>
      </c>
      <c r="B106" s="2" t="s">
        <v>531</v>
      </c>
      <c r="C106" s="2" t="s">
        <v>525</v>
      </c>
      <c r="D106" s="22">
        <v>43118</v>
      </c>
      <c r="E106" s="2" t="s">
        <v>532</v>
      </c>
      <c r="F106" s="14" t="s">
        <v>533</v>
      </c>
      <c r="G106" s="2" t="s">
        <v>54</v>
      </c>
      <c r="H106" s="40">
        <v>3987866</v>
      </c>
      <c r="I106" s="40">
        <v>3666010</v>
      </c>
      <c r="J106" s="86">
        <f t="shared" si="6"/>
        <v>0.9192911697634775</v>
      </c>
      <c r="K106" s="2" t="s">
        <v>51</v>
      </c>
      <c r="L106" s="72"/>
      <c r="M106" s="19"/>
      <c r="N106" s="19"/>
      <c r="O106" s="19"/>
    </row>
    <row r="107" spans="1:15" s="17" customFormat="1" ht="75" customHeight="1">
      <c r="A107" s="67">
        <v>104</v>
      </c>
      <c r="B107" s="2" t="s">
        <v>295</v>
      </c>
      <c r="C107" s="2" t="s">
        <v>296</v>
      </c>
      <c r="D107" s="48">
        <v>43118</v>
      </c>
      <c r="E107" s="2" t="s">
        <v>297</v>
      </c>
      <c r="F107" s="23" t="s">
        <v>298</v>
      </c>
      <c r="G107" s="2" t="s">
        <v>54</v>
      </c>
      <c r="H107" s="3">
        <v>4349820</v>
      </c>
      <c r="I107" s="3">
        <v>4298400</v>
      </c>
      <c r="J107" s="86">
        <f t="shared" si="6"/>
        <v>0.988178821192601</v>
      </c>
      <c r="K107" s="2"/>
      <c r="L107" s="72"/>
      <c r="M107" s="19"/>
      <c r="N107" s="19"/>
      <c r="O107" s="19"/>
    </row>
    <row r="108" spans="1:15" s="17" customFormat="1" ht="75" customHeight="1">
      <c r="A108" s="67">
        <v>105</v>
      </c>
      <c r="B108" s="2" t="s">
        <v>609</v>
      </c>
      <c r="C108" s="2" t="s">
        <v>607</v>
      </c>
      <c r="D108" s="22">
        <v>43118</v>
      </c>
      <c r="E108" s="2" t="s">
        <v>610</v>
      </c>
      <c r="F108" s="14">
        <v>9140001060293</v>
      </c>
      <c r="G108" s="2" t="s">
        <v>54</v>
      </c>
      <c r="H108" s="40">
        <v>5698080</v>
      </c>
      <c r="I108" s="40">
        <v>5648400</v>
      </c>
      <c r="J108" s="86">
        <f t="shared" si="6"/>
        <v>0.9912812736921911</v>
      </c>
      <c r="K108" s="2"/>
      <c r="L108" s="72"/>
      <c r="M108" s="19"/>
      <c r="N108" s="19"/>
      <c r="O108" s="19"/>
    </row>
    <row r="109" spans="1:15" s="17" customFormat="1" ht="90" customHeight="1">
      <c r="A109" s="67">
        <v>106</v>
      </c>
      <c r="B109" s="2" t="s">
        <v>501</v>
      </c>
      <c r="C109" s="2" t="s">
        <v>495</v>
      </c>
      <c r="D109" s="22">
        <v>43118</v>
      </c>
      <c r="E109" s="2" t="s">
        <v>502</v>
      </c>
      <c r="F109" s="23" t="s">
        <v>503</v>
      </c>
      <c r="G109" s="2" t="s">
        <v>54</v>
      </c>
      <c r="H109" s="40">
        <v>5736468</v>
      </c>
      <c r="I109" s="40">
        <v>2592000</v>
      </c>
      <c r="J109" s="86">
        <f t="shared" si="6"/>
        <v>0.45184597909375596</v>
      </c>
      <c r="K109" s="2"/>
      <c r="L109" s="72"/>
      <c r="M109" s="19"/>
      <c r="N109" s="19"/>
      <c r="O109" s="19"/>
    </row>
    <row r="110" spans="1:15" s="17" customFormat="1" ht="75" customHeight="1">
      <c r="A110" s="67">
        <v>107</v>
      </c>
      <c r="B110" s="2" t="s">
        <v>412</v>
      </c>
      <c r="C110" s="2" t="s">
        <v>413</v>
      </c>
      <c r="D110" s="22">
        <v>43118</v>
      </c>
      <c r="E110" s="2" t="s">
        <v>414</v>
      </c>
      <c r="F110" s="23" t="s">
        <v>415</v>
      </c>
      <c r="G110" s="2" t="s">
        <v>54</v>
      </c>
      <c r="H110" s="3">
        <v>5762000</v>
      </c>
      <c r="I110" s="3">
        <v>4070000</v>
      </c>
      <c r="J110" s="86">
        <v>0.7063519611246095</v>
      </c>
      <c r="K110" s="2" t="s">
        <v>416</v>
      </c>
      <c r="L110" s="73"/>
      <c r="M110" s="19"/>
      <c r="N110" s="19"/>
      <c r="O110" s="19"/>
    </row>
    <row r="111" spans="1:15" s="17" customFormat="1" ht="75" customHeight="1">
      <c r="A111" s="67">
        <v>108</v>
      </c>
      <c r="B111" s="2" t="s">
        <v>649</v>
      </c>
      <c r="C111" s="2" t="s">
        <v>676</v>
      </c>
      <c r="D111" s="22">
        <v>43118</v>
      </c>
      <c r="E111" s="2" t="s">
        <v>679</v>
      </c>
      <c r="F111" s="14" t="s">
        <v>680</v>
      </c>
      <c r="G111" s="2" t="s">
        <v>54</v>
      </c>
      <c r="H111" s="40">
        <v>6189959</v>
      </c>
      <c r="I111" s="40">
        <v>3792960</v>
      </c>
      <c r="J111" s="86">
        <f>I111/H111</f>
        <v>0.6127601168279143</v>
      </c>
      <c r="K111" s="2"/>
      <c r="L111" s="73"/>
      <c r="M111" s="19"/>
      <c r="N111" s="19"/>
      <c r="O111" s="19"/>
    </row>
    <row r="112" spans="1:15" s="17" customFormat="1" ht="75" customHeight="1">
      <c r="A112" s="67">
        <v>109</v>
      </c>
      <c r="B112" s="2" t="s">
        <v>548</v>
      </c>
      <c r="C112" s="2" t="s">
        <v>579</v>
      </c>
      <c r="D112" s="22">
        <v>43118</v>
      </c>
      <c r="E112" s="2" t="s">
        <v>580</v>
      </c>
      <c r="F112" s="23" t="s">
        <v>581</v>
      </c>
      <c r="G112" s="2" t="s">
        <v>54</v>
      </c>
      <c r="H112" s="40">
        <v>6588000</v>
      </c>
      <c r="I112" s="40">
        <v>4860000</v>
      </c>
      <c r="J112" s="86">
        <f>I112/H112</f>
        <v>0.7377049180327869</v>
      </c>
      <c r="K112" s="2"/>
      <c r="L112" s="73"/>
      <c r="M112" s="19"/>
      <c r="N112" s="19"/>
      <c r="O112" s="19"/>
    </row>
    <row r="113" spans="1:15" s="17" customFormat="1" ht="75" customHeight="1">
      <c r="A113" s="67">
        <v>110</v>
      </c>
      <c r="B113" s="2" t="s">
        <v>403</v>
      </c>
      <c r="C113" s="2" t="s">
        <v>404</v>
      </c>
      <c r="D113" s="22">
        <v>43118</v>
      </c>
      <c r="E113" s="2" t="s">
        <v>405</v>
      </c>
      <c r="F113" s="24" t="s">
        <v>406</v>
      </c>
      <c r="G113" s="2" t="s">
        <v>54</v>
      </c>
      <c r="H113" s="3">
        <v>7984394</v>
      </c>
      <c r="I113" s="3">
        <v>6264000</v>
      </c>
      <c r="J113" s="86">
        <v>0.7845304227221251</v>
      </c>
      <c r="K113" s="2"/>
      <c r="L113" s="73"/>
      <c r="M113" s="19"/>
      <c r="N113" s="19"/>
      <c r="O113" s="19"/>
    </row>
    <row r="114" spans="1:15" s="17" customFormat="1" ht="75" customHeight="1">
      <c r="A114" s="67">
        <v>111</v>
      </c>
      <c r="B114" s="2" t="s">
        <v>783</v>
      </c>
      <c r="C114" s="2" t="s">
        <v>784</v>
      </c>
      <c r="D114" s="22">
        <v>43119</v>
      </c>
      <c r="E114" s="2" t="s">
        <v>785</v>
      </c>
      <c r="F114" s="23" t="s">
        <v>786</v>
      </c>
      <c r="G114" s="2" t="s">
        <v>54</v>
      </c>
      <c r="H114" s="40">
        <v>2191320</v>
      </c>
      <c r="I114" s="40">
        <v>2052000</v>
      </c>
      <c r="J114" s="86">
        <f aca="true" t="shared" si="7" ref="J114:J130">I114/H114</f>
        <v>0.9364218827008378</v>
      </c>
      <c r="K114" s="2"/>
      <c r="L114" s="73"/>
      <c r="M114" s="19"/>
      <c r="N114" s="19"/>
      <c r="O114" s="19"/>
    </row>
    <row r="115" spans="1:15" s="17" customFormat="1" ht="75" customHeight="1">
      <c r="A115" s="67">
        <v>112</v>
      </c>
      <c r="B115" s="2" t="s">
        <v>796</v>
      </c>
      <c r="C115" s="2" t="s">
        <v>797</v>
      </c>
      <c r="D115" s="22">
        <v>43119</v>
      </c>
      <c r="E115" s="2" t="s">
        <v>798</v>
      </c>
      <c r="F115" s="23" t="s">
        <v>799</v>
      </c>
      <c r="G115" s="2" t="s">
        <v>54</v>
      </c>
      <c r="H115" s="40">
        <v>2201688</v>
      </c>
      <c r="I115" s="40">
        <v>1544400</v>
      </c>
      <c r="J115" s="86">
        <f t="shared" si="7"/>
        <v>0.7014617875012263</v>
      </c>
      <c r="K115" s="2"/>
      <c r="L115" s="73"/>
      <c r="M115" s="19"/>
      <c r="N115" s="19"/>
      <c r="O115" s="19"/>
    </row>
    <row r="116" spans="1:15" s="17" customFormat="1" ht="75" customHeight="1">
      <c r="A116" s="67">
        <v>113</v>
      </c>
      <c r="B116" s="2" t="s">
        <v>554</v>
      </c>
      <c r="C116" s="2" t="s">
        <v>656</v>
      </c>
      <c r="D116" s="22">
        <v>43119</v>
      </c>
      <c r="E116" s="2" t="s">
        <v>659</v>
      </c>
      <c r="F116" s="23" t="s">
        <v>660</v>
      </c>
      <c r="G116" s="2" t="s">
        <v>54</v>
      </c>
      <c r="H116" s="40">
        <v>2436480</v>
      </c>
      <c r="I116" s="40">
        <v>1922400</v>
      </c>
      <c r="J116" s="86">
        <f t="shared" si="7"/>
        <v>0.7890070921985816</v>
      </c>
      <c r="K116" s="2"/>
      <c r="L116" s="73"/>
      <c r="M116" s="19"/>
      <c r="N116" s="19"/>
      <c r="O116" s="19"/>
    </row>
    <row r="117" spans="1:15" s="17" customFormat="1" ht="75" customHeight="1">
      <c r="A117" s="67">
        <v>114</v>
      </c>
      <c r="B117" s="2" t="s">
        <v>504</v>
      </c>
      <c r="C117" s="2" t="s">
        <v>495</v>
      </c>
      <c r="D117" s="22">
        <v>43119</v>
      </c>
      <c r="E117" s="2" t="s">
        <v>505</v>
      </c>
      <c r="F117" s="23" t="s">
        <v>506</v>
      </c>
      <c r="G117" s="2" t="s">
        <v>54</v>
      </c>
      <c r="H117" s="40">
        <v>2851200</v>
      </c>
      <c r="I117" s="40">
        <v>1611100</v>
      </c>
      <c r="J117" s="86">
        <f t="shared" si="7"/>
        <v>0.5650603254769921</v>
      </c>
      <c r="K117" s="2"/>
      <c r="L117" s="73"/>
      <c r="M117" s="19"/>
      <c r="N117" s="19"/>
      <c r="O117" s="19"/>
    </row>
    <row r="118" spans="1:15" s="17" customFormat="1" ht="75" customHeight="1">
      <c r="A118" s="67">
        <v>115</v>
      </c>
      <c r="B118" s="2" t="s">
        <v>655</v>
      </c>
      <c r="C118" s="2" t="s">
        <v>656</v>
      </c>
      <c r="D118" s="22">
        <v>43119</v>
      </c>
      <c r="E118" s="2" t="s">
        <v>657</v>
      </c>
      <c r="F118" s="23" t="s">
        <v>658</v>
      </c>
      <c r="G118" s="2" t="s">
        <v>54</v>
      </c>
      <c r="H118" s="40">
        <v>3523370</v>
      </c>
      <c r="I118" s="40">
        <v>2365200</v>
      </c>
      <c r="J118" s="86">
        <f t="shared" si="7"/>
        <v>0.6712891351177992</v>
      </c>
      <c r="K118" s="2"/>
      <c r="L118" s="72"/>
      <c r="M118" s="19"/>
      <c r="N118" s="19"/>
      <c r="O118" s="19"/>
    </row>
    <row r="119" spans="1:15" s="17" customFormat="1" ht="75" customHeight="1">
      <c r="A119" s="67">
        <v>116</v>
      </c>
      <c r="B119" s="2" t="s">
        <v>721</v>
      </c>
      <c r="C119" s="2" t="s">
        <v>722</v>
      </c>
      <c r="D119" s="22">
        <v>43119</v>
      </c>
      <c r="E119" s="2" t="s">
        <v>723</v>
      </c>
      <c r="F119" s="23" t="s">
        <v>724</v>
      </c>
      <c r="G119" s="2" t="s">
        <v>54</v>
      </c>
      <c r="H119" s="40">
        <v>3773520</v>
      </c>
      <c r="I119" s="40">
        <v>3067200</v>
      </c>
      <c r="J119" s="86">
        <f t="shared" si="7"/>
        <v>0.8128219805380652</v>
      </c>
      <c r="K119" s="2"/>
      <c r="L119" s="72"/>
      <c r="M119" s="19"/>
      <c r="N119" s="19"/>
      <c r="O119" s="19"/>
    </row>
    <row r="120" spans="1:15" s="17" customFormat="1" ht="75" customHeight="1">
      <c r="A120" s="67">
        <v>117</v>
      </c>
      <c r="B120" s="2" t="s">
        <v>299</v>
      </c>
      <c r="C120" s="2" t="s">
        <v>300</v>
      </c>
      <c r="D120" s="22">
        <v>43119</v>
      </c>
      <c r="E120" s="2" t="s">
        <v>301</v>
      </c>
      <c r="F120" s="23" t="s">
        <v>302</v>
      </c>
      <c r="G120" s="2" t="s">
        <v>54</v>
      </c>
      <c r="H120" s="3">
        <v>4598208</v>
      </c>
      <c r="I120" s="3">
        <v>3175200</v>
      </c>
      <c r="J120" s="86">
        <f t="shared" si="7"/>
        <v>0.6905298759864712</v>
      </c>
      <c r="K120" s="49"/>
      <c r="L120" s="72"/>
      <c r="M120" s="19"/>
      <c r="N120" s="19"/>
      <c r="O120" s="19"/>
    </row>
    <row r="121" spans="1:15" s="17" customFormat="1" ht="75" customHeight="1">
      <c r="A121" s="67">
        <v>118</v>
      </c>
      <c r="B121" s="2" t="s">
        <v>575</v>
      </c>
      <c r="C121" s="2" t="s">
        <v>601</v>
      </c>
      <c r="D121" s="22">
        <v>43119</v>
      </c>
      <c r="E121" s="2" t="s">
        <v>604</v>
      </c>
      <c r="F121" s="23" t="s">
        <v>605</v>
      </c>
      <c r="G121" s="2" t="s">
        <v>54</v>
      </c>
      <c r="H121" s="40">
        <v>5798520</v>
      </c>
      <c r="I121" s="40">
        <v>4104000</v>
      </c>
      <c r="J121" s="86">
        <f t="shared" si="7"/>
        <v>0.7077668094617248</v>
      </c>
      <c r="K121" s="2"/>
      <c r="L121" s="73"/>
      <c r="M121" s="19"/>
      <c r="N121" s="19"/>
      <c r="O121" s="19"/>
    </row>
    <row r="122" spans="1:15" s="17" customFormat="1" ht="75" customHeight="1">
      <c r="A122" s="67">
        <v>119</v>
      </c>
      <c r="B122" s="2" t="s">
        <v>833</v>
      </c>
      <c r="C122" s="2" t="s">
        <v>834</v>
      </c>
      <c r="D122" s="22">
        <v>43119</v>
      </c>
      <c r="E122" s="2" t="s">
        <v>847</v>
      </c>
      <c r="F122" s="14" t="s">
        <v>835</v>
      </c>
      <c r="G122" s="2" t="s">
        <v>54</v>
      </c>
      <c r="H122" s="40">
        <v>5944902</v>
      </c>
      <c r="I122" s="40">
        <v>5886000</v>
      </c>
      <c r="J122" s="86">
        <f t="shared" si="7"/>
        <v>0.9900920149735016</v>
      </c>
      <c r="K122" s="2"/>
      <c r="L122" s="32"/>
      <c r="M122" s="19"/>
      <c r="N122" s="19"/>
      <c r="O122" s="19"/>
    </row>
    <row r="123" spans="1:15" s="17" customFormat="1" ht="90" customHeight="1">
      <c r="A123" s="67">
        <v>120</v>
      </c>
      <c r="B123" s="2" t="s">
        <v>244</v>
      </c>
      <c r="C123" s="2" t="s">
        <v>245</v>
      </c>
      <c r="D123" s="22">
        <v>43119</v>
      </c>
      <c r="E123" s="2" t="s">
        <v>246</v>
      </c>
      <c r="F123" s="23" t="s">
        <v>247</v>
      </c>
      <c r="G123" s="2" t="s">
        <v>54</v>
      </c>
      <c r="H123" s="3">
        <v>6703668</v>
      </c>
      <c r="I123" s="3">
        <v>6477840</v>
      </c>
      <c r="J123" s="86">
        <f t="shared" si="7"/>
        <v>0.9663127708591774</v>
      </c>
      <c r="K123" s="2"/>
      <c r="L123" s="73"/>
      <c r="M123" s="19"/>
      <c r="N123" s="19"/>
      <c r="O123" s="19"/>
    </row>
    <row r="124" spans="1:15" s="17" customFormat="1" ht="75" customHeight="1">
      <c r="A124" s="67">
        <v>121</v>
      </c>
      <c r="B124" s="2" t="s">
        <v>467</v>
      </c>
      <c r="C124" s="2" t="s">
        <v>468</v>
      </c>
      <c r="D124" s="22">
        <v>43119</v>
      </c>
      <c r="E124" s="2" t="s">
        <v>469</v>
      </c>
      <c r="F124" s="23" t="s">
        <v>470</v>
      </c>
      <c r="G124" s="2" t="s">
        <v>5</v>
      </c>
      <c r="H124" s="3">
        <v>9079234</v>
      </c>
      <c r="I124" s="3">
        <v>8104250</v>
      </c>
      <c r="J124" s="86">
        <f t="shared" si="7"/>
        <v>0.8926138482607674</v>
      </c>
      <c r="K124" s="2" t="s">
        <v>471</v>
      </c>
      <c r="L124" s="73"/>
      <c r="M124" s="19"/>
      <c r="N124" s="19"/>
      <c r="O124" s="19"/>
    </row>
    <row r="125" spans="1:15" s="17" customFormat="1" ht="75" customHeight="1">
      <c r="A125" s="67">
        <v>122</v>
      </c>
      <c r="B125" s="2" t="s">
        <v>151</v>
      </c>
      <c r="C125" s="2" t="s">
        <v>108</v>
      </c>
      <c r="D125" s="22">
        <v>43119</v>
      </c>
      <c r="E125" s="2" t="s">
        <v>131</v>
      </c>
      <c r="F125" s="23" t="s">
        <v>152</v>
      </c>
      <c r="G125" s="2" t="s">
        <v>54</v>
      </c>
      <c r="H125" s="3">
        <v>9724261</v>
      </c>
      <c r="I125" s="3">
        <v>5821200</v>
      </c>
      <c r="J125" s="86">
        <f t="shared" si="7"/>
        <v>0.5986264663196514</v>
      </c>
      <c r="K125" s="2"/>
      <c r="L125" s="73"/>
      <c r="M125" s="19"/>
      <c r="N125" s="19"/>
      <c r="O125" s="19"/>
    </row>
    <row r="126" spans="1:15" s="17" customFormat="1" ht="75" customHeight="1">
      <c r="A126" s="67">
        <v>123</v>
      </c>
      <c r="B126" s="2" t="s">
        <v>548</v>
      </c>
      <c r="C126" s="2" t="s">
        <v>579</v>
      </c>
      <c r="D126" s="22">
        <v>43119</v>
      </c>
      <c r="E126" s="2" t="s">
        <v>580</v>
      </c>
      <c r="F126" s="23" t="s">
        <v>581</v>
      </c>
      <c r="G126" s="2" t="s">
        <v>54</v>
      </c>
      <c r="H126" s="40">
        <v>10468310</v>
      </c>
      <c r="I126" s="40">
        <v>7992000</v>
      </c>
      <c r="J126" s="86">
        <f t="shared" si="7"/>
        <v>0.7634470129371408</v>
      </c>
      <c r="K126" s="2"/>
      <c r="L126" s="72"/>
      <c r="M126" s="19"/>
      <c r="N126" s="19"/>
      <c r="O126" s="19"/>
    </row>
    <row r="127" spans="1:15" s="17" customFormat="1" ht="75" customHeight="1">
      <c r="A127" s="67">
        <v>124</v>
      </c>
      <c r="B127" s="2" t="s">
        <v>600</v>
      </c>
      <c r="C127" s="2" t="s">
        <v>601</v>
      </c>
      <c r="D127" s="22">
        <v>43119</v>
      </c>
      <c r="E127" s="2" t="s">
        <v>602</v>
      </c>
      <c r="F127" s="23" t="s">
        <v>603</v>
      </c>
      <c r="G127" s="2" t="s">
        <v>54</v>
      </c>
      <c r="H127" s="40">
        <v>10925280</v>
      </c>
      <c r="I127" s="40">
        <v>8618400</v>
      </c>
      <c r="J127" s="86">
        <f t="shared" si="7"/>
        <v>0.7888493475682088</v>
      </c>
      <c r="K127" s="2"/>
      <c r="L127" s="72"/>
      <c r="M127" s="19"/>
      <c r="N127" s="19"/>
      <c r="O127" s="19"/>
    </row>
    <row r="128" spans="1:15" s="6" customFormat="1" ht="75" customHeight="1">
      <c r="A128" s="67">
        <v>125</v>
      </c>
      <c r="B128" s="2" t="s">
        <v>862</v>
      </c>
      <c r="C128" s="2" t="s">
        <v>863</v>
      </c>
      <c r="D128" s="22">
        <v>43119</v>
      </c>
      <c r="E128" s="2" t="s">
        <v>870</v>
      </c>
      <c r="F128" s="23" t="s">
        <v>871</v>
      </c>
      <c r="G128" s="2" t="s">
        <v>865</v>
      </c>
      <c r="H128" s="3">
        <v>12083306</v>
      </c>
      <c r="I128" s="3">
        <v>3888000</v>
      </c>
      <c r="J128" s="86">
        <f t="shared" si="7"/>
        <v>0.3217662450988165</v>
      </c>
      <c r="K128" s="2" t="s">
        <v>872</v>
      </c>
      <c r="L128" s="33"/>
      <c r="M128" s="33"/>
      <c r="N128" s="33"/>
      <c r="O128" s="33"/>
    </row>
    <row r="129" spans="1:15" s="6" customFormat="1" ht="75" customHeight="1">
      <c r="A129" s="67">
        <v>126</v>
      </c>
      <c r="B129" s="2" t="s">
        <v>153</v>
      </c>
      <c r="C129" s="2" t="s">
        <v>108</v>
      </c>
      <c r="D129" s="22">
        <v>43119</v>
      </c>
      <c r="E129" s="2" t="s">
        <v>154</v>
      </c>
      <c r="F129" s="23" t="s">
        <v>155</v>
      </c>
      <c r="G129" s="2" t="s">
        <v>54</v>
      </c>
      <c r="H129" s="3">
        <v>13539420</v>
      </c>
      <c r="I129" s="3">
        <v>13295421</v>
      </c>
      <c r="J129" s="86">
        <f t="shared" si="7"/>
        <v>0.9819786224225262</v>
      </c>
      <c r="K129" s="2" t="s">
        <v>111</v>
      </c>
      <c r="L129" s="33"/>
      <c r="M129" s="33"/>
      <c r="N129" s="33"/>
      <c r="O129" s="33"/>
    </row>
    <row r="130" spans="1:16" s="6" customFormat="1" ht="75" customHeight="1">
      <c r="A130" s="67">
        <v>127</v>
      </c>
      <c r="B130" s="2" t="s">
        <v>275</v>
      </c>
      <c r="C130" s="2" t="s">
        <v>276</v>
      </c>
      <c r="D130" s="22">
        <v>43122</v>
      </c>
      <c r="E130" s="2" t="s">
        <v>277</v>
      </c>
      <c r="F130" s="24">
        <v>1200001002354</v>
      </c>
      <c r="G130" s="2" t="s">
        <v>54</v>
      </c>
      <c r="H130" s="3">
        <v>1880742</v>
      </c>
      <c r="I130" s="3">
        <v>1836000</v>
      </c>
      <c r="J130" s="86">
        <f t="shared" si="7"/>
        <v>0.9762104531084008</v>
      </c>
      <c r="K130" s="2"/>
      <c r="L130" s="33"/>
      <c r="M130" s="33"/>
      <c r="N130" s="33"/>
      <c r="O130" s="71"/>
      <c r="P130" s="25"/>
    </row>
    <row r="131" spans="1:16" s="6" customFormat="1" ht="75" customHeight="1">
      <c r="A131" s="67">
        <v>128</v>
      </c>
      <c r="B131" s="2" t="s">
        <v>456</v>
      </c>
      <c r="C131" s="2" t="s">
        <v>453</v>
      </c>
      <c r="D131" s="22">
        <v>43122</v>
      </c>
      <c r="E131" s="2" t="s">
        <v>454</v>
      </c>
      <c r="F131" s="23" t="s">
        <v>455</v>
      </c>
      <c r="G131" s="2" t="s">
        <v>54</v>
      </c>
      <c r="H131" s="3">
        <v>1905120</v>
      </c>
      <c r="I131" s="3">
        <v>1220400</v>
      </c>
      <c r="J131" s="86">
        <v>0.6405895691609977</v>
      </c>
      <c r="K131" s="2"/>
      <c r="L131" s="33"/>
      <c r="M131" s="33"/>
      <c r="N131" s="33"/>
      <c r="O131" s="71"/>
      <c r="P131" s="25"/>
    </row>
    <row r="132" spans="1:16" s="6" customFormat="1" ht="75" customHeight="1">
      <c r="A132" s="67">
        <v>129</v>
      </c>
      <c r="B132" s="2" t="s">
        <v>334</v>
      </c>
      <c r="C132" s="2" t="s">
        <v>335</v>
      </c>
      <c r="D132" s="22">
        <v>43122</v>
      </c>
      <c r="E132" s="2" t="s">
        <v>233</v>
      </c>
      <c r="F132" s="23" t="s">
        <v>234</v>
      </c>
      <c r="G132" s="2" t="s">
        <v>54</v>
      </c>
      <c r="H132" s="3">
        <v>2360541</v>
      </c>
      <c r="I132" s="3">
        <v>2041200</v>
      </c>
      <c r="J132" s="86">
        <f aca="true" t="shared" si="8" ref="J132:J138">I132/H132</f>
        <v>0.8647170288505898</v>
      </c>
      <c r="K132" s="2"/>
      <c r="L132" s="33"/>
      <c r="M132" s="33"/>
      <c r="N132" s="33"/>
      <c r="O132" s="71"/>
      <c r="P132" s="25"/>
    </row>
    <row r="133" spans="1:15" s="6" customFormat="1" ht="75" customHeight="1">
      <c r="A133" s="67">
        <v>130</v>
      </c>
      <c r="B133" s="2" t="s">
        <v>103</v>
      </c>
      <c r="C133" s="2" t="s">
        <v>104</v>
      </c>
      <c r="D133" s="22">
        <v>43122</v>
      </c>
      <c r="E133" s="2" t="s">
        <v>105</v>
      </c>
      <c r="F133" s="23" t="s">
        <v>106</v>
      </c>
      <c r="G133" s="38" t="s">
        <v>54</v>
      </c>
      <c r="H133" s="3">
        <v>3054780</v>
      </c>
      <c r="I133" s="3">
        <v>2158844</v>
      </c>
      <c r="J133" s="86">
        <f t="shared" si="8"/>
        <v>0.7067101395190488</v>
      </c>
      <c r="K133" s="2"/>
      <c r="L133" s="33"/>
      <c r="M133" s="33"/>
      <c r="N133" s="33"/>
      <c r="O133" s="33"/>
    </row>
    <row r="134" spans="1:15" s="4" customFormat="1" ht="75" customHeight="1">
      <c r="A134" s="67">
        <v>131</v>
      </c>
      <c r="B134" s="2" t="s">
        <v>79</v>
      </c>
      <c r="C134" s="2" t="s">
        <v>80</v>
      </c>
      <c r="D134" s="22">
        <v>43122</v>
      </c>
      <c r="E134" s="2" t="s">
        <v>81</v>
      </c>
      <c r="F134" s="23" t="s">
        <v>82</v>
      </c>
      <c r="G134" s="38" t="s">
        <v>54</v>
      </c>
      <c r="H134" s="3">
        <v>3200839</v>
      </c>
      <c r="I134" s="3">
        <v>3136860</v>
      </c>
      <c r="J134" s="86">
        <f t="shared" si="8"/>
        <v>0.9800118031553602</v>
      </c>
      <c r="K134" s="2"/>
      <c r="L134" s="70"/>
      <c r="M134" s="70"/>
      <c r="N134" s="70"/>
      <c r="O134" s="70"/>
    </row>
    <row r="135" spans="1:15" s="6" customFormat="1" ht="75" customHeight="1">
      <c r="A135" s="67">
        <v>132</v>
      </c>
      <c r="B135" s="2" t="s">
        <v>216</v>
      </c>
      <c r="C135" s="2" t="s">
        <v>217</v>
      </c>
      <c r="D135" s="22">
        <v>43122</v>
      </c>
      <c r="E135" s="2" t="s">
        <v>218</v>
      </c>
      <c r="F135" s="23" t="s">
        <v>219</v>
      </c>
      <c r="G135" s="2" t="s">
        <v>54</v>
      </c>
      <c r="H135" s="3">
        <v>3339360</v>
      </c>
      <c r="I135" s="3">
        <v>2587680</v>
      </c>
      <c r="J135" s="86">
        <f t="shared" si="8"/>
        <v>0.7749029754204398</v>
      </c>
      <c r="K135" s="2"/>
      <c r="L135" s="33"/>
      <c r="M135" s="33"/>
      <c r="N135" s="33"/>
      <c r="O135" s="33"/>
    </row>
    <row r="136" spans="1:15" s="6" customFormat="1" ht="75" customHeight="1">
      <c r="A136" s="67">
        <v>133</v>
      </c>
      <c r="B136" s="2" t="s">
        <v>597</v>
      </c>
      <c r="C136" s="2" t="s">
        <v>591</v>
      </c>
      <c r="D136" s="22">
        <v>43122</v>
      </c>
      <c r="E136" s="2" t="s">
        <v>598</v>
      </c>
      <c r="F136" s="23" t="s">
        <v>599</v>
      </c>
      <c r="G136" s="2" t="s">
        <v>54</v>
      </c>
      <c r="H136" s="40">
        <v>5311980</v>
      </c>
      <c r="I136" s="40">
        <v>5065200</v>
      </c>
      <c r="J136" s="86">
        <f t="shared" si="8"/>
        <v>0.9535427467723899</v>
      </c>
      <c r="K136" s="2"/>
      <c r="L136" s="76"/>
      <c r="M136" s="33"/>
      <c r="N136" s="33"/>
      <c r="O136" s="33"/>
    </row>
    <row r="137" spans="1:15" s="6" customFormat="1" ht="75" customHeight="1">
      <c r="A137" s="67">
        <v>134</v>
      </c>
      <c r="B137" s="2" t="s">
        <v>649</v>
      </c>
      <c r="C137" s="2" t="s">
        <v>646</v>
      </c>
      <c r="D137" s="22">
        <v>43122</v>
      </c>
      <c r="E137" s="2" t="s">
        <v>650</v>
      </c>
      <c r="F137" s="14" t="s">
        <v>651</v>
      </c>
      <c r="G137" s="2" t="s">
        <v>54</v>
      </c>
      <c r="H137" s="40">
        <v>7128000</v>
      </c>
      <c r="I137" s="40">
        <v>6458400</v>
      </c>
      <c r="J137" s="86">
        <f t="shared" si="8"/>
        <v>0.906060606060606</v>
      </c>
      <c r="K137" s="2"/>
      <c r="L137" s="33"/>
      <c r="M137" s="33"/>
      <c r="N137" s="33"/>
      <c r="O137" s="33"/>
    </row>
    <row r="138" spans="1:15" s="6" customFormat="1" ht="90" customHeight="1">
      <c r="A138" s="67">
        <v>135</v>
      </c>
      <c r="B138" s="2" t="s">
        <v>303</v>
      </c>
      <c r="C138" s="2" t="s">
        <v>300</v>
      </c>
      <c r="D138" s="22">
        <v>43122</v>
      </c>
      <c r="E138" s="2" t="s">
        <v>304</v>
      </c>
      <c r="F138" s="23" t="s">
        <v>305</v>
      </c>
      <c r="G138" s="2" t="s">
        <v>54</v>
      </c>
      <c r="H138" s="3">
        <v>8023183</v>
      </c>
      <c r="I138" s="3">
        <v>7238808</v>
      </c>
      <c r="J138" s="86">
        <f t="shared" si="8"/>
        <v>0.9022364316007749</v>
      </c>
      <c r="K138" s="49"/>
      <c r="L138" s="33"/>
      <c r="M138" s="33"/>
      <c r="N138" s="33"/>
      <c r="O138" s="33"/>
    </row>
    <row r="139" spans="1:15" s="6" customFormat="1" ht="90" customHeight="1">
      <c r="A139" s="67">
        <v>136</v>
      </c>
      <c r="B139" s="2" t="s">
        <v>457</v>
      </c>
      <c r="C139" s="2" t="s">
        <v>453</v>
      </c>
      <c r="D139" s="22">
        <v>43122</v>
      </c>
      <c r="E139" s="2" t="s">
        <v>458</v>
      </c>
      <c r="F139" s="23" t="s">
        <v>459</v>
      </c>
      <c r="G139" s="2" t="s">
        <v>54</v>
      </c>
      <c r="H139" s="3">
        <v>9108244</v>
      </c>
      <c r="I139" s="3">
        <v>6802140</v>
      </c>
      <c r="J139" s="86">
        <v>0.746811350244899</v>
      </c>
      <c r="K139" s="2" t="s">
        <v>460</v>
      </c>
      <c r="L139" s="33"/>
      <c r="M139" s="33"/>
      <c r="N139" s="33"/>
      <c r="O139" s="33"/>
    </row>
    <row r="140" spans="1:15" s="6" customFormat="1" ht="90" customHeight="1">
      <c r="A140" s="67">
        <v>137</v>
      </c>
      <c r="B140" s="2" t="s">
        <v>367</v>
      </c>
      <c r="C140" s="2" t="s">
        <v>368</v>
      </c>
      <c r="D140" s="22">
        <v>43122</v>
      </c>
      <c r="E140" s="2" t="s">
        <v>369</v>
      </c>
      <c r="F140" s="24">
        <v>8040001004699</v>
      </c>
      <c r="G140" s="2" t="s">
        <v>54</v>
      </c>
      <c r="H140" s="3">
        <v>9782763</v>
      </c>
      <c r="I140" s="3">
        <v>8150112</v>
      </c>
      <c r="J140" s="86">
        <v>0.8331094190874296</v>
      </c>
      <c r="K140" s="2" t="s">
        <v>370</v>
      </c>
      <c r="L140" s="33"/>
      <c r="M140" s="33"/>
      <c r="N140" s="33"/>
      <c r="O140" s="33"/>
    </row>
    <row r="141" spans="1:15" s="6" customFormat="1" ht="90" customHeight="1">
      <c r="A141" s="67">
        <v>138</v>
      </c>
      <c r="B141" s="2" t="s">
        <v>374</v>
      </c>
      <c r="C141" s="2" t="s">
        <v>375</v>
      </c>
      <c r="D141" s="22">
        <v>43122</v>
      </c>
      <c r="E141" s="2" t="s">
        <v>376</v>
      </c>
      <c r="F141" s="23" t="s">
        <v>377</v>
      </c>
      <c r="G141" s="2" t="s">
        <v>54</v>
      </c>
      <c r="H141" s="3">
        <v>15048229</v>
      </c>
      <c r="I141" s="3">
        <v>11697372</v>
      </c>
      <c r="J141" s="86">
        <v>0.7773254912588052</v>
      </c>
      <c r="K141" s="2" t="s">
        <v>378</v>
      </c>
      <c r="L141" s="33"/>
      <c r="M141" s="33"/>
      <c r="N141" s="33"/>
      <c r="O141" s="33"/>
    </row>
    <row r="142" spans="1:15" s="6" customFormat="1" ht="75" customHeight="1">
      <c r="A142" s="67">
        <v>139</v>
      </c>
      <c r="B142" s="2" t="s">
        <v>383</v>
      </c>
      <c r="C142" s="2" t="s">
        <v>384</v>
      </c>
      <c r="D142" s="22">
        <v>43122</v>
      </c>
      <c r="E142" s="2" t="s">
        <v>362</v>
      </c>
      <c r="F142" s="23" t="s">
        <v>377</v>
      </c>
      <c r="G142" s="2" t="s">
        <v>54</v>
      </c>
      <c r="H142" s="3">
        <v>29495668</v>
      </c>
      <c r="I142" s="3">
        <v>21650765</v>
      </c>
      <c r="J142" s="86">
        <v>0.734032028025268</v>
      </c>
      <c r="K142" s="2" t="s">
        <v>856</v>
      </c>
      <c r="L142" s="33"/>
      <c r="M142" s="33"/>
      <c r="N142" s="33"/>
      <c r="O142" s="33"/>
    </row>
    <row r="143" spans="1:15" s="6" customFormat="1" ht="75" customHeight="1">
      <c r="A143" s="67">
        <v>140</v>
      </c>
      <c r="B143" s="2" t="s">
        <v>649</v>
      </c>
      <c r="C143" s="2" t="s">
        <v>853</v>
      </c>
      <c r="D143" s="22">
        <v>43123</v>
      </c>
      <c r="E143" s="2" t="s">
        <v>812</v>
      </c>
      <c r="F143" s="14">
        <v>1011001039389</v>
      </c>
      <c r="G143" s="2" t="s">
        <v>54</v>
      </c>
      <c r="H143" s="40">
        <v>3069559</v>
      </c>
      <c r="I143" s="40">
        <v>2203200</v>
      </c>
      <c r="J143" s="86">
        <f>I143/H143</f>
        <v>0.7177578277531073</v>
      </c>
      <c r="K143" s="2"/>
      <c r="L143" s="33"/>
      <c r="M143" s="33"/>
      <c r="N143" s="33"/>
      <c r="O143" s="33"/>
    </row>
    <row r="144" spans="1:15" s="6" customFormat="1" ht="75" customHeight="1">
      <c r="A144" s="67">
        <v>141</v>
      </c>
      <c r="B144" s="2" t="s">
        <v>615</v>
      </c>
      <c r="C144" s="2" t="s">
        <v>612</v>
      </c>
      <c r="D144" s="22">
        <v>43123</v>
      </c>
      <c r="E144" s="2" t="s">
        <v>616</v>
      </c>
      <c r="F144" s="23" t="s">
        <v>617</v>
      </c>
      <c r="G144" s="2" t="s">
        <v>54</v>
      </c>
      <c r="H144" s="40">
        <v>3218400</v>
      </c>
      <c r="I144" s="40">
        <v>2116260</v>
      </c>
      <c r="J144" s="86">
        <f>I144/H144</f>
        <v>0.6575503355704698</v>
      </c>
      <c r="K144" s="2"/>
      <c r="L144" s="33"/>
      <c r="M144" s="33"/>
      <c r="N144" s="33"/>
      <c r="O144" s="33"/>
    </row>
    <row r="145" spans="1:15" s="6" customFormat="1" ht="75" customHeight="1">
      <c r="A145" s="67">
        <v>142</v>
      </c>
      <c r="B145" s="2" t="s">
        <v>95</v>
      </c>
      <c r="C145" s="2" t="s">
        <v>96</v>
      </c>
      <c r="D145" s="22">
        <v>43123</v>
      </c>
      <c r="E145" s="2" t="s">
        <v>97</v>
      </c>
      <c r="F145" s="23" t="s">
        <v>98</v>
      </c>
      <c r="G145" s="38" t="s">
        <v>54</v>
      </c>
      <c r="H145" s="3">
        <v>3759372</v>
      </c>
      <c r="I145" s="3">
        <v>3452436</v>
      </c>
      <c r="J145" s="86">
        <f>I145/H145</f>
        <v>0.9183544485621534</v>
      </c>
      <c r="K145" s="2"/>
      <c r="L145" s="33"/>
      <c r="M145" s="33"/>
      <c r="N145" s="33"/>
      <c r="O145" s="33"/>
    </row>
    <row r="146" spans="1:15" s="6" customFormat="1" ht="75" customHeight="1">
      <c r="A146" s="67">
        <v>143</v>
      </c>
      <c r="B146" s="2" t="s">
        <v>385</v>
      </c>
      <c r="C146" s="2" t="s">
        <v>386</v>
      </c>
      <c r="D146" s="22">
        <v>43123</v>
      </c>
      <c r="E146" s="2" t="s">
        <v>387</v>
      </c>
      <c r="F146" s="23" t="s">
        <v>388</v>
      </c>
      <c r="G146" s="2" t="s">
        <v>389</v>
      </c>
      <c r="H146" s="3">
        <v>3847300</v>
      </c>
      <c r="I146" s="3">
        <v>3594820</v>
      </c>
      <c r="J146" s="86">
        <v>0.9343747563226159</v>
      </c>
      <c r="K146" s="2"/>
      <c r="L146" s="33"/>
      <c r="M146" s="33"/>
      <c r="N146" s="33"/>
      <c r="O146" s="33"/>
    </row>
    <row r="147" spans="1:15" s="6" customFormat="1" ht="75" customHeight="1">
      <c r="A147" s="67">
        <v>144</v>
      </c>
      <c r="B147" s="2" t="s">
        <v>511</v>
      </c>
      <c r="C147" s="2" t="s">
        <v>731</v>
      </c>
      <c r="D147" s="22">
        <v>43123</v>
      </c>
      <c r="E147" s="2" t="s">
        <v>732</v>
      </c>
      <c r="F147" s="14" t="s">
        <v>733</v>
      </c>
      <c r="G147" s="2" t="s">
        <v>54</v>
      </c>
      <c r="H147" s="40">
        <v>4008960</v>
      </c>
      <c r="I147" s="40">
        <v>3979584</v>
      </c>
      <c r="J147" s="86">
        <f>I147/H147</f>
        <v>0.9926724137931034</v>
      </c>
      <c r="K147" s="2" t="s">
        <v>51</v>
      </c>
      <c r="L147" s="33"/>
      <c r="M147" s="33"/>
      <c r="N147" s="33"/>
      <c r="O147" s="33"/>
    </row>
    <row r="148" spans="1:15" s="6" customFormat="1" ht="75" customHeight="1">
      <c r="A148" s="67">
        <v>145</v>
      </c>
      <c r="B148" s="2" t="s">
        <v>71</v>
      </c>
      <c r="C148" s="2" t="s">
        <v>56</v>
      </c>
      <c r="D148" s="22">
        <v>43123</v>
      </c>
      <c r="E148" s="2" t="s">
        <v>60</v>
      </c>
      <c r="F148" s="23" t="s">
        <v>61</v>
      </c>
      <c r="G148" s="2" t="s">
        <v>54</v>
      </c>
      <c r="H148" s="3">
        <v>4445836</v>
      </c>
      <c r="I148" s="3">
        <v>2201040</v>
      </c>
      <c r="J148" s="86">
        <f>I148/H148</f>
        <v>0.49507899076799056</v>
      </c>
      <c r="K148" s="2"/>
      <c r="L148" s="33"/>
      <c r="M148" s="33"/>
      <c r="N148" s="33"/>
      <c r="O148" s="33"/>
    </row>
    <row r="149" spans="1:15" s="6" customFormat="1" ht="75" customHeight="1">
      <c r="A149" s="67">
        <v>146</v>
      </c>
      <c r="B149" s="2" t="s">
        <v>348</v>
      </c>
      <c r="C149" s="2" t="s">
        <v>349</v>
      </c>
      <c r="D149" s="22">
        <v>43123</v>
      </c>
      <c r="E149" s="2" t="s">
        <v>350</v>
      </c>
      <c r="F149" s="23" t="s">
        <v>351</v>
      </c>
      <c r="G149" s="2" t="s">
        <v>54</v>
      </c>
      <c r="H149" s="3">
        <v>5018936</v>
      </c>
      <c r="I149" s="3">
        <v>2365200</v>
      </c>
      <c r="J149" s="86">
        <f>I149/H149</f>
        <v>0.4712552620714829</v>
      </c>
      <c r="K149" s="2"/>
      <c r="L149" s="33"/>
      <c r="M149" s="33"/>
      <c r="N149" s="33"/>
      <c r="O149" s="33"/>
    </row>
    <row r="150" spans="1:15" s="6" customFormat="1" ht="75" customHeight="1">
      <c r="A150" s="67">
        <v>147</v>
      </c>
      <c r="B150" s="38" t="s">
        <v>681</v>
      </c>
      <c r="C150" s="2" t="s">
        <v>682</v>
      </c>
      <c r="D150" s="22">
        <v>43123</v>
      </c>
      <c r="E150" s="2" t="s">
        <v>683</v>
      </c>
      <c r="F150" s="14" t="s">
        <v>684</v>
      </c>
      <c r="G150" s="2" t="s">
        <v>54</v>
      </c>
      <c r="H150" s="40">
        <v>6469200</v>
      </c>
      <c r="I150" s="40">
        <v>5940000</v>
      </c>
      <c r="J150" s="86">
        <f>I150/H150</f>
        <v>0.9181969949916527</v>
      </c>
      <c r="K150" s="61"/>
      <c r="L150" s="33"/>
      <c r="M150" s="33"/>
      <c r="N150" s="33"/>
      <c r="O150" s="33"/>
    </row>
    <row r="151" spans="1:15" s="6" customFormat="1" ht="75" customHeight="1">
      <c r="A151" s="67">
        <v>148</v>
      </c>
      <c r="B151" s="2" t="s">
        <v>886</v>
      </c>
      <c r="C151" s="2" t="s">
        <v>743</v>
      </c>
      <c r="D151" s="22">
        <v>43123</v>
      </c>
      <c r="E151" s="2" t="s">
        <v>887</v>
      </c>
      <c r="F151" s="23" t="s">
        <v>888</v>
      </c>
      <c r="G151" s="2" t="s">
        <v>54</v>
      </c>
      <c r="H151" s="3">
        <v>6930849</v>
      </c>
      <c r="I151" s="3">
        <v>6350000</v>
      </c>
      <c r="J151" s="86">
        <v>0.9161936726654989</v>
      </c>
      <c r="K151" s="2"/>
      <c r="L151" s="33"/>
      <c r="M151" s="33"/>
      <c r="N151" s="33"/>
      <c r="O151" s="33"/>
    </row>
    <row r="152" spans="1:15" s="6" customFormat="1" ht="75" customHeight="1">
      <c r="A152" s="67">
        <v>149</v>
      </c>
      <c r="B152" s="2" t="s">
        <v>156</v>
      </c>
      <c r="C152" s="2" t="s">
        <v>108</v>
      </c>
      <c r="D152" s="22">
        <v>43123</v>
      </c>
      <c r="E152" s="2" t="s">
        <v>157</v>
      </c>
      <c r="F152" s="23" t="s">
        <v>158</v>
      </c>
      <c r="G152" s="2" t="s">
        <v>54</v>
      </c>
      <c r="H152" s="3">
        <v>8387604</v>
      </c>
      <c r="I152" s="3">
        <v>8200440</v>
      </c>
      <c r="J152" s="86">
        <f>I152/H152</f>
        <v>0.977685641811416</v>
      </c>
      <c r="K152" s="2" t="s">
        <v>111</v>
      </c>
      <c r="L152" s="33"/>
      <c r="M152" s="33"/>
      <c r="N152" s="33"/>
      <c r="O152" s="33"/>
    </row>
    <row r="153" spans="1:15" s="6" customFormat="1" ht="75" customHeight="1">
      <c r="A153" s="67">
        <v>150</v>
      </c>
      <c r="B153" s="2" t="s">
        <v>480</v>
      </c>
      <c r="C153" s="2" t="s">
        <v>481</v>
      </c>
      <c r="D153" s="22">
        <v>43123</v>
      </c>
      <c r="E153" s="2" t="s">
        <v>482</v>
      </c>
      <c r="F153" s="23" t="s">
        <v>483</v>
      </c>
      <c r="G153" s="2" t="s">
        <v>54</v>
      </c>
      <c r="H153" s="40">
        <v>9933948</v>
      </c>
      <c r="I153" s="40">
        <v>9450000</v>
      </c>
      <c r="J153" s="86">
        <f>I153/H153</f>
        <v>0.9512834172274709</v>
      </c>
      <c r="K153" s="2"/>
      <c r="L153" s="33"/>
      <c r="M153" s="33"/>
      <c r="N153" s="33"/>
      <c r="O153" s="33"/>
    </row>
    <row r="154" spans="1:15" s="6" customFormat="1" ht="75" customHeight="1">
      <c r="A154" s="67">
        <v>151</v>
      </c>
      <c r="B154" s="2" t="s">
        <v>159</v>
      </c>
      <c r="C154" s="2" t="s">
        <v>108</v>
      </c>
      <c r="D154" s="22">
        <v>43123</v>
      </c>
      <c r="E154" s="2" t="s">
        <v>160</v>
      </c>
      <c r="F154" s="23" t="s">
        <v>161</v>
      </c>
      <c r="G154" s="2" t="s">
        <v>54</v>
      </c>
      <c r="H154" s="3">
        <v>10426959</v>
      </c>
      <c r="I154" s="3">
        <v>7657200</v>
      </c>
      <c r="J154" s="86">
        <f>I154/H154</f>
        <v>0.7343655997880111</v>
      </c>
      <c r="K154" s="2"/>
      <c r="L154" s="33"/>
      <c r="M154" s="33"/>
      <c r="N154" s="33"/>
      <c r="O154" s="33"/>
    </row>
    <row r="155" spans="1:15" s="6" customFormat="1" ht="75" customHeight="1">
      <c r="A155" s="67">
        <v>152</v>
      </c>
      <c r="B155" s="2" t="s">
        <v>278</v>
      </c>
      <c r="C155" s="2" t="s">
        <v>276</v>
      </c>
      <c r="D155" s="22">
        <v>43124</v>
      </c>
      <c r="E155" s="2" t="s">
        <v>279</v>
      </c>
      <c r="F155" s="24">
        <v>1180001031414</v>
      </c>
      <c r="G155" s="2" t="s">
        <v>54</v>
      </c>
      <c r="H155" s="3">
        <v>2967266</v>
      </c>
      <c r="I155" s="3">
        <v>1782000</v>
      </c>
      <c r="J155" s="86">
        <f>I155/H155</f>
        <v>0.6005528321357101</v>
      </c>
      <c r="K155" s="2"/>
      <c r="L155" s="33"/>
      <c r="M155" s="33"/>
      <c r="N155" s="33"/>
      <c r="O155" s="33"/>
    </row>
    <row r="156" spans="1:15" s="6" customFormat="1" ht="75" customHeight="1">
      <c r="A156" s="67">
        <v>153</v>
      </c>
      <c r="B156" s="2" t="s">
        <v>838</v>
      </c>
      <c r="C156" s="2" t="s">
        <v>839</v>
      </c>
      <c r="D156" s="22">
        <v>43124</v>
      </c>
      <c r="E156" s="2" t="s">
        <v>840</v>
      </c>
      <c r="F156" s="23" t="s">
        <v>841</v>
      </c>
      <c r="G156" s="2" t="s">
        <v>54</v>
      </c>
      <c r="H156" s="40">
        <v>3367268</v>
      </c>
      <c r="I156" s="40">
        <v>2592000</v>
      </c>
      <c r="J156" s="86">
        <f>I156/H156</f>
        <v>0.7697634996679801</v>
      </c>
      <c r="K156" s="2"/>
      <c r="L156" s="33"/>
      <c r="M156" s="33"/>
      <c r="N156" s="33"/>
      <c r="O156" s="33"/>
    </row>
    <row r="157" spans="1:15" s="6" customFormat="1" ht="75" customHeight="1">
      <c r="A157" s="67">
        <v>154</v>
      </c>
      <c r="B157" s="2" t="s">
        <v>390</v>
      </c>
      <c r="C157" s="2" t="s">
        <v>391</v>
      </c>
      <c r="D157" s="22">
        <v>43124</v>
      </c>
      <c r="E157" s="2" t="s">
        <v>392</v>
      </c>
      <c r="F157" s="23" t="s">
        <v>393</v>
      </c>
      <c r="G157" s="2" t="s">
        <v>54</v>
      </c>
      <c r="H157" s="3">
        <v>3513002</v>
      </c>
      <c r="I157" s="3">
        <v>3210840</v>
      </c>
      <c r="J157" s="86">
        <v>0.9139875240606182</v>
      </c>
      <c r="K157" s="2"/>
      <c r="L157" s="33"/>
      <c r="M157" s="33"/>
      <c r="N157" s="33"/>
      <c r="O157" s="33"/>
    </row>
    <row r="158" spans="1:15" s="6" customFormat="1" ht="75" customHeight="1">
      <c r="A158" s="67">
        <v>155</v>
      </c>
      <c r="B158" s="5" t="s">
        <v>708</v>
      </c>
      <c r="C158" s="2" t="s">
        <v>703</v>
      </c>
      <c r="D158" s="22">
        <v>43124</v>
      </c>
      <c r="E158" s="5" t="s">
        <v>709</v>
      </c>
      <c r="F158" s="23" t="s">
        <v>710</v>
      </c>
      <c r="G158" s="2" t="s">
        <v>54</v>
      </c>
      <c r="H158" s="40">
        <v>4908065</v>
      </c>
      <c r="I158" s="40">
        <v>3777840</v>
      </c>
      <c r="J158" s="86">
        <f aca="true" t="shared" si="9" ref="J158:J165">I158/H158</f>
        <v>0.7697208574051078</v>
      </c>
      <c r="K158" s="2"/>
      <c r="L158" s="33"/>
      <c r="M158" s="33"/>
      <c r="N158" s="33"/>
      <c r="O158" s="33"/>
    </row>
    <row r="159" spans="1:15" s="6" customFormat="1" ht="75" customHeight="1">
      <c r="A159" s="67">
        <v>156</v>
      </c>
      <c r="B159" s="2" t="s">
        <v>800</v>
      </c>
      <c r="C159" s="2" t="s">
        <v>827</v>
      </c>
      <c r="D159" s="22">
        <v>43124</v>
      </c>
      <c r="E159" s="2" t="s">
        <v>828</v>
      </c>
      <c r="F159" s="66">
        <v>5500001005042</v>
      </c>
      <c r="G159" s="2" t="s">
        <v>54</v>
      </c>
      <c r="H159" s="40">
        <v>5546831</v>
      </c>
      <c r="I159" s="40">
        <v>4773600</v>
      </c>
      <c r="J159" s="86">
        <f t="shared" si="9"/>
        <v>0.8605995026709846</v>
      </c>
      <c r="K159" s="2"/>
      <c r="L159" s="33"/>
      <c r="M159" s="33"/>
      <c r="N159" s="33"/>
      <c r="O159" s="33"/>
    </row>
    <row r="160" spans="1:15" s="6" customFormat="1" ht="75" customHeight="1">
      <c r="A160" s="67">
        <v>157</v>
      </c>
      <c r="B160" s="2" t="s">
        <v>611</v>
      </c>
      <c r="C160" s="2" t="s">
        <v>682</v>
      </c>
      <c r="D160" s="22">
        <v>43124</v>
      </c>
      <c r="E160" s="2" t="s">
        <v>688</v>
      </c>
      <c r="F160" s="14" t="s">
        <v>689</v>
      </c>
      <c r="G160" s="2" t="s">
        <v>54</v>
      </c>
      <c r="H160" s="40">
        <v>5940000</v>
      </c>
      <c r="I160" s="40">
        <v>5832000</v>
      </c>
      <c r="J160" s="86">
        <f t="shared" si="9"/>
        <v>0.9818181818181818</v>
      </c>
      <c r="K160" s="2"/>
      <c r="L160" s="33"/>
      <c r="M160" s="33"/>
      <c r="N160" s="33"/>
      <c r="O160" s="33"/>
    </row>
    <row r="161" spans="1:15" s="6" customFormat="1" ht="75" customHeight="1">
      <c r="A161" s="67">
        <v>158</v>
      </c>
      <c r="B161" s="2" t="s">
        <v>248</v>
      </c>
      <c r="C161" s="2" t="s">
        <v>249</v>
      </c>
      <c r="D161" s="22">
        <v>43124</v>
      </c>
      <c r="E161" s="2" t="s">
        <v>250</v>
      </c>
      <c r="F161" s="23" t="s">
        <v>251</v>
      </c>
      <c r="G161" s="2" t="s">
        <v>54</v>
      </c>
      <c r="H161" s="3">
        <v>6043093</v>
      </c>
      <c r="I161" s="3">
        <v>3396708</v>
      </c>
      <c r="J161" s="86">
        <f t="shared" si="9"/>
        <v>0.5620810402884748</v>
      </c>
      <c r="K161" s="2"/>
      <c r="L161" s="33"/>
      <c r="M161" s="33"/>
      <c r="N161" s="33"/>
      <c r="O161" s="33"/>
    </row>
    <row r="162" spans="1:15" s="6" customFormat="1" ht="75" customHeight="1">
      <c r="A162" s="67">
        <v>159</v>
      </c>
      <c r="B162" s="2" t="s">
        <v>554</v>
      </c>
      <c r="C162" s="2" t="s">
        <v>774</v>
      </c>
      <c r="D162" s="22">
        <v>43124</v>
      </c>
      <c r="E162" s="2" t="s">
        <v>775</v>
      </c>
      <c r="F162" s="23" t="s">
        <v>776</v>
      </c>
      <c r="G162" s="2" t="s">
        <v>54</v>
      </c>
      <c r="H162" s="40">
        <v>7168392</v>
      </c>
      <c r="I162" s="40">
        <v>6983280</v>
      </c>
      <c r="J162" s="86">
        <f t="shared" si="9"/>
        <v>0.9741766354295357</v>
      </c>
      <c r="K162" s="56"/>
      <c r="L162" s="33"/>
      <c r="M162" s="33"/>
      <c r="N162" s="33"/>
      <c r="O162" s="33"/>
    </row>
    <row r="163" spans="1:15" s="6" customFormat="1" ht="75" customHeight="1">
      <c r="A163" s="67">
        <v>160</v>
      </c>
      <c r="B163" s="38" t="s">
        <v>685</v>
      </c>
      <c r="C163" s="2" t="s">
        <v>682</v>
      </c>
      <c r="D163" s="22">
        <v>43124</v>
      </c>
      <c r="E163" s="2" t="s">
        <v>686</v>
      </c>
      <c r="F163" s="14" t="s">
        <v>687</v>
      </c>
      <c r="G163" s="2" t="s">
        <v>54</v>
      </c>
      <c r="H163" s="40">
        <v>11027016</v>
      </c>
      <c r="I163" s="40">
        <v>10478160</v>
      </c>
      <c r="J163" s="86">
        <f t="shared" si="9"/>
        <v>0.9502262443438914</v>
      </c>
      <c r="K163" s="2" t="s">
        <v>51</v>
      </c>
      <c r="L163" s="33"/>
      <c r="M163" s="33"/>
      <c r="N163" s="33"/>
      <c r="O163" s="33"/>
    </row>
    <row r="164" spans="1:15" s="6" customFormat="1" ht="75" customHeight="1">
      <c r="A164" s="67">
        <v>161</v>
      </c>
      <c r="B164" s="2" t="s">
        <v>162</v>
      </c>
      <c r="C164" s="2" t="s">
        <v>108</v>
      </c>
      <c r="D164" s="22">
        <v>43124</v>
      </c>
      <c r="E164" s="2" t="s">
        <v>163</v>
      </c>
      <c r="F164" s="23" t="s">
        <v>164</v>
      </c>
      <c r="G164" s="2" t="s">
        <v>54</v>
      </c>
      <c r="H164" s="3">
        <v>12903804</v>
      </c>
      <c r="I164" s="3">
        <v>8502984</v>
      </c>
      <c r="J164" s="86">
        <f t="shared" si="9"/>
        <v>0.6589517323728724</v>
      </c>
      <c r="K164" s="2"/>
      <c r="L164" s="33"/>
      <c r="M164" s="33"/>
      <c r="N164" s="33"/>
      <c r="O164" s="33"/>
    </row>
    <row r="165" spans="1:15" s="6" customFormat="1" ht="75" customHeight="1">
      <c r="A165" s="67">
        <v>162</v>
      </c>
      <c r="B165" s="2" t="s">
        <v>618</v>
      </c>
      <c r="C165" s="2" t="s">
        <v>612</v>
      </c>
      <c r="D165" s="22">
        <v>43124</v>
      </c>
      <c r="E165" s="2" t="s">
        <v>619</v>
      </c>
      <c r="F165" s="23" t="s">
        <v>620</v>
      </c>
      <c r="G165" s="2" t="s">
        <v>54</v>
      </c>
      <c r="H165" s="40">
        <v>24300000</v>
      </c>
      <c r="I165" s="40">
        <v>24030000</v>
      </c>
      <c r="J165" s="86">
        <f t="shared" si="9"/>
        <v>0.9888888888888889</v>
      </c>
      <c r="K165" s="2"/>
      <c r="L165" s="33"/>
      <c r="M165" s="33"/>
      <c r="N165" s="33"/>
      <c r="O165" s="33"/>
    </row>
    <row r="166" spans="1:15" s="6" customFormat="1" ht="75" customHeight="1">
      <c r="A166" s="67">
        <v>163</v>
      </c>
      <c r="B166" s="2" t="s">
        <v>464</v>
      </c>
      <c r="C166" s="2" t="s">
        <v>462</v>
      </c>
      <c r="D166" s="22">
        <v>43125</v>
      </c>
      <c r="E166" s="2" t="s">
        <v>465</v>
      </c>
      <c r="F166" s="23" t="s">
        <v>466</v>
      </c>
      <c r="G166" s="2" t="s">
        <v>54</v>
      </c>
      <c r="H166" s="3">
        <v>1700092</v>
      </c>
      <c r="I166" s="3">
        <v>1058400</v>
      </c>
      <c r="J166" s="86">
        <v>0.6225545441070248</v>
      </c>
      <c r="K166" s="2"/>
      <c r="L166" s="33"/>
      <c r="M166" s="33"/>
      <c r="N166" s="33"/>
      <c r="O166" s="33"/>
    </row>
    <row r="167" spans="1:15" s="6" customFormat="1" ht="75" customHeight="1">
      <c r="A167" s="67">
        <v>164</v>
      </c>
      <c r="B167" s="2" t="s">
        <v>165</v>
      </c>
      <c r="C167" s="2" t="s">
        <v>108</v>
      </c>
      <c r="D167" s="22">
        <v>43125</v>
      </c>
      <c r="E167" s="2" t="s">
        <v>166</v>
      </c>
      <c r="F167" s="23" t="s">
        <v>167</v>
      </c>
      <c r="G167" s="2" t="s">
        <v>54</v>
      </c>
      <c r="H167" s="3">
        <v>1825594</v>
      </c>
      <c r="I167" s="3">
        <v>1814400</v>
      </c>
      <c r="J167" s="86">
        <f aca="true" t="shared" si="10" ref="J167:J181">I167/H167</f>
        <v>0.9938682971131588</v>
      </c>
      <c r="K167" s="2"/>
      <c r="L167" s="33"/>
      <c r="M167" s="33"/>
      <c r="N167" s="33"/>
      <c r="O167" s="33"/>
    </row>
    <row r="168" spans="1:15" s="6" customFormat="1" ht="75" customHeight="1">
      <c r="A168" s="67">
        <v>165</v>
      </c>
      <c r="B168" s="2" t="s">
        <v>611</v>
      </c>
      <c r="C168" s="2" t="s">
        <v>643</v>
      </c>
      <c r="D168" s="22">
        <v>43125</v>
      </c>
      <c r="E168" s="2" t="s">
        <v>644</v>
      </c>
      <c r="F168" s="14" t="s">
        <v>645</v>
      </c>
      <c r="G168" s="2" t="s">
        <v>54</v>
      </c>
      <c r="H168" s="40">
        <v>1987200</v>
      </c>
      <c r="I168" s="40">
        <v>1782000</v>
      </c>
      <c r="J168" s="86">
        <f t="shared" si="10"/>
        <v>0.8967391304347826</v>
      </c>
      <c r="K168" s="2"/>
      <c r="L168" s="33"/>
      <c r="M168" s="33"/>
      <c r="N168" s="33"/>
      <c r="O168" s="33"/>
    </row>
    <row r="169" spans="1:15" s="6" customFormat="1" ht="75" customHeight="1">
      <c r="A169" s="67">
        <v>166</v>
      </c>
      <c r="B169" s="2" t="s">
        <v>554</v>
      </c>
      <c r="C169" s="2" t="s">
        <v>565</v>
      </c>
      <c r="D169" s="22">
        <v>43125</v>
      </c>
      <c r="E169" s="2" t="s">
        <v>566</v>
      </c>
      <c r="F169" s="23" t="s">
        <v>567</v>
      </c>
      <c r="G169" s="2" t="s">
        <v>54</v>
      </c>
      <c r="H169" s="40">
        <v>2674131</v>
      </c>
      <c r="I169" s="40">
        <v>2581200</v>
      </c>
      <c r="J169" s="86">
        <f t="shared" si="10"/>
        <v>0.9652481497727673</v>
      </c>
      <c r="K169" s="2"/>
      <c r="L169" s="33"/>
      <c r="M169" s="33"/>
      <c r="N169" s="33"/>
      <c r="O169" s="33"/>
    </row>
    <row r="170" spans="1:15" s="6" customFormat="1" ht="75" customHeight="1">
      <c r="A170" s="67">
        <v>167</v>
      </c>
      <c r="B170" s="2" t="s">
        <v>192</v>
      </c>
      <c r="C170" s="2" t="s">
        <v>193</v>
      </c>
      <c r="D170" s="22">
        <v>43125</v>
      </c>
      <c r="E170" s="2" t="s">
        <v>194</v>
      </c>
      <c r="F170" s="23" t="s">
        <v>195</v>
      </c>
      <c r="G170" s="2" t="s">
        <v>54</v>
      </c>
      <c r="H170" s="3">
        <v>3104200</v>
      </c>
      <c r="I170" s="3">
        <v>2900200</v>
      </c>
      <c r="J170" s="86">
        <f t="shared" si="10"/>
        <v>0.9342825848849945</v>
      </c>
      <c r="K170" s="2"/>
      <c r="L170" s="33"/>
      <c r="M170" s="33"/>
      <c r="N170" s="33"/>
      <c r="O170" s="33"/>
    </row>
    <row r="171" spans="1:15" s="6" customFormat="1" ht="75" customHeight="1">
      <c r="A171" s="67">
        <v>168</v>
      </c>
      <c r="B171" s="2" t="s">
        <v>878</v>
      </c>
      <c r="C171" s="2" t="s">
        <v>879</v>
      </c>
      <c r="D171" s="22">
        <v>43125</v>
      </c>
      <c r="E171" s="2" t="s">
        <v>880</v>
      </c>
      <c r="F171" s="78" t="s">
        <v>881</v>
      </c>
      <c r="G171" s="2" t="s">
        <v>54</v>
      </c>
      <c r="H171" s="40">
        <v>3515400</v>
      </c>
      <c r="I171" s="40">
        <v>2070360</v>
      </c>
      <c r="J171" s="86">
        <f t="shared" si="10"/>
        <v>0.5889400921658986</v>
      </c>
      <c r="K171" s="65"/>
      <c r="L171" s="33"/>
      <c r="M171" s="33"/>
      <c r="N171" s="33"/>
      <c r="O171" s="33"/>
    </row>
    <row r="172" spans="1:15" s="6" customFormat="1" ht="75" customHeight="1">
      <c r="A172" s="67">
        <v>169</v>
      </c>
      <c r="B172" s="2" t="s">
        <v>208</v>
      </c>
      <c r="C172" s="2" t="s">
        <v>209</v>
      </c>
      <c r="D172" s="22">
        <v>43125</v>
      </c>
      <c r="E172" s="2" t="s">
        <v>210</v>
      </c>
      <c r="F172" s="23" t="s">
        <v>211</v>
      </c>
      <c r="G172" s="2" t="s">
        <v>54</v>
      </c>
      <c r="H172" s="3">
        <v>4093740</v>
      </c>
      <c r="I172" s="3">
        <v>3672000</v>
      </c>
      <c r="J172" s="86">
        <f t="shared" si="10"/>
        <v>0.8969792903310909</v>
      </c>
      <c r="K172" s="2"/>
      <c r="L172" s="33"/>
      <c r="M172" s="33"/>
      <c r="N172" s="33"/>
      <c r="O172" s="33"/>
    </row>
    <row r="173" spans="1:15" s="6" customFormat="1" ht="75" customHeight="1">
      <c r="A173" s="67">
        <v>170</v>
      </c>
      <c r="B173" s="2" t="s">
        <v>582</v>
      </c>
      <c r="C173" s="2" t="s">
        <v>583</v>
      </c>
      <c r="D173" s="22">
        <v>43125</v>
      </c>
      <c r="E173" s="2" t="s">
        <v>584</v>
      </c>
      <c r="F173" s="23" t="s">
        <v>585</v>
      </c>
      <c r="G173" s="2" t="s">
        <v>54</v>
      </c>
      <c r="H173" s="40">
        <v>4187160</v>
      </c>
      <c r="I173" s="40">
        <v>1597320</v>
      </c>
      <c r="J173" s="86">
        <f t="shared" si="10"/>
        <v>0.3814805261800361</v>
      </c>
      <c r="K173" s="2"/>
      <c r="L173" s="33"/>
      <c r="M173" s="33"/>
      <c r="N173" s="33"/>
      <c r="O173" s="33"/>
    </row>
    <row r="174" spans="1:15" s="6" customFormat="1" ht="75" customHeight="1">
      <c r="A174" s="67">
        <v>171</v>
      </c>
      <c r="B174" s="2" t="s">
        <v>873</v>
      </c>
      <c r="C174" s="2" t="s">
        <v>863</v>
      </c>
      <c r="D174" s="22">
        <v>43125</v>
      </c>
      <c r="E174" s="2" t="s">
        <v>868</v>
      </c>
      <c r="F174" s="23" t="s">
        <v>874</v>
      </c>
      <c r="G174" s="2" t="s">
        <v>861</v>
      </c>
      <c r="H174" s="3">
        <v>4806909</v>
      </c>
      <c r="I174" s="3">
        <v>2138400</v>
      </c>
      <c r="J174" s="86">
        <f t="shared" si="10"/>
        <v>0.444859680097959</v>
      </c>
      <c r="K174" s="2"/>
      <c r="L174" s="33"/>
      <c r="M174" s="33"/>
      <c r="N174" s="33"/>
      <c r="O174" s="33"/>
    </row>
    <row r="175" spans="1:15" s="6" customFormat="1" ht="75" customHeight="1">
      <c r="A175" s="67">
        <v>172</v>
      </c>
      <c r="B175" s="2" t="s">
        <v>507</v>
      </c>
      <c r="C175" s="2" t="s">
        <v>495</v>
      </c>
      <c r="D175" s="22">
        <v>43125</v>
      </c>
      <c r="E175" s="2" t="s">
        <v>508</v>
      </c>
      <c r="F175" s="23" t="s">
        <v>509</v>
      </c>
      <c r="G175" s="2" t="s">
        <v>54</v>
      </c>
      <c r="H175" s="40">
        <v>5326560</v>
      </c>
      <c r="I175" s="40">
        <v>5209920</v>
      </c>
      <c r="J175" s="86">
        <f t="shared" si="10"/>
        <v>0.9781021897810219</v>
      </c>
      <c r="K175" s="2" t="s">
        <v>510</v>
      </c>
      <c r="L175" s="33"/>
      <c r="M175" s="33"/>
      <c r="N175" s="33"/>
      <c r="O175" s="33"/>
    </row>
    <row r="176" spans="1:15" s="6" customFormat="1" ht="75" customHeight="1">
      <c r="A176" s="67">
        <v>173</v>
      </c>
      <c r="B176" s="2" t="s">
        <v>829</v>
      </c>
      <c r="C176" s="2" t="s">
        <v>830</v>
      </c>
      <c r="D176" s="22">
        <v>43125</v>
      </c>
      <c r="E176" s="2" t="s">
        <v>831</v>
      </c>
      <c r="F176" s="23" t="s">
        <v>832</v>
      </c>
      <c r="G176" s="2" t="s">
        <v>54</v>
      </c>
      <c r="H176" s="40">
        <v>5426846</v>
      </c>
      <c r="I176" s="40">
        <v>4428000</v>
      </c>
      <c r="J176" s="86">
        <f t="shared" si="10"/>
        <v>0.8159435517425776</v>
      </c>
      <c r="K176" s="2"/>
      <c r="L176" s="33"/>
      <c r="M176" s="33"/>
      <c r="N176" s="33"/>
      <c r="O176" s="33"/>
    </row>
    <row r="177" spans="1:15" s="6" customFormat="1" ht="75" customHeight="1">
      <c r="A177" s="67">
        <v>174</v>
      </c>
      <c r="B177" s="2" t="s">
        <v>228</v>
      </c>
      <c r="C177" s="2" t="s">
        <v>225</v>
      </c>
      <c r="D177" s="22">
        <v>43125</v>
      </c>
      <c r="E177" s="2" t="s">
        <v>229</v>
      </c>
      <c r="F177" s="23" t="s">
        <v>230</v>
      </c>
      <c r="G177" s="2" t="s">
        <v>54</v>
      </c>
      <c r="H177" s="3">
        <v>5780345</v>
      </c>
      <c r="I177" s="3">
        <v>4860000</v>
      </c>
      <c r="J177" s="86">
        <f t="shared" si="10"/>
        <v>0.8407802648457834</v>
      </c>
      <c r="K177" s="2"/>
      <c r="L177" s="33"/>
      <c r="M177" s="33"/>
      <c r="N177" s="33"/>
      <c r="O177" s="33"/>
    </row>
    <row r="178" spans="1:15" s="6" customFormat="1" ht="75" customHeight="1">
      <c r="A178" s="67">
        <v>175</v>
      </c>
      <c r="B178" s="2" t="s">
        <v>711</v>
      </c>
      <c r="C178" s="2" t="s">
        <v>712</v>
      </c>
      <c r="D178" s="22">
        <v>43125</v>
      </c>
      <c r="E178" s="2" t="s">
        <v>713</v>
      </c>
      <c r="F178" s="14" t="s">
        <v>714</v>
      </c>
      <c r="G178" s="2" t="s">
        <v>54</v>
      </c>
      <c r="H178" s="40">
        <v>7635600</v>
      </c>
      <c r="I178" s="40">
        <v>7560000</v>
      </c>
      <c r="J178" s="86">
        <f t="shared" si="10"/>
        <v>0.9900990099009901</v>
      </c>
      <c r="K178" s="2" t="s">
        <v>854</v>
      </c>
      <c r="L178" s="33"/>
      <c r="M178" s="33"/>
      <c r="N178" s="33"/>
      <c r="O178" s="33"/>
    </row>
    <row r="179" spans="1:15" s="6" customFormat="1" ht="75" customHeight="1">
      <c r="A179" s="67">
        <v>176</v>
      </c>
      <c r="B179" s="2" t="s">
        <v>273</v>
      </c>
      <c r="C179" s="2" t="s">
        <v>270</v>
      </c>
      <c r="D179" s="22">
        <v>43125</v>
      </c>
      <c r="E179" s="2" t="s">
        <v>274</v>
      </c>
      <c r="F179" s="23" t="s">
        <v>261</v>
      </c>
      <c r="G179" s="2" t="s">
        <v>54</v>
      </c>
      <c r="H179" s="3">
        <v>8080477</v>
      </c>
      <c r="I179" s="3">
        <v>6156000</v>
      </c>
      <c r="J179" s="86">
        <f t="shared" si="10"/>
        <v>0.7618362133819575</v>
      </c>
      <c r="K179" s="2"/>
      <c r="L179" s="33"/>
      <c r="M179" s="33"/>
      <c r="N179" s="33"/>
      <c r="O179" s="33"/>
    </row>
    <row r="180" spans="1:15" s="6" customFormat="1" ht="75" customHeight="1">
      <c r="A180" s="67">
        <v>177</v>
      </c>
      <c r="B180" s="38" t="s">
        <v>649</v>
      </c>
      <c r="C180" s="62" t="s">
        <v>694</v>
      </c>
      <c r="D180" s="22">
        <v>43125</v>
      </c>
      <c r="E180" s="63" t="s">
        <v>701</v>
      </c>
      <c r="F180" s="23" t="s">
        <v>702</v>
      </c>
      <c r="G180" s="2" t="s">
        <v>54</v>
      </c>
      <c r="H180" s="40">
        <v>9499000</v>
      </c>
      <c r="I180" s="40">
        <v>5160000</v>
      </c>
      <c r="J180" s="86">
        <f t="shared" si="10"/>
        <v>0.5432150752710811</v>
      </c>
      <c r="K180" s="2"/>
      <c r="L180" s="33"/>
      <c r="M180" s="33"/>
      <c r="N180" s="33"/>
      <c r="O180" s="33"/>
    </row>
    <row r="181" spans="1:15" s="6" customFormat="1" ht="75" customHeight="1">
      <c r="A181" s="67">
        <v>178</v>
      </c>
      <c r="B181" s="2" t="s">
        <v>800</v>
      </c>
      <c r="C181" s="2" t="s">
        <v>797</v>
      </c>
      <c r="D181" s="22">
        <v>43125</v>
      </c>
      <c r="E181" s="2" t="s">
        <v>801</v>
      </c>
      <c r="F181" s="23" t="s">
        <v>802</v>
      </c>
      <c r="G181" s="2" t="s">
        <v>54</v>
      </c>
      <c r="H181" s="40">
        <v>9690050</v>
      </c>
      <c r="I181" s="40">
        <v>9180000</v>
      </c>
      <c r="J181" s="86">
        <f t="shared" si="10"/>
        <v>0.9473635326959097</v>
      </c>
      <c r="K181" s="2"/>
      <c r="L181" s="33"/>
      <c r="M181" s="33"/>
      <c r="N181" s="33"/>
      <c r="O181" s="33"/>
    </row>
    <row r="182" spans="1:15" s="6" customFormat="1" ht="75" customHeight="1">
      <c r="A182" s="67">
        <v>179</v>
      </c>
      <c r="B182" s="2" t="s">
        <v>611</v>
      </c>
      <c r="C182" s="2" t="s">
        <v>715</v>
      </c>
      <c r="D182" s="22">
        <v>43125</v>
      </c>
      <c r="E182" s="2" t="s">
        <v>716</v>
      </c>
      <c r="F182" s="14" t="s">
        <v>717</v>
      </c>
      <c r="G182" s="2" t="s">
        <v>54</v>
      </c>
      <c r="H182" s="40">
        <v>15930000</v>
      </c>
      <c r="I182" s="40">
        <v>15768000</v>
      </c>
      <c r="J182" s="86">
        <v>0.9898</v>
      </c>
      <c r="K182" s="2"/>
      <c r="L182" s="33"/>
      <c r="M182" s="33"/>
      <c r="N182" s="33"/>
      <c r="O182" s="33"/>
    </row>
    <row r="183" spans="1:15" s="6" customFormat="1" ht="75" customHeight="1">
      <c r="A183" s="67">
        <v>180</v>
      </c>
      <c r="B183" s="2" t="s">
        <v>511</v>
      </c>
      <c r="C183" s="2" t="s">
        <v>495</v>
      </c>
      <c r="D183" s="22">
        <v>43126</v>
      </c>
      <c r="E183" s="2" t="s">
        <v>512</v>
      </c>
      <c r="F183" s="23" t="s">
        <v>513</v>
      </c>
      <c r="G183" s="2" t="s">
        <v>54</v>
      </c>
      <c r="H183" s="40">
        <v>1705418</v>
      </c>
      <c r="I183" s="40">
        <v>1612200</v>
      </c>
      <c r="J183" s="86">
        <f>I183/H183</f>
        <v>0.9453400867118794</v>
      </c>
      <c r="K183" s="2" t="s">
        <v>510</v>
      </c>
      <c r="L183" s="33"/>
      <c r="M183" s="33"/>
      <c r="N183" s="33"/>
      <c r="O183" s="33"/>
    </row>
    <row r="184" spans="1:15" s="6" customFormat="1" ht="75" customHeight="1">
      <c r="A184" s="67">
        <v>181</v>
      </c>
      <c r="B184" s="2" t="s">
        <v>91</v>
      </c>
      <c r="C184" s="2" t="s">
        <v>92</v>
      </c>
      <c r="D184" s="22">
        <v>43126</v>
      </c>
      <c r="E184" s="2" t="s">
        <v>93</v>
      </c>
      <c r="F184" s="23" t="s">
        <v>94</v>
      </c>
      <c r="G184" s="39" t="s">
        <v>5</v>
      </c>
      <c r="H184" s="3">
        <v>1748461</v>
      </c>
      <c r="I184" s="3">
        <v>1239840</v>
      </c>
      <c r="J184" s="86">
        <f>I184/H184</f>
        <v>0.7091036059711942</v>
      </c>
      <c r="K184" s="2"/>
      <c r="L184" s="33"/>
      <c r="M184" s="33"/>
      <c r="N184" s="33"/>
      <c r="O184" s="33"/>
    </row>
    <row r="185" spans="1:15" s="6" customFormat="1" ht="75" customHeight="1">
      <c r="A185" s="67">
        <v>182</v>
      </c>
      <c r="B185" s="2" t="s">
        <v>571</v>
      </c>
      <c r="C185" s="2" t="s">
        <v>572</v>
      </c>
      <c r="D185" s="22">
        <v>43126</v>
      </c>
      <c r="E185" s="2" t="s">
        <v>573</v>
      </c>
      <c r="F185" s="23" t="s">
        <v>574</v>
      </c>
      <c r="G185" s="2" t="s">
        <v>54</v>
      </c>
      <c r="H185" s="40">
        <v>1794960</v>
      </c>
      <c r="I185" s="40">
        <v>1134000</v>
      </c>
      <c r="J185" s="86">
        <f>I185/H185</f>
        <v>0.631768953068592</v>
      </c>
      <c r="K185" s="2"/>
      <c r="L185" s="33"/>
      <c r="M185" s="33"/>
      <c r="N185" s="33"/>
      <c r="O185" s="33"/>
    </row>
    <row r="186" spans="1:15" s="6" customFormat="1" ht="75" customHeight="1">
      <c r="A186" s="67">
        <v>183</v>
      </c>
      <c r="B186" s="2" t="s">
        <v>484</v>
      </c>
      <c r="C186" s="2" t="s">
        <v>481</v>
      </c>
      <c r="D186" s="22">
        <v>43126</v>
      </c>
      <c r="E186" s="2" t="s">
        <v>485</v>
      </c>
      <c r="F186" s="23" t="s">
        <v>486</v>
      </c>
      <c r="G186" s="2" t="s">
        <v>54</v>
      </c>
      <c r="H186" s="40">
        <v>1814400</v>
      </c>
      <c r="I186" s="40">
        <v>1488240</v>
      </c>
      <c r="J186" s="86">
        <f>I186/H186</f>
        <v>0.8202380952380952</v>
      </c>
      <c r="K186" s="2"/>
      <c r="L186" s="33"/>
      <c r="M186" s="33"/>
      <c r="N186" s="33"/>
      <c r="O186" s="33"/>
    </row>
    <row r="187" spans="1:15" s="6" customFormat="1" ht="75" customHeight="1">
      <c r="A187" s="67">
        <v>184</v>
      </c>
      <c r="B187" s="2" t="s">
        <v>472</v>
      </c>
      <c r="C187" s="2" t="s">
        <v>473</v>
      </c>
      <c r="D187" s="22">
        <v>43126</v>
      </c>
      <c r="E187" s="2" t="s">
        <v>848</v>
      </c>
      <c r="F187" s="23" t="s">
        <v>474</v>
      </c>
      <c r="G187" s="2" t="s">
        <v>54</v>
      </c>
      <c r="H187" s="3">
        <v>2270590</v>
      </c>
      <c r="I187" s="3">
        <v>2013150</v>
      </c>
      <c r="J187" s="86">
        <v>0.8866197772385151</v>
      </c>
      <c r="K187" s="2"/>
      <c r="L187" s="33"/>
      <c r="M187" s="33"/>
      <c r="N187" s="33"/>
      <c r="O187" s="33"/>
    </row>
    <row r="188" spans="1:15" s="6" customFormat="1" ht="75" customHeight="1">
      <c r="A188" s="67">
        <v>185</v>
      </c>
      <c r="B188" s="2" t="s">
        <v>665</v>
      </c>
      <c r="C188" s="2" t="s">
        <v>666</v>
      </c>
      <c r="D188" s="22">
        <v>43126</v>
      </c>
      <c r="E188" s="2" t="s">
        <v>667</v>
      </c>
      <c r="F188" s="23" t="s">
        <v>668</v>
      </c>
      <c r="G188" s="2" t="s">
        <v>54</v>
      </c>
      <c r="H188" s="40">
        <v>2514240</v>
      </c>
      <c r="I188" s="40">
        <v>2073600</v>
      </c>
      <c r="J188" s="86">
        <f aca="true" t="shared" si="11" ref="J188:J199">I188/H188</f>
        <v>0.8247422680412371</v>
      </c>
      <c r="K188" s="2"/>
      <c r="L188" s="33"/>
      <c r="M188" s="33"/>
      <c r="N188" s="33"/>
      <c r="O188" s="33"/>
    </row>
    <row r="189" spans="1:15" s="6" customFormat="1" ht="75" customHeight="1">
      <c r="A189" s="67">
        <v>186</v>
      </c>
      <c r="B189" s="2" t="s">
        <v>649</v>
      </c>
      <c r="C189" s="2" t="s">
        <v>788</v>
      </c>
      <c r="D189" s="22">
        <v>43126</v>
      </c>
      <c r="E189" s="2" t="s">
        <v>794</v>
      </c>
      <c r="F189" s="23" t="s">
        <v>795</v>
      </c>
      <c r="G189" s="2" t="s">
        <v>54</v>
      </c>
      <c r="H189" s="40">
        <v>2882653</v>
      </c>
      <c r="I189" s="40">
        <v>1803600</v>
      </c>
      <c r="J189" s="86">
        <f t="shared" si="11"/>
        <v>0.6256736416072278</v>
      </c>
      <c r="K189" s="2"/>
      <c r="L189" s="33"/>
      <c r="M189" s="33"/>
      <c r="N189" s="33"/>
      <c r="O189" s="33"/>
    </row>
    <row r="190" spans="1:15" s="6" customFormat="1" ht="75" customHeight="1">
      <c r="A190" s="67">
        <v>187</v>
      </c>
      <c r="B190" s="2" t="s">
        <v>325</v>
      </c>
      <c r="C190" s="2" t="s">
        <v>315</v>
      </c>
      <c r="D190" s="22">
        <v>43126</v>
      </c>
      <c r="E190" s="38" t="s">
        <v>322</v>
      </c>
      <c r="F190" s="50" t="s">
        <v>323</v>
      </c>
      <c r="G190" s="2" t="s">
        <v>54</v>
      </c>
      <c r="H190" s="3">
        <v>3491899</v>
      </c>
      <c r="I190" s="3">
        <v>1019550</v>
      </c>
      <c r="J190" s="86">
        <f t="shared" si="11"/>
        <v>0.2919757988418336</v>
      </c>
      <c r="K190" s="2"/>
      <c r="L190" s="33"/>
      <c r="M190" s="33"/>
      <c r="N190" s="33"/>
      <c r="O190" s="33"/>
    </row>
    <row r="191" spans="1:15" s="6" customFormat="1" ht="75" customHeight="1">
      <c r="A191" s="67">
        <v>188</v>
      </c>
      <c r="B191" s="2" t="s">
        <v>791</v>
      </c>
      <c r="C191" s="2" t="s">
        <v>788</v>
      </c>
      <c r="D191" s="22">
        <v>43126</v>
      </c>
      <c r="E191" s="2" t="s">
        <v>792</v>
      </c>
      <c r="F191" s="23" t="s">
        <v>793</v>
      </c>
      <c r="G191" s="2" t="s">
        <v>54</v>
      </c>
      <c r="H191" s="40">
        <v>4137981</v>
      </c>
      <c r="I191" s="40">
        <v>2133000</v>
      </c>
      <c r="J191" s="86">
        <f t="shared" si="11"/>
        <v>0.5154687757145332</v>
      </c>
      <c r="K191" s="2"/>
      <c r="L191" s="33"/>
      <c r="M191" s="33"/>
      <c r="N191" s="33"/>
      <c r="O191" s="33"/>
    </row>
    <row r="192" spans="1:15" s="6" customFormat="1" ht="75" customHeight="1">
      <c r="A192" s="67">
        <v>189</v>
      </c>
      <c r="B192" s="2" t="s">
        <v>729</v>
      </c>
      <c r="C192" s="2" t="s">
        <v>811</v>
      </c>
      <c r="D192" s="22">
        <v>43126</v>
      </c>
      <c r="E192" s="2" t="s">
        <v>752</v>
      </c>
      <c r="F192" s="23" t="s">
        <v>753</v>
      </c>
      <c r="G192" s="2" t="s">
        <v>54</v>
      </c>
      <c r="H192" s="40">
        <v>4243655</v>
      </c>
      <c r="I192" s="40">
        <v>3726000</v>
      </c>
      <c r="J192" s="86">
        <f t="shared" si="11"/>
        <v>0.8780167096524105</v>
      </c>
      <c r="K192" s="2"/>
      <c r="L192" s="33"/>
      <c r="M192" s="33"/>
      <c r="N192" s="33"/>
      <c r="O192" s="33"/>
    </row>
    <row r="193" spans="1:15" s="6" customFormat="1" ht="75" customHeight="1">
      <c r="A193" s="67">
        <v>190</v>
      </c>
      <c r="B193" s="2" t="s">
        <v>252</v>
      </c>
      <c r="C193" s="2" t="s">
        <v>249</v>
      </c>
      <c r="D193" s="22">
        <v>43126</v>
      </c>
      <c r="E193" s="2" t="s">
        <v>253</v>
      </c>
      <c r="F193" s="23" t="s">
        <v>254</v>
      </c>
      <c r="G193" s="2" t="s">
        <v>54</v>
      </c>
      <c r="H193" s="3">
        <v>5181822</v>
      </c>
      <c r="I193" s="3">
        <v>4752000</v>
      </c>
      <c r="J193" s="86">
        <f t="shared" si="11"/>
        <v>0.9170519558564536</v>
      </c>
      <c r="K193" s="2"/>
      <c r="L193" s="33"/>
      <c r="M193" s="33"/>
      <c r="N193" s="33"/>
      <c r="O193" s="33"/>
    </row>
    <row r="194" spans="1:15" s="6" customFormat="1" ht="75" customHeight="1">
      <c r="A194" s="67">
        <v>191</v>
      </c>
      <c r="B194" s="2" t="s">
        <v>559</v>
      </c>
      <c r="C194" s="2" t="s">
        <v>552</v>
      </c>
      <c r="D194" s="22">
        <v>43126</v>
      </c>
      <c r="E194" s="2" t="s">
        <v>560</v>
      </c>
      <c r="F194" s="54" t="s">
        <v>561</v>
      </c>
      <c r="G194" s="2" t="s">
        <v>54</v>
      </c>
      <c r="H194" s="55">
        <v>5358663</v>
      </c>
      <c r="I194" s="55">
        <v>4190400</v>
      </c>
      <c r="J194" s="87">
        <f t="shared" si="11"/>
        <v>0.7819861036232358</v>
      </c>
      <c r="K194" s="2"/>
      <c r="L194" s="33"/>
      <c r="M194" s="33"/>
      <c r="N194" s="33"/>
      <c r="O194" s="33"/>
    </row>
    <row r="195" spans="1:15" s="6" customFormat="1" ht="75" customHeight="1">
      <c r="A195" s="67">
        <v>192</v>
      </c>
      <c r="B195" s="2" t="s">
        <v>168</v>
      </c>
      <c r="C195" s="2" t="s">
        <v>108</v>
      </c>
      <c r="D195" s="22">
        <v>43126</v>
      </c>
      <c r="E195" s="2" t="s">
        <v>169</v>
      </c>
      <c r="F195" s="23" t="s">
        <v>170</v>
      </c>
      <c r="G195" s="2" t="s">
        <v>54</v>
      </c>
      <c r="H195" s="3">
        <v>5583060</v>
      </c>
      <c r="I195" s="3">
        <v>3564000</v>
      </c>
      <c r="J195" s="86">
        <f t="shared" si="11"/>
        <v>0.6383596092465422</v>
      </c>
      <c r="K195" s="2"/>
      <c r="L195" s="33"/>
      <c r="M195" s="33"/>
      <c r="N195" s="33"/>
      <c r="O195" s="33"/>
    </row>
    <row r="196" spans="1:15" s="6" customFormat="1" ht="75" customHeight="1">
      <c r="A196" s="67">
        <v>193</v>
      </c>
      <c r="B196" s="2" t="s">
        <v>203</v>
      </c>
      <c r="C196" s="2" t="s">
        <v>197</v>
      </c>
      <c r="D196" s="22">
        <v>43126</v>
      </c>
      <c r="E196" s="2" t="s">
        <v>198</v>
      </c>
      <c r="F196" s="23" t="s">
        <v>199</v>
      </c>
      <c r="G196" s="2" t="s">
        <v>54</v>
      </c>
      <c r="H196" s="3">
        <v>5730968</v>
      </c>
      <c r="I196" s="3">
        <v>5594400</v>
      </c>
      <c r="J196" s="86">
        <f t="shared" si="11"/>
        <v>0.9761701688091785</v>
      </c>
      <c r="K196" s="2"/>
      <c r="L196" s="33"/>
      <c r="M196" s="33"/>
      <c r="N196" s="33"/>
      <c r="O196" s="33"/>
    </row>
    <row r="197" spans="1:15" s="6" customFormat="1" ht="75" customHeight="1">
      <c r="A197" s="67">
        <v>194</v>
      </c>
      <c r="B197" s="2" t="s">
        <v>352</v>
      </c>
      <c r="C197" s="2" t="s">
        <v>353</v>
      </c>
      <c r="D197" s="22">
        <v>43126</v>
      </c>
      <c r="E197" s="2" t="s">
        <v>354</v>
      </c>
      <c r="F197" s="23" t="s">
        <v>355</v>
      </c>
      <c r="G197" s="2" t="s">
        <v>54</v>
      </c>
      <c r="H197" s="3">
        <v>6182250</v>
      </c>
      <c r="I197" s="3">
        <v>6015600</v>
      </c>
      <c r="J197" s="86">
        <f t="shared" si="11"/>
        <v>0.9730437947349266</v>
      </c>
      <c r="K197" s="2"/>
      <c r="L197" s="33"/>
      <c r="M197" s="33"/>
      <c r="N197" s="33"/>
      <c r="O197" s="33"/>
    </row>
    <row r="198" spans="1:15" s="6" customFormat="1" ht="75" customHeight="1">
      <c r="A198" s="67">
        <v>195</v>
      </c>
      <c r="B198" s="2" t="s">
        <v>757</v>
      </c>
      <c r="C198" s="2" t="s">
        <v>749</v>
      </c>
      <c r="D198" s="22">
        <v>43126</v>
      </c>
      <c r="E198" s="2" t="s">
        <v>547</v>
      </c>
      <c r="F198" s="14" t="s">
        <v>758</v>
      </c>
      <c r="G198" s="2" t="s">
        <v>54</v>
      </c>
      <c r="H198" s="40">
        <v>7341840</v>
      </c>
      <c r="I198" s="40">
        <v>2643840</v>
      </c>
      <c r="J198" s="86">
        <f t="shared" si="11"/>
        <v>0.36010591350397175</v>
      </c>
      <c r="K198" s="2"/>
      <c r="L198" s="33"/>
      <c r="M198" s="33"/>
      <c r="N198" s="33"/>
      <c r="O198" s="33"/>
    </row>
    <row r="199" spans="1:15" s="6" customFormat="1" ht="89.25" customHeight="1">
      <c r="A199" s="67">
        <v>196</v>
      </c>
      <c r="B199" s="2" t="s">
        <v>538</v>
      </c>
      <c r="C199" s="2" t="s">
        <v>539</v>
      </c>
      <c r="D199" s="22">
        <v>43126</v>
      </c>
      <c r="E199" s="2" t="s">
        <v>540</v>
      </c>
      <c r="F199" s="23" t="s">
        <v>541</v>
      </c>
      <c r="G199" s="2" t="s">
        <v>54</v>
      </c>
      <c r="H199" s="40">
        <v>8155863</v>
      </c>
      <c r="I199" s="40">
        <v>7992000</v>
      </c>
      <c r="J199" s="86">
        <f t="shared" si="11"/>
        <v>0.9799085639373786</v>
      </c>
      <c r="K199" s="2"/>
      <c r="L199" s="33"/>
      <c r="M199" s="33"/>
      <c r="N199" s="33"/>
      <c r="O199" s="33"/>
    </row>
    <row r="200" spans="1:15" s="6" customFormat="1" ht="75" customHeight="1">
      <c r="A200" s="67">
        <v>197</v>
      </c>
      <c r="B200" s="2" t="s">
        <v>889</v>
      </c>
      <c r="C200" s="2" t="s">
        <v>890</v>
      </c>
      <c r="D200" s="22">
        <v>43126</v>
      </c>
      <c r="E200" s="2" t="s">
        <v>891</v>
      </c>
      <c r="F200" s="23" t="s">
        <v>892</v>
      </c>
      <c r="G200" s="2" t="s">
        <v>54</v>
      </c>
      <c r="H200" s="3">
        <v>9609184</v>
      </c>
      <c r="I200" s="3">
        <v>8443139</v>
      </c>
      <c r="J200" s="86">
        <v>0.879</v>
      </c>
      <c r="K200" s="2" t="s">
        <v>893</v>
      </c>
      <c r="L200" s="33"/>
      <c r="M200" s="33"/>
      <c r="N200" s="33"/>
      <c r="O200" s="33"/>
    </row>
    <row r="201" spans="1:15" s="6" customFormat="1" ht="90" customHeight="1">
      <c r="A201" s="67">
        <v>198</v>
      </c>
      <c r="B201" s="2" t="s">
        <v>171</v>
      </c>
      <c r="C201" s="2" t="s">
        <v>108</v>
      </c>
      <c r="D201" s="22">
        <v>43126</v>
      </c>
      <c r="E201" s="2" t="s">
        <v>172</v>
      </c>
      <c r="F201" s="23" t="s">
        <v>173</v>
      </c>
      <c r="G201" s="2" t="s">
        <v>54</v>
      </c>
      <c r="H201" s="3">
        <v>11426331</v>
      </c>
      <c r="I201" s="3">
        <v>10638000</v>
      </c>
      <c r="J201" s="86">
        <f>I201/H201</f>
        <v>0.9310075123852092</v>
      </c>
      <c r="K201" s="2"/>
      <c r="L201" s="33"/>
      <c r="M201" s="33"/>
      <c r="N201" s="33"/>
      <c r="O201" s="33"/>
    </row>
    <row r="202" spans="1:15" s="6" customFormat="1" ht="75" customHeight="1">
      <c r="A202" s="67">
        <v>199</v>
      </c>
      <c r="B202" s="2" t="s">
        <v>306</v>
      </c>
      <c r="C202" s="2" t="s">
        <v>307</v>
      </c>
      <c r="D202" s="22">
        <v>43129</v>
      </c>
      <c r="E202" s="51" t="s">
        <v>308</v>
      </c>
      <c r="F202" s="23" t="s">
        <v>309</v>
      </c>
      <c r="G202" s="2" t="s">
        <v>54</v>
      </c>
      <c r="H202" s="3">
        <v>349913</v>
      </c>
      <c r="I202" s="3">
        <v>327888</v>
      </c>
      <c r="J202" s="86">
        <f>I202/H202</f>
        <v>0.9370557824373487</v>
      </c>
      <c r="K202" s="2" t="s">
        <v>310</v>
      </c>
      <c r="L202" s="33"/>
      <c r="M202" s="33"/>
      <c r="N202" s="33"/>
      <c r="O202" s="33"/>
    </row>
    <row r="203" spans="1:15" s="6" customFormat="1" ht="75" customHeight="1">
      <c r="A203" s="67">
        <v>200</v>
      </c>
      <c r="B203" s="2" t="s">
        <v>174</v>
      </c>
      <c r="C203" s="2" t="s">
        <v>108</v>
      </c>
      <c r="D203" s="22">
        <v>43129</v>
      </c>
      <c r="E203" s="2" t="s">
        <v>175</v>
      </c>
      <c r="F203" s="23" t="s">
        <v>176</v>
      </c>
      <c r="G203" s="2" t="s">
        <v>54</v>
      </c>
      <c r="H203" s="3">
        <v>1310441</v>
      </c>
      <c r="I203" s="3">
        <v>1285200</v>
      </c>
      <c r="J203" s="86">
        <f>I203/H203</f>
        <v>0.9807385452683486</v>
      </c>
      <c r="K203" s="2"/>
      <c r="L203" s="80"/>
      <c r="M203" s="81"/>
      <c r="N203" s="81"/>
      <c r="O203" s="33"/>
    </row>
    <row r="204" spans="1:15" s="6" customFormat="1" ht="75" customHeight="1">
      <c r="A204" s="67">
        <v>201</v>
      </c>
      <c r="B204" s="2" t="s">
        <v>340</v>
      </c>
      <c r="C204" s="2" t="s">
        <v>337</v>
      </c>
      <c r="D204" s="22">
        <v>43129</v>
      </c>
      <c r="E204" s="2" t="s">
        <v>341</v>
      </c>
      <c r="F204" s="23" t="s">
        <v>342</v>
      </c>
      <c r="G204" s="2" t="s">
        <v>54</v>
      </c>
      <c r="H204" s="3">
        <v>1463162</v>
      </c>
      <c r="I204" s="3">
        <v>654480</v>
      </c>
      <c r="J204" s="86">
        <f>I204/H204</f>
        <v>0.44730521979110993</v>
      </c>
      <c r="K204" s="2" t="s">
        <v>343</v>
      </c>
      <c r="L204" s="33"/>
      <c r="M204" s="77"/>
      <c r="N204" s="77"/>
      <c r="O204" s="33"/>
    </row>
    <row r="205" spans="1:15" s="6" customFormat="1" ht="75" customHeight="1">
      <c r="A205" s="67">
        <v>202</v>
      </c>
      <c r="B205" s="2" t="s">
        <v>417</v>
      </c>
      <c r="C205" s="2" t="s">
        <v>418</v>
      </c>
      <c r="D205" s="22">
        <v>43129</v>
      </c>
      <c r="E205" s="2" t="s">
        <v>419</v>
      </c>
      <c r="F205" s="23" t="s">
        <v>420</v>
      </c>
      <c r="G205" s="2" t="s">
        <v>54</v>
      </c>
      <c r="H205" s="3">
        <v>1612943</v>
      </c>
      <c r="I205" s="3">
        <v>1487808</v>
      </c>
      <c r="J205" s="86">
        <v>0.9224182131668633</v>
      </c>
      <c r="K205" s="2"/>
      <c r="L205" s="33"/>
      <c r="M205" s="33"/>
      <c r="N205" s="33"/>
      <c r="O205" s="33"/>
    </row>
    <row r="206" spans="1:15" s="4" customFormat="1" ht="75" customHeight="1">
      <c r="A206" s="67">
        <v>203</v>
      </c>
      <c r="B206" s="2" t="s">
        <v>284</v>
      </c>
      <c r="C206" s="2" t="s">
        <v>285</v>
      </c>
      <c r="D206" s="22">
        <v>43129</v>
      </c>
      <c r="E206" s="2" t="s">
        <v>286</v>
      </c>
      <c r="F206" s="44">
        <v>6010901004126</v>
      </c>
      <c r="G206" s="2" t="s">
        <v>54</v>
      </c>
      <c r="H206" s="3">
        <v>1814400</v>
      </c>
      <c r="I206" s="3">
        <v>1814400</v>
      </c>
      <c r="J206" s="86">
        <f>I206/H206</f>
        <v>1</v>
      </c>
      <c r="K206" s="2"/>
      <c r="L206" s="70"/>
      <c r="M206" s="70"/>
      <c r="N206" s="70"/>
      <c r="O206" s="70"/>
    </row>
    <row r="207" spans="1:15" s="6" customFormat="1" ht="75" customHeight="1">
      <c r="A207" s="67">
        <v>204</v>
      </c>
      <c r="B207" s="2" t="s">
        <v>875</v>
      </c>
      <c r="C207" s="2" t="s">
        <v>858</v>
      </c>
      <c r="D207" s="22">
        <v>43129</v>
      </c>
      <c r="E207" s="2" t="s">
        <v>876</v>
      </c>
      <c r="F207" s="23" t="s">
        <v>877</v>
      </c>
      <c r="G207" s="2" t="s">
        <v>861</v>
      </c>
      <c r="H207" s="3">
        <v>2209172</v>
      </c>
      <c r="I207" s="3">
        <v>1609200</v>
      </c>
      <c r="J207" s="86">
        <f>I207/H207</f>
        <v>0.7284177058191939</v>
      </c>
      <c r="K207" s="2"/>
      <c r="L207" s="33"/>
      <c r="M207" s="33"/>
      <c r="N207" s="33"/>
      <c r="O207" s="33"/>
    </row>
    <row r="208" spans="1:15" s="6" customFormat="1" ht="75" customHeight="1">
      <c r="A208" s="67">
        <v>205</v>
      </c>
      <c r="B208" s="2" t="s">
        <v>554</v>
      </c>
      <c r="C208" s="2" t="s">
        <v>836</v>
      </c>
      <c r="D208" s="22">
        <v>43129</v>
      </c>
      <c r="E208" s="2" t="s">
        <v>849</v>
      </c>
      <c r="F208" s="23" t="s">
        <v>837</v>
      </c>
      <c r="G208" s="2" t="s">
        <v>54</v>
      </c>
      <c r="H208" s="40">
        <v>2403358</v>
      </c>
      <c r="I208" s="40">
        <v>2192400</v>
      </c>
      <c r="J208" s="86">
        <f>I208/H208</f>
        <v>0.9122236470804599</v>
      </c>
      <c r="K208" s="2"/>
      <c r="L208" s="33"/>
      <c r="M208" s="33"/>
      <c r="N208" s="33"/>
      <c r="O208" s="33"/>
    </row>
    <row r="209" spans="1:15" s="6" customFormat="1" ht="75" customHeight="1">
      <c r="A209" s="67">
        <v>206</v>
      </c>
      <c r="B209" s="2" t="s">
        <v>894</v>
      </c>
      <c r="C209" s="2" t="s">
        <v>895</v>
      </c>
      <c r="D209" s="23">
        <v>43129</v>
      </c>
      <c r="E209" s="2" t="s">
        <v>896</v>
      </c>
      <c r="F209" s="24" t="s">
        <v>897</v>
      </c>
      <c r="G209" s="2" t="s">
        <v>5</v>
      </c>
      <c r="H209" s="3">
        <v>2434560</v>
      </c>
      <c r="I209" s="3">
        <v>2194560</v>
      </c>
      <c r="J209" s="86">
        <v>0.9014195583596214</v>
      </c>
      <c r="K209" s="2" t="s">
        <v>51</v>
      </c>
      <c r="L209" s="33"/>
      <c r="M209" s="33"/>
      <c r="N209" s="33"/>
      <c r="O209" s="33"/>
    </row>
    <row r="210" spans="1:15" s="6" customFormat="1" ht="75" customHeight="1">
      <c r="A210" s="67">
        <v>207</v>
      </c>
      <c r="B210" s="2" t="s">
        <v>761</v>
      </c>
      <c r="C210" s="2" t="s">
        <v>749</v>
      </c>
      <c r="D210" s="22">
        <v>43129</v>
      </c>
      <c r="E210" s="2" t="s">
        <v>762</v>
      </c>
      <c r="F210" s="14" t="s">
        <v>763</v>
      </c>
      <c r="G210" s="2" t="s">
        <v>54</v>
      </c>
      <c r="H210" s="40">
        <v>6062090</v>
      </c>
      <c r="I210" s="40">
        <v>4986760</v>
      </c>
      <c r="J210" s="86">
        <f aca="true" t="shared" si="12" ref="J210:J219">I210/H210</f>
        <v>0.8226139829662708</v>
      </c>
      <c r="K210" s="2"/>
      <c r="L210" s="33"/>
      <c r="M210" s="33"/>
      <c r="N210" s="33"/>
      <c r="O210" s="33"/>
    </row>
    <row r="211" spans="1:15" s="6" customFormat="1" ht="90" customHeight="1">
      <c r="A211" s="67">
        <v>208</v>
      </c>
      <c r="B211" s="2" t="s">
        <v>177</v>
      </c>
      <c r="C211" s="2" t="s">
        <v>108</v>
      </c>
      <c r="D211" s="22">
        <v>43129</v>
      </c>
      <c r="E211" s="2" t="s">
        <v>178</v>
      </c>
      <c r="F211" s="23" t="s">
        <v>179</v>
      </c>
      <c r="G211" s="2" t="s">
        <v>54</v>
      </c>
      <c r="H211" s="3">
        <v>6089126</v>
      </c>
      <c r="I211" s="3">
        <v>4210704</v>
      </c>
      <c r="J211" s="86">
        <f t="shared" si="12"/>
        <v>0.6915120495125244</v>
      </c>
      <c r="K211" s="2"/>
      <c r="L211" s="33"/>
      <c r="M211" s="33"/>
      <c r="N211" s="33"/>
      <c r="O211" s="33"/>
    </row>
    <row r="212" spans="1:15" s="6" customFormat="1" ht="75" customHeight="1">
      <c r="A212" s="67">
        <v>209</v>
      </c>
      <c r="B212" s="2" t="s">
        <v>548</v>
      </c>
      <c r="C212" s="2" t="s">
        <v>568</v>
      </c>
      <c r="D212" s="22">
        <v>43129</v>
      </c>
      <c r="E212" s="2" t="s">
        <v>569</v>
      </c>
      <c r="F212" s="23" t="s">
        <v>570</v>
      </c>
      <c r="G212" s="2" t="s">
        <v>54</v>
      </c>
      <c r="H212" s="40">
        <v>6588000</v>
      </c>
      <c r="I212" s="40">
        <v>5378400</v>
      </c>
      <c r="J212" s="86">
        <f t="shared" si="12"/>
        <v>0.8163934426229508</v>
      </c>
      <c r="K212" s="2"/>
      <c r="L212" s="33"/>
      <c r="M212" s="33"/>
      <c r="N212" s="33"/>
      <c r="O212" s="33"/>
    </row>
    <row r="213" spans="1:15" s="6" customFormat="1" ht="75" customHeight="1">
      <c r="A213" s="67">
        <v>210</v>
      </c>
      <c r="B213" s="2" t="s">
        <v>180</v>
      </c>
      <c r="C213" s="2" t="s">
        <v>108</v>
      </c>
      <c r="D213" s="22">
        <v>43129</v>
      </c>
      <c r="E213" s="2" t="s">
        <v>181</v>
      </c>
      <c r="F213" s="23" t="s">
        <v>182</v>
      </c>
      <c r="G213" s="2" t="s">
        <v>54</v>
      </c>
      <c r="H213" s="3">
        <v>7692770</v>
      </c>
      <c r="I213" s="3">
        <v>3465720</v>
      </c>
      <c r="J213" s="86">
        <f t="shared" si="12"/>
        <v>0.45051652395691016</v>
      </c>
      <c r="K213" s="2"/>
      <c r="L213" s="33"/>
      <c r="M213" s="33"/>
      <c r="N213" s="33"/>
      <c r="O213" s="33"/>
    </row>
    <row r="214" spans="1:15" s="6" customFormat="1" ht="75" customHeight="1">
      <c r="A214" s="67">
        <v>211</v>
      </c>
      <c r="B214" s="2" t="s">
        <v>183</v>
      </c>
      <c r="C214" s="2" t="s">
        <v>108</v>
      </c>
      <c r="D214" s="22">
        <v>43129</v>
      </c>
      <c r="E214" s="2" t="s">
        <v>184</v>
      </c>
      <c r="F214" s="23" t="s">
        <v>185</v>
      </c>
      <c r="G214" s="2" t="s">
        <v>54</v>
      </c>
      <c r="H214" s="3">
        <v>7881300</v>
      </c>
      <c r="I214" s="3">
        <v>7689600</v>
      </c>
      <c r="J214" s="86">
        <f t="shared" si="12"/>
        <v>0.9756766015758821</v>
      </c>
      <c r="K214" s="2"/>
      <c r="L214" s="33"/>
      <c r="M214" s="33"/>
      <c r="N214" s="33"/>
      <c r="O214" s="33"/>
    </row>
    <row r="215" spans="1:15" s="6" customFormat="1" ht="75" customHeight="1">
      <c r="A215" s="67">
        <v>212</v>
      </c>
      <c r="B215" s="2" t="s">
        <v>475</v>
      </c>
      <c r="C215" s="2" t="s">
        <v>476</v>
      </c>
      <c r="D215" s="48">
        <v>43129</v>
      </c>
      <c r="E215" s="2" t="s">
        <v>477</v>
      </c>
      <c r="F215" s="14" t="s">
        <v>478</v>
      </c>
      <c r="G215" s="2" t="s">
        <v>54</v>
      </c>
      <c r="H215" s="52">
        <v>9915266</v>
      </c>
      <c r="I215" s="52">
        <v>5208975</v>
      </c>
      <c r="J215" s="86">
        <f t="shared" si="12"/>
        <v>0.5253489921500846</v>
      </c>
      <c r="K215" s="2" t="s">
        <v>479</v>
      </c>
      <c r="L215" s="33"/>
      <c r="M215" s="33"/>
      <c r="N215" s="33"/>
      <c r="O215" s="33"/>
    </row>
    <row r="216" spans="1:15" s="6" customFormat="1" ht="90" customHeight="1">
      <c r="A216" s="67">
        <v>213</v>
      </c>
      <c r="B216" s="2" t="s">
        <v>518</v>
      </c>
      <c r="C216" s="2" t="s">
        <v>495</v>
      </c>
      <c r="D216" s="22">
        <v>43129</v>
      </c>
      <c r="E216" s="2" t="s">
        <v>519</v>
      </c>
      <c r="F216" s="23" t="s">
        <v>520</v>
      </c>
      <c r="G216" s="2" t="s">
        <v>54</v>
      </c>
      <c r="H216" s="40">
        <v>10288512</v>
      </c>
      <c r="I216" s="40">
        <v>9180000</v>
      </c>
      <c r="J216" s="86">
        <f t="shared" si="12"/>
        <v>0.8922573060127645</v>
      </c>
      <c r="K216" s="2"/>
      <c r="L216" s="33"/>
      <c r="M216" s="33"/>
      <c r="N216" s="33"/>
      <c r="O216" s="33"/>
    </row>
    <row r="217" spans="1:15" s="6" customFormat="1" ht="75" customHeight="1">
      <c r="A217" s="67">
        <v>214</v>
      </c>
      <c r="B217" s="2" t="s">
        <v>514</v>
      </c>
      <c r="C217" s="2" t="s">
        <v>515</v>
      </c>
      <c r="D217" s="22">
        <v>43129</v>
      </c>
      <c r="E217" s="2" t="s">
        <v>516</v>
      </c>
      <c r="F217" s="23" t="s">
        <v>517</v>
      </c>
      <c r="G217" s="2" t="s">
        <v>54</v>
      </c>
      <c r="H217" s="40">
        <v>13286268</v>
      </c>
      <c r="I217" s="40">
        <v>12852000</v>
      </c>
      <c r="J217" s="86">
        <f t="shared" si="12"/>
        <v>0.9673145235366319</v>
      </c>
      <c r="K217" s="2"/>
      <c r="L217" s="33"/>
      <c r="M217" s="33"/>
      <c r="N217" s="33"/>
      <c r="O217" s="33"/>
    </row>
    <row r="218" spans="1:15" s="6" customFormat="1" ht="75" customHeight="1">
      <c r="A218" s="67">
        <v>215</v>
      </c>
      <c r="B218" s="2" t="s">
        <v>507</v>
      </c>
      <c r="C218" s="2" t="s">
        <v>539</v>
      </c>
      <c r="D218" s="22">
        <v>43129</v>
      </c>
      <c r="E218" s="2" t="s">
        <v>542</v>
      </c>
      <c r="F218" s="23" t="s">
        <v>543</v>
      </c>
      <c r="G218" s="2" t="s">
        <v>54</v>
      </c>
      <c r="H218" s="40">
        <v>16860960</v>
      </c>
      <c r="I218" s="40">
        <v>15849302</v>
      </c>
      <c r="J218" s="86">
        <f t="shared" si="12"/>
        <v>0.9399999762765584</v>
      </c>
      <c r="K218" s="2" t="s">
        <v>544</v>
      </c>
      <c r="L218" s="33"/>
      <c r="M218" s="33"/>
      <c r="N218" s="33"/>
      <c r="O218" s="33"/>
    </row>
    <row r="219" spans="1:15" s="6" customFormat="1" ht="75" customHeight="1">
      <c r="A219" s="67">
        <v>216</v>
      </c>
      <c r="B219" s="38" t="s">
        <v>685</v>
      </c>
      <c r="C219" s="2" t="s">
        <v>749</v>
      </c>
      <c r="D219" s="22">
        <v>43129</v>
      </c>
      <c r="E219" s="2" t="s">
        <v>759</v>
      </c>
      <c r="F219" s="14" t="s">
        <v>760</v>
      </c>
      <c r="G219" s="2" t="s">
        <v>54</v>
      </c>
      <c r="H219" s="40">
        <v>36504000</v>
      </c>
      <c r="I219" s="40">
        <v>34650720</v>
      </c>
      <c r="J219" s="86">
        <f t="shared" si="12"/>
        <v>0.9492307692307692</v>
      </c>
      <c r="K219" s="2" t="s">
        <v>51</v>
      </c>
      <c r="L219" s="33"/>
      <c r="M219" s="33"/>
      <c r="N219" s="33"/>
      <c r="O219" s="33"/>
    </row>
    <row r="220" spans="1:15" s="6" customFormat="1" ht="99.75" customHeight="1">
      <c r="A220" s="67">
        <v>217</v>
      </c>
      <c r="B220" s="2" t="s">
        <v>425</v>
      </c>
      <c r="C220" s="2" t="s">
        <v>426</v>
      </c>
      <c r="D220" s="22">
        <v>43130</v>
      </c>
      <c r="E220" s="2" t="s">
        <v>427</v>
      </c>
      <c r="F220" s="23" t="s">
        <v>428</v>
      </c>
      <c r="G220" s="2" t="s">
        <v>54</v>
      </c>
      <c r="H220" s="3">
        <v>1620000</v>
      </c>
      <c r="I220" s="3">
        <v>1573128</v>
      </c>
      <c r="J220" s="86">
        <v>0.9710666666666666</v>
      </c>
      <c r="K220" s="2" t="s">
        <v>429</v>
      </c>
      <c r="L220" s="33"/>
      <c r="M220" s="33"/>
      <c r="N220" s="33"/>
      <c r="O220" s="33"/>
    </row>
    <row r="221" spans="1:15" s="6" customFormat="1" ht="75" customHeight="1">
      <c r="A221" s="67">
        <v>218</v>
      </c>
      <c r="B221" s="2" t="s">
        <v>220</v>
      </c>
      <c r="C221" s="2" t="s">
        <v>221</v>
      </c>
      <c r="D221" s="22">
        <v>43130</v>
      </c>
      <c r="E221" s="2" t="s">
        <v>222</v>
      </c>
      <c r="F221" s="23" t="s">
        <v>223</v>
      </c>
      <c r="G221" s="2" t="s">
        <v>54</v>
      </c>
      <c r="H221" s="3">
        <v>2372544</v>
      </c>
      <c r="I221" s="3">
        <v>1953720</v>
      </c>
      <c r="J221" s="86">
        <f>I221/H221</f>
        <v>0.8234705025491624</v>
      </c>
      <c r="K221" s="2"/>
      <c r="L221" s="33"/>
      <c r="M221" s="33"/>
      <c r="N221" s="33"/>
      <c r="O221" s="33"/>
    </row>
    <row r="222" spans="1:15" s="6" customFormat="1" ht="75" customHeight="1">
      <c r="A222" s="67">
        <v>219</v>
      </c>
      <c r="B222" s="2" t="s">
        <v>669</v>
      </c>
      <c r="C222" s="2" t="s">
        <v>666</v>
      </c>
      <c r="D222" s="22">
        <v>43130</v>
      </c>
      <c r="E222" s="2" t="s">
        <v>670</v>
      </c>
      <c r="F222" s="23" t="s">
        <v>671</v>
      </c>
      <c r="G222" s="2" t="s">
        <v>54</v>
      </c>
      <c r="H222" s="40">
        <v>4024036</v>
      </c>
      <c r="I222" s="40">
        <v>1879200</v>
      </c>
      <c r="J222" s="86">
        <f>I222/H222</f>
        <v>0.46699383405118644</v>
      </c>
      <c r="K222" s="2"/>
      <c r="L222" s="33"/>
      <c r="M222" s="33"/>
      <c r="N222" s="33"/>
      <c r="O222" s="33"/>
    </row>
    <row r="223" spans="1:15" s="6" customFormat="1" ht="99" customHeight="1">
      <c r="A223" s="67">
        <v>220</v>
      </c>
      <c r="B223" s="38" t="s">
        <v>690</v>
      </c>
      <c r="C223" s="2" t="s">
        <v>691</v>
      </c>
      <c r="D223" s="22">
        <v>43130</v>
      </c>
      <c r="E223" s="2" t="s">
        <v>692</v>
      </c>
      <c r="F223" s="14" t="s">
        <v>693</v>
      </c>
      <c r="G223" s="2" t="s">
        <v>54</v>
      </c>
      <c r="H223" s="40">
        <v>4870800</v>
      </c>
      <c r="I223" s="40">
        <v>4669920</v>
      </c>
      <c r="J223" s="86">
        <f>I223/H223</f>
        <v>0.9587583148558758</v>
      </c>
      <c r="K223" s="2"/>
      <c r="L223" s="33"/>
      <c r="M223" s="33"/>
      <c r="N223" s="33"/>
      <c r="O223" s="33"/>
    </row>
    <row r="224" spans="1:15" s="6" customFormat="1" ht="75" customHeight="1">
      <c r="A224" s="67">
        <v>221</v>
      </c>
      <c r="B224" s="2" t="s">
        <v>186</v>
      </c>
      <c r="C224" s="2" t="s">
        <v>108</v>
      </c>
      <c r="D224" s="22">
        <v>43130</v>
      </c>
      <c r="E224" s="2" t="s">
        <v>187</v>
      </c>
      <c r="F224" s="23" t="s">
        <v>188</v>
      </c>
      <c r="G224" s="2" t="s">
        <v>54</v>
      </c>
      <c r="H224" s="3">
        <v>4997195</v>
      </c>
      <c r="I224" s="3">
        <v>4666244</v>
      </c>
      <c r="J224" s="86">
        <f>I224/H224</f>
        <v>0.9337726464546611</v>
      </c>
      <c r="K224" s="2" t="s">
        <v>852</v>
      </c>
      <c r="L224" s="33"/>
      <c r="M224" s="33"/>
      <c r="N224" s="33"/>
      <c r="O224" s="33"/>
    </row>
    <row r="225" spans="1:15" s="6" customFormat="1" ht="90" customHeight="1">
      <c r="A225" s="67">
        <v>222</v>
      </c>
      <c r="B225" s="2" t="s">
        <v>718</v>
      </c>
      <c r="C225" s="2" t="s">
        <v>715</v>
      </c>
      <c r="D225" s="22">
        <v>43130</v>
      </c>
      <c r="E225" s="2" t="s">
        <v>719</v>
      </c>
      <c r="F225" s="14" t="s">
        <v>720</v>
      </c>
      <c r="G225" s="2" t="s">
        <v>54</v>
      </c>
      <c r="H225" s="64">
        <v>5519659</v>
      </c>
      <c r="I225" s="40">
        <v>4309200</v>
      </c>
      <c r="J225" s="86">
        <f>I225/H225</f>
        <v>0.7807004019632372</v>
      </c>
      <c r="K225" s="2"/>
      <c r="L225" s="33"/>
      <c r="M225" s="33"/>
      <c r="N225" s="33"/>
      <c r="O225" s="33"/>
    </row>
    <row r="226" spans="1:15" s="6" customFormat="1" ht="90" customHeight="1">
      <c r="A226" s="67">
        <v>223</v>
      </c>
      <c r="B226" s="2" t="s">
        <v>575</v>
      </c>
      <c r="C226" s="2" t="s">
        <v>576</v>
      </c>
      <c r="D226" s="22">
        <v>43130</v>
      </c>
      <c r="E226" s="2" t="s">
        <v>577</v>
      </c>
      <c r="F226" s="14" t="s">
        <v>578</v>
      </c>
      <c r="G226" s="2" t="s">
        <v>54</v>
      </c>
      <c r="H226" s="40">
        <v>7728613</v>
      </c>
      <c r="I226" s="40">
        <v>6123600</v>
      </c>
      <c r="J226" s="86">
        <f>+I226/H226</f>
        <v>0.792328455312745</v>
      </c>
      <c r="K226" s="56"/>
      <c r="L226" s="33"/>
      <c r="M226" s="33"/>
      <c r="N226" s="33"/>
      <c r="O226" s="33"/>
    </row>
    <row r="227" spans="1:15" s="6" customFormat="1" ht="75" customHeight="1">
      <c r="A227" s="67">
        <v>224</v>
      </c>
      <c r="B227" s="2" t="s">
        <v>99</v>
      </c>
      <c r="C227" s="2" t="s">
        <v>100</v>
      </c>
      <c r="D227" s="22">
        <v>43130</v>
      </c>
      <c r="E227" s="2" t="s">
        <v>850</v>
      </c>
      <c r="F227" s="23" t="s">
        <v>101</v>
      </c>
      <c r="G227" s="38" t="s">
        <v>54</v>
      </c>
      <c r="H227" s="40">
        <v>7766107</v>
      </c>
      <c r="I227" s="40">
        <v>4686510</v>
      </c>
      <c r="J227" s="86">
        <f>I227/H227</f>
        <v>0.6034567898691069</v>
      </c>
      <c r="K227" s="2" t="s">
        <v>102</v>
      </c>
      <c r="L227" s="33"/>
      <c r="M227" s="33"/>
      <c r="N227" s="33"/>
      <c r="O227" s="33"/>
    </row>
    <row r="228" spans="1:15" s="6" customFormat="1" ht="75" customHeight="1">
      <c r="A228" s="67">
        <v>225</v>
      </c>
      <c r="B228" s="2" t="s">
        <v>189</v>
      </c>
      <c r="C228" s="2" t="s">
        <v>108</v>
      </c>
      <c r="D228" s="22">
        <v>43130</v>
      </c>
      <c r="E228" s="2" t="s">
        <v>190</v>
      </c>
      <c r="F228" s="23" t="s">
        <v>191</v>
      </c>
      <c r="G228" s="2" t="s">
        <v>54</v>
      </c>
      <c r="H228" s="3">
        <v>9796887</v>
      </c>
      <c r="I228" s="3">
        <v>8748000</v>
      </c>
      <c r="J228" s="86">
        <f>I228/H228</f>
        <v>0.8929367053024088</v>
      </c>
      <c r="K228" s="2"/>
      <c r="L228" s="33"/>
      <c r="M228" s="33"/>
      <c r="N228" s="33"/>
      <c r="O228" s="33"/>
    </row>
    <row r="229" spans="1:15" s="6" customFormat="1" ht="75" customHeight="1">
      <c r="A229" s="67">
        <v>226</v>
      </c>
      <c r="B229" s="2" t="s">
        <v>407</v>
      </c>
      <c r="C229" s="2" t="s">
        <v>408</v>
      </c>
      <c r="D229" s="22">
        <v>43130</v>
      </c>
      <c r="E229" s="2" t="s">
        <v>409</v>
      </c>
      <c r="F229" s="23" t="s">
        <v>410</v>
      </c>
      <c r="G229" s="2" t="s">
        <v>54</v>
      </c>
      <c r="H229" s="3">
        <v>11910808</v>
      </c>
      <c r="I229" s="3">
        <v>8666814</v>
      </c>
      <c r="J229" s="86">
        <v>0.727642826582378</v>
      </c>
      <c r="K229" s="2" t="s">
        <v>411</v>
      </c>
      <c r="L229" s="33"/>
      <c r="M229" s="33"/>
      <c r="N229" s="33"/>
      <c r="O229" s="33"/>
    </row>
    <row r="230" spans="1:15" s="6" customFormat="1" ht="75" customHeight="1">
      <c r="A230" s="67">
        <v>227</v>
      </c>
      <c r="B230" s="2" t="s">
        <v>83</v>
      </c>
      <c r="C230" s="2" t="s">
        <v>80</v>
      </c>
      <c r="D230" s="22">
        <v>43130</v>
      </c>
      <c r="E230" s="2" t="s">
        <v>84</v>
      </c>
      <c r="F230" s="23" t="s">
        <v>85</v>
      </c>
      <c r="G230" s="38" t="s">
        <v>54</v>
      </c>
      <c r="H230" s="3">
        <v>13095486</v>
      </c>
      <c r="I230" s="3">
        <v>6030838</v>
      </c>
      <c r="J230" s="86">
        <f>I230/H230</f>
        <v>0.46052800178626435</v>
      </c>
      <c r="K230" s="2" t="s">
        <v>86</v>
      </c>
      <c r="L230" s="33"/>
      <c r="M230" s="33"/>
      <c r="N230" s="33"/>
      <c r="O230" s="33"/>
    </row>
    <row r="231" spans="1:15" s="6" customFormat="1" ht="75" customHeight="1">
      <c r="A231" s="67">
        <v>228</v>
      </c>
      <c r="B231" s="2" t="s">
        <v>649</v>
      </c>
      <c r="C231" s="2" t="s">
        <v>661</v>
      </c>
      <c r="D231" s="22">
        <v>43130</v>
      </c>
      <c r="E231" s="2" t="s">
        <v>663</v>
      </c>
      <c r="F231" s="23" t="s">
        <v>664</v>
      </c>
      <c r="G231" s="2" t="s">
        <v>54</v>
      </c>
      <c r="H231" s="40">
        <v>14649379</v>
      </c>
      <c r="I231" s="40">
        <v>13507938</v>
      </c>
      <c r="J231" s="86">
        <f>I231/H231</f>
        <v>0.9220826357212821</v>
      </c>
      <c r="K231" s="2"/>
      <c r="L231" s="33"/>
      <c r="M231" s="33"/>
      <c r="N231" s="33"/>
      <c r="O231" s="33"/>
    </row>
    <row r="232" spans="1:15" s="6" customFormat="1" ht="75" customHeight="1">
      <c r="A232" s="67">
        <v>229</v>
      </c>
      <c r="B232" s="2" t="s">
        <v>461</v>
      </c>
      <c r="C232" s="2" t="s">
        <v>462</v>
      </c>
      <c r="D232" s="22">
        <v>43131</v>
      </c>
      <c r="E232" s="2" t="s">
        <v>851</v>
      </c>
      <c r="F232" s="23" t="s">
        <v>463</v>
      </c>
      <c r="G232" s="2" t="s">
        <v>54</v>
      </c>
      <c r="H232" s="3">
        <v>1073574</v>
      </c>
      <c r="I232" s="3">
        <v>885600</v>
      </c>
      <c r="J232" s="86">
        <v>0.8249082038126855</v>
      </c>
      <c r="K232" s="2"/>
      <c r="L232" s="33"/>
      <c r="M232" s="33"/>
      <c r="N232" s="33"/>
      <c r="O232" s="33"/>
    </row>
    <row r="233" spans="1:15" s="6" customFormat="1" ht="75" customHeight="1">
      <c r="A233" s="67">
        <v>230</v>
      </c>
      <c r="B233" s="2" t="s">
        <v>449</v>
      </c>
      <c r="C233" s="2" t="s">
        <v>445</v>
      </c>
      <c r="D233" s="22">
        <v>43131</v>
      </c>
      <c r="E233" s="2" t="s">
        <v>450</v>
      </c>
      <c r="F233" s="23" t="s">
        <v>451</v>
      </c>
      <c r="G233" s="2" t="s">
        <v>54</v>
      </c>
      <c r="H233" s="3">
        <v>1350038</v>
      </c>
      <c r="I233" s="3">
        <v>1121472</v>
      </c>
      <c r="J233" s="86">
        <v>0.8306966174285465</v>
      </c>
      <c r="K233" s="2"/>
      <c r="L233" s="33"/>
      <c r="M233" s="33"/>
      <c r="N233" s="33"/>
      <c r="O233" s="33"/>
    </row>
    <row r="234" spans="1:15" s="6" customFormat="1" ht="75" customHeight="1">
      <c r="A234" s="67">
        <v>231</v>
      </c>
      <c r="B234" s="2" t="s">
        <v>586</v>
      </c>
      <c r="C234" s="2" t="s">
        <v>587</v>
      </c>
      <c r="D234" s="22">
        <v>43131</v>
      </c>
      <c r="E234" s="2" t="s">
        <v>588</v>
      </c>
      <c r="F234" s="23" t="s">
        <v>589</v>
      </c>
      <c r="G234" s="2" t="s">
        <v>54</v>
      </c>
      <c r="H234" s="40">
        <v>1369440</v>
      </c>
      <c r="I234" s="40">
        <v>1065960</v>
      </c>
      <c r="J234" s="86">
        <f>I234/H234</f>
        <v>0.7783911671924291</v>
      </c>
      <c r="K234" s="2"/>
      <c r="L234" s="33"/>
      <c r="M234" s="33"/>
      <c r="N234" s="33"/>
      <c r="O234" s="33"/>
    </row>
    <row r="235" spans="1:15" s="6" customFormat="1" ht="75" customHeight="1">
      <c r="A235" s="67">
        <v>232</v>
      </c>
      <c r="B235" s="2" t="s">
        <v>371</v>
      </c>
      <c r="C235" s="2" t="s">
        <v>372</v>
      </c>
      <c r="D235" s="22">
        <v>43131</v>
      </c>
      <c r="E235" s="2" t="s">
        <v>373</v>
      </c>
      <c r="F235" s="24">
        <v>1010001108872</v>
      </c>
      <c r="G235" s="2" t="s">
        <v>54</v>
      </c>
      <c r="H235" s="3">
        <v>1382940</v>
      </c>
      <c r="I235" s="3">
        <v>417960</v>
      </c>
      <c r="J235" s="86">
        <v>0.3022256930886372</v>
      </c>
      <c r="K235" s="2"/>
      <c r="L235" s="33"/>
      <c r="M235" s="33"/>
      <c r="N235" s="33"/>
      <c r="O235" s="33"/>
    </row>
    <row r="236" spans="1:15" s="6" customFormat="1" ht="75" customHeight="1">
      <c r="A236" s="67">
        <v>233</v>
      </c>
      <c r="B236" s="2" t="s">
        <v>266</v>
      </c>
      <c r="C236" s="2" t="s">
        <v>259</v>
      </c>
      <c r="D236" s="22">
        <v>43131</v>
      </c>
      <c r="E236" s="2" t="s">
        <v>267</v>
      </c>
      <c r="F236" s="23" t="s">
        <v>268</v>
      </c>
      <c r="G236" s="2" t="s">
        <v>54</v>
      </c>
      <c r="H236" s="3">
        <v>1814400</v>
      </c>
      <c r="I236" s="3">
        <v>1814400</v>
      </c>
      <c r="J236" s="86">
        <f>I236/H236</f>
        <v>1</v>
      </c>
      <c r="K236" s="2"/>
      <c r="L236" s="33"/>
      <c r="M236" s="33"/>
      <c r="N236" s="33"/>
      <c r="O236" s="33"/>
    </row>
    <row r="237" spans="1:15" s="6" customFormat="1" ht="75" customHeight="1">
      <c r="A237" s="67">
        <v>234</v>
      </c>
      <c r="B237" s="2" t="s">
        <v>521</v>
      </c>
      <c r="C237" s="2" t="s">
        <v>495</v>
      </c>
      <c r="D237" s="22">
        <v>43131</v>
      </c>
      <c r="E237" s="2" t="s">
        <v>522</v>
      </c>
      <c r="F237" s="23" t="s">
        <v>523</v>
      </c>
      <c r="G237" s="2" t="s">
        <v>54</v>
      </c>
      <c r="H237" s="40">
        <v>2016954</v>
      </c>
      <c r="I237" s="40">
        <v>1870614</v>
      </c>
      <c r="J237" s="86">
        <f>I237/H237</f>
        <v>0.927445048325346</v>
      </c>
      <c r="K237" s="2"/>
      <c r="L237" s="33"/>
      <c r="M237" s="33"/>
      <c r="N237" s="33"/>
      <c r="O237" s="33"/>
    </row>
    <row r="238" spans="1:15" s="6" customFormat="1" ht="75" customHeight="1">
      <c r="A238" s="67">
        <v>235</v>
      </c>
      <c r="B238" s="2" t="s">
        <v>434</v>
      </c>
      <c r="C238" s="2" t="s">
        <v>435</v>
      </c>
      <c r="D238" s="22">
        <v>43131</v>
      </c>
      <c r="E238" s="2" t="s">
        <v>436</v>
      </c>
      <c r="F238" s="23" t="s">
        <v>437</v>
      </c>
      <c r="G238" s="2" t="s">
        <v>54</v>
      </c>
      <c r="H238" s="3">
        <v>2046492</v>
      </c>
      <c r="I238" s="3">
        <v>1242000</v>
      </c>
      <c r="J238" s="86">
        <v>0.606892184284131</v>
      </c>
      <c r="K238" s="2"/>
      <c r="L238" s="33"/>
      <c r="M238" s="33"/>
      <c r="N238" s="33"/>
      <c r="O238" s="33"/>
    </row>
    <row r="239" spans="1:15" s="6" customFormat="1" ht="75" customHeight="1">
      <c r="A239" s="67">
        <v>236</v>
      </c>
      <c r="B239" s="2" t="s">
        <v>311</v>
      </c>
      <c r="C239" s="2" t="s">
        <v>307</v>
      </c>
      <c r="D239" s="22">
        <v>43131</v>
      </c>
      <c r="E239" s="51" t="s">
        <v>312</v>
      </c>
      <c r="F239" s="23" t="s">
        <v>313</v>
      </c>
      <c r="G239" s="2" t="s">
        <v>54</v>
      </c>
      <c r="H239" s="3">
        <v>2397996</v>
      </c>
      <c r="I239" s="3">
        <v>2190780</v>
      </c>
      <c r="J239" s="86">
        <f aca="true" t="shared" si="13" ref="J239:J245">I239/H239</f>
        <v>0.9135878458512858</v>
      </c>
      <c r="K239" s="2"/>
      <c r="L239" s="33"/>
      <c r="M239" s="33"/>
      <c r="N239" s="33"/>
      <c r="O239" s="33"/>
    </row>
    <row r="240" spans="1:15" s="6" customFormat="1" ht="75" customHeight="1">
      <c r="A240" s="67">
        <v>237</v>
      </c>
      <c r="B240" s="2" t="s">
        <v>72</v>
      </c>
      <c r="C240" s="2" t="s">
        <v>56</v>
      </c>
      <c r="D240" s="22">
        <v>43131</v>
      </c>
      <c r="E240" s="2" t="s">
        <v>62</v>
      </c>
      <c r="F240" s="23" t="s">
        <v>65</v>
      </c>
      <c r="G240" s="2" t="s">
        <v>54</v>
      </c>
      <c r="H240" s="3">
        <v>2416758</v>
      </c>
      <c r="I240" s="3">
        <v>2142288</v>
      </c>
      <c r="J240" s="86">
        <f t="shared" si="13"/>
        <v>0.88643049904045</v>
      </c>
      <c r="K240" s="2"/>
      <c r="L240" s="33"/>
      <c r="M240" s="33"/>
      <c r="N240" s="33"/>
      <c r="O240" s="33"/>
    </row>
    <row r="241" spans="1:15" s="6" customFormat="1" ht="75" customHeight="1">
      <c r="A241" s="67">
        <v>238</v>
      </c>
      <c r="B241" s="2" t="s">
        <v>344</v>
      </c>
      <c r="C241" s="2" t="s">
        <v>345</v>
      </c>
      <c r="D241" s="22">
        <v>43131</v>
      </c>
      <c r="E241" s="2" t="s">
        <v>346</v>
      </c>
      <c r="F241" s="23" t="s">
        <v>347</v>
      </c>
      <c r="G241" s="2" t="s">
        <v>54</v>
      </c>
      <c r="H241" s="3">
        <v>2846618</v>
      </c>
      <c r="I241" s="3">
        <v>2039688</v>
      </c>
      <c r="J241" s="86">
        <f t="shared" si="13"/>
        <v>0.7165302826020211</v>
      </c>
      <c r="K241" s="2"/>
      <c r="L241" s="33"/>
      <c r="M241" s="33"/>
      <c r="N241" s="33"/>
      <c r="O241" s="33"/>
    </row>
    <row r="242" spans="1:15" s="6" customFormat="1" ht="75" customHeight="1">
      <c r="A242" s="67">
        <v>239</v>
      </c>
      <c r="B242" s="2" t="s">
        <v>621</v>
      </c>
      <c r="C242" s="2" t="s">
        <v>622</v>
      </c>
      <c r="D242" s="22">
        <v>43131</v>
      </c>
      <c r="E242" s="2" t="s">
        <v>628</v>
      </c>
      <c r="F242" s="23" t="s">
        <v>599</v>
      </c>
      <c r="G242" s="2" t="s">
        <v>54</v>
      </c>
      <c r="H242" s="40">
        <v>2856996</v>
      </c>
      <c r="I242" s="40">
        <v>1890000</v>
      </c>
      <c r="J242" s="86">
        <f t="shared" si="13"/>
        <v>0.6615340028477463</v>
      </c>
      <c r="K242" s="2"/>
      <c r="L242" s="33"/>
      <c r="M242" s="33"/>
      <c r="N242" s="33"/>
      <c r="O242" s="33"/>
    </row>
    <row r="243" spans="1:15" s="6" customFormat="1" ht="75" customHeight="1">
      <c r="A243" s="67">
        <v>240</v>
      </c>
      <c r="B243" s="2" t="s">
        <v>800</v>
      </c>
      <c r="C243" s="2" t="s">
        <v>817</v>
      </c>
      <c r="D243" s="22">
        <v>43131</v>
      </c>
      <c r="E243" s="2" t="s">
        <v>821</v>
      </c>
      <c r="F243" s="23" t="s">
        <v>822</v>
      </c>
      <c r="G243" s="2" t="s">
        <v>54</v>
      </c>
      <c r="H243" s="40">
        <v>3344598</v>
      </c>
      <c r="I243" s="40">
        <v>2397600</v>
      </c>
      <c r="J243" s="86">
        <f t="shared" si="13"/>
        <v>0.716857451926958</v>
      </c>
      <c r="K243" s="2"/>
      <c r="L243" s="33"/>
      <c r="M243" s="33"/>
      <c r="N243" s="33"/>
      <c r="O243" s="33"/>
    </row>
    <row r="244" spans="1:15" s="6" customFormat="1" ht="75" customHeight="1">
      <c r="A244" s="67">
        <v>241</v>
      </c>
      <c r="B244" s="2" t="s">
        <v>629</v>
      </c>
      <c r="C244" s="2" t="s">
        <v>622</v>
      </c>
      <c r="D244" s="22">
        <v>43131</v>
      </c>
      <c r="E244" s="2" t="s">
        <v>628</v>
      </c>
      <c r="F244" s="23" t="s">
        <v>599</v>
      </c>
      <c r="G244" s="2" t="s">
        <v>54</v>
      </c>
      <c r="H244" s="40">
        <v>3346158</v>
      </c>
      <c r="I244" s="40">
        <v>2719440</v>
      </c>
      <c r="J244" s="86">
        <f t="shared" si="13"/>
        <v>0.8127051980211335</v>
      </c>
      <c r="K244" s="2"/>
      <c r="L244" s="33"/>
      <c r="M244" s="33"/>
      <c r="N244" s="33"/>
      <c r="O244" s="33"/>
    </row>
    <row r="245" spans="1:15" s="6" customFormat="1" ht="75" customHeight="1">
      <c r="A245" s="67">
        <v>242</v>
      </c>
      <c r="B245" s="2" t="s">
        <v>652</v>
      </c>
      <c r="C245" s="2" t="s">
        <v>646</v>
      </c>
      <c r="D245" s="22">
        <v>43131</v>
      </c>
      <c r="E245" s="2" t="s">
        <v>653</v>
      </c>
      <c r="F245" s="14" t="s">
        <v>654</v>
      </c>
      <c r="G245" s="2" t="s">
        <v>54</v>
      </c>
      <c r="H245" s="40">
        <v>3348000</v>
      </c>
      <c r="I245" s="40">
        <v>3270240</v>
      </c>
      <c r="J245" s="86">
        <f t="shared" si="13"/>
        <v>0.9767741935483871</v>
      </c>
      <c r="K245" s="2"/>
      <c r="L245" s="33"/>
      <c r="M245" s="33"/>
      <c r="N245" s="33"/>
      <c r="O245" s="33"/>
    </row>
    <row r="246" spans="1:15" s="6" customFormat="1" ht="75" customHeight="1">
      <c r="A246" s="67">
        <v>243</v>
      </c>
      <c r="B246" s="2" t="s">
        <v>898</v>
      </c>
      <c r="C246" s="2" t="s">
        <v>895</v>
      </c>
      <c r="D246" s="22">
        <v>43131</v>
      </c>
      <c r="E246" s="2" t="s">
        <v>899</v>
      </c>
      <c r="F246" s="23" t="s">
        <v>900</v>
      </c>
      <c r="G246" s="2" t="s">
        <v>54</v>
      </c>
      <c r="H246" s="3">
        <v>4638276</v>
      </c>
      <c r="I246" s="3">
        <v>3996000</v>
      </c>
      <c r="J246" s="86">
        <v>0.8615269983933685</v>
      </c>
      <c r="K246" s="2"/>
      <c r="L246" s="33"/>
      <c r="M246" s="33"/>
      <c r="N246" s="33"/>
      <c r="O246" s="33"/>
    </row>
    <row r="247" spans="1:15" s="6" customFormat="1" ht="75" customHeight="1">
      <c r="A247" s="67">
        <v>244</v>
      </c>
      <c r="B247" s="2" t="s">
        <v>524</v>
      </c>
      <c r="C247" s="2" t="s">
        <v>771</v>
      </c>
      <c r="D247" s="22">
        <v>43131</v>
      </c>
      <c r="E247" s="2" t="s">
        <v>772</v>
      </c>
      <c r="F247" s="14" t="s">
        <v>773</v>
      </c>
      <c r="G247" s="2" t="s">
        <v>54</v>
      </c>
      <c r="H247" s="40">
        <v>4803840</v>
      </c>
      <c r="I247" s="40">
        <v>3607200.0000000005</v>
      </c>
      <c r="J247" s="86">
        <f>I247/H247</f>
        <v>0.7508992805755397</v>
      </c>
      <c r="K247" s="2"/>
      <c r="L247" s="33"/>
      <c r="M247" s="33"/>
      <c r="N247" s="33"/>
      <c r="O247" s="33"/>
    </row>
    <row r="248" spans="1:15" s="6" customFormat="1" ht="75" customHeight="1">
      <c r="A248" s="67">
        <v>245</v>
      </c>
      <c r="B248" s="2" t="s">
        <v>255</v>
      </c>
      <c r="C248" s="2" t="s">
        <v>249</v>
      </c>
      <c r="D248" s="22">
        <v>43131</v>
      </c>
      <c r="E248" s="2" t="s">
        <v>256</v>
      </c>
      <c r="F248" s="23" t="s">
        <v>257</v>
      </c>
      <c r="G248" s="2" t="s">
        <v>54</v>
      </c>
      <c r="H248" s="3">
        <v>5073483</v>
      </c>
      <c r="I248" s="3">
        <v>4676400</v>
      </c>
      <c r="J248" s="86">
        <f>I248/H248</f>
        <v>0.9217336492504262</v>
      </c>
      <c r="K248" s="2"/>
      <c r="L248" s="33"/>
      <c r="M248" s="33"/>
      <c r="N248" s="33"/>
      <c r="O248" s="33"/>
    </row>
    <row r="249" spans="1:11" s="33" customFormat="1" ht="82.5" customHeight="1">
      <c r="A249" s="67">
        <v>246</v>
      </c>
      <c r="B249" s="2" t="s">
        <v>729</v>
      </c>
      <c r="C249" s="2" t="s">
        <v>726</v>
      </c>
      <c r="D249" s="22">
        <v>43131</v>
      </c>
      <c r="E249" s="2" t="s">
        <v>489</v>
      </c>
      <c r="F249" s="23" t="s">
        <v>730</v>
      </c>
      <c r="G249" s="2" t="s">
        <v>54</v>
      </c>
      <c r="H249" s="3">
        <v>5623560</v>
      </c>
      <c r="I249" s="3">
        <v>4104000</v>
      </c>
      <c r="J249" s="86">
        <v>0.7297868254273094</v>
      </c>
      <c r="K249" s="2"/>
    </row>
    <row r="250" spans="1:11" s="33" customFormat="1" ht="82.5" customHeight="1">
      <c r="A250" s="67">
        <v>247</v>
      </c>
      <c r="B250" s="2" t="s">
        <v>725</v>
      </c>
      <c r="C250" s="2" t="s">
        <v>726</v>
      </c>
      <c r="D250" s="22">
        <v>43131</v>
      </c>
      <c r="E250" s="2" t="s">
        <v>727</v>
      </c>
      <c r="F250" s="23" t="s">
        <v>728</v>
      </c>
      <c r="G250" s="2" t="s">
        <v>54</v>
      </c>
      <c r="H250" s="3">
        <v>7484400</v>
      </c>
      <c r="I250" s="3">
        <v>7452000</v>
      </c>
      <c r="J250" s="86">
        <v>0.9956709956709957</v>
      </c>
      <c r="K250" s="2"/>
    </row>
    <row r="251" spans="1:11" s="33" customFormat="1" ht="89.25" customHeight="1">
      <c r="A251" s="67">
        <v>248</v>
      </c>
      <c r="B251" s="2" t="s">
        <v>625</v>
      </c>
      <c r="C251" s="2" t="s">
        <v>622</v>
      </c>
      <c r="D251" s="22">
        <v>43131</v>
      </c>
      <c r="E251" s="2" t="s">
        <v>626</v>
      </c>
      <c r="F251" s="23" t="s">
        <v>627</v>
      </c>
      <c r="G251" s="2" t="s">
        <v>54</v>
      </c>
      <c r="H251" s="40">
        <v>7590011</v>
      </c>
      <c r="I251" s="40">
        <v>4857840</v>
      </c>
      <c r="J251" s="86">
        <f>I251/H251</f>
        <v>0.6400306929726453</v>
      </c>
      <c r="K251" s="2"/>
    </row>
    <row r="252" spans="1:11" s="33" customFormat="1" ht="93" customHeight="1">
      <c r="A252" s="67">
        <v>249</v>
      </c>
      <c r="B252" s="2" t="s">
        <v>630</v>
      </c>
      <c r="C252" s="2" t="s">
        <v>622</v>
      </c>
      <c r="D252" s="22">
        <v>43131</v>
      </c>
      <c r="E252" s="2" t="s">
        <v>631</v>
      </c>
      <c r="F252" s="23" t="s">
        <v>632</v>
      </c>
      <c r="G252" s="2" t="s">
        <v>54</v>
      </c>
      <c r="H252" s="40">
        <v>8057779</v>
      </c>
      <c r="I252" s="40">
        <v>6998400</v>
      </c>
      <c r="J252" s="86">
        <f>I252/H252</f>
        <v>0.868527171072823</v>
      </c>
      <c r="K252" s="2"/>
    </row>
    <row r="253" spans="1:11" s="33" customFormat="1" ht="82.5" customHeight="1">
      <c r="A253" s="67">
        <v>250</v>
      </c>
      <c r="B253" s="2" t="s">
        <v>421</v>
      </c>
      <c r="C253" s="2" t="s">
        <v>422</v>
      </c>
      <c r="D253" s="22">
        <v>43131</v>
      </c>
      <c r="E253" s="2" t="s">
        <v>423</v>
      </c>
      <c r="F253" s="24">
        <v>4240001006753</v>
      </c>
      <c r="G253" s="2" t="s">
        <v>54</v>
      </c>
      <c r="H253" s="3">
        <v>13653963</v>
      </c>
      <c r="I253" s="3">
        <v>10834690</v>
      </c>
      <c r="J253" s="86">
        <v>0.7935198008080145</v>
      </c>
      <c r="K253" s="2" t="s">
        <v>424</v>
      </c>
    </row>
    <row r="254" spans="1:11" s="33" customFormat="1" ht="82.5" customHeight="1">
      <c r="A254" s="13"/>
      <c r="B254" s="11"/>
      <c r="C254" s="11"/>
      <c r="D254" s="27"/>
      <c r="E254" s="11"/>
      <c r="F254" s="28"/>
      <c r="G254" s="29"/>
      <c r="H254" s="30"/>
      <c r="I254" s="30"/>
      <c r="J254" s="31"/>
      <c r="K254" s="11"/>
    </row>
    <row r="255" spans="1:11" s="33" customFormat="1" ht="3" customHeight="1">
      <c r="A255" s="13"/>
      <c r="B255" s="11"/>
      <c r="C255" s="11"/>
      <c r="D255" s="35"/>
      <c r="E255" s="11"/>
      <c r="F255" s="11"/>
      <c r="G255" s="11"/>
      <c r="H255" s="30"/>
      <c r="I255" s="30"/>
      <c r="J255" s="31"/>
      <c r="K255" s="11"/>
    </row>
    <row r="256" spans="1:11" ht="24" customHeight="1">
      <c r="A256" s="26"/>
      <c r="B256" s="26"/>
      <c r="C256" s="19"/>
      <c r="D256" s="12"/>
      <c r="E256" s="12"/>
      <c r="F256" s="12"/>
      <c r="G256" s="12"/>
      <c r="H256" s="36"/>
      <c r="I256" s="12"/>
      <c r="J256" s="12"/>
      <c r="K256" s="12"/>
    </row>
    <row r="257" ht="20.25" customHeight="1">
      <c r="B257" s="26"/>
    </row>
    <row r="258" ht="18" customHeight="1"/>
    <row r="259" spans="1:3" ht="18" customHeight="1">
      <c r="A259" s="15"/>
      <c r="C259" s="19"/>
    </row>
    <row r="260" ht="18" customHeight="1">
      <c r="A260" s="15"/>
    </row>
    <row r="261" ht="18" customHeight="1">
      <c r="A261" s="15"/>
    </row>
    <row r="262" spans="1:11" ht="15.75" customHeight="1">
      <c r="A262" s="83"/>
      <c r="B262" s="83"/>
      <c r="C262" s="83"/>
      <c r="D262" s="83"/>
      <c r="E262" s="83"/>
      <c r="F262" s="83"/>
      <c r="G262" s="83"/>
      <c r="H262" s="83"/>
      <c r="I262" s="83"/>
      <c r="J262" s="83"/>
      <c r="K262" s="83"/>
    </row>
    <row r="263" spans="1:11" ht="3.75" customHeight="1">
      <c r="A263" s="83"/>
      <c r="B263" s="83"/>
      <c r="C263" s="83"/>
      <c r="D263" s="83"/>
      <c r="E263" s="83"/>
      <c r="F263" s="83"/>
      <c r="G263" s="83"/>
      <c r="H263" s="83"/>
      <c r="I263" s="83"/>
      <c r="J263" s="83"/>
      <c r="K263" s="83"/>
    </row>
    <row r="264" ht="18" customHeight="1">
      <c r="A264" s="15"/>
    </row>
    <row r="265" ht="21" customHeight="1">
      <c r="A265" s="15"/>
    </row>
    <row r="266" spans="1:11" ht="18.75" customHeight="1">
      <c r="A266" s="83"/>
      <c r="B266" s="83"/>
      <c r="C266" s="83"/>
      <c r="D266" s="83"/>
      <c r="E266" s="83"/>
      <c r="F266" s="83"/>
      <c r="G266" s="83"/>
      <c r="H266" s="83"/>
      <c r="I266" s="83"/>
      <c r="J266" s="83"/>
      <c r="K266" s="83"/>
    </row>
    <row r="267" spans="1:11" ht="18.75" customHeight="1">
      <c r="A267" s="83"/>
      <c r="B267" s="83"/>
      <c r="C267" s="83"/>
      <c r="D267" s="83"/>
      <c r="E267" s="83"/>
      <c r="F267" s="83"/>
      <c r="G267" s="83"/>
      <c r="H267" s="83"/>
      <c r="I267" s="83"/>
      <c r="J267" s="83"/>
      <c r="K267" s="83"/>
    </row>
    <row r="268" spans="1:11" ht="34.5" customHeight="1">
      <c r="A268" s="84"/>
      <c r="B268" s="84"/>
      <c r="C268" s="84"/>
      <c r="D268" s="84"/>
      <c r="E268" s="84"/>
      <c r="F268" s="84"/>
      <c r="G268" s="84"/>
      <c r="H268" s="84"/>
      <c r="I268" s="84"/>
      <c r="J268" s="84"/>
      <c r="K268" s="84"/>
    </row>
    <row r="269" ht="18" customHeight="1">
      <c r="A269" s="15"/>
    </row>
    <row r="270" spans="1:11" ht="18" customHeight="1">
      <c r="A270" s="83"/>
      <c r="B270" s="83"/>
      <c r="C270" s="83"/>
      <c r="D270" s="83"/>
      <c r="E270" s="83"/>
      <c r="F270" s="83"/>
      <c r="G270" s="83"/>
      <c r="H270" s="83"/>
      <c r="I270" s="83"/>
      <c r="J270" s="83"/>
      <c r="K270" s="83"/>
    </row>
    <row r="271" spans="1:11" ht="18" customHeight="1">
      <c r="A271" s="83"/>
      <c r="B271" s="83"/>
      <c r="C271" s="83"/>
      <c r="D271" s="83"/>
      <c r="E271" s="83"/>
      <c r="F271" s="83"/>
      <c r="G271" s="83"/>
      <c r="H271" s="83"/>
      <c r="I271" s="83"/>
      <c r="J271" s="83"/>
      <c r="K271" s="83"/>
    </row>
    <row r="272" spans="1:11" ht="18" customHeight="1">
      <c r="A272" s="84"/>
      <c r="B272" s="84"/>
      <c r="C272" s="84"/>
      <c r="D272" s="84"/>
      <c r="E272" s="84"/>
      <c r="F272" s="84"/>
      <c r="G272" s="84"/>
      <c r="H272" s="84"/>
      <c r="I272" s="84"/>
      <c r="J272" s="84"/>
      <c r="K272" s="84"/>
    </row>
    <row r="273" ht="18" customHeight="1">
      <c r="A273" s="15"/>
    </row>
    <row r="274" ht="18" customHeight="1">
      <c r="A274" s="15"/>
    </row>
    <row r="275" ht="18" customHeight="1">
      <c r="A275" s="15"/>
    </row>
    <row r="276" spans="1:11" ht="13.5" customHeight="1">
      <c r="A276" s="85"/>
      <c r="B276" s="85"/>
      <c r="C276" s="85"/>
      <c r="D276" s="85"/>
      <c r="E276" s="85"/>
      <c r="F276" s="85"/>
      <c r="G276" s="85"/>
      <c r="H276" s="85"/>
      <c r="I276" s="85"/>
      <c r="J276" s="85"/>
      <c r="K276" s="85"/>
    </row>
    <row r="277" spans="1:11" ht="7.5" customHeight="1">
      <c r="A277" s="85"/>
      <c r="B277" s="85"/>
      <c r="C277" s="85"/>
      <c r="D277" s="85"/>
      <c r="E277" s="85"/>
      <c r="F277" s="85"/>
      <c r="G277" s="85"/>
      <c r="H277" s="85"/>
      <c r="I277" s="85"/>
      <c r="J277" s="85"/>
      <c r="K277" s="85"/>
    </row>
    <row r="278" spans="1:11" ht="8.25" customHeight="1">
      <c r="A278" s="85"/>
      <c r="B278" s="85"/>
      <c r="C278" s="85"/>
      <c r="D278" s="85"/>
      <c r="E278" s="85"/>
      <c r="F278" s="85"/>
      <c r="G278" s="85"/>
      <c r="H278" s="85"/>
      <c r="I278" s="85"/>
      <c r="J278" s="85"/>
      <c r="K278" s="85"/>
    </row>
    <row r="279" ht="18" customHeight="1">
      <c r="A279" s="15"/>
    </row>
    <row r="280" spans="1:11" ht="34.5" customHeight="1">
      <c r="A280" s="83"/>
      <c r="B280" s="83"/>
      <c r="C280" s="83"/>
      <c r="D280" s="83"/>
      <c r="E280" s="83"/>
      <c r="F280" s="83"/>
      <c r="G280" s="83"/>
      <c r="H280" s="83"/>
      <c r="I280" s="83"/>
      <c r="J280" s="83"/>
      <c r="K280" s="83"/>
    </row>
    <row r="281" spans="1:11" s="37" customFormat="1" ht="36.75" customHeight="1">
      <c r="A281" s="84"/>
      <c r="B281" s="84"/>
      <c r="C281" s="84"/>
      <c r="D281" s="84"/>
      <c r="E281" s="84"/>
      <c r="F281" s="84"/>
      <c r="G281" s="84"/>
      <c r="H281" s="84"/>
      <c r="I281" s="84"/>
      <c r="J281" s="84"/>
      <c r="K281" s="84"/>
    </row>
    <row r="282" spans="1:11" s="37" customFormat="1" ht="18" customHeight="1">
      <c r="A282" s="15"/>
      <c r="B282" s="21"/>
      <c r="C282" s="21"/>
      <c r="D282" s="21"/>
      <c r="E282" s="21"/>
      <c r="F282" s="21"/>
      <c r="G282" s="21"/>
      <c r="H282" s="21"/>
      <c r="I282" s="21"/>
      <c r="J282" s="21"/>
      <c r="K282" s="21"/>
    </row>
    <row r="283" spans="1:11" s="37" customFormat="1" ht="36" customHeight="1">
      <c r="A283" s="84"/>
      <c r="B283" s="84"/>
      <c r="C283" s="84"/>
      <c r="D283" s="84"/>
      <c r="E283" s="84"/>
      <c r="F283" s="84"/>
      <c r="G283" s="84"/>
      <c r="H283" s="84"/>
      <c r="I283" s="84"/>
      <c r="J283" s="84"/>
      <c r="K283" s="84"/>
    </row>
    <row r="284" spans="1:11" s="37" customFormat="1" ht="18" customHeight="1">
      <c r="A284" s="84"/>
      <c r="B284" s="84"/>
      <c r="C284" s="84"/>
      <c r="D284" s="84"/>
      <c r="E284" s="84"/>
      <c r="F284" s="84"/>
      <c r="G284" s="84"/>
      <c r="H284" s="84"/>
      <c r="I284" s="84"/>
      <c r="J284" s="84"/>
      <c r="K284" s="21"/>
    </row>
    <row r="285" spans="1:11" ht="8.25" customHeight="1">
      <c r="A285" s="82"/>
      <c r="B285" s="82"/>
      <c r="C285" s="82"/>
      <c r="D285" s="82"/>
      <c r="E285" s="82"/>
      <c r="F285" s="82"/>
      <c r="G285" s="82"/>
      <c r="H285" s="82"/>
      <c r="I285" s="82"/>
      <c r="J285" s="82"/>
      <c r="K285" s="82"/>
    </row>
    <row r="286" spans="1:11" ht="8.25" customHeight="1">
      <c r="A286" s="82"/>
      <c r="B286" s="82"/>
      <c r="C286" s="82"/>
      <c r="D286" s="82"/>
      <c r="E286" s="82"/>
      <c r="F286" s="82"/>
      <c r="G286" s="82"/>
      <c r="H286" s="82"/>
      <c r="I286" s="82"/>
      <c r="J286" s="82"/>
      <c r="K286" s="82"/>
    </row>
    <row r="287" spans="1:11" ht="30" customHeight="1">
      <c r="A287" s="82"/>
      <c r="B287" s="82"/>
      <c r="C287" s="82"/>
      <c r="D287" s="82"/>
      <c r="E287" s="82"/>
      <c r="F287" s="82"/>
      <c r="G287" s="82"/>
      <c r="H287" s="82"/>
      <c r="I287" s="82"/>
      <c r="J287" s="82"/>
      <c r="K287" s="82"/>
    </row>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sheetData>
  <sheetProtection/>
  <mergeCells count="13">
    <mergeCell ref="A287:K287"/>
    <mergeCell ref="A276:K278"/>
    <mergeCell ref="A280:K280"/>
    <mergeCell ref="A281:K281"/>
    <mergeCell ref="A283:K283"/>
    <mergeCell ref="A284:J284"/>
    <mergeCell ref="L203:N203"/>
    <mergeCell ref="A285:K286"/>
    <mergeCell ref="A262:K263"/>
    <mergeCell ref="A266:K267"/>
    <mergeCell ref="A268:K268"/>
    <mergeCell ref="A270:K271"/>
    <mergeCell ref="A272:K272"/>
  </mergeCells>
  <dataValidations count="1">
    <dataValidation errorStyle="warning" type="list" allowBlank="1" showInputMessage="1" showErrorMessage="1" sqref="G137:G138">
      <formula1>一般競争入札・指名競争入札の別</formula1>
    </dataValidation>
  </dataValidations>
  <printOptions horizontalCentered="1"/>
  <pageMargins left="0.1968503937007874" right="0.1968503937007874" top="0.6692913385826772" bottom="0.4330708661417323" header="0.15748031496062992" footer="0.31496062992125984"/>
  <pageSetup cellComments="asDisplayed" fitToHeight="0" fitToWidth="1" horizontalDpi="600" verticalDpi="600" orientation="landscape" paperSize="9" scale="98" r:id="rId1"/>
  <headerFooter alignWithMargins="0">
    <oddHeader>&amp;R&amp;10別表３</oddHeader>
  </headerFooter>
  <rowBreaks count="3" manualBreakCount="3">
    <brk id="16" max="10" man="1"/>
    <brk id="22" max="10" man="1"/>
    <brk id="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2018-05-11T05:52:50Z</cp:lastPrinted>
  <dcterms:created xsi:type="dcterms:W3CDTF">2005-02-04T02:27:22Z</dcterms:created>
  <dcterms:modified xsi:type="dcterms:W3CDTF">2018-07-19T05:22:34Z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