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15" windowWidth="20250" windowHeight="4875" firstSheet="1" activeTab="1"/>
  </bookViews>
  <sheets>
    <sheet name="リスト" sheetId="1" state="hidden" r:id="rId1"/>
    <sheet name="別表３" sheetId="2" r:id="rId2"/>
  </sheets>
  <definedNames>
    <definedName name="_xlnm.Print_Area" localSheetId="1">'別表３'!$A$1:$K$328</definedName>
    <definedName name="_xlnm.Print_Titles" localSheetId="1">'別表３'!$4:$5</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<sst xmlns="http://schemas.openxmlformats.org/spreadsheetml/2006/main" count="1699" uniqueCount="1130">
  <si>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</si>
  <si>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</si>
  <si>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</si>
  <si>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</si>
  <si>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</si>
  <si>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</si>
  <si>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</si>
  <si>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</si>
  <si>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</si>
  <si>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</si>
  <si>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</si>
  <si>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</si>
  <si>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</si>
  <si>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</si>
  <si>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</si>
  <si>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</si>
  <si>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</si>
  <si>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</si>
  <si>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</si>
  <si>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</si>
  <si>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</si>
  <si>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</si>
  <si>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</si>
  <si>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</si>
  <si>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</si>
  <si>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</si>
  <si>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</si>
  <si>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</si>
  <si>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</si>
  <si>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</si>
  <si>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</si>
  <si>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</si>
  <si>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</si>
  <si>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</si>
  <si>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</si>
  <si>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</si>
  <si>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</si>
  <si>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</si>
  <si>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</si>
  <si>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</si>
  <si>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</si>
  <si>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</si>
  <si>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</si>
  <si>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</si>
  <si>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</si>
  <si>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</si>
  <si>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</si>
  <si>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</si>
  <si>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</si>
  <si>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</si>
  <si>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</si>
  <si>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</si>
  <si>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独立行政法人等</t>
  </si>
  <si>
    <t>ロ</t>
  </si>
  <si>
    <t>ハ</t>
  </si>
  <si>
    <t>ニ</t>
  </si>
  <si>
    <t>ホ</t>
  </si>
  <si>
    <t>ヘ</t>
  </si>
  <si>
    <t>ト</t>
  </si>
  <si>
    <t>法人番号</t>
  </si>
  <si>
    <t>ル</t>
  </si>
  <si>
    <t>ヲ</t>
  </si>
  <si>
    <t>ワ</t>
  </si>
  <si>
    <t>カ</t>
  </si>
  <si>
    <t>オ</t>
  </si>
  <si>
    <t>支出負担行為担当官
　東京法務局長
　秋山　仁美
（東京都千代田区九段南1-1-15）</t>
  </si>
  <si>
    <t>平成３０年２月分</t>
  </si>
  <si>
    <t>株式会社アキモト
埼玉県草加市新里町496-16</t>
  </si>
  <si>
    <t>9030001094765</t>
  </si>
  <si>
    <t>株式会社東洋ノーリツ
東京都千代田区神田淡路町2-21-15</t>
  </si>
  <si>
    <t>8010001024196</t>
  </si>
  <si>
    <t>平成29年度東京法務局管内製本機（9台）供給契約</t>
  </si>
  <si>
    <t>株式会社武揚堂
東京都中央区日本橋3-8-16</t>
  </si>
  <si>
    <t>6010001055739</t>
  </si>
  <si>
    <t>国土情報開発株式会社
東京都世田谷区池尻2-7-3</t>
  </si>
  <si>
    <t>6010901004126</t>
  </si>
  <si>
    <t>エヌ・ティ・ティ・アドバンステクノロジ株式会社
神奈川県川崎市幸区大宮町1310</t>
  </si>
  <si>
    <t>9011101028202</t>
  </si>
  <si>
    <t>株式会社オーテック
東京都江東区東陽2-4-2</t>
  </si>
  <si>
    <t>8010601001272</t>
  </si>
  <si>
    <t>広友物産株式会社
東京都港区赤坂1-4-17</t>
  </si>
  <si>
    <t>3010401081239</t>
  </si>
  <si>
    <t>リコージャパン株式会社
東京都大田区中馬込1-3-6</t>
  </si>
  <si>
    <t>1010001110829</t>
  </si>
  <si>
    <t>デジタルモノクロ・カラー複合機（13台）物品供給契約</t>
  </si>
  <si>
    <t>電子タイムスタンプ（77台）供給契約</t>
  </si>
  <si>
    <t>エイム販売株式会社
東京都目黒区目黒本町3-2-16</t>
  </si>
  <si>
    <t>2020001078874</t>
  </si>
  <si>
    <t>認証複合機（15台）購入契約</t>
  </si>
  <si>
    <t>東京法務局府中支局中央監視装置等更新業務委託</t>
  </si>
  <si>
    <t>シュレッダー（10台）供給契約</t>
  </si>
  <si>
    <t>支出負担行為担当官
　横浜地方法務局長
　千葉　和信
（神奈川県横浜市中区北仲通5-57)</t>
  </si>
  <si>
    <t>株式会社トシダ
神奈川県横浜市西区伊勢町1-15</t>
  </si>
  <si>
    <t>5020001015536</t>
  </si>
  <si>
    <t>さいたま地方法務局デジタルモノクロ複合機購入（保守料金含む。）（12台）</t>
  </si>
  <si>
    <t>支出負担行為担当官
　さいたま地方法務局長
　石山　順一
（埼玉県さいたま市中央区下落合5-12-1）</t>
  </si>
  <si>
    <t>京セラドキュメントソリューションズジャパン株式会社
東京都世田谷区玉川台2-14-9</t>
  </si>
  <si>
    <t>8010901029220</t>
  </si>
  <si>
    <t>単価契約
5か年分の保守料を含む。
本体価格合計
 1,637,884円
保守料（年額）
 99,653円</t>
  </si>
  <si>
    <t>さいたま地方法務局製本機購入（7台）</t>
  </si>
  <si>
    <t>ナカバヤシ株式会社東京本社
東京都板橋区東坂下2-5-1</t>
  </si>
  <si>
    <t>4120001086023</t>
  </si>
  <si>
    <t>エイム販売株式会社
東京都目黒区目黒本町3-2-16</t>
  </si>
  <si>
    <t>2020001078874</t>
  </si>
  <si>
    <t>支出負担行為担当官
　前橋地方法務局長
　岩崎　琢治
（群馬県前橋市大手町2-3-1）</t>
  </si>
  <si>
    <t>イメージシステムエンジニアリング株式会社
東京都三鷹市下連雀4-16-30吉田技研三鷹ビル3階</t>
  </si>
  <si>
    <t>9012401019576</t>
  </si>
  <si>
    <t>株式会社細野事務器
群馬県前橋市元総社町2-8-10</t>
  </si>
  <si>
    <t>8070001002923</t>
  </si>
  <si>
    <t>株式会社ティーエフサービス
新潟県三条市一ノ門1-12-2</t>
  </si>
  <si>
    <t>4110001016872</t>
  </si>
  <si>
    <t>自動うがい器供給契約（8台）</t>
  </si>
  <si>
    <t>支出負担行為担当官
　静岡地方法務局長
　西江　昭博　
（静岡県静岡市葵区追手町9-50）</t>
  </si>
  <si>
    <t>東京サラヤ株式会社
東京都品川区東品川1-25-8</t>
  </si>
  <si>
    <t>4010701006514</t>
  </si>
  <si>
    <t>事務用椅子供給契約（79台）</t>
  </si>
  <si>
    <t>株式会社栗田商会
愛知県名古屋市中区上前津2-11-1</t>
  </si>
  <si>
    <t>4180001028044</t>
  </si>
  <si>
    <t xml:space="preserve">支出負担行為担当官
　甲府地方法務局長
　川本　浩二
　（山梨県甲府市丸の内1-1-18）
</t>
  </si>
  <si>
    <t>株式会社小松商会
山梨県甲府市下飯田2-1-31</t>
  </si>
  <si>
    <t>9090001007630</t>
  </si>
  <si>
    <t>パーティションパネル等(40面)供給契約</t>
  </si>
  <si>
    <t>支出負担行為担当官
　長野地方法務局長
　本田　法夫
（長野県長野市大字長野旭町1108）</t>
  </si>
  <si>
    <t>株式会社丸陽
長野県上田市中央2-5-10</t>
  </si>
  <si>
    <t>1100001010326</t>
  </si>
  <si>
    <t>支出負担行為担当官
　 新潟地方法務局長　
　 加藤　武志
（新潟県新潟市中央区西大畑町5191）</t>
  </si>
  <si>
    <t>株式会社イシフォー
新潟県新潟市東区東明7-3-3　</t>
  </si>
  <si>
    <t>4110001001247</t>
  </si>
  <si>
    <t>新潟地方法務局三条支局書庫内照明器具交換作業請負契約（129台）</t>
  </si>
  <si>
    <t>株式会社パルックス
宮城県仙台市若林区蒲町東16番地の3</t>
  </si>
  <si>
    <t>4370001003861</t>
  </si>
  <si>
    <t>支出負担行為担当官
　大阪法務局長
　森木田　邦裕
（大阪府大阪市中央区谷町2-1-17）</t>
  </si>
  <si>
    <t>株式会社フレイム
大阪府大阪市阿倍野区昭和町2-1-5</t>
  </si>
  <si>
    <t>4120001070092</t>
  </si>
  <si>
    <t>一般競争入札</t>
  </si>
  <si>
    <t>5120001074621</t>
  </si>
  <si>
    <t xml:space="preserve">椿本商事株式会社
大阪府大阪市浪速区難波中2-6-6
</t>
  </si>
  <si>
    <t>5120001039046</t>
  </si>
  <si>
    <t>9011101028202</t>
  </si>
  <si>
    <t>支出負担行為担当官
　京都地方法務局長
　篠原　辰夫
（京都府京都市上京区荒神口通河原町東入上生洲町197）</t>
  </si>
  <si>
    <t>株式会社上田屋
京都府京都市中京区押小路通釜座東入る上松屋町710-3</t>
  </si>
  <si>
    <t>8130001019952</t>
  </si>
  <si>
    <t>西宮地方合同庁舎トイレ改修作業</t>
  </si>
  <si>
    <t>支出負担行為担当官
　神戸地方法務局長
　山本　芳郎
（兵庫県神戸市中央区波止場町1-1）</t>
  </si>
  <si>
    <t>株式会社ヒョウ工務店
兵庫県神戸市北区東大池2-24-11</t>
  </si>
  <si>
    <t>1140001023679</t>
  </si>
  <si>
    <t>株式会社マコト商事
兵庫県神戸市北区鳴子2-9-8</t>
  </si>
  <si>
    <t>2140001015436</t>
  </si>
  <si>
    <t>ブルーマップ（45冊）及び住宅地図（発行所：株式会社ゼンリン）（45冊）購入契約</t>
  </si>
  <si>
    <t>株式会社ゼンリン神戸営業所
兵庫県神戸市中央区御幸通4-2-20</t>
  </si>
  <si>
    <t>5290801002046</t>
  </si>
  <si>
    <t>図書（433冊）購入契約</t>
  </si>
  <si>
    <t>株式会社丸善ジュンク堂書店
東京都中央区日本橋2-3-10</t>
  </si>
  <si>
    <t>9010001134416</t>
  </si>
  <si>
    <t>支出負担行為担当官
　奈良地方法務局長
　田中　茂樹
（奈良県奈良市高畑町552）</t>
  </si>
  <si>
    <t>株式会社ネクシィーズ
東京都渋谷区桜丘町20-4</t>
  </si>
  <si>
    <t>支出負担行為担当官
　大津地方法務局長
　阿野　純秀
（滋賀県大津市京町3-1-1）　　　　　　　　　　　　　　　　　</t>
  </si>
  <si>
    <t>松井工業株式会社
滋賀県大津市中央2-4-17</t>
  </si>
  <si>
    <t>1160001001815</t>
  </si>
  <si>
    <t>水田電工株式会社
滋賀県大津市国分1-23-33</t>
  </si>
  <si>
    <t>2160001001905</t>
  </si>
  <si>
    <t>物品供給契約（ハンドル式移動書架等）</t>
  </si>
  <si>
    <t>支出負担行為担当官
　名古屋法務局長
　小栗　健一
（愛知県名古屋市中区三の丸2-2-1）</t>
  </si>
  <si>
    <t>有限会社太陽商工
愛知県名古屋市瑞穂区宝田町1-2-3</t>
  </si>
  <si>
    <t>3180002009795</t>
  </si>
  <si>
    <t>物品供給契約（事務用回転椅子等）</t>
  </si>
  <si>
    <t>株式会社栗田商会
愛知県名古屋市中区上前津2-11-1</t>
  </si>
  <si>
    <t xml:space="preserve">支出負担行為担当官
　津地方法務局長
　杉浦　直紀
（三重県津市丸之内26-8）
</t>
  </si>
  <si>
    <t>株式会社東海アドエージェンシー
愛知県名古屋市中区大須4-12-3</t>
  </si>
  <si>
    <t>4180001038489</t>
  </si>
  <si>
    <t>2190002004409</t>
  </si>
  <si>
    <t>支出負担行為担当官
　岐阜地方法務局長
　泉代　洋一
(岐阜県岐阜市金竜町5-13)</t>
  </si>
  <si>
    <t>株式会社三省堂書店
東京都千代田区神田神保町1-1</t>
  </si>
  <si>
    <t>複合機交換契約及び保守契約（9台）</t>
  </si>
  <si>
    <t>支出負担行為担当官
　富山地方法務局長
　所田　雅一
（富山県富山市牛島新町11-7）</t>
  </si>
  <si>
    <t>株式会社瀬戸
富山県富山市八人町9-11</t>
  </si>
  <si>
    <t>3230001001392</t>
  </si>
  <si>
    <t>支出負担行為担当官
　広島法務局長
　喜多　剛久
（広島県広島市中区上八丁堀6-30）</t>
  </si>
  <si>
    <t>株式会社日興商会
兵庫県尼崎市東難波町5-10-30</t>
  </si>
  <si>
    <t>1140001050558</t>
  </si>
  <si>
    <t>株式会社安西事務機
広島県広島市西区楠木町3-10-15</t>
  </si>
  <si>
    <t>340001000385</t>
  </si>
  <si>
    <t>電子複写機交換（10台）及び保守契約</t>
  </si>
  <si>
    <t>支出負担行為担当官
　岡山地方法務局長
　山﨑　秀義
（岡山県岡山市北区南方1-3-58）</t>
  </si>
  <si>
    <t>エクサス株式会社
岡山県岡山市南区新保1192-11</t>
  </si>
  <si>
    <t>単価契約
5か年分の保守料を含む。
本体価格合計
1,583,712円
保守料（年額）
897,057円</t>
  </si>
  <si>
    <t>支出負担行為担当官
　福岡法務局長
　余田　武裕
（福岡県福岡市中央区舞鶴3-5-25）</t>
  </si>
  <si>
    <t>株式会社キューオキ
福岡県福岡市南区井尻4-28-18</t>
  </si>
  <si>
    <t>1290001012337</t>
  </si>
  <si>
    <t>収納書庫納入等契約</t>
  </si>
  <si>
    <t>株式会社フジモト
福岡県北九州市小倉北区西港町61-15</t>
  </si>
  <si>
    <t>9290801003255</t>
  </si>
  <si>
    <t>福岡法務局柳川支局の受変電設備更新作業</t>
  </si>
  <si>
    <t>株式会社藤電気工事
福岡県福岡市東区舞松原6-16-17</t>
  </si>
  <si>
    <t>3290001057289</t>
  </si>
  <si>
    <t>ローレルバンクマシン株式会社
福岡県福岡市博多区比恵町11-9</t>
  </si>
  <si>
    <t>9010401032062</t>
  </si>
  <si>
    <t>防災用品納入契約</t>
  </si>
  <si>
    <t>株式会社コテガワ
大分県大分市舞鶴町1-3-30</t>
  </si>
  <si>
    <t>1320001004025</t>
  </si>
  <si>
    <t>一括調達（佐賀地方法務局，長崎地方法務局，大分地方法務局，熊本地方法務局，鹿児島地方法務局，宮崎地方法務局，那覇地方法務局）</t>
  </si>
  <si>
    <t>支出負担行為担当官
　長崎地方法務局長
　岡田　治彦
（長崎県長崎市万才町8-16）</t>
  </si>
  <si>
    <t>7310001000259</t>
  </si>
  <si>
    <t>会議室可動式間仕切り納入設置作業請負</t>
  </si>
  <si>
    <t>支出負担行為担当官
　大分地方法務局長
　林　淳史
(大分県大分市荷揚町7-5)</t>
  </si>
  <si>
    <t>株式会社エコプラン
大分県大分市大字下郡3659ｰ25</t>
  </si>
  <si>
    <t>8320001005784</t>
  </si>
  <si>
    <t>支出負担行為担当官
　熊本地方法務局長
　増永　俊朗
（熊本県熊本市中央区大江3-1-53）</t>
  </si>
  <si>
    <t>西崎通信建設株式会社
熊本県八代市千反町1-10-6</t>
  </si>
  <si>
    <t>8330001013670</t>
  </si>
  <si>
    <t>事務用家具等納入契約</t>
  </si>
  <si>
    <t>支出負担行為担当官
　宮崎地方法務局長
　巣山　弘清
（宮崎県宮崎市別府町1-1）</t>
  </si>
  <si>
    <t>5350001002658</t>
  </si>
  <si>
    <t>福島地方法務局相馬支局電話交換機設備更新等作業請負契約</t>
  </si>
  <si>
    <t>支出負担行為担当官
　福島地方法務局長
　大橋　光典
（福島県福島市霞町1-46）</t>
  </si>
  <si>
    <t>日東通信株式会社福島営業所
福島県郡山市八山田6-23</t>
  </si>
  <si>
    <t>4370001009693</t>
  </si>
  <si>
    <t>株式会社ぱるる
福島県郡山市字亀田西63</t>
  </si>
  <si>
    <t>5380001006268</t>
  </si>
  <si>
    <t>株式会社松崎
福島県福島市早稲町6-20</t>
  </si>
  <si>
    <t>3380001001634</t>
  </si>
  <si>
    <t>株式会社ぱるる
福島県郡山市字亀田西63</t>
  </si>
  <si>
    <t>5380001006268</t>
  </si>
  <si>
    <t>福味商事株式会社
福島県本宮市本宮字舘町161-2</t>
  </si>
  <si>
    <t>1380001009786</t>
  </si>
  <si>
    <t>山形地方合同庁舎等建築物・建築設備等点検業務委託契約</t>
  </si>
  <si>
    <t>支出負担行為担当官
　山形地方法務局長
　小山　浩幸
（山形県山形市緑町1-5-48）</t>
  </si>
  <si>
    <t>太平ビルサービス株式会社山形支店
山形県山形市城南町1-1-1</t>
  </si>
  <si>
    <t>2011101012138</t>
  </si>
  <si>
    <t>アイサンテクノロジー株式会社
愛知県名古屋市中区錦3-7-14ＡＴビル</t>
  </si>
  <si>
    <t>5180001049428</t>
  </si>
  <si>
    <t>8390001001892</t>
  </si>
  <si>
    <t>事務用椅子（48脚）供給契約</t>
  </si>
  <si>
    <t>支出負担行為担当官
　秋田地方法務局長
　佐藤浩雄
（秋田県秋田市山王7-1-3）</t>
  </si>
  <si>
    <t>株式会社那波伊四郎商店
秋田県秋田市大町4-3-35</t>
  </si>
  <si>
    <t>5410001001991</t>
  </si>
  <si>
    <t>支出負担行為担当官
　札幌法務局長
　鎌倉　克彦
（北海道札幌市北区北8条西2-1-1）</t>
  </si>
  <si>
    <t>2430001016636</t>
  </si>
  <si>
    <t>一括調達（函館地方法務局，旭川地方法務局及び釧路地方法務局）</t>
  </si>
  <si>
    <t>物品供給契約（冷暖房用冷温水機配管防錆装置）</t>
  </si>
  <si>
    <t>日本システム企画株式会社
東京都渋谷区笹塚2-21-12</t>
  </si>
  <si>
    <t>8011001017719</t>
  </si>
  <si>
    <t xml:space="preserve">, </t>
  </si>
  <si>
    <t>支出負担行為担当官
　釧路地方法務局長
　播谷　秀樹
（北海道釧路市幸町10-3）</t>
  </si>
  <si>
    <t>事務用什器購入等契約</t>
  </si>
  <si>
    <t>支出負担行為担当官
　高松法務局長
　松尾　泰三
（香川県高松市丸の内1-1）</t>
  </si>
  <si>
    <t>株式会社成豊堂
香川県高松市番町1-9-11</t>
  </si>
  <si>
    <t>2470001002277</t>
  </si>
  <si>
    <t>株式会社オノコー商事
香川県高松市天神前3-14</t>
  </si>
  <si>
    <t>3470001000890</t>
  </si>
  <si>
    <t>アカマツ株式会社
愛媛県松山市福音寺町235-1</t>
  </si>
  <si>
    <t>7500001000322</t>
  </si>
  <si>
    <t>単価契約
5か年分の保守料を含む。
本体価格合計
 938,520円
保守料（年額）
 863,472円</t>
  </si>
  <si>
    <t>エヌ・ティ・ティ・アドバンステクノロジ株式会社
神奈川県川崎市幸区大宮町1310</t>
  </si>
  <si>
    <t>支出負担行為担当官
　高知地方法務局長
　山本　英司
（高知県高知市栄田町2-2-10）</t>
  </si>
  <si>
    <t>株式会社金剛
高知県高知市上町1-10-36</t>
  </si>
  <si>
    <t>5490001001043</t>
  </si>
  <si>
    <t>支出負担行為担当官
　松山地方法務局長　
　吉川　隆
（愛媛県松山市宮田町188-6）</t>
  </si>
  <si>
    <t>株式会社クマヒラ松山営業所
愛媛県松山市本町5-5-1</t>
  </si>
  <si>
    <t>1010001108872</t>
  </si>
  <si>
    <t>松山地方法務局製本機等購入契約</t>
  </si>
  <si>
    <t>有限会社デザール
愛媛県松山市天山3-2-24</t>
  </si>
  <si>
    <t>2500002004590</t>
  </si>
  <si>
    <t>ブルーマップⅡ（96冊）及びゼンリン住宅地図（5冊）購入</t>
  </si>
  <si>
    <t>自動消印機（2台）購入契約</t>
  </si>
  <si>
    <t>法務局通信ネットワークシステム用端末に係るPDF作成・編集・変換ソフトウェア（AdobeAcrobat）ライセンス購入等（255式）</t>
  </si>
  <si>
    <t>事務用椅子（222脚）購入</t>
  </si>
  <si>
    <t>さいたま地方法務局認証複合機購入（7台）</t>
  </si>
  <si>
    <t>登記簿等の公開に関する事務（乙号事務）モニター用カメラ等購入契約</t>
  </si>
  <si>
    <t>書架落下防止ベルトの納入及び取付作業請負契約</t>
  </si>
  <si>
    <t>甲府地方法務局6階登記部門事務室レイアウト変更作業</t>
  </si>
  <si>
    <t>全自動製本機供給契約（4台）</t>
  </si>
  <si>
    <t>事務室間仕切り等解体及び設置作業</t>
  </si>
  <si>
    <t>PDF作成・編集・変換ソフトウェア（Adobe Acrobat）の購入及び登録等作業（アップグレードライセンス144式，新規ライセンス2式）</t>
  </si>
  <si>
    <t>天理分庁舎照明LED化作業</t>
  </si>
  <si>
    <t>大津地方法務局甲賀支局ほか3庁防犯ネット等設置作業請負契約</t>
  </si>
  <si>
    <t>甲賀支局吸収冷温水機オーバーホール及び修復作業に係る請負契約</t>
  </si>
  <si>
    <t>相続登記促進用チラシ新聞折込業務</t>
  </si>
  <si>
    <t>津地方法務局本局2階模様替作業</t>
  </si>
  <si>
    <t>図書（473冊）供給契約</t>
  </si>
  <si>
    <t>福岡法務局筑紫支局ほか3庁におけるボタン電話主装置及びボタン電話機更新作業</t>
  </si>
  <si>
    <t>福岡法務局ほか1庁における監視カメラシステム納入及び設置作業</t>
  </si>
  <si>
    <t>物品供給契約（リコー製インタラクティブホワイトボード）（2台）</t>
  </si>
  <si>
    <t>熊本地方法務局玉名支局ほか1庁の自動音声案内装置設置作業</t>
  </si>
  <si>
    <t>CADソフトウェア供給契約</t>
  </si>
  <si>
    <t>登記申請書用製本機供給契約（3台）</t>
  </si>
  <si>
    <t>高松法務局パッケージ型空気調和機器の購入及び設置作業</t>
  </si>
  <si>
    <t>複合機の交換（5台）及び保守契約</t>
  </si>
  <si>
    <t>松山地方法務局監視カメラシステム購入等契約</t>
  </si>
  <si>
    <t>伊藤喜ベストメイツ株式会社
大阪府大阪市中央区平野町2-4-12</t>
  </si>
  <si>
    <t>エヌ・ティ・ティ・アドバンステクノロジ株式会社
神奈川県川崎市幸区大宮町1310</t>
  </si>
  <si>
    <t>有限会社博進堂
三重県津市高茶屋小森上野町1336-8</t>
  </si>
  <si>
    <t>株式会社エビス堂
長崎県長崎市恵美須町6-14</t>
  </si>
  <si>
    <t>株式会社ヨシダや
宮崎県宮崎市青葉町119-1</t>
  </si>
  <si>
    <t>株式会社メコム
山形県山形市香澄町2-9-21</t>
  </si>
  <si>
    <t>株式会社三好商会
北海道札幌市中央区大通西18-1</t>
  </si>
  <si>
    <t>シー・アイ・アール曽我株式会社
北海道釧路市白金町7-11</t>
  </si>
  <si>
    <t>ローレルバンクマシン株式会社
東京都港区虎ノ門1-1-2</t>
  </si>
  <si>
    <t>株式会社マルエイ六峰社
北海道釧路市仲浜町1-15</t>
  </si>
  <si>
    <t>5460001000717</t>
  </si>
  <si>
    <t>2460001001627</t>
  </si>
  <si>
    <t>単価契約
5か年分の保守料を含む。
本体価格合計
4,275,720円
保守料（年額）
950,771円</t>
  </si>
  <si>
    <t>単価契約
5か年分の保守料を含む。
本体価格合計
2,695,680円
保守料（年額）
3,054,840円</t>
  </si>
  <si>
    <t>神戸地方法務局西宮支局総務課OAフロア化作業ほか</t>
  </si>
  <si>
    <t>会議用テーブル(14台)及び事務用回転椅子(72脚)購入契約</t>
  </si>
  <si>
    <t>耐火金庫供給契約(4台）</t>
  </si>
  <si>
    <t>事務用椅子購入等契約（136脚）</t>
  </si>
  <si>
    <t>デジタル複合機交換（18台）及び保守契約</t>
  </si>
  <si>
    <t>カラー複合機供給契約及び保守契約（1台）</t>
  </si>
  <si>
    <t>カラー印刷機供給契約（1台）</t>
  </si>
  <si>
    <t>事務用椅子供給契約（75台）</t>
  </si>
  <si>
    <t>自動体外式除細動器(AED)供給契約（8台）</t>
  </si>
  <si>
    <t>物品供給契約(事務用机)(34台)</t>
  </si>
  <si>
    <t>モノクロ複写機交換契約及び保守等請負契約(7台)</t>
  </si>
  <si>
    <t>物品供給契約（自動消印機）(8台)</t>
  </si>
  <si>
    <t>単価契約
5か年分の保守料を含む。
本体価格合計
7,189,560円
保守料（年額）
550,744円</t>
  </si>
  <si>
    <t>物品(製本機)(5台)供給契約</t>
  </si>
  <si>
    <t>物品(記録用カメラ(4台)ほか)供給契約</t>
  </si>
  <si>
    <t>物品(インタラクティブ・ホワイトボード)(3台)供給契約</t>
  </si>
  <si>
    <t>物品(印刷機)(2台)交換契約</t>
  </si>
  <si>
    <t>京都地方法務局管内製本機(6台)供給契約</t>
  </si>
  <si>
    <t>法務局通信ネットワークシステム用端末に係るPDF作成・編集・変換ソフトウエア（Adobe Acrobat）(179式)の調達</t>
  </si>
  <si>
    <t>一括調達
山形地方合同庁舎（山形行政評価事務所，東京税関酒田税関支署山形出張所，山形労働基準監督署，自衛隊山形地方協力本部）
鶴岡合同庁舎（庄内労働基準監督署，自衛隊山形地方協力本部鶴岡出張所）
村山合同庁舎（村山労働基準監督署）
南陽法務総合庁舎（山形地方検察庁）
予定価格総額
1,757,473円
契約金額総額
1,728,000円</t>
  </si>
  <si>
    <t>複合機等の購入・下取（交換）及び保守契約(6台)</t>
  </si>
  <si>
    <t>単価契約
5か年分の保守料を含む。
本体価格合計
594,000円
保守料（年額）
792,167円</t>
  </si>
  <si>
    <t>動産譲渡登記システム及び債権譲渡登記システムのアプリケーション改修業務の請負　一式</t>
  </si>
  <si>
    <t>支出負担行為担当官
　法務省大臣官房会計課長
　田野尻　猛
（東京都千代田区霞が関1-1-1）</t>
  </si>
  <si>
    <t>株式会社エヌ・ティ・ティ・データ
東京都江東区豊洲3-3-3</t>
  </si>
  <si>
    <t>9010601021385</t>
  </si>
  <si>
    <t>低入札価格調査実施</t>
  </si>
  <si>
    <t>平成29年度「インターネット人権侵害問題」に関するインターネット広告掲載業務の請負　一式</t>
  </si>
  <si>
    <t>株式会社プロモ・ラボ
東京都渋谷区南平台町2-13</t>
  </si>
  <si>
    <t>1430001030704</t>
  </si>
  <si>
    <t>登記情報センターにおける電話交換設備の更新作業（供給）　一式</t>
  </si>
  <si>
    <t>エヌ・ティ・ティ・データ・カスタマサービス株式会社
東京都江東区枝川1-9-6</t>
  </si>
  <si>
    <t>6010601032609</t>
  </si>
  <si>
    <t>平成29年度法務省浦安総合センター排水管清掃業務の請負　一式</t>
  </si>
  <si>
    <t>株式会社オンロード
埼玉県上尾市大字向山31-10</t>
  </si>
  <si>
    <t>7030001041265</t>
  </si>
  <si>
    <t>会議机等の供給　一式</t>
  </si>
  <si>
    <t>株式会社サンポー
東京都港区虎ノ門3-15-5</t>
  </si>
  <si>
    <t>1010401011569</t>
  </si>
  <si>
    <t>法務省赤れんが棟会議テーブル・椅子等の更新（供給）　一式</t>
  </si>
  <si>
    <t>法務省浦安総合センター電気錠設備更新作業の請負　一式</t>
  </si>
  <si>
    <t>綜合警備保障株式会社
東京都港区元赤坂1-6-6</t>
  </si>
  <si>
    <t>3010401016070</t>
  </si>
  <si>
    <t>インパクトプリンタ(USBケーブル付）　128式 の供給</t>
  </si>
  <si>
    <t>国際電子株式会社
東京都中央区新川2-20-5</t>
  </si>
  <si>
    <t>3010001043119</t>
  </si>
  <si>
    <t>外国文献等翻訳業務の請負　一式</t>
  </si>
  <si>
    <t>株式会社さくらプランニング
東京都板橋区中台1-21-7</t>
  </si>
  <si>
    <t>6030001048831</t>
  </si>
  <si>
    <t>会議室じゅうたんの供給　一式</t>
  </si>
  <si>
    <t>東興産業株式会社
東京都中央区日本橋蛎殻町1-36-2</t>
  </si>
  <si>
    <t>8012301001726</t>
  </si>
  <si>
    <t>法務省浦安総合センターうがい器の更新（供給）　一式</t>
  </si>
  <si>
    <t>東京サラヤ株式会社
東京都品川区東品川1-25-8</t>
  </si>
  <si>
    <t>4010701006514</t>
  </si>
  <si>
    <t>消火器等の供給　一式</t>
  </si>
  <si>
    <t>三津浜工業株式会社
東京都大田区東蒲田2-19-12</t>
  </si>
  <si>
    <t>3010801011539</t>
  </si>
  <si>
    <t>国際法務総合センター国際棟における姿見の供給　一式</t>
  </si>
  <si>
    <t>笹富士商事株式会社 
東京都世田谷区奥沢7-23-17</t>
  </si>
  <si>
    <t>5010901004738</t>
  </si>
  <si>
    <t>大コンメンタール刑法[第三版] 第3巻　1,923部ほか</t>
  </si>
  <si>
    <t>株式会社三省堂書店
東京都千代田区神田神保町1-1</t>
  </si>
  <si>
    <t>7010001016830</t>
  </si>
  <si>
    <t>一括調達（東京地方検察庁,公安調査庁）</t>
  </si>
  <si>
    <t>デジタルフォレンジックソフトウェア等の供給　一式</t>
  </si>
  <si>
    <t>株式会社ライオン事務器
東京都中央区東日本橋2-24-14</t>
  </si>
  <si>
    <t>1122001014313</t>
  </si>
  <si>
    <t>認証機　92台の供給</t>
  </si>
  <si>
    <t>エイム販売株式会社
東京都目黒区目黒本町3-2-16</t>
  </si>
  <si>
    <t>2020001078874</t>
  </si>
  <si>
    <t>政官要覧　平成30年春号　309部</t>
  </si>
  <si>
    <t>株式会社有隣堂
神奈川県横浜市中区伊勢佐木町1-4-1</t>
  </si>
  <si>
    <t>2020001029308</t>
  </si>
  <si>
    <t>一括調達（最高検察庁,東京高等検察庁,東京地方検察庁,公安調査庁,公正取引委員会）
予定価格総額
2,119,951円
契約金額総額
1,931,555円</t>
  </si>
  <si>
    <t>衛星携帯電話用電池パックの供給  一式</t>
  </si>
  <si>
    <t>KDDI株式会社
東京都千代田区大手町1-8-1</t>
  </si>
  <si>
    <t>9011101031552</t>
  </si>
  <si>
    <t>法務本省内LANシステム用パーソナル・コンピュータ等の供給  一式</t>
  </si>
  <si>
    <t>富士ゼロックス株式会社
東京都港区六本木3-1-1</t>
  </si>
  <si>
    <t>3010401026805</t>
  </si>
  <si>
    <t>ＩＣ旅券対応・出入国審査等旅券自動読取装置の供給  一式</t>
  </si>
  <si>
    <t>パナソニックシステムソリューションズジャパン株式会社
東京都中央区銀座8-21-1</t>
  </si>
  <si>
    <t>3010001129215</t>
  </si>
  <si>
    <t>事務室改修等作業の請負　一式</t>
  </si>
  <si>
    <t>株式会社サンポー
東京都港区虎ノ門3-15-5</t>
  </si>
  <si>
    <t>法務省赤れんが棟3階展示準備室タイルカーペット等の供給　一式</t>
  </si>
  <si>
    <t>株式会社文祥堂
東京都中央区銀座3-4-12</t>
  </si>
  <si>
    <t>60100011055730</t>
  </si>
  <si>
    <t>支出負担行為担当官
　公安調査庁総務部長
　宮川　博行
(東京都千代田区霞が関1-1-1)</t>
  </si>
  <si>
    <t>富士テレコム株式会社
東京都板橋区板橋1-53-2　TM21ビル</t>
  </si>
  <si>
    <t>6011401007346</t>
  </si>
  <si>
    <t>会議室用机・椅子等什器類ほか一式</t>
  </si>
  <si>
    <t>新潟公安調査事務所照明器具改修工事一式</t>
  </si>
  <si>
    <t>支出負担行為担当官
関東公安調査局長
住吉邦彦
（東京都千代田区九段南1-1-10）</t>
  </si>
  <si>
    <t>大明電業（株）
新潟県新潟市中央区川岸町3-23</t>
  </si>
  <si>
    <t>4110001003053</t>
  </si>
  <si>
    <t>関東公安調査局機械警備業務等一式</t>
  </si>
  <si>
    <t>9011101011216</t>
  </si>
  <si>
    <t>壁面収納庫購入等契約</t>
  </si>
  <si>
    <t>支出負担行為担当官
　中国公安調査局長
　井上 滋文
（広島県広島市中区上八丁堀2-31）</t>
  </si>
  <si>
    <t>2240001003496</t>
  </si>
  <si>
    <t>那覇公安調査事務所における入退室管理システムの設置等</t>
  </si>
  <si>
    <t>支出負担行為担当官
九州公安調査局長
竹田公政
（福岡県福岡市中央区舞鶴3-5-25）</t>
  </si>
  <si>
    <t>セコム株式会社
東京都渋谷区神宮前1-5-1</t>
  </si>
  <si>
    <t>6011001035920</t>
  </si>
  <si>
    <t>電動式移動棚　一式</t>
  </si>
  <si>
    <t>支出負担行為担当官
  東京地方検察庁検事正
  甲斐　行夫　
（東京都千代田区霞が関1-1-1）</t>
  </si>
  <si>
    <t>日本ファイリング株式会社
東京都千代田区神田駿河台3-2</t>
  </si>
  <si>
    <t>9010001033642</t>
  </si>
  <si>
    <t>デジタルフォレンジック機器等の購入</t>
  </si>
  <si>
    <t>ソレキア株式会社
東京都大田区西蒲田8-16-6</t>
  </si>
  <si>
    <t>1010801004073</t>
  </si>
  <si>
    <t>両袖机等一式の購入</t>
  </si>
  <si>
    <t>株式会社サンポー
東京都港区虎ノ門3-15-5</t>
  </si>
  <si>
    <t>1010401011569</t>
  </si>
  <si>
    <t>支出負担行為担当官
  東京地方検察庁検事正　
  甲斐　行夫
（東京都千代田区霞が関1-1-1）</t>
  </si>
  <si>
    <t>株式会社ビー・エム・ヨコハマ
神奈川県横浜市中区長者町3-8-13</t>
  </si>
  <si>
    <t>4020001043257</t>
  </si>
  <si>
    <t>什器購入契約</t>
  </si>
  <si>
    <t>支出負担行為担当官
　横浜地方検察庁検事正
　大谷　晃大
（神奈川県横浜市中区日本大通9）</t>
  </si>
  <si>
    <t>株式会社モスト
神奈川県横浜市西区戸部本町49-15-102</t>
  </si>
  <si>
    <t>2020001036997</t>
  </si>
  <si>
    <t>所沢区検察庁個別空調機新設作業</t>
  </si>
  <si>
    <t>支出負担行為担当官
　さいたま地方検察庁検事正
　落合　義和
（埼玉県さいたま市浦和区高砂3-16-58)</t>
  </si>
  <si>
    <t>株式会社埼玉クリーンサービス
埼玉県川越市大字鯨井1125-1</t>
  </si>
  <si>
    <t>さいたま地方検察庁で使用する印刷物一式の製造請負契約</t>
  </si>
  <si>
    <t>支出負担行為担当官
　さいたま地方検察庁検事正
  落合　義和
（埼玉県さいたま市浦和区高砂3-16-58)</t>
  </si>
  <si>
    <t>株式会社コームラ
岐阜県岐阜市北一色8-7-28</t>
  </si>
  <si>
    <t>無停電電源装置交換用バッテリパック供給契約（94個）</t>
  </si>
  <si>
    <t>株式会社雄飛堂
埼玉県さいたま市大宮区東町1-54</t>
  </si>
  <si>
    <t>2030001008715</t>
  </si>
  <si>
    <t>メディアシュレッダの供給等一式</t>
  </si>
  <si>
    <t>支出負担行為担当官
　宇都宮地方検察庁検事正
　武田　典文
（栃木県宇都宮市小幡2-1-11）</t>
  </si>
  <si>
    <t>関東マルワ産業株式会社
栃木県宇都宮市平出工業団地38-38</t>
  </si>
  <si>
    <t>平成29年度静岡地方検察庁における備品購入等契約</t>
  </si>
  <si>
    <t>支出負担行為担当官
　静岡地方検察庁検事正
　奥村　淳一
（静岡県静岡市葵区追手町9-45）</t>
  </si>
  <si>
    <t>株式会社静岡ビジネス
静岡県静岡市葵区南沼上3-4-20</t>
  </si>
  <si>
    <t>1080001002937</t>
  </si>
  <si>
    <t>シュレッダーの供給（8台）</t>
  </si>
  <si>
    <t>支出負担行為担当官
　大阪高等検察庁検事長
　三浦　守
(大阪府大阪市福島区福島1-1-60)</t>
  </si>
  <si>
    <t>石元商事株式会社
大阪府大阪市都島区中野町1-7-20</t>
  </si>
  <si>
    <t>9120001074460</t>
  </si>
  <si>
    <t>一括調達（大阪地方検察庁）</t>
  </si>
  <si>
    <t>法務総合研究所大阪支所視聴覚AVシステム購入・設置作業等一式</t>
  </si>
  <si>
    <t>支出負担行為担当官代理
　大阪高等検察庁次席検事
　田辺　泰弘
(大阪府大阪市福島区福島1-1-60)</t>
  </si>
  <si>
    <t>リコージャパン株式会社
東京都大田区中馬込1-3-6</t>
  </si>
  <si>
    <t>空調機器購入契約</t>
  </si>
  <si>
    <t>支出負担行為担当官
　大阪地方検察庁検事正
　榊原　一夫
（大阪府大阪市福島区福島1-1-60）</t>
  </si>
  <si>
    <t xml:space="preserve">広友物産株式会社関西営業所
大阪府大阪市北区曽根崎2-5-10 </t>
  </si>
  <si>
    <t>3010401081239</t>
  </si>
  <si>
    <t>デジタルフォレンジック機器等一式購入契約</t>
  </si>
  <si>
    <t>株式会社ワイ・イー・シー
東京都町田市南町田3-44-45</t>
  </si>
  <si>
    <t>9012301002748</t>
  </si>
  <si>
    <t>解析用ワークステーション等一式購入契約</t>
  </si>
  <si>
    <t>支出負担行為担当官
　大阪地方検察庁検事正
　榊原　一夫
（大阪府大阪市福島区福島1-1-60）</t>
  </si>
  <si>
    <t>富士電機ＩＴソリューション株式会社
大阪府大阪市北区大深町3-1</t>
  </si>
  <si>
    <t>9010001087242</t>
  </si>
  <si>
    <t>解析用ソフトウェア一式購入契約</t>
  </si>
  <si>
    <t>長型卓子等一式購入契約</t>
  </si>
  <si>
    <t>株式会社メーベル
大阪府大阪市旭区中宮1-1-2</t>
  </si>
  <si>
    <t>3120001001214</t>
  </si>
  <si>
    <t>業務システム用ハードウェア等購入契約</t>
  </si>
  <si>
    <t>支出負担行為担当官
　大阪地方検察庁検事正
　北川　健太郎
（大阪府大阪市福島区福島1-1-60）</t>
  </si>
  <si>
    <t>住友電設株式会社
大阪府大阪市西区阿波座2-1-4</t>
  </si>
  <si>
    <t>7120001044515</t>
  </si>
  <si>
    <t>複合機交換（11台）及び保守</t>
  </si>
  <si>
    <t>支出負担行為担当官
　神戸地方検察庁検事正
　杉山　治樹
(兵庫県神戸市中央区橘通1-4-1)</t>
  </si>
  <si>
    <t>株式会社イナハラ
兵庫県神戸市中央区磯上通4-1-26</t>
  </si>
  <si>
    <t>1140001006205</t>
  </si>
  <si>
    <t>単価契約
5か年分の保守料を含む。
本体価格合計
 2,860,704円
保守料（年額）
 1,712,464円</t>
  </si>
  <si>
    <t>監視カメラ機器一式納入（監視カメラ等24点）</t>
  </si>
  <si>
    <t>株式会社メディウムジャパン
愛知県名古屋市新栄1-4-14</t>
  </si>
  <si>
    <t>2180001041412</t>
  </si>
  <si>
    <t>什器一式購入（肘付椅子等64点）</t>
  </si>
  <si>
    <t>株式会社ドテヤマビジネス
兵庫県神戸市兵庫区中道通3-2-10</t>
  </si>
  <si>
    <t>2140001009693</t>
  </si>
  <si>
    <t>奈良地方検察庁庁用自動車１台交換契約</t>
  </si>
  <si>
    <t>支出負担行為担当官　　　　　　　　　　　　　
　奈良地方検察庁検事正　　　　　　　　　　　
　森本  和明
(奈良県奈良市登大路町1-1)</t>
  </si>
  <si>
    <t>奈良トヨペット株式会社
奈良県奈良市南京終町2-269</t>
  </si>
  <si>
    <t>7150001001744</t>
  </si>
  <si>
    <t>一般競争入札
(総合評価実施)</t>
  </si>
  <si>
    <t>奈良地方検察庁LAN回線敷設作業等請負業務一式</t>
  </si>
  <si>
    <t>キステム株式会社
奈良県奈良市高天町10-1T.T.ビル4階</t>
  </si>
  <si>
    <t>1150001001717</t>
  </si>
  <si>
    <t>デジタル複合機交換（6台）及び保守</t>
  </si>
  <si>
    <t>支出負担行為担当官
　和歌山地方検察庁検事正
　小野　正弘
(和歌山県和歌山市二番丁3)</t>
  </si>
  <si>
    <t>京セラドキュメントソリューションズジャパン株式会社
東京都世田谷区玉川台2-14-9</t>
  </si>
  <si>
    <t>8010901029220</t>
  </si>
  <si>
    <t>単価契約
5か年分の保守料を含む
本体価格合計
1,599,523円
保守料（年額）
268,152円</t>
  </si>
  <si>
    <t>ファクシミリ14台調達及び撤去契約</t>
  </si>
  <si>
    <t>支出負担行為担当官
  名古屋地方検察庁検事正
  井上　宏
（愛知県名古屋市中区三の丸4-3-1）</t>
  </si>
  <si>
    <t>有限会社太陽商工
愛知県名古屋市瑞穂区宝田町1-2-3</t>
  </si>
  <si>
    <t>モノクロレーザープリンタ55台調達契約</t>
  </si>
  <si>
    <t>株式会社フューチャーイン
愛知県名古屋市千種区内山2-6-22</t>
  </si>
  <si>
    <t>3180001005325</t>
  </si>
  <si>
    <t>モバイル用パソコン25台調達契約</t>
  </si>
  <si>
    <t>支出負担行為担当官代理
  名古屋地方検察庁次席検事
  新田  智昭
（愛知県名古屋市中区三の丸4-3-1）</t>
  </si>
  <si>
    <t>株式会社大塚商会中部支店
愛知県名古屋市中区丸の内3-23-20</t>
  </si>
  <si>
    <t>1010001012983</t>
  </si>
  <si>
    <t>津法務総合庁舎ガス需給契約</t>
  </si>
  <si>
    <t>支出負担行為担当官
　津地方検察庁検事正
　長谷　透
（三重県津市中央3-12）</t>
  </si>
  <si>
    <t>東邦瓦斯株式会社
愛知県名古屋市熱田区桜田町19-18</t>
  </si>
  <si>
    <t>2180001022387</t>
  </si>
  <si>
    <t>単価契約
一括調達（中部地方更生保護委員会）</t>
  </si>
  <si>
    <t>四日市法務合同庁舎ガス需給契約</t>
  </si>
  <si>
    <t>単価契約
一括調達（津地方法務局，中部地方更生保護委員会）</t>
  </si>
  <si>
    <t>事務机及び壁面収納庫一式の納入等</t>
  </si>
  <si>
    <t>支出負担行為担当官
　岐阜地方検察庁検事正
　玉置　俊二
（岐阜県岐阜市美江寺町2-8）</t>
  </si>
  <si>
    <t>日東事務機株式会社
岐阜県岐阜市西荘4-7-5</t>
  </si>
  <si>
    <t>3200001004068</t>
  </si>
  <si>
    <t>庁用自動車1台賃貸借契約</t>
  </si>
  <si>
    <t>支出負担行為担当官
　福井地方検察庁検事正
　山元　裕史
（福井県福井市春山1-1-54）</t>
  </si>
  <si>
    <t>株式会社トヨタレンタリース神奈川
神奈川県横浜市神奈川区栄町7-1</t>
  </si>
  <si>
    <t>6020001023868</t>
  </si>
  <si>
    <t>平成29年度カラーインクジェットプリンター等購入契約</t>
  </si>
  <si>
    <t>支出負担行為担当官
　広島高等検察庁検事長
　稲川　龍也
（広島県広島市中区上八丁堀2-31）</t>
  </si>
  <si>
    <t>株式会社エディオン法人営業部中四国支店
広島県広島市安佐北区落合南3-2-12</t>
  </si>
  <si>
    <t>3240001041231</t>
  </si>
  <si>
    <t>パーソナルコンピューター供給契約</t>
  </si>
  <si>
    <t>支出負担行為担当官
　広島地方検察庁検事正
　北村　篤
（広島県広島市中区上八丁堀2-31）</t>
  </si>
  <si>
    <t>株式会社ハイエレコン
広島県広島市西区草津新町1-21-35</t>
  </si>
  <si>
    <t>8240001008754</t>
  </si>
  <si>
    <t>手動式書籍落下防止装置供給等契約</t>
  </si>
  <si>
    <t>蔵田ファイリング株式会社
広島県広島市中区平野町12-17</t>
  </si>
  <si>
    <t>3240001002968</t>
  </si>
  <si>
    <t>長崎地方検察庁大村支部倉庫計量棚調達契約</t>
  </si>
  <si>
    <t>支出負担行為担当官
  長崎地方検察庁検事正
  山下  隆志
（長崎県長崎市万才町9-33）</t>
  </si>
  <si>
    <t>株式会社エビス堂
長崎県長崎市恵美須町6-14</t>
  </si>
  <si>
    <t>7310001000259</t>
  </si>
  <si>
    <t>熊本地方検察庁大会議室等タイルカーペット敷設作業請負等契約</t>
  </si>
  <si>
    <t>支出負担行為担当官
　熊本地方検察庁検事正
　中村　周司
（熊本県熊本市中央区京町１－１２－１１）</t>
  </si>
  <si>
    <t>株式会社ダイエー総業
熊本県熊本市南区2-3-69</t>
  </si>
  <si>
    <t>8330001002673</t>
  </si>
  <si>
    <t>執務室レイアウト変更に伴う什器供給及び什器設置・移設等作業　一式</t>
  </si>
  <si>
    <t>支出負担行為担当官
　仙台高等検察庁検事長
　堺　徹
（宮城県仙台市青葉区片平1-3-1）</t>
  </si>
  <si>
    <t>株式会社セント
宮城県仙台市青葉区北根4-2-20</t>
  </si>
  <si>
    <t>1370001008806</t>
  </si>
  <si>
    <t>福島地方検察庁及び福島地方検察庁郡山支部LAN配線敷設作業等請負業務契約</t>
  </si>
  <si>
    <t>支出負担行為担当官
　福島地方検察庁検事正
　小澤　正義
（福島県福島市狐塚17）</t>
  </si>
  <si>
    <t>日東通信株式会社福島営業所
福島県郡山市八山田6-23</t>
  </si>
  <si>
    <t>4370001009693</t>
  </si>
  <si>
    <t>事務用椅子等調達契約</t>
  </si>
  <si>
    <t>支出負担行為担当官
　山形地方検察庁検事正
　葛西　敬一
（山形県山形市大手町1-32）</t>
  </si>
  <si>
    <t>株式会社新月堂
山形県天童市本町1-4-35</t>
  </si>
  <si>
    <t>1390001004398</t>
  </si>
  <si>
    <t>札幌地方検察庁書庫等供給契約</t>
  </si>
  <si>
    <t>支出負担行為担当官
　札幌地方検察庁検事正
　東  弘
（北海道札幌市中央区大通西12）</t>
  </si>
  <si>
    <t>2430001016636</t>
  </si>
  <si>
    <t>壁面キャビネット15台の購入及び取付役務業務</t>
  </si>
  <si>
    <t>支出負担行為担当官
　函館地方検察庁検事正
　宇川　春彦
（北海道函館市上新川町1-13）</t>
  </si>
  <si>
    <t>株式会社近藤商会
北海道函館市西桔梗町589</t>
  </si>
  <si>
    <t>2440001000639</t>
  </si>
  <si>
    <t>電気温水器設置業務</t>
  </si>
  <si>
    <t>株式会社平和設備
北海道函館市桔梗2-38-29</t>
  </si>
  <si>
    <t>6440001001988</t>
  </si>
  <si>
    <t>扶桑電通株式会社
東京都中央区築地5-4-18</t>
  </si>
  <si>
    <t>6010001055706</t>
  </si>
  <si>
    <t>釧路地方検察庁事務用備品等購入契約</t>
  </si>
  <si>
    <t>支出負担行為担当官
　釧路地方検察庁検事正
　佐藤　主税
（北海道釧路市柏木町5-7）</t>
  </si>
  <si>
    <t>株式会社トーワ
北海道釧路市光陽町11-7</t>
  </si>
  <si>
    <t>4460001001138</t>
  </si>
  <si>
    <t>徳島地方検察庁ＬＡＮ配線敷設作業等一式</t>
  </si>
  <si>
    <t>支出負担行為担当官
　徳島地方検察庁検事正
　瀬戸　毅
（徳島県徳島市徳島町2-17）</t>
  </si>
  <si>
    <t>株式会社フォステクノ四国
徳島県板野郡板野町犬伏字東谷6-16</t>
  </si>
  <si>
    <t>2500001003081</t>
  </si>
  <si>
    <t>複写機（複合機）交換（2台）及び保守契約</t>
  </si>
  <si>
    <t>アカマツ株式会社徳島営業所
徳島県徳島市末広1-5-46</t>
  </si>
  <si>
    <t>7500001000322</t>
  </si>
  <si>
    <t>単価契約
5か年分の保守料を含む。
本体価格合計
859,680円
保守料（年額）
586,590円</t>
  </si>
  <si>
    <t>事務什器更新整備契約</t>
  </si>
  <si>
    <t>支出負担行為担当官
　広島矯正管区長
　西村　重則
(広島県広島市中区上八丁堀6-30)</t>
  </si>
  <si>
    <t>有限会社ぺんてる堂
広島県広島市中区舟入南1-12-6</t>
  </si>
  <si>
    <t>6240002014976</t>
  </si>
  <si>
    <t>-</t>
  </si>
  <si>
    <t>パソコン等供給契約</t>
  </si>
  <si>
    <t>株式会社立芝
広島県広島市西区楠木町2-4-3</t>
  </si>
  <si>
    <t>4240001006398</t>
  </si>
  <si>
    <t>支出負担行為担当官
　福岡矯正管区長
　別府　公昭　
（福岡県福岡市東区若宮5-3-53）</t>
  </si>
  <si>
    <t>富士ゼロックス福岡株式会社
福岡県福岡市博多区博多駅前1-6-16</t>
  </si>
  <si>
    <t>1290001016131</t>
  </si>
  <si>
    <t>パソコン等供給契約</t>
  </si>
  <si>
    <t>支出負担行為担当官
　札幌矯正管区長
　葛西　康弘
（北海道札幌市東区東苗穂1-2-5）</t>
  </si>
  <si>
    <t>大丸株式会社
北海道札幌市中央区南1西3-2</t>
  </si>
  <si>
    <t>5430001009629</t>
  </si>
  <si>
    <t>事務什器供給契約</t>
  </si>
  <si>
    <t>支出負担行為担当官
　高松矯正管区長
　金子　陽子
（香川県高松市丸の内1-1）</t>
  </si>
  <si>
    <t>株式会社アートオフィス花園
香川県高松市木太町1960-14</t>
  </si>
  <si>
    <t>赴援用活動服供給契約</t>
  </si>
  <si>
    <t>支出負担行為担当官
  府中刑務所長
  角田　康彦
（東京都府中市晴見町4-10）</t>
  </si>
  <si>
    <t>株式会社カンセン
東京都中央区日本橋中洲6-13</t>
  </si>
  <si>
    <t>8010001040301</t>
  </si>
  <si>
    <t>防災備品供給契約</t>
  </si>
  <si>
    <t>広友物産株式会社
東京都港区赤坂1-4-17</t>
  </si>
  <si>
    <t>3010401081239</t>
  </si>
  <si>
    <t>事務什器供給契約</t>
  </si>
  <si>
    <t>井上事務機事務用品株式会社
東京都立川市曙町3-18-25</t>
  </si>
  <si>
    <t>5012801000156</t>
  </si>
  <si>
    <t>白灯油供給契約</t>
  </si>
  <si>
    <t>コスモ石油販売株式会社環境・エネルギーカンパニー
東京都墨田区堤通1-19-9</t>
  </si>
  <si>
    <t>5010001146720</t>
  </si>
  <si>
    <t>単価契約</t>
  </si>
  <si>
    <t>ファンコイルユニット洗浄等請負契約</t>
  </si>
  <si>
    <t>進和テック株式会社
東京都中野区本町1-32-2</t>
  </si>
  <si>
    <t>6011101009766</t>
  </si>
  <si>
    <t>事務什器等供給契約</t>
  </si>
  <si>
    <t>支出負担行為担当官
　東日本成人矯正医療センター長
　奥村　雄介
（東京都昭島市もくせいの杜2-1-9）</t>
  </si>
  <si>
    <t>株式会社コイヌマ
東京都立川市高松町1-17-26</t>
  </si>
  <si>
    <t>6012801000469</t>
  </si>
  <si>
    <t>電気機器等供給契約</t>
  </si>
  <si>
    <t>株式会社三平商会
東京都中央区京橋2-13-11</t>
  </si>
  <si>
    <t>1010001044259</t>
  </si>
  <si>
    <t>デジタル無線装置移設業務契約</t>
  </si>
  <si>
    <t>株式会社日立国際電気
東京都港区新橋2-15-12</t>
  </si>
  <si>
    <t>2010001098064</t>
  </si>
  <si>
    <t>事務什器更新整備契約</t>
  </si>
  <si>
    <t>支出負担行為担当官
　横浜刑務所長
　赤羽　和久
（神奈川県横浜市港南区港南4-2-2)</t>
  </si>
  <si>
    <t>有限会社重宝堂
千葉県木更津市太田2-11-10</t>
  </si>
  <si>
    <t>5040002067236</t>
  </si>
  <si>
    <t>炊事用機器供給契約</t>
  </si>
  <si>
    <t>支出負担行為担当官
　千葉刑務所長
　西見　卓明
（千葉県千葉市若葉区貝塚町192）</t>
  </si>
  <si>
    <t>株式会社関東三貴
千葉県千葉市若葉区西都賀2-7-5</t>
  </si>
  <si>
    <t>9040001001431</t>
  </si>
  <si>
    <t>複合機供給（3台）及び保守</t>
  </si>
  <si>
    <t>パソコン供給契約</t>
  </si>
  <si>
    <t>支出負担行為担当官
　黒羽刑務所長
　小林　弘明
（栃木県大田原市寒井1466-2）</t>
  </si>
  <si>
    <t>日興通信株式会社
東京都世田谷区桜丘1-2-22</t>
  </si>
  <si>
    <t>9010901015459</t>
  </si>
  <si>
    <t>管理等扉交換業務契約</t>
  </si>
  <si>
    <t>合資会社鈴木辰郎商店
栃木県大田原市黒羽向町29</t>
  </si>
  <si>
    <t>4060003000723</t>
  </si>
  <si>
    <t>庁舎建具交換業務契約</t>
  </si>
  <si>
    <t>有限会社藤田材木店
栃木県大田原市美原3-3266-1</t>
  </si>
  <si>
    <t>5060002025596</t>
  </si>
  <si>
    <t>炊事用備品供給契約</t>
  </si>
  <si>
    <t>支出負担行為担当官
　栃木刑務所長
　小出　稔
(栃木県栃木市惣社町2484）</t>
  </si>
  <si>
    <t>タニコー株式会社
栃木県宇都宮市鶴田町1611-1</t>
  </si>
  <si>
    <t>用水路清掃業務委託契約</t>
  </si>
  <si>
    <t>支出負担行為担当官
　前橋刑務所長
　福井　幸久
（群馬県前橋市南町1-3-27）</t>
  </si>
  <si>
    <t>株式会社ピーエムシー
群馬県前橋市二之宮町622-12</t>
  </si>
  <si>
    <t>4070001002646</t>
  </si>
  <si>
    <t>蛍光灯器具更新整備契約</t>
  </si>
  <si>
    <t>支出負担行為担当官
　静岡刑務所長
　森末　晃弘
（静岡県静岡市葵区東千代田3-1-1）</t>
  </si>
  <si>
    <t>美保産業株式会社
東京都品川区西中延1-3-23</t>
  </si>
  <si>
    <t>食堂椅子等更新整備契約</t>
  </si>
  <si>
    <t>株式会社カネタカ
静岡県静岡市清水区小芝町3-18</t>
  </si>
  <si>
    <t>9080001007854</t>
  </si>
  <si>
    <t>収容棟屋上防水修繕業務契約</t>
  </si>
  <si>
    <t>株式会社ランブル
静岡県藤枝市高洲74-5</t>
  </si>
  <si>
    <t>有限会社アサヒ堂
静岡県静岡市葵区駿府町2-7</t>
  </si>
  <si>
    <t>警備システム等供給契約</t>
  </si>
  <si>
    <t>支出負担行為担当官
　新潟刑務所長
　櫻井　智
（新潟県新潟市江南区山二ツ381-4）</t>
  </si>
  <si>
    <t>株式会社クマヒラ
東京都中央区日本橋本町1-10-3</t>
  </si>
  <si>
    <t>1010001108872</t>
  </si>
  <si>
    <t>事務什器等供給契約</t>
  </si>
  <si>
    <t>支出負担行為担当官
　川越少年刑務所長
　河野　満
（埼玉県川越市南大塚6-40-1）</t>
  </si>
  <si>
    <t>株式会社ハシモト
埼玉県川越市問屋町3-3</t>
  </si>
  <si>
    <t>3030001055384</t>
  </si>
  <si>
    <t>構内多機能無線システム更新契約</t>
  </si>
  <si>
    <t>東陽工業株式会社
東京都港区西新橋2-39-9</t>
  </si>
  <si>
    <t>7010401020291</t>
  </si>
  <si>
    <t>事務什器供給契約</t>
  </si>
  <si>
    <t>支出負担行為担当官
　水戸刑務所長
　中村　吉一
（茨城県ひたちなか市市毛847）</t>
  </si>
  <si>
    <t>株式会社菊池商店
茨城県ひたちなか市大字市毛960</t>
  </si>
  <si>
    <t>4050001006707</t>
  </si>
  <si>
    <t>電話交換設備更新契約</t>
  </si>
  <si>
    <t>電通工業株式会社
東京都港区新橋5-30-4</t>
  </si>
  <si>
    <t>7010401018749</t>
  </si>
  <si>
    <t>支出負担行為担当官
　松本少年刑務所長
　宮本　良一
（長野県松本市桐3-9-4）</t>
  </si>
  <si>
    <t>株式会社千草
長野県松本市鎌田2-3-40</t>
  </si>
  <si>
    <t>5100001013564</t>
  </si>
  <si>
    <t>防災用品供給契約</t>
  </si>
  <si>
    <t>花村産業株式会社
長野県松本市庄内2-5-47</t>
  </si>
  <si>
    <t>2100001013889</t>
  </si>
  <si>
    <t>家具購入契約</t>
  </si>
  <si>
    <t>支出負担行為担当官
　東京拘置所長
　松田　治
（東京都葛飾区小菅1-35-1)</t>
  </si>
  <si>
    <t>エビヌマ株式会社
東京都葛飾区東堀切2-16-2</t>
  </si>
  <si>
    <t>1011801000673</t>
  </si>
  <si>
    <t>収納庫購入契約</t>
  </si>
  <si>
    <t>5010701009482</t>
  </si>
  <si>
    <t>差入品X線検査装置保守点検契約</t>
  </si>
  <si>
    <t>イービストレード株式会社
東京都千代田区神田多町2-1</t>
  </si>
  <si>
    <t>6010001068278</t>
  </si>
  <si>
    <t>監視カメラ設備等供給契約</t>
  </si>
  <si>
    <t>支出負担行為担当官
　立川拘置所長
　駒込　琢磨
(東京都立川市泉町1156-11)</t>
  </si>
  <si>
    <t>株式会社日立国際八木ソリューションズ
東京都小平市回田町393</t>
  </si>
  <si>
    <t>7012701009163</t>
  </si>
  <si>
    <t>株式会社アイホー
愛知県豊川市白鳥町防入60</t>
  </si>
  <si>
    <t>1180301009696</t>
  </si>
  <si>
    <t>支出負担行為担当官
　大阪刑務所長
　髙橋　真次郎
（大阪府堺市堺区田出井町6-1）</t>
  </si>
  <si>
    <t>株式会社ピーシー販売
大阪府摂津市鳥飼銘木町15-21</t>
  </si>
  <si>
    <t>1120901008079</t>
  </si>
  <si>
    <t>照明器具更新整備契約</t>
  </si>
  <si>
    <t>西嶋電気株式会社
大阪府堺市北区奥本町1-211</t>
  </si>
  <si>
    <t>7120101005474</t>
  </si>
  <si>
    <t>株式会社大塚商会LA関西営業部
大阪府大阪市福島区福島6-14-1</t>
  </si>
  <si>
    <t>1010001012983</t>
  </si>
  <si>
    <t>非常電鈴設備改修契約</t>
  </si>
  <si>
    <t>三菱電機システムサービス株式会社関西支社
大阪府大阪市北区大淀中1-4-13</t>
  </si>
  <si>
    <t>1010901011705</t>
  </si>
  <si>
    <t>フォークリフト供給契約</t>
  </si>
  <si>
    <t>ロジスネクスト近畿株式会社
大阪府大阪市西淀川区千舟2-3-13</t>
  </si>
  <si>
    <t>1120001137266</t>
  </si>
  <si>
    <t>紙枚数計数機供給契約</t>
  </si>
  <si>
    <t>日本欄罫工業株式会社
大阪府大阪市西区京町堀1-15-13</t>
  </si>
  <si>
    <t>7120001048805</t>
  </si>
  <si>
    <t>作業用機器供給契約</t>
  </si>
  <si>
    <t>木村刃物販売株式会社
大阪府大阪市天王寺区国分町12-3</t>
  </si>
  <si>
    <t>4120001023034</t>
  </si>
  <si>
    <t>デジタル複合機更新（4台）及び保守</t>
  </si>
  <si>
    <t>株式会社阪南ビジネスマシン
大阪府堺市中区深井北町3275</t>
  </si>
  <si>
    <t>6120101006102</t>
  </si>
  <si>
    <t>単価契約
5か年分の保守料を含む。
本体価格合計
858,600円
保守料（年額）
363,523.8円</t>
  </si>
  <si>
    <t>LAN配線等更新整備契約</t>
  </si>
  <si>
    <t>支出負担行為担当官
　大阪医療刑務所長
　加藤　保之
（大阪府堺市堺区田出井町8-80）</t>
  </si>
  <si>
    <t>株式会社三和コンピュータ
東京都港区南麻布3-20-1</t>
  </si>
  <si>
    <t>8010401011967</t>
  </si>
  <si>
    <t>医療用機器供給契約</t>
  </si>
  <si>
    <t>株式会社アダチ
大阪府大阪市中央区内平野町3-2-10</t>
  </si>
  <si>
    <t>8120001073678</t>
  </si>
  <si>
    <t>医療用ベッド購入一式</t>
  </si>
  <si>
    <t>泉州医療器株式会社
大阪府岸和田市極楽寺町2-3-16</t>
  </si>
  <si>
    <t>1120101036954</t>
  </si>
  <si>
    <t>液晶カラーテレビ購入契約</t>
  </si>
  <si>
    <t>支出負担行為担当官
　京都刑務所長
　重田　俊文
(京都府京都市山科区東野井ノ上町20)</t>
  </si>
  <si>
    <t>坂口テレビサービス株式会社
滋賀県大津市大萱1-2-29</t>
  </si>
  <si>
    <t>2160001000790</t>
  </si>
  <si>
    <t>照明器具更新契約</t>
  </si>
  <si>
    <t>支出負担行為担当官
　神戸刑務所長
　小谷　佳司
（兵庫県明石市大久保町森田120）</t>
  </si>
  <si>
    <t>日興照会明石支店
兵庫県神戸市西区宮下1-3-16</t>
  </si>
  <si>
    <t>1140001050558</t>
  </si>
  <si>
    <t>分電盤整備等契約</t>
  </si>
  <si>
    <t>株式会社サンデン
兵庫県加古川市野口町129-94</t>
  </si>
  <si>
    <t>5140001042980</t>
  </si>
  <si>
    <t>エアーコンプレッサー等年次点検整備契約</t>
  </si>
  <si>
    <t>支出負担行為担当官
　加古川刑務所長
　大串　建
（兵庫県加古川市加古川町大野1530）</t>
  </si>
  <si>
    <t>株式会社片山商店
兵庫県西脇市西脇1130-6</t>
  </si>
  <si>
    <t>1140001075407</t>
  </si>
  <si>
    <t>非常電鈴設備更新整備契約</t>
  </si>
  <si>
    <t>支出負担行為担当官
　滋賀刑務所長
　谷本　繁三
（滋賀県大津市大平1-1-1）</t>
  </si>
  <si>
    <t>株式会社ほくつう
石川県金沢市問屋1-65</t>
  </si>
  <si>
    <t>赴援セット購入整備契約</t>
  </si>
  <si>
    <t>支出負担行為担当官
　和歌山刑務所長
　鈴木　礼子
（和歌山県和歌山市加納383）</t>
  </si>
  <si>
    <t>株式会社廣瀬商会大阪支店
大阪府大阪市北区堂島1-5-17</t>
  </si>
  <si>
    <t>1010001054927</t>
  </si>
  <si>
    <t>輪転機交換整備契約</t>
  </si>
  <si>
    <t>株式会社稲葉
和歌山県和歌山市十番丁51</t>
  </si>
  <si>
    <t>1170001000254</t>
  </si>
  <si>
    <t>デジタル複合機交換（7台）及び保守</t>
  </si>
  <si>
    <t>支出負担行為担当官
　大阪拘置所長
　山中　隆
（大阪府大阪市都島区友渕町1-2-5）</t>
  </si>
  <si>
    <t>東芝テック株式会社関西支社
大阪府大阪市淀川区宮原4-1-6</t>
  </si>
  <si>
    <t>8010701016022</t>
  </si>
  <si>
    <t>単価契約
5か年の保守料を含む。
本体価格合計
1,058,400円
保守料（年額）
254,053.8円</t>
  </si>
  <si>
    <t>LED照明機器等供給契約</t>
  </si>
  <si>
    <t>支出負担行為担当官
　京都拘置所長
　宮地　重光
（京都府京都市伏見区竹田向代町138）</t>
  </si>
  <si>
    <t>タマオキエンタープライズ
兵庫県西宮市高須町1-1-11-1464</t>
  </si>
  <si>
    <t>医療用機器更新整備契約</t>
  </si>
  <si>
    <t>株式会社増田医科器械
京都府京都市伏見区竹田藁屋町50</t>
  </si>
  <si>
    <t>4130001022571</t>
  </si>
  <si>
    <t>厨房機器供給契約</t>
  </si>
  <si>
    <t>ホシザキ京阪株式会社
大阪府大阪市中央区内本町2-2-12</t>
  </si>
  <si>
    <t>1120001025289</t>
  </si>
  <si>
    <t>事務用椅子購入契約</t>
  </si>
  <si>
    <t>支出負担行為担当官
　神戸拘置所長
　羽賀　嗣郎
（兵庫県神戸市北区ひよどり北町2-1）</t>
  </si>
  <si>
    <t>有限会社うめや
兵庫県神戸市兵庫区若松町10-4-5</t>
  </si>
  <si>
    <t>8140002008227</t>
  </si>
  <si>
    <t>防災備品供給契約</t>
  </si>
  <si>
    <t>支出負担行為担当官
　名古屋刑務所長
　大橋　直三
（愛知県みよし市ひばりヶ丘1-1）</t>
  </si>
  <si>
    <t>広友物産株式会社関西営業所
大阪府大阪市北区曽根崎2-5-10梅田パシフィックビルディング3F</t>
  </si>
  <si>
    <t>電話交換設備等更新整備契約</t>
  </si>
  <si>
    <t>支出負担行為担当官
　三重刑務所長
　清水　弘幸
(三重県津市修成町16-1)</t>
  </si>
  <si>
    <t>三菱電機システムサービス株式会社
愛知県名古屋市東区矢田南5-1-14</t>
  </si>
  <si>
    <t>排気集塵装置フィルター交換契約</t>
  </si>
  <si>
    <t>嬉野エンタープライズ株式会社
三重県桑名市立花町2-16-11</t>
  </si>
  <si>
    <t>6190001022011</t>
  </si>
  <si>
    <t>炊事用機器等更新整備契約</t>
  </si>
  <si>
    <t>ホシザキ東海株式会社
愛知県名古屋市中村区名駅5-21-3</t>
  </si>
  <si>
    <t>4180001032632</t>
  </si>
  <si>
    <t>空調機器供給契約</t>
  </si>
  <si>
    <t>医療用機器供給契約</t>
  </si>
  <si>
    <t>株式会社コタケメディカル
三重県津市阿漕町津興1050-3</t>
  </si>
  <si>
    <t>3190001000325</t>
  </si>
  <si>
    <t>事務什器更新整備契約</t>
  </si>
  <si>
    <t>支出負担行為担当官
　岐阜刑務所長
　白鳥　政昭
（岐阜県岐阜市則松1-34-1）</t>
  </si>
  <si>
    <t>株式会社岐東オフィス
岐阜県各務原市那加大東町54</t>
  </si>
  <si>
    <t>1200001007023</t>
  </si>
  <si>
    <t>耐火金庫更新契約</t>
  </si>
  <si>
    <t>工場ファクトライン更新整備契約</t>
  </si>
  <si>
    <t>一松電気工事株式会社
岐阜県岐阜市則松5-116-2</t>
  </si>
  <si>
    <t>7200001000402</t>
  </si>
  <si>
    <t>ブラインド更新契約</t>
  </si>
  <si>
    <t>支出負担行為担当官
　笠松刑務所長
　細川　隆夫
（岐阜県羽島郡笠松町中川町23）</t>
  </si>
  <si>
    <t>株式会社ワカヤマ
岐阜県岐阜市鷹見町1</t>
  </si>
  <si>
    <t>9200001005969</t>
  </si>
  <si>
    <t>株式会社トオヤマ
岐阜県岐阜市笹土居町27</t>
  </si>
  <si>
    <t>6200001003678</t>
  </si>
  <si>
    <t>監視カメラ等供給契約</t>
  </si>
  <si>
    <t>非常電鈴設備・自動火災報知設備等更新整備契約</t>
  </si>
  <si>
    <t>支出負担行為担当官
　富山刑務所長
　平岡　聡
（富山県富山市西荒屋285-1）</t>
  </si>
  <si>
    <t>株式会社ほくつう富山支社
富山県富山市綾田町1-7-23</t>
  </si>
  <si>
    <t>6220001006381</t>
  </si>
  <si>
    <t>株式会社大用堂
富山県富山市二口町3-2-16</t>
  </si>
  <si>
    <t>3230001001533</t>
  </si>
  <si>
    <t>事務什器更新整備契約</t>
  </si>
  <si>
    <t>支出負担行為担当官
　広島刑務所長
　光岡　英司
（広島県広島市中区吉島町13-114）</t>
  </si>
  <si>
    <t>有限会社ぺんてる堂
広島県広島市中区舟入南1-12-6</t>
  </si>
  <si>
    <t>防災用備品整備契約</t>
  </si>
  <si>
    <t>株式会社クマヒラセキュリティ
広島県広島市中区本通7-26</t>
  </si>
  <si>
    <t>4240001005490</t>
  </si>
  <si>
    <t>構内多機能無線システム更新整備契約</t>
  </si>
  <si>
    <t>中国電設工業株式会社
広島県広島市中区千田町3-10-5</t>
  </si>
  <si>
    <t>4240001006737</t>
  </si>
  <si>
    <t>冷凍冷蔵設備更新整備契約</t>
  </si>
  <si>
    <t>支出負担行為担当官
　山口刑務所長
　木本　光広
（山口県山口市松美町3-75）</t>
  </si>
  <si>
    <t>北沢産業株式会社山口営業所
山口県山口市糸米2-10-22</t>
  </si>
  <si>
    <t>3011001006107</t>
  </si>
  <si>
    <t>支出負担行為担当官
　岩国刑務所長
　吉弘　基成
（山口県岩国市錦見6-11-29）</t>
  </si>
  <si>
    <t>アイリスチトセ株式会社広島支店
広島県広島市南区比治山本町16-35</t>
  </si>
  <si>
    <t>1370001012147</t>
  </si>
  <si>
    <t>構内多機能無線システム等供給契約</t>
  </si>
  <si>
    <t>シナジーシステム株式会社
広島県広島市南区宇品御幸3-15-7</t>
  </si>
  <si>
    <t>6240001006165</t>
  </si>
  <si>
    <t>事務什器供給契約</t>
  </si>
  <si>
    <t>株式会社丸吉商店
山口県岩国市三笠町3-3-7</t>
  </si>
  <si>
    <t>1250001011672</t>
  </si>
  <si>
    <t>支出負担行為担当官
　鳥取刑務所長
　高田　昇
（鳥取県鳥取市下味野719）</t>
  </si>
  <si>
    <t>株式会社岩田兼商店
鳥取県鳥取市本町2-221</t>
  </si>
  <si>
    <t>5270001000067</t>
  </si>
  <si>
    <t>警備用システム等更新整備契約</t>
  </si>
  <si>
    <t>支出負担行為担当官
　松江刑務所長
　小沼　孝行
（島根県松江市西川津町67）</t>
  </si>
  <si>
    <t>山陰三菱電機機器販売株式会社
島根県松江市平成町182-35</t>
  </si>
  <si>
    <t>7280001000279</t>
  </si>
  <si>
    <t>事務什器等更新整備契約</t>
  </si>
  <si>
    <t>有限会社宇山事務機
鳥取県米子市上後藤4-15-11</t>
  </si>
  <si>
    <t>1270002005399</t>
  </si>
  <si>
    <t>自動火災報知設備更新整備契約</t>
  </si>
  <si>
    <t>支出負担行為担当官
　広島拘置所長
　西﨑　則昭
(広島県広島市中区上八丁堀2-6)</t>
  </si>
  <si>
    <t>能美防災株式会社中国支社
広島県広島市東区矢賀新町4-5-26</t>
  </si>
  <si>
    <t>5010001008739</t>
  </si>
  <si>
    <t>非常電鈴設備更新整備契約</t>
  </si>
  <si>
    <t>支出負担行為担当官
　福岡刑務所長
　大内　唯壽
（福岡県糟屋郡宇美町障子岳南6-1-1）</t>
  </si>
  <si>
    <t>ホマレ電業株式会社
長崎県対馬市桟原40-2</t>
  </si>
  <si>
    <t>1310001010767</t>
  </si>
  <si>
    <t>防災備品整備契約</t>
  </si>
  <si>
    <t>日本乾溜工業株式会社
福岡県福岡市東区馬出1-11-11</t>
  </si>
  <si>
    <t>1290001028382</t>
  </si>
  <si>
    <t>照明器具更新整備契約</t>
  </si>
  <si>
    <t>支出負担行為担当官
　北九州医療刑務所長
　瀧井　正人
（福岡県北九州市小倉南区葉山町1-1-1）</t>
  </si>
  <si>
    <t>株式会社ミナミ電器産業
福岡県北九州市小倉北区下富野5-27-23</t>
  </si>
  <si>
    <t>4290801003648</t>
  </si>
  <si>
    <t>オートアドバンス整備契約</t>
  </si>
  <si>
    <t>支出負担行為担当者
　麓刑務所
　永渕　照雄
（佐賀県鳥栖市山浦町2635）</t>
  </si>
  <si>
    <t>株式会社足立マシナリー
福岡県福岡市南区花畑3-45-3</t>
  </si>
  <si>
    <t>監視カメラ増設整備契約</t>
  </si>
  <si>
    <t>三菱電機システムサービス株式会社
東京都世田谷区太子堂4-1-1</t>
  </si>
  <si>
    <t>厨房機器更新契約</t>
  </si>
  <si>
    <t>支出負担行為担当官
　長崎刑務所長
　後藤　孝司
(長崎県諫早市小川町1650)</t>
  </si>
  <si>
    <t>ホシザキ北九株式会社諫早営業所
長崎県諫早市宇都町5-31</t>
  </si>
  <si>
    <t>1290001016577</t>
  </si>
  <si>
    <t>株式会社サンエイ
長崎県諫早市福田町10-1</t>
  </si>
  <si>
    <t>6310001007965</t>
  </si>
  <si>
    <t>工場用除湿機供給契約</t>
  </si>
  <si>
    <t>研進工業株式会社
長崎県諫早市小川町1251-1</t>
  </si>
  <si>
    <t>6310001007940</t>
  </si>
  <si>
    <t>被収容者用食料品（食材）供給契約</t>
  </si>
  <si>
    <t>支出負担行為担当官
　大分刑務所長
　竹田　利生
（大分県大分市畑中303）</t>
  </si>
  <si>
    <t>株式会社山丁
大分県由布市湯布院町川南1669-1</t>
  </si>
  <si>
    <t>8320001004092</t>
  </si>
  <si>
    <t>単価契約</t>
  </si>
  <si>
    <t>株式会社栗本五十市商店
大分県大分市萩原2-6-5</t>
  </si>
  <si>
    <t>5240001028433</t>
  </si>
  <si>
    <t>ハウディ大分食品株式会社
大分県大分市大分流通業務団地2-2-1</t>
  </si>
  <si>
    <t>7320001000200</t>
  </si>
  <si>
    <t>北沢産業株式会社
大分県大分市生石4-1-2</t>
  </si>
  <si>
    <t>支出負担行為担当官
　鹿児島刑務所長
　吉田　博志
(鹿児島県姶良郡湧水町中津川1733)</t>
  </si>
  <si>
    <t>株式会社しんぷく
鹿児島県鹿児島市上之園町9-8</t>
  </si>
  <si>
    <t>7340001002112</t>
  </si>
  <si>
    <t>厨房用品更新整備契約</t>
  </si>
  <si>
    <t>支出負担行為担当官
　宮崎刑務所長
　緒方　昭彦
(宮崎県宮崎市大字糸原4623)</t>
  </si>
  <si>
    <t>株式会社三国産業
宮崎県宮崎市太田3-5-25</t>
  </si>
  <si>
    <t>9320001002632</t>
  </si>
  <si>
    <t>総合警備システム修理契約</t>
  </si>
  <si>
    <t>支出負担行為担当官
　沖縄刑務所長
　林　克士
（沖縄県南城市知念字具志堅330）</t>
  </si>
  <si>
    <t>三菱電機システムサービス株式会社
東京都世田谷区太子堂4-1-1</t>
  </si>
  <si>
    <t>支出負担行為担当官
　宮城刑務所長
　安部　玲
（宮城県仙台市若林区古城2-3-1）</t>
  </si>
  <si>
    <t>広友物産株式会社東北営業所
宮城県仙台市太白区中田5-3-21</t>
  </si>
  <si>
    <t>事務什器等供給契約</t>
  </si>
  <si>
    <t>株式会社太陽事務機
宮城県仙台市宮城野区高砂1-10-2</t>
  </si>
  <si>
    <t>1370001005489</t>
  </si>
  <si>
    <t>支出負担行為担当官
　福島刑務所長
　山本　一生
（福島県福島市南沢又字上原1）</t>
  </si>
  <si>
    <t>株式会社アクト
福島県福島市矢野目字向原東7-2</t>
  </si>
  <si>
    <t>6380001000039</t>
  </si>
  <si>
    <t>非常電鈴設備更新整備契約</t>
  </si>
  <si>
    <t>支出負担行為担当官
　山形刑務所長
　佐藤　俊英
（山形県山形市あけぼの2-1-1）</t>
  </si>
  <si>
    <t>事務什器供給契約</t>
  </si>
  <si>
    <t>山形事務器販売株式会社
山形県山形市穂積84-1</t>
  </si>
  <si>
    <t>6390001002034</t>
  </si>
  <si>
    <t>単独室等改修契約</t>
  </si>
  <si>
    <t>既設井戸点検業務契約</t>
  </si>
  <si>
    <t>支出負担行為担当官
　秋田刑務所長
　五十嵐　定一
（秋田県秋田市川尻新川町1-1）</t>
  </si>
  <si>
    <t>株式会社日さく仙台支店
宮城県仙台市太白区長町6-4-47</t>
  </si>
  <si>
    <t>6030001009800</t>
  </si>
  <si>
    <t>支出負担行為担当官代理
　秋田刑務所総務部長
　田代　憲彦
（秋田県秋田市川尻新川町1-1）</t>
  </si>
  <si>
    <t>有限会社金園
秋田県秋田市山王5-12-21</t>
  </si>
  <si>
    <t>5410002001108</t>
  </si>
  <si>
    <t>ろ過装置ろ材交換契約</t>
  </si>
  <si>
    <t>支出負担行為担当官
　札幌刑務所長
　朝倉　太
(北海道札幌市東区東苗穂2-1-5-1)</t>
  </si>
  <si>
    <t>北海道三建サービス工事株式会社
北海道札幌市北区北13西3-2-1</t>
  </si>
  <si>
    <t>2430001009111</t>
  </si>
  <si>
    <t>榎本商事株式会社
北海道札幌市中央区南2西10-3-1</t>
  </si>
  <si>
    <t>6430001002599</t>
  </si>
  <si>
    <t>動力消防ポンプ購入契約</t>
  </si>
  <si>
    <t>株式会社ムラカミ
北海道札幌市中央区北13西17-1-36</t>
  </si>
  <si>
    <t>3430001016775</t>
  </si>
  <si>
    <t>事務什器供給契約</t>
  </si>
  <si>
    <t>支出負担行為担当官
　月形刑務所長
　本島　正幸
(北海道樺戸郡月形町1011)</t>
  </si>
  <si>
    <t>株式会社ティ・エス・エス
北海道札幌市北区北34条西5-2-15</t>
  </si>
  <si>
    <t>3430001010729</t>
  </si>
  <si>
    <t>農場肥料等供給契約</t>
  </si>
  <si>
    <t>支出負担行為担当官
　旭川刑務所長
　渡部 豊久
（北海道旭川市東鷹栖3-20-620）</t>
  </si>
  <si>
    <t>有限会社マルワ旭川農園
北海道旭川市2-13左10</t>
  </si>
  <si>
    <t>6450002005293</t>
  </si>
  <si>
    <t>支出負担行為担当官
　函館少年刑務所長
　小野　記忠
（北海道函館市金堀町6-11）</t>
  </si>
  <si>
    <t>株式会社近藤商会
北海道函館市西桔梗町589</t>
  </si>
  <si>
    <t>2440001000639</t>
  </si>
  <si>
    <t>防災備品供給契約</t>
  </si>
  <si>
    <t>支出負担行為担当官
　高松刑務所長
　長野　孝次
（香川県高松市松福町2-16-63)</t>
  </si>
  <si>
    <t>株式会社ピーシー販売
大阪府摂津市鳥飼銘木町15-21</t>
  </si>
  <si>
    <t>電話交換機等更新整備契約</t>
  </si>
  <si>
    <t>扶桑電通株式会社
東京都中央区築地5-4-18</t>
  </si>
  <si>
    <t>6010001055706</t>
  </si>
  <si>
    <t>電話交換機等更新等契約</t>
  </si>
  <si>
    <t>支出負担行為担当官
　徳島刑務所長
　宮本　祐康
(徳島県徳島市入田町大久200-1)</t>
  </si>
  <si>
    <t>扶桑電通株式会社徳島営業所
徳島県徳島市かちどき橋2-29-1</t>
  </si>
  <si>
    <t>電話交換機更新契約</t>
  </si>
  <si>
    <t>支出負担行為担当官
　松山刑務所長
　友繁　俊和
（愛媛県東温市見奈良1243-1）</t>
  </si>
  <si>
    <t>エース電子サービス株式会社
愛媛県松山市山越6-15-16</t>
  </si>
  <si>
    <t>4500001000903</t>
  </si>
  <si>
    <t>事務什器等供給契約</t>
  </si>
  <si>
    <t>支出負担行為担当官
　多摩少年院長
　柿﨑　伸二
（東京都八王子市緑町670）</t>
  </si>
  <si>
    <t>株式会社ムサシ
東京都八王子市下恩方町474-1</t>
  </si>
  <si>
    <t>7010101003877</t>
  </si>
  <si>
    <t>事務什器供給契約</t>
  </si>
  <si>
    <t>支出負担行為担当官
　八街少年院長
　倉繁　英樹
（千葉県八街市滝台1766）</t>
  </si>
  <si>
    <t>株式会社二宮総行
千葉県千葉市中央区問屋町15-3</t>
  </si>
  <si>
    <t>6040001005880</t>
  </si>
  <si>
    <t>少年保安システム等整備契約</t>
  </si>
  <si>
    <t>支出負担行為担当官
　奈良少年院長
　逢坂　俊夫
（奈良県奈良市秋篠町1122）</t>
  </si>
  <si>
    <t>三和通信工業株式会社
大阪府大阪市中央区北久宝寺町1-9-1</t>
  </si>
  <si>
    <t>9120001080649</t>
  </si>
  <si>
    <t>少年保安システム更新整備契約</t>
  </si>
  <si>
    <t>支出負担行為担当官
　広島少年院長
　山口　孝志
（広島県東広島市八本松町原11174-31）</t>
  </si>
  <si>
    <t>三菱電機システムサービス株式会社中四国支社
広島県広島市南区大洲4-3-26</t>
  </si>
  <si>
    <t>少年保安システム更新整備契約</t>
  </si>
  <si>
    <t>支出負担行為担当官
　岡山少年院長
　遠藤　英明
（岡山県岡山市南区箕島2497）</t>
  </si>
  <si>
    <t>岡山宮地弘商事株式会社
岡山県岡山市南区福成2-20-25</t>
  </si>
  <si>
    <t>3260001001340</t>
  </si>
  <si>
    <t>非常電鈴装置等更新整備契約</t>
  </si>
  <si>
    <t>池田電業株式会社
岡山県岡山市北区下伊福1-2-7</t>
  </si>
  <si>
    <t>5260001000431</t>
  </si>
  <si>
    <t>支出負担行為担当官
　美保学園長
　谷口　哲也
（鳥取県米子市大篠津町4557）</t>
  </si>
  <si>
    <t>ニッタン株式会社中国支社松江営業所
島根県松江市西津田2-9-15</t>
  </si>
  <si>
    <t>3011001017236</t>
  </si>
  <si>
    <t>支出負担行為担当官
　佐世保学園長
　加藤　喜久
（長崎県佐世保市大塔町1279）</t>
  </si>
  <si>
    <t>株式会社ビズテック
長崎県佐世保市白岳町774-5</t>
  </si>
  <si>
    <t>3310001005393</t>
  </si>
  <si>
    <t>事務什器等供給契約</t>
  </si>
  <si>
    <t>支出負担行為担当官
　沖縄少年院長
　渡辺　玲子
（沖縄県沖縄市山内1-13-1）</t>
  </si>
  <si>
    <t>株式会社ジムキ文明堂
沖縄県那覇市松山2-5-2</t>
  </si>
  <si>
    <t>4360001008837</t>
  </si>
  <si>
    <t>可動式消防ポンプ等供給契約</t>
  </si>
  <si>
    <t>株式会社オカノ
沖縄県那覇市安謝1-23-8</t>
  </si>
  <si>
    <t>4360001000637</t>
  </si>
  <si>
    <t>事務什器更新整備契約</t>
  </si>
  <si>
    <t>支出負担行為担当官
　東北少年院長
　小野　和典
(宮城県仙台市若林区古城3-21-1)</t>
  </si>
  <si>
    <t>松本事務機株式会社
宮城県仙台市宮城野区幸町2-11-23</t>
  </si>
  <si>
    <t>2370001006107</t>
  </si>
  <si>
    <t>カーペット等更新整備契約</t>
  </si>
  <si>
    <t>支出負担行為担当官
　北海少年院長
　後藤　里香
（北海道千歳市大和4-746-10）</t>
  </si>
  <si>
    <t>株式会社サークル商事
北海道旭川市工業団地2条1-264-21</t>
  </si>
  <si>
    <t>9450001001183</t>
  </si>
  <si>
    <t>株式会社報業社
北海道千歳市北栄2-27</t>
  </si>
  <si>
    <t>1430001043945</t>
  </si>
  <si>
    <t>事務什器等更新整備契約</t>
  </si>
  <si>
    <t>支出負担行為担当官
　帯広少年院長
　青木　治
（北海道帯広市緑ヶ丘3-2）</t>
  </si>
  <si>
    <t>株式会社受川
北海道帯広市大通南9-19</t>
  </si>
  <si>
    <t>1460101000141</t>
  </si>
  <si>
    <t>自動火災報知設備更新整備契約</t>
  </si>
  <si>
    <t>支出負担行為担当官
　東京少年鑑別所長
　小山　和己
（東京都練馬区氷川台2-11-7）</t>
  </si>
  <si>
    <t>中央理化工業株式会社
東京都豊島区巣鴨1-4-17</t>
  </si>
  <si>
    <t>8013301007424</t>
  </si>
  <si>
    <t>支出負担行為担当官
　神戸少年鑑別所長
　安田　潔
（兵庫県神戸市下祇園町40-7）</t>
  </si>
  <si>
    <t>宮垣鋼器株式会社
兵庫県神戸市中央区東雲通3-1-10</t>
  </si>
  <si>
    <t>5140001011192</t>
  </si>
  <si>
    <t>支出負担行為担当官
　岐阜少年鑑別所長
   村中　隆　
(岐阜県岐阜市鷺山1769‐20)</t>
  </si>
  <si>
    <t>三菱電機システムサービス株式会社中部支社
愛知県名古屋市東区矢田南5-1-14</t>
  </si>
  <si>
    <t>支出負担行為担当官
　山口少年鑑別所長
　内田　桂子
（山口県山口市中央4-7-5）</t>
  </si>
  <si>
    <t>株式会社中国警備保障
山口県岩国市麻里布町3-14-14</t>
  </si>
  <si>
    <t>8250001011484</t>
  </si>
  <si>
    <t>支出負担行為担当官
　山口少年鑑別所長
　内田　桂子
（山口県山口市中央4-7-5）</t>
  </si>
  <si>
    <t>株式会社セブンシステム
山口県山口市惣太夫町5-35</t>
  </si>
  <si>
    <t>1250001000337</t>
  </si>
  <si>
    <t>支出負担行為担当官
　福岡少年鑑別所長
　沖中　祐三
（福岡県福岡市南区若久6-75-2）</t>
  </si>
  <si>
    <t>株式会社かがし屋福岡支店
福岡県福岡市博多区東光2-13-3</t>
  </si>
  <si>
    <t>8290001055148</t>
  </si>
  <si>
    <t>自動火災報知設備更新整備契約</t>
  </si>
  <si>
    <t>株式会社福岡トーハツ
福岡県福岡市中央区平尾3-17-6</t>
  </si>
  <si>
    <t>6290001009989</t>
  </si>
  <si>
    <t>被収容者用食料品（給食）供給契約</t>
  </si>
  <si>
    <t>支出負担行為担当官
　長崎少年鑑別所長
　秋元　聡
（長崎県長崎市橋口町4-3）</t>
  </si>
  <si>
    <t>株式会社テイストサプライ社
長崎県長崎市平野町3-3</t>
  </si>
  <si>
    <t>2310001001170</t>
  </si>
  <si>
    <t>事務什器供給契約</t>
  </si>
  <si>
    <t>支出負担行為担当官
　山形少年鑑別所長
　小松　洋輔
（山形県山形市小白川町5-21-25）</t>
  </si>
  <si>
    <t>株式会社山庄事務機販売
山形県山形市江南3-3-23</t>
  </si>
  <si>
    <t>支出負担行為担当官
　高松少年鑑別所長
　遠藤　隆行
（香川県高松市藤塚町3-7-28）</t>
  </si>
  <si>
    <t>四国メインテナンス株式会社
香川県高松市仏生山町甲381</t>
  </si>
  <si>
    <t>5470001001978</t>
  </si>
  <si>
    <t>非常電鈴装置更新整備契約</t>
  </si>
  <si>
    <t>支出負担行為担当官
　徳島少年鑑別所長
　井上　逸子
（徳島県徳島市助任本町5-40）</t>
  </si>
  <si>
    <t>有限会社エーワンセキュリティサービス
香川県高松市伏石町2157-5</t>
  </si>
  <si>
    <t>8470002008648</t>
  </si>
  <si>
    <t>関東地方更生保護委員会事務什器物品供給契約</t>
  </si>
  <si>
    <t>支出負担行為担当官
  関東地方更生保護委員会委員長
  吉田　研一郎
（埼玉県さいたま市中央区新都心2-1）</t>
  </si>
  <si>
    <t>1010401011569</t>
  </si>
  <si>
    <t>宇都宮保護観察所事務什器物品供給契約</t>
  </si>
  <si>
    <t>藤井産業株式会社
栃木県宇都宮市平出工業団地41</t>
  </si>
  <si>
    <t>2060001003812</t>
  </si>
  <si>
    <t>大阪保護観察所外３庁分什器・事務機器類調達契約</t>
  </si>
  <si>
    <t>支出負担行為担当官
　近畿地方更生保護委員会委員長
　大矢　　裕
（大阪府大阪市中央区大手前4-1-76）</t>
  </si>
  <si>
    <t>株式会社正美堂
（京都府京都市中京区四条通大宮西入壬生坊城町25）</t>
  </si>
  <si>
    <t>7130001021125</t>
  </si>
  <si>
    <t>平成２９年度九州管内複合機の購入等に関する契約(18台）</t>
  </si>
  <si>
    <t>支出負担行為担当官
　九州地方更生保護委員会委員長
　関口　裕
（福岡県福岡市中央区舞鶴2-5-30）</t>
  </si>
  <si>
    <t>株式会社コニカミノルタジャパン
東京都港区芝浦1-1-1</t>
  </si>
  <si>
    <t>9013401005070</t>
  </si>
  <si>
    <t>ＬＥＤ照明更新整備　一式</t>
  </si>
  <si>
    <t>支出負担行為担当官
　北海道地方更生保護委員会委員長
　稲葉　保
(北海道札幌市中央区大通西12)</t>
  </si>
  <si>
    <t>デュプロ万博株式会社
北海道札幌市中央区南18条西15-2-14</t>
  </si>
  <si>
    <t>1430001016273</t>
  </si>
  <si>
    <t>事務用備品等供給契約　一式</t>
  </si>
  <si>
    <t>東京入国管理局羽田空港支局における什器等購入契約</t>
  </si>
  <si>
    <t>支出負担行為担当官代理
　東京入国管理局次長
　小出　賢三
（東京都港区港南5-5-30）</t>
  </si>
  <si>
    <t>株式会社シューエイ商行
千葉県千葉市中央区亀井町4-15</t>
  </si>
  <si>
    <t>8040001003263</t>
  </si>
  <si>
    <t>東京入国管理局羽田空港支局における出国審査場及び上陸審査場一部照明のＬＥＤ化改修請負業務</t>
  </si>
  <si>
    <t>株式会社文祥堂
東京都中央区銀座3-4-12</t>
  </si>
  <si>
    <t>6010001055730</t>
  </si>
  <si>
    <t>大阪入国管理局関西空港支局ＣＩＱ棟2段ベッドの調達</t>
  </si>
  <si>
    <t>支出負担行為担当官
　大阪入国管理局長
　福山　宏
（大阪府大阪市住之江区南港北1-29-53）</t>
  </si>
  <si>
    <t>株式会社デザインアーク大阪本店
大阪府大阪市北区堂島浜2-1-29</t>
  </si>
  <si>
    <t>7120001045141</t>
  </si>
  <si>
    <t>ベルトリールパーティションの調達</t>
  </si>
  <si>
    <t>株式会社日興商会堺支店
大阪府堺市堺区永代町2-2-16</t>
  </si>
  <si>
    <t>1140001050558</t>
  </si>
  <si>
    <t>大阪入国管理局関西空港支局ＣＩＱ棟仮眠室カーペット貼替作業</t>
  </si>
  <si>
    <t>神戸生絲株式会社
大阪府大阪市西区新町1-4-26</t>
  </si>
  <si>
    <t>9140001011924</t>
  </si>
  <si>
    <t>名古屋入国管理局庁舎照明器具のＬＥＤ導入作業請負契約</t>
  </si>
  <si>
    <t>支出負担行為担当官
　名古屋入国管理局長
　藤原　浩昭
(愛知県名古屋市港区正保町5-18)</t>
  </si>
  <si>
    <t>株式会社大塚商会
東京都千代田区飯田橋2-18-4</t>
  </si>
  <si>
    <t>会議テーブル等供給契約</t>
  </si>
  <si>
    <t>支出負担行為担当官
　福岡入国管理局長
　石岡　邦章
（福岡県福岡市中央区舞鶴3-5-25）</t>
  </si>
  <si>
    <t>キングテック株式会社
福岡県北九州市小倉北区東港2-5-1</t>
  </si>
  <si>
    <t>4290801001081</t>
  </si>
  <si>
    <t>仙台入国管理局管内における什器等</t>
  </si>
  <si>
    <t>支出負担行為担当官
  仙台入国管理局長
  南　博之
（宮城県仙台市宮城野区五輪1-3-20）</t>
  </si>
  <si>
    <t>株式会社セント
宮城県仙台市青葉区北根4-2-20</t>
  </si>
  <si>
    <t>1370001008806</t>
  </si>
  <si>
    <t>LED照明供給及び交換作業請負契約</t>
  </si>
  <si>
    <t>支出負担行為担当官
　札幌入国管理局長
　建山　宜行
（北海道札幌市中央区大通西12）</t>
  </si>
  <si>
    <t>大洋事務機株式会社
北海道札幌市東区本町一条1-3-1</t>
  </si>
  <si>
    <t>4430001009745</t>
  </si>
  <si>
    <t>複合機の賃貸借及び保守契約</t>
  </si>
  <si>
    <t>コニカミノルタジャパン株式会社九州支店
福岡県福岡市博多区東比恵1-2-12</t>
  </si>
  <si>
    <t>9013401005070</t>
  </si>
  <si>
    <t>単価契約
5か年の保守料を含む。
本体価格合計
1,425,600円
保守料（年額）
2,009,789円</t>
  </si>
  <si>
    <t xml:space="preserve">一括調達
単価契約
5か年分の保守料を含む。
本体価格合計
6,688,786円
保守料（年額）
1,350,691円
</t>
  </si>
  <si>
    <t>一括調達（栃木刑務所）</t>
  </si>
  <si>
    <t>セントラル警備保障株式会社
東京都新宿区西新宿2-4-1新宿NSビル</t>
  </si>
  <si>
    <t>株式会社五興
広島県広島市安佐南区伴南1-3-16</t>
  </si>
  <si>
    <t>一括調達（徳島地方法務局，松山地方法務局）</t>
  </si>
  <si>
    <t>東京簡易裁判所墨田庁舎の庁舎清掃業務等　一式</t>
  </si>
  <si>
    <t>一括調達（【東京地方裁判所】）
予定価格総額
1,414,800円
契約金額総額
1,414,800円</t>
  </si>
  <si>
    <t>複数年度前提調達（5か年）</t>
  </si>
  <si>
    <t>記録用カメラシステム（カメラ18台，モニター4台及びハードディスクレコーダー4台）購入契約</t>
  </si>
  <si>
    <t>登記申請書用製本機（6台）購入契約</t>
  </si>
  <si>
    <t>函館地方検察庁LAN敷設等作業請負契約</t>
  </si>
  <si>
    <t>ノート型パーソナルコンピュータ50台購入ほか一式</t>
  </si>
  <si>
    <t>単価契約
5か年分の保守料を含む。
本体価格合計
1,619,136円
保守料（年額）
382,952.4円</t>
  </si>
  <si>
    <t>デジタル複写機の調達
デジタル複写機2台</t>
  </si>
  <si>
    <t>5か年分の保守料等を含む。
機器設置費用　2,160,000円
保守料等（年額） 622,080円</t>
  </si>
  <si>
    <t>福岡法務局ほか8庁における製本機納入等契約（12台）</t>
  </si>
  <si>
    <t>株式会社ミナミ商事
福岡県福岡市博多区美野島2-6-5</t>
  </si>
  <si>
    <t>1290001016916</t>
  </si>
  <si>
    <t>福岡法務局不動産登記相談コーナーのレイアウト変更に伴う備品納入等契約</t>
  </si>
  <si>
    <t>株式会社フジモト
福岡県北九州市小倉北区西港町61-15</t>
  </si>
  <si>
    <t>9290801003255</t>
  </si>
  <si>
    <t>ガス供給契約</t>
  </si>
  <si>
    <t>支出負担行為担当官
　名古屋拘置所長
　立谷　隆司
（愛知県名古屋市東区白壁1-1）</t>
  </si>
  <si>
    <t xml:space="preserve">東邦瓦斯株式会社
愛知県名古屋市熱田区桜田町19-18
</t>
  </si>
  <si>
    <t>事務用回転椅子の供給（64脚）</t>
  </si>
  <si>
    <t>支出負担行為担当官
　仙台法務局長
　秦　愼也
（宮城県仙台市青葉区春日町7-25）
　</t>
  </si>
  <si>
    <t>株式会社ミヤックス
宮城県仙台市泉区寺岡1-1-3</t>
  </si>
  <si>
    <t>4370001001221</t>
  </si>
  <si>
    <t>福岡法務局不動産登記相談コーナーにおける相談者呼出しシステムの導入</t>
  </si>
  <si>
    <t>登記申請書用製本機の供給（6台）</t>
  </si>
  <si>
    <t>松本事務機株式会社
宮城県仙台市宮城野区幸町2-11-23</t>
  </si>
  <si>
    <t>2370001006107</t>
  </si>
  <si>
    <t>公共調達の適正化について（平成18年8月25日付財計第2017号）に基づく競争入札に係る情報の公表（物品役務等）</t>
  </si>
  <si>
    <t>郵便料金計器交換契約</t>
  </si>
  <si>
    <t>支出負担行為担当官
　松江地方法務局長
　渡辺　富雄
(島根県松江市東朝日町192番地3)</t>
  </si>
  <si>
    <t>株式会社松文オフテック
島根県松江市苧町6　　　　　　　　　　　　</t>
  </si>
  <si>
    <t>4280001000736</t>
  </si>
  <si>
    <t>非常電鈴設備更新整備</t>
  </si>
  <si>
    <t>支出負担行為担当官
　松山学園長
　齊藤　美紀雄
（愛媛県松山市吉野町3804）</t>
  </si>
  <si>
    <t>愛媛通信建設株式会社
愛媛県松山市来住町1395-2</t>
  </si>
  <si>
    <t>バーコード管理システム一式契約</t>
  </si>
  <si>
    <t>支出負担行為担当官
　静岡刑務所長
　森末　晃弘
（静岡県静岡市葵区東千代田3-1-1）</t>
  </si>
  <si>
    <t>株式会社トヨシマビジネスシステム
愛知県名古屋市中区錦2-15-15</t>
  </si>
  <si>
    <t>8180001038881</t>
  </si>
  <si>
    <t>益田地方合同庁舎及び松江地方法務局本局機械警備業務委託契約</t>
  </si>
  <si>
    <t xml:space="preserve">ALSOK山陰株式会社
島根県松江市朝日町477-17
</t>
  </si>
  <si>
    <t>8280001002308</t>
  </si>
  <si>
    <t>全自動製本機（商品名・トジスター）購入契約</t>
  </si>
  <si>
    <t>はらぶん株式会社
島根県松江市東朝日町29</t>
  </si>
  <si>
    <t>1280001002784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</si>
</sst>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0.0000_);[Red]\(0.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b/>
      <sz val="11"/>
      <name val="ＭＳ Ｐゴシック"/>
      <family val="3"/>
    </font>
    <font>
      <sz val="6"/>
      <name val="ＭＳ 明朝"/>
      <family val="1"/>
    </font>
    <font>
      <sz val="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61">
    <xf numFmtId="0" fontId="0" fillId="0" borderId="0" xfId="0" applyAlignment="1">
      <alignment vertical="center"/>
    </xf>
    <xf numFmtId="0" fontId="5" fillId="0" borderId="10" xfId="0" applyFont="1" applyBorder="1" applyAlignment="1">
      <alignment vertical="center"/>
    </xf>
    <xf numFmtId="0" fontId="5" fillId="0" borderId="10" xfId="62" applyFont="1" applyFill="1" applyBorder="1" applyAlignment="1">
      <alignment horizontal="left" vertical="center" wrapText="1"/>
      <protection/>
    </xf>
    <xf numFmtId="180" fontId="5" fillId="0" borderId="10" xfId="62" applyNumberFormat="1" applyFont="1" applyFill="1" applyBorder="1" applyAlignment="1">
      <alignment horizontal="right" vertical="center" wrapText="1"/>
      <protection/>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1" fontId="5" fillId="0" borderId="10" xfId="42" applyNumberFormat="1" applyFont="1" applyFill="1" applyBorder="1" applyAlignment="1">
      <alignment vertical="center"/>
    </xf>
    <xf numFmtId="0" fontId="4" fillId="0" borderId="0" xfId="0" applyFont="1" applyAlignment="1">
      <alignment horizontal="centerContinuous" vertical="center"/>
    </xf>
    <xf numFmtId="0" fontId="5" fillId="0" borderId="11" xfId="0" applyFont="1" applyFill="1" applyBorder="1" applyAlignment="1">
      <alignment horizontal="center" vertical="center"/>
    </xf>
    <xf numFmtId="0" fontId="5" fillId="0" borderId="0" xfId="0" applyFont="1" applyFill="1" applyAlignment="1">
      <alignment horizontal="center" vertical="center"/>
    </xf>
    <xf numFmtId="185" fontId="5" fillId="0" borderId="10" xfId="62" applyNumberFormat="1" applyFont="1" applyFill="1" applyBorder="1" applyAlignment="1">
      <alignment horizontal="left" vertical="center" wrapText="1"/>
      <protection/>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5" fillId="0" borderId="11" xfId="0" applyFont="1" applyFill="1" applyBorder="1" applyAlignment="1">
      <alignment horizontal="center" vertical="center" wrapText="1"/>
    </xf>
    <xf numFmtId="183" fontId="5" fillId="0" borderId="10" xfId="62" applyNumberFormat="1" applyFont="1" applyFill="1" applyBorder="1" applyAlignment="1">
      <alignment horizontal="left" vertical="center" wrapText="1"/>
      <protection/>
    </xf>
    <xf numFmtId="49" fontId="5" fillId="0" borderId="10" xfId="62" applyNumberFormat="1" applyFont="1" applyFill="1" applyBorder="1" applyAlignment="1">
      <alignment horizontal="left" vertical="center" wrapText="1"/>
      <protection/>
    </xf>
    <xf numFmtId="58" fontId="5" fillId="0" borderId="10" xfId="62" applyNumberFormat="1" applyFont="1" applyFill="1" applyBorder="1" applyAlignment="1">
      <alignment horizontal="left" vertical="center" wrapText="1"/>
      <protection/>
    </xf>
    <xf numFmtId="188" fontId="5" fillId="0" borderId="10" xfId="62" applyNumberFormat="1" applyFont="1" applyFill="1" applyBorder="1" applyAlignment="1" quotePrefix="1">
      <alignment horizontal="left" vertical="center" wrapText="1"/>
      <protection/>
    </xf>
    <xf numFmtId="188" fontId="5" fillId="0" borderId="10" xfId="62" applyNumberFormat="1" applyFont="1" applyFill="1" applyBorder="1" applyAlignment="1">
      <alignment horizontal="left" vertical="center" wrapText="1"/>
      <protection/>
    </xf>
    <xf numFmtId="0" fontId="5" fillId="33" borderId="10" xfId="62" applyFont="1" applyFill="1" applyBorder="1" applyAlignment="1">
      <alignment horizontal="left" vertical="center" wrapText="1"/>
      <protection/>
    </xf>
    <xf numFmtId="0" fontId="5" fillId="33" borderId="10" xfId="62" applyFont="1" applyFill="1" applyBorder="1" applyAlignment="1">
      <alignment horizontal="justify" vertical="center" wrapText="1"/>
      <protection/>
    </xf>
    <xf numFmtId="183" fontId="5" fillId="33" borderId="10" xfId="62" applyNumberFormat="1" applyFont="1" applyFill="1" applyBorder="1" applyAlignment="1">
      <alignment horizontal="left" vertical="center" wrapText="1"/>
      <protection/>
    </xf>
    <xf numFmtId="188" fontId="5" fillId="33" borderId="10" xfId="62" applyNumberFormat="1" applyFont="1" applyFill="1" applyBorder="1" applyAlignment="1">
      <alignment horizontal="left" vertical="center" wrapText="1"/>
      <protection/>
    </xf>
    <xf numFmtId="180" fontId="5" fillId="33" borderId="10" xfId="62" applyNumberFormat="1" applyFont="1" applyFill="1" applyBorder="1" applyAlignment="1">
      <alignment horizontal="right" vertical="center" wrapText="1"/>
      <protection/>
    </xf>
    <xf numFmtId="181" fontId="5" fillId="33" borderId="10" xfId="42" applyNumberFormat="1" applyFont="1" applyFill="1" applyBorder="1" applyAlignment="1">
      <alignment vertical="center"/>
    </xf>
    <xf numFmtId="0" fontId="5" fillId="0" borderId="10" xfId="62" applyFont="1" applyFill="1" applyBorder="1" applyAlignment="1">
      <alignment horizontal="left" vertical="top" wrapText="1"/>
      <protection/>
    </xf>
    <xf numFmtId="181" fontId="5" fillId="0" borderId="10" xfId="43" applyNumberFormat="1" applyFont="1" applyFill="1" applyBorder="1" applyAlignment="1">
      <alignment vertical="center"/>
    </xf>
    <xf numFmtId="49" fontId="45" fillId="0" borderId="10" xfId="62" applyNumberFormat="1" applyFont="1" applyFill="1" applyBorder="1" applyAlignment="1">
      <alignment horizontal="left" vertical="center" wrapText="1"/>
      <protection/>
    </xf>
    <xf numFmtId="0" fontId="8" fillId="0" borderId="10" xfId="62" applyFont="1" applyFill="1" applyBorder="1" applyAlignment="1">
      <alignment horizontal="left" vertical="center" wrapText="1"/>
      <protection/>
    </xf>
    <xf numFmtId="58" fontId="8" fillId="0" borderId="10" xfId="62" applyNumberFormat="1" applyFont="1" applyFill="1" applyBorder="1" applyAlignment="1">
      <alignment horizontal="left" vertical="center" wrapText="1"/>
      <protection/>
    </xf>
    <xf numFmtId="49" fontId="5" fillId="0" borderId="10" xfId="62" applyNumberFormat="1" applyFont="1" applyFill="1" applyBorder="1" applyAlignment="1">
      <alignment vertical="center" wrapText="1"/>
      <protection/>
    </xf>
    <xf numFmtId="49" fontId="5" fillId="33"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38" fontId="5" fillId="0" borderId="10" xfId="62" applyNumberFormat="1" applyFont="1" applyFill="1" applyBorder="1" applyAlignment="1">
      <alignment horizontal="right" vertical="center" wrapText="1"/>
      <protection/>
    </xf>
    <xf numFmtId="181" fontId="5" fillId="0" borderId="10" xfId="42" applyNumberFormat="1" applyFont="1" applyFill="1" applyBorder="1" applyAlignment="1">
      <alignment horizontal="right" vertical="center"/>
    </xf>
    <xf numFmtId="38" fontId="45" fillId="0" borderId="10" xfId="62" applyNumberFormat="1" applyFont="1" applyFill="1" applyBorder="1" applyAlignment="1">
      <alignment horizontal="right" vertical="center" wrapText="1"/>
      <protection/>
    </xf>
    <xf numFmtId="181" fontId="45" fillId="0" borderId="10" xfId="42" applyNumberFormat="1" applyFont="1" applyFill="1" applyBorder="1" applyAlignment="1">
      <alignment horizontal="right" vertical="center"/>
    </xf>
    <xf numFmtId="0" fontId="45" fillId="0" borderId="10" xfId="62" applyFont="1" applyFill="1" applyBorder="1" applyAlignment="1">
      <alignment horizontal="left" vertical="center" wrapText="1"/>
      <protection/>
    </xf>
    <xf numFmtId="38" fontId="5" fillId="33" borderId="10" xfId="62" applyNumberFormat="1" applyFont="1" applyFill="1" applyBorder="1" applyAlignment="1">
      <alignment horizontal="right" vertical="center" wrapText="1"/>
      <protection/>
    </xf>
    <xf numFmtId="0" fontId="5" fillId="0" borderId="12" xfId="62" applyFont="1" applyFill="1" applyBorder="1" applyAlignment="1">
      <alignment horizontal="left" vertical="center" wrapText="1"/>
      <protection/>
    </xf>
    <xf numFmtId="185" fontId="5" fillId="33" borderId="10" xfId="62" applyNumberFormat="1" applyFont="1" applyFill="1" applyBorder="1" applyAlignment="1">
      <alignment horizontal="left" vertical="center" wrapText="1"/>
      <protection/>
    </xf>
    <xf numFmtId="0" fontId="45" fillId="0" borderId="10" xfId="63" applyFont="1" applyFill="1" applyBorder="1" applyAlignment="1">
      <alignment horizontal="left" vertical="center" wrapText="1"/>
      <protection/>
    </xf>
    <xf numFmtId="0" fontId="5" fillId="0" borderId="10" xfId="62" applyFont="1" applyFill="1" applyBorder="1" applyAlignment="1">
      <alignment horizontal="left" vertical="center" wrapText="1" shrinkToFit="1"/>
      <protection/>
    </xf>
    <xf numFmtId="0" fontId="5" fillId="0" borderId="10" xfId="62" applyFont="1" applyFill="1" applyBorder="1" applyAlignment="1">
      <alignment horizontal="left" vertical="center" shrinkToFit="1"/>
      <protection/>
    </xf>
    <xf numFmtId="0" fontId="5" fillId="0" borderId="10" xfId="62" applyFont="1" applyFill="1" applyBorder="1" applyAlignment="1" applyProtection="1">
      <alignment horizontal="left" vertical="center" wrapText="1"/>
      <protection locked="0"/>
    </xf>
    <xf numFmtId="0" fontId="5" fillId="33" borderId="10" xfId="62" applyFont="1" applyFill="1" applyBorder="1" applyAlignment="1" applyProtection="1">
      <alignment horizontal="left" vertical="center" wrapText="1"/>
      <protection locked="0"/>
    </xf>
    <xf numFmtId="0" fontId="5" fillId="0" borderId="10" xfId="0" applyNumberFormat="1" applyFont="1" applyBorder="1" applyAlignment="1">
      <alignment horizontal="left" vertical="center" wrapText="1"/>
    </xf>
    <xf numFmtId="183" fontId="5" fillId="0" borderId="10" xfId="62" applyNumberFormat="1" applyFont="1" applyFill="1" applyBorder="1" applyAlignment="1" quotePrefix="1">
      <alignment horizontal="left" vertical="center" wrapText="1"/>
      <protection/>
    </xf>
    <xf numFmtId="0" fontId="1" fillId="0" borderId="10" xfId="62" applyFont="1" applyFill="1" applyBorder="1" applyAlignment="1">
      <alignment horizontal="left" vertical="center" wrapText="1"/>
      <protection/>
    </xf>
    <xf numFmtId="0" fontId="9"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183" fontId="5" fillId="0" borderId="10" xfId="0" applyNumberFormat="1" applyFont="1" applyBorder="1" applyAlignment="1">
      <alignment horizontal="left" vertical="center" wrapText="1"/>
    </xf>
    <xf numFmtId="188" fontId="5" fillId="0" borderId="10" xfId="0" applyNumberFormat="1" applyFont="1" applyBorder="1" applyAlignment="1">
      <alignment horizontal="left" vertical="center" wrapText="1"/>
    </xf>
    <xf numFmtId="182" fontId="5" fillId="0" borderId="10" xfId="0" applyNumberFormat="1" applyFont="1" applyBorder="1" applyAlignment="1">
      <alignment horizontal="right" vertical="center" wrapText="1"/>
    </xf>
    <xf numFmtId="181" fontId="5" fillId="0" borderId="10" xfId="0" applyNumberFormat="1"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事務連絡（予定価格公表等）に係る3月分_公共調達別表新様式（21年4月契約分）横浜刑務所官署"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13.5">
      <c r="B2" s="6" t="s">
        <v>48</v>
      </c>
    </row>
    <row r="4" spans="1:9" ht="30.75" customHeight="1">
      <c r="A4" s="7"/>
      <c r="B4" s="8" t="s">
        <v>20</v>
      </c>
      <c r="C4" s="8" t="s">
        <v>11</v>
      </c>
      <c r="D4" s="8" t="s">
        <v>21</v>
      </c>
      <c r="E4" s="8" t="s">
        <v>22</v>
      </c>
      <c r="F4" s="8" t="s">
        <v>23</v>
      </c>
      <c r="G4" s="8" t="s">
        <v>24</v>
      </c>
      <c r="H4" s="8" t="s">
        <v>25</v>
      </c>
      <c r="I4" s="8" t="s">
        <v>14</v>
      </c>
    </row>
    <row r="5" spans="1:9" ht="30.75" customHeight="1">
      <c r="A5" s="7">
        <v>1</v>
      </c>
      <c r="B5" s="7" t="s">
        <v>26</v>
      </c>
      <c r="C5" s="7" t="s">
        <v>6</v>
      </c>
      <c r="D5" s="7" t="s">
        <v>5</v>
      </c>
      <c r="E5" s="7" t="s">
        <v>27</v>
      </c>
      <c r="F5" s="7" t="s">
        <v>28</v>
      </c>
      <c r="G5" s="7" t="s">
        <v>47</v>
      </c>
      <c r="H5" s="7" t="s">
        <v>33</v>
      </c>
      <c r="I5" s="7" t="s">
        <v>16</v>
      </c>
    </row>
    <row r="6" spans="1:9" ht="30.75" customHeight="1">
      <c r="A6" s="7">
        <v>2</v>
      </c>
      <c r="B6" s="7" t="s">
        <v>29</v>
      </c>
      <c r="C6" s="7" t="s">
        <v>7</v>
      </c>
      <c r="D6" s="7" t="s">
        <v>12</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K328"/>
  <sheetViews>
    <sheetView showGridLines="0" showZeros="0" tabSelected="1" view="pageBreakPreview" zoomScale="110" zoomScaleSheetLayoutView="110" zoomScalePageLayoutView="0" workbookViewId="0" topLeftCell="A325">
      <selection activeCell="A6" sqref="A6:A328"/>
    </sheetView>
  </sheetViews>
  <sheetFormatPr defaultColWidth="9.00390625" defaultRowHeight="13.5"/>
  <cols>
    <col min="1" max="1" width="3.75390625" style="15" customWidth="1"/>
    <col min="2" max="2" width="23.125" style="15" customWidth="1"/>
    <col min="3" max="3" width="22.125" style="16" customWidth="1"/>
    <col min="4" max="4" width="13.125" style="15" customWidth="1"/>
    <col min="5" max="5" width="14.75390625" style="15" customWidth="1"/>
    <col min="6" max="6" width="16.00390625" style="15" customWidth="1"/>
    <col min="7" max="7" width="12.25390625" style="15" customWidth="1"/>
    <col min="8" max="8" width="9.625" style="16" customWidth="1"/>
    <col min="9" max="9" width="9.625" style="15" customWidth="1"/>
    <col min="10" max="10" width="5.625" style="15" customWidth="1"/>
    <col min="11" max="11" width="22.125" style="15" customWidth="1"/>
    <col min="12" max="16384" width="9.00390625" style="15" customWidth="1"/>
  </cols>
  <sheetData>
    <row r="1" spans="1:11" ht="15">
      <c r="A1" s="14"/>
      <c r="B1" s="10" t="s">
        <v>1112</v>
      </c>
      <c r="C1" s="10"/>
      <c r="D1" s="10"/>
      <c r="E1" s="10"/>
      <c r="F1" s="10"/>
      <c r="G1" s="10"/>
      <c r="H1" s="10"/>
      <c r="I1" s="10"/>
      <c r="J1" s="10"/>
      <c r="K1" s="10"/>
    </row>
    <row r="2" spans="1:11" ht="15">
      <c r="A2" s="14"/>
      <c r="B2" s="10"/>
      <c r="C2" s="10"/>
      <c r="D2" s="10"/>
      <c r="E2" s="10"/>
      <c r="F2" s="10"/>
      <c r="G2" s="10"/>
      <c r="H2" s="10"/>
      <c r="I2" s="10"/>
      <c r="J2" s="10"/>
      <c r="K2" s="10"/>
    </row>
    <row r="3" spans="3:11" ht="18.75" customHeight="1">
      <c r="C3" s="15"/>
      <c r="D3" s="16"/>
      <c r="K3" s="53" t="s">
        <v>66</v>
      </c>
    </row>
    <row r="4" spans="1:11" s="12" customFormat="1" ht="10.5" hidden="1">
      <c r="A4" s="11" t="s">
        <v>53</v>
      </c>
      <c r="B4" s="11" t="s">
        <v>54</v>
      </c>
      <c r="C4" s="11" t="s">
        <v>55</v>
      </c>
      <c r="D4" s="11" t="s">
        <v>56</v>
      </c>
      <c r="E4" s="11" t="s">
        <v>57</v>
      </c>
      <c r="F4" s="11" t="s">
        <v>58</v>
      </c>
      <c r="G4" s="11" t="s">
        <v>60</v>
      </c>
      <c r="H4" s="17" t="s">
        <v>61</v>
      </c>
      <c r="I4" s="17" t="s">
        <v>62</v>
      </c>
      <c r="J4" s="17" t="s">
        <v>63</v>
      </c>
      <c r="K4" s="17" t="s">
        <v>64</v>
      </c>
    </row>
    <row r="5" spans="1:11" s="4" customFormat="1" ht="47.25" customHeight="1">
      <c r="A5" s="54" t="s">
        <v>49</v>
      </c>
      <c r="B5" s="55" t="s">
        <v>2</v>
      </c>
      <c r="C5" s="55" t="s">
        <v>0</v>
      </c>
      <c r="D5" s="55" t="s">
        <v>1</v>
      </c>
      <c r="E5" s="55" t="s">
        <v>3</v>
      </c>
      <c r="F5" s="55" t="s">
        <v>59</v>
      </c>
      <c r="G5" s="55" t="s">
        <v>4</v>
      </c>
      <c r="H5" s="55" t="s">
        <v>18</v>
      </c>
      <c r="I5" s="55" t="s">
        <v>19</v>
      </c>
      <c r="J5" s="55" t="s">
        <v>13</v>
      </c>
      <c r="K5" s="55" t="s">
        <v>50</v>
      </c>
    </row>
    <row r="6" spans="1:11" s="4" customFormat="1" ht="75.75" customHeight="1">
      <c r="A6" s="1">
        <v>1</v>
      </c>
      <c r="B6" s="2" t="s">
        <v>435</v>
      </c>
      <c r="C6" s="2" t="s">
        <v>436</v>
      </c>
      <c r="D6" s="18">
        <v>43132</v>
      </c>
      <c r="E6" s="2" t="s">
        <v>437</v>
      </c>
      <c r="F6" s="22">
        <v>5060001001169</v>
      </c>
      <c r="G6" s="2" t="s">
        <v>134</v>
      </c>
      <c r="H6" s="3">
        <v>1249988</v>
      </c>
      <c r="I6" s="3">
        <v>1164240</v>
      </c>
      <c r="J6" s="9">
        <v>0.931400941449038</v>
      </c>
      <c r="K6" s="2"/>
    </row>
    <row r="7" spans="1:11" s="4" customFormat="1" ht="75" customHeight="1">
      <c r="A7" s="1">
        <v>2</v>
      </c>
      <c r="B7" s="2" t="s">
        <v>508</v>
      </c>
      <c r="C7" s="2" t="s">
        <v>504</v>
      </c>
      <c r="D7" s="18">
        <v>43132</v>
      </c>
      <c r="E7" s="2" t="s">
        <v>505</v>
      </c>
      <c r="F7" s="19" t="s">
        <v>506</v>
      </c>
      <c r="G7" s="2" t="s">
        <v>134</v>
      </c>
      <c r="H7" s="3">
        <v>1622989</v>
      </c>
      <c r="I7" s="3">
        <v>1535295</v>
      </c>
      <c r="J7" s="9">
        <v>0.9459675943583105</v>
      </c>
      <c r="K7" s="2" t="s">
        <v>509</v>
      </c>
    </row>
    <row r="8" spans="1:11" s="4" customFormat="1" ht="75" customHeight="1">
      <c r="A8" s="1">
        <v>3</v>
      </c>
      <c r="B8" s="2" t="s">
        <v>552</v>
      </c>
      <c r="C8" s="2" t="s">
        <v>553</v>
      </c>
      <c r="D8" s="18">
        <v>43132</v>
      </c>
      <c r="E8" s="2" t="s">
        <v>554</v>
      </c>
      <c r="F8" s="19" t="s">
        <v>555</v>
      </c>
      <c r="G8" s="2" t="s">
        <v>134</v>
      </c>
      <c r="H8" s="3">
        <v>1700319</v>
      </c>
      <c r="I8" s="3">
        <v>1333800</v>
      </c>
      <c r="J8" s="9">
        <v>0.784441037240659</v>
      </c>
      <c r="K8" s="2"/>
    </row>
    <row r="9" spans="1:11" s="4" customFormat="1" ht="75" customHeight="1">
      <c r="A9" s="1">
        <v>4</v>
      </c>
      <c r="B9" s="2" t="s">
        <v>545</v>
      </c>
      <c r="C9" s="2" t="s">
        <v>546</v>
      </c>
      <c r="D9" s="18">
        <v>43132</v>
      </c>
      <c r="E9" s="2" t="s">
        <v>547</v>
      </c>
      <c r="F9" s="19" t="s">
        <v>548</v>
      </c>
      <c r="G9" s="2" t="s">
        <v>134</v>
      </c>
      <c r="H9" s="3">
        <v>2092114</v>
      </c>
      <c r="I9" s="3">
        <v>1426248</v>
      </c>
      <c r="J9" s="9">
        <v>0.6817257568182231</v>
      </c>
      <c r="K9" s="2"/>
    </row>
    <row r="10" spans="1:11" s="4" customFormat="1" ht="75" customHeight="1">
      <c r="A10" s="1">
        <v>5</v>
      </c>
      <c r="B10" s="2" t="s">
        <v>657</v>
      </c>
      <c r="C10" s="2" t="s">
        <v>658</v>
      </c>
      <c r="D10" s="20">
        <v>43132</v>
      </c>
      <c r="E10" s="2" t="s">
        <v>659</v>
      </c>
      <c r="F10" s="19" t="s">
        <v>660</v>
      </c>
      <c r="G10" s="2" t="s">
        <v>134</v>
      </c>
      <c r="H10" s="37">
        <v>2326793</v>
      </c>
      <c r="I10" s="37">
        <v>2136240</v>
      </c>
      <c r="J10" s="38">
        <f>I10/H10</f>
        <v>0.9181048765403712</v>
      </c>
      <c r="K10" s="2"/>
    </row>
    <row r="11" spans="1:11" s="4" customFormat="1" ht="75" customHeight="1">
      <c r="A11" s="1">
        <v>6</v>
      </c>
      <c r="B11" s="2" t="s">
        <v>514</v>
      </c>
      <c r="C11" s="2" t="s">
        <v>515</v>
      </c>
      <c r="D11" s="18">
        <v>43132</v>
      </c>
      <c r="E11" s="2" t="s">
        <v>516</v>
      </c>
      <c r="F11" s="19" t="s">
        <v>517</v>
      </c>
      <c r="G11" s="2" t="s">
        <v>484</v>
      </c>
      <c r="H11" s="3">
        <v>2432527</v>
      </c>
      <c r="I11" s="3">
        <v>1684800</v>
      </c>
      <c r="J11" s="9">
        <v>0.6926130727428719</v>
      </c>
      <c r="K11" s="2" t="s">
        <v>1087</v>
      </c>
    </row>
    <row r="12" spans="1:11" s="4" customFormat="1" ht="75" customHeight="1">
      <c r="A12" s="1">
        <v>7</v>
      </c>
      <c r="B12" s="2" t="s">
        <v>537</v>
      </c>
      <c r="C12" s="2" t="s">
        <v>538</v>
      </c>
      <c r="D12" s="18">
        <v>43132</v>
      </c>
      <c r="E12" s="2" t="s">
        <v>539</v>
      </c>
      <c r="F12" s="19" t="s">
        <v>540</v>
      </c>
      <c r="G12" s="2" t="s">
        <v>134</v>
      </c>
      <c r="H12" s="3">
        <v>2454636</v>
      </c>
      <c r="I12" s="3">
        <v>1825200</v>
      </c>
      <c r="J12" s="9">
        <v>0.7435725704340684</v>
      </c>
      <c r="K12" s="2"/>
    </row>
    <row r="13" spans="1:11" s="4" customFormat="1" ht="75" customHeight="1">
      <c r="A13" s="1">
        <v>8</v>
      </c>
      <c r="B13" s="56" t="s">
        <v>1113</v>
      </c>
      <c r="C13" s="56" t="s">
        <v>1114</v>
      </c>
      <c r="D13" s="57">
        <v>43132</v>
      </c>
      <c r="E13" s="56" t="s">
        <v>1115</v>
      </c>
      <c r="F13" s="58" t="s">
        <v>1116</v>
      </c>
      <c r="G13" s="56" t="s">
        <v>134</v>
      </c>
      <c r="H13" s="59">
        <v>2883600</v>
      </c>
      <c r="I13" s="59">
        <v>2624400</v>
      </c>
      <c r="J13" s="60">
        <v>0.910112</v>
      </c>
      <c r="K13" s="56"/>
    </row>
    <row r="14" spans="1:11" s="4" customFormat="1" ht="75" customHeight="1">
      <c r="A14" s="1">
        <v>9</v>
      </c>
      <c r="B14" s="2" t="s">
        <v>522</v>
      </c>
      <c r="C14" s="2" t="s">
        <v>523</v>
      </c>
      <c r="D14" s="18">
        <v>43132</v>
      </c>
      <c r="E14" s="2" t="s">
        <v>524</v>
      </c>
      <c r="F14" s="19" t="s">
        <v>525</v>
      </c>
      <c r="G14" s="2" t="s">
        <v>134</v>
      </c>
      <c r="H14" s="3">
        <v>2906265</v>
      </c>
      <c r="I14" s="3">
        <v>1857276</v>
      </c>
      <c r="J14" s="9">
        <v>0.6390594113062642</v>
      </c>
      <c r="K14" s="2"/>
    </row>
    <row r="15" spans="1:11" s="4" customFormat="1" ht="75" customHeight="1">
      <c r="A15" s="1">
        <v>10</v>
      </c>
      <c r="B15" s="2" t="s">
        <v>503</v>
      </c>
      <c r="C15" s="2" t="s">
        <v>504</v>
      </c>
      <c r="D15" s="18">
        <v>43132</v>
      </c>
      <c r="E15" s="2" t="s">
        <v>505</v>
      </c>
      <c r="F15" s="19" t="s">
        <v>506</v>
      </c>
      <c r="G15" s="2" t="s">
        <v>134</v>
      </c>
      <c r="H15" s="3">
        <v>3014096</v>
      </c>
      <c r="I15" s="3">
        <v>2848976</v>
      </c>
      <c r="J15" s="9">
        <v>0.9452174051523243</v>
      </c>
      <c r="K15" s="2" t="s">
        <v>507</v>
      </c>
    </row>
    <row r="16" spans="1:11" s="4" customFormat="1" ht="75" customHeight="1">
      <c r="A16" s="1">
        <v>11</v>
      </c>
      <c r="B16" s="2" t="s">
        <v>203</v>
      </c>
      <c r="C16" s="2" t="s">
        <v>204</v>
      </c>
      <c r="D16" s="18">
        <v>43132</v>
      </c>
      <c r="E16" s="2" t="s">
        <v>205</v>
      </c>
      <c r="F16" s="31" t="s">
        <v>206</v>
      </c>
      <c r="G16" s="2" t="s">
        <v>134</v>
      </c>
      <c r="H16" s="3">
        <v>3214334</v>
      </c>
      <c r="I16" s="3">
        <v>3164400</v>
      </c>
      <c r="J16" s="9">
        <f>I16/H16</f>
        <v>0.9844652111448281</v>
      </c>
      <c r="K16" s="2"/>
    </row>
    <row r="17" spans="1:11" s="4" customFormat="1" ht="75" customHeight="1">
      <c r="A17" s="1">
        <v>12</v>
      </c>
      <c r="B17" s="2" t="s">
        <v>573</v>
      </c>
      <c r="C17" s="2" t="s">
        <v>1005</v>
      </c>
      <c r="D17" s="20">
        <v>43132</v>
      </c>
      <c r="E17" s="2" t="s">
        <v>1006</v>
      </c>
      <c r="F17" s="19" t="s">
        <v>1007</v>
      </c>
      <c r="G17" s="2" t="s">
        <v>134</v>
      </c>
      <c r="H17" s="37">
        <v>3581552</v>
      </c>
      <c r="I17" s="37">
        <v>3348000</v>
      </c>
      <c r="J17" s="38">
        <f>I17/H17</f>
        <v>0.9347902808614813</v>
      </c>
      <c r="K17" s="2"/>
    </row>
    <row r="18" spans="1:11" s="4" customFormat="1" ht="75" customHeight="1">
      <c r="A18" s="1">
        <v>13</v>
      </c>
      <c r="B18" s="2" t="s">
        <v>274</v>
      </c>
      <c r="C18" s="2" t="s">
        <v>154</v>
      </c>
      <c r="D18" s="20">
        <v>43132</v>
      </c>
      <c r="E18" s="2" t="s">
        <v>155</v>
      </c>
      <c r="F18" s="21">
        <v>1011001037021</v>
      </c>
      <c r="G18" s="2" t="s">
        <v>134</v>
      </c>
      <c r="H18" s="3">
        <v>4603584</v>
      </c>
      <c r="I18" s="3">
        <v>3110400</v>
      </c>
      <c r="J18" s="9">
        <f>I18/H18</f>
        <v>0.6756474955165367</v>
      </c>
      <c r="K18" s="2"/>
    </row>
    <row r="19" spans="1:11" s="4" customFormat="1" ht="75" customHeight="1">
      <c r="A19" s="1">
        <v>14</v>
      </c>
      <c r="B19" s="2" t="s">
        <v>686</v>
      </c>
      <c r="C19" s="2" t="s">
        <v>687</v>
      </c>
      <c r="D19" s="20">
        <v>43132</v>
      </c>
      <c r="E19" s="2" t="s">
        <v>688</v>
      </c>
      <c r="F19" s="19" t="s">
        <v>689</v>
      </c>
      <c r="G19" s="2" t="s">
        <v>134</v>
      </c>
      <c r="H19" s="37">
        <v>4757388</v>
      </c>
      <c r="I19" s="37">
        <v>4536000</v>
      </c>
      <c r="J19" s="38">
        <f>I19/H19</f>
        <v>0.9534643800337496</v>
      </c>
      <c r="K19" s="2"/>
    </row>
    <row r="20" spans="1:11" s="4" customFormat="1" ht="75" customHeight="1">
      <c r="A20" s="1">
        <v>15</v>
      </c>
      <c r="B20" s="2" t="s">
        <v>549</v>
      </c>
      <c r="C20" s="2" t="s">
        <v>550</v>
      </c>
      <c r="D20" s="18">
        <v>43132</v>
      </c>
      <c r="E20" s="2" t="s">
        <v>295</v>
      </c>
      <c r="F20" s="19" t="s">
        <v>551</v>
      </c>
      <c r="G20" s="2" t="s">
        <v>134</v>
      </c>
      <c r="H20" s="3">
        <v>5320620</v>
      </c>
      <c r="I20" s="3">
        <v>4939920</v>
      </c>
      <c r="J20" s="9">
        <v>0.9284481883690247</v>
      </c>
      <c r="K20" s="2"/>
    </row>
    <row r="21" spans="1:11" s="4" customFormat="1" ht="75" customHeight="1">
      <c r="A21" s="1">
        <v>16</v>
      </c>
      <c r="B21" s="2" t="s">
        <v>71</v>
      </c>
      <c r="C21" s="2" t="s">
        <v>65</v>
      </c>
      <c r="D21" s="18">
        <v>43132</v>
      </c>
      <c r="E21" s="2" t="s">
        <v>67</v>
      </c>
      <c r="F21" s="19" t="s">
        <v>68</v>
      </c>
      <c r="G21" s="2" t="s">
        <v>134</v>
      </c>
      <c r="H21" s="3">
        <v>5375160</v>
      </c>
      <c r="I21" s="3">
        <v>4957200</v>
      </c>
      <c r="J21" s="9">
        <f>I21/H21</f>
        <v>0.9222423146473779</v>
      </c>
      <c r="K21" s="2"/>
    </row>
    <row r="22" spans="1:11" s="4" customFormat="1" ht="75" customHeight="1">
      <c r="A22" s="1">
        <v>17</v>
      </c>
      <c r="B22" s="50" t="s">
        <v>785</v>
      </c>
      <c r="C22" s="2" t="s">
        <v>892</v>
      </c>
      <c r="D22" s="20">
        <v>43132</v>
      </c>
      <c r="E22" s="2" t="s">
        <v>893</v>
      </c>
      <c r="F22" s="13" t="s">
        <v>894</v>
      </c>
      <c r="G22" s="2" t="s">
        <v>134</v>
      </c>
      <c r="H22" s="37">
        <v>5944395</v>
      </c>
      <c r="I22" s="37">
        <v>5496552</v>
      </c>
      <c r="J22" s="38">
        <f>I22/H22</f>
        <v>0.9246612985846331</v>
      </c>
      <c r="K22" s="2"/>
    </row>
    <row r="23" spans="1:11" s="4" customFormat="1" ht="75" customHeight="1">
      <c r="A23" s="1">
        <v>18</v>
      </c>
      <c r="B23" s="2" t="s">
        <v>325</v>
      </c>
      <c r="C23" s="2" t="s">
        <v>326</v>
      </c>
      <c r="D23" s="18">
        <v>43132</v>
      </c>
      <c r="E23" s="2" t="s">
        <v>327</v>
      </c>
      <c r="F23" s="19" t="s">
        <v>328</v>
      </c>
      <c r="G23" s="2" t="s">
        <v>134</v>
      </c>
      <c r="H23" s="3">
        <v>10923660</v>
      </c>
      <c r="I23" s="3">
        <v>4385664</v>
      </c>
      <c r="J23" s="9">
        <f>I23/H23</f>
        <v>0.4014830194275545</v>
      </c>
      <c r="K23" s="2" t="s">
        <v>329</v>
      </c>
    </row>
    <row r="24" spans="1:11" s="4" customFormat="1" ht="123.75" customHeight="1">
      <c r="A24" s="1">
        <v>19</v>
      </c>
      <c r="B24" s="2" t="s">
        <v>225</v>
      </c>
      <c r="C24" s="2" t="s">
        <v>226</v>
      </c>
      <c r="D24" s="18">
        <v>43133</v>
      </c>
      <c r="E24" s="2" t="s">
        <v>227</v>
      </c>
      <c r="F24" s="19" t="s">
        <v>228</v>
      </c>
      <c r="G24" s="2" t="s">
        <v>134</v>
      </c>
      <c r="H24" s="3">
        <v>1216308</v>
      </c>
      <c r="I24" s="3">
        <v>1195910</v>
      </c>
      <c r="J24" s="9">
        <v>0.983</v>
      </c>
      <c r="K24" s="52" t="s">
        <v>322</v>
      </c>
    </row>
    <row r="25" spans="1:11" s="4" customFormat="1" ht="75" customHeight="1">
      <c r="A25" s="1">
        <v>20</v>
      </c>
      <c r="B25" s="2" t="s">
        <v>838</v>
      </c>
      <c r="C25" s="2" t="s">
        <v>1018</v>
      </c>
      <c r="D25" s="18">
        <v>43133</v>
      </c>
      <c r="E25" s="2" t="s">
        <v>1019</v>
      </c>
      <c r="F25" s="13" t="s">
        <v>1020</v>
      </c>
      <c r="G25" s="2" t="s">
        <v>134</v>
      </c>
      <c r="H25" s="37">
        <v>1371492</v>
      </c>
      <c r="I25" s="37">
        <v>734400</v>
      </c>
      <c r="J25" s="38">
        <f>I25/H25</f>
        <v>0.535475234270415</v>
      </c>
      <c r="K25" s="2"/>
    </row>
    <row r="26" spans="1:11" s="4" customFormat="1" ht="75" customHeight="1">
      <c r="A26" s="1">
        <v>21</v>
      </c>
      <c r="B26" s="2" t="s">
        <v>192</v>
      </c>
      <c r="C26" s="2" t="s">
        <v>186</v>
      </c>
      <c r="D26" s="18">
        <v>43133</v>
      </c>
      <c r="E26" s="2" t="s">
        <v>193</v>
      </c>
      <c r="F26" s="19" t="s">
        <v>194</v>
      </c>
      <c r="G26" s="2" t="s">
        <v>134</v>
      </c>
      <c r="H26" s="3">
        <v>1730086</v>
      </c>
      <c r="I26" s="3">
        <v>1501200</v>
      </c>
      <c r="J26" s="9">
        <f>I26/H26</f>
        <v>0.8677025303944428</v>
      </c>
      <c r="K26" s="2"/>
    </row>
    <row r="27" spans="1:11" s="4" customFormat="1" ht="75" customHeight="1">
      <c r="A27" s="1">
        <v>22</v>
      </c>
      <c r="B27" s="2" t="s">
        <v>831</v>
      </c>
      <c r="C27" s="2" t="s">
        <v>832</v>
      </c>
      <c r="D27" s="18">
        <v>43133</v>
      </c>
      <c r="E27" s="2" t="s">
        <v>833</v>
      </c>
      <c r="F27" s="19" t="s">
        <v>834</v>
      </c>
      <c r="G27" s="2" t="s">
        <v>134</v>
      </c>
      <c r="H27" s="37">
        <v>1899731</v>
      </c>
      <c r="I27" s="37">
        <v>1728000</v>
      </c>
      <c r="J27" s="38">
        <f>I27/H27</f>
        <v>0.9096024647700122</v>
      </c>
      <c r="K27" s="2"/>
    </row>
    <row r="28" spans="1:11" s="4" customFormat="1" ht="75" customHeight="1">
      <c r="A28" s="1">
        <v>23</v>
      </c>
      <c r="B28" s="2" t="s">
        <v>336</v>
      </c>
      <c r="C28" s="2" t="s">
        <v>326</v>
      </c>
      <c r="D28" s="18">
        <v>43133</v>
      </c>
      <c r="E28" s="2" t="s">
        <v>337</v>
      </c>
      <c r="F28" s="19" t="s">
        <v>338</v>
      </c>
      <c r="G28" s="2" t="s">
        <v>134</v>
      </c>
      <c r="H28" s="3">
        <v>2291268</v>
      </c>
      <c r="I28" s="3">
        <v>1595160</v>
      </c>
      <c r="J28" s="9">
        <f>I28/H28</f>
        <v>0.6961909300876196</v>
      </c>
      <c r="K28" s="2"/>
    </row>
    <row r="29" spans="1:11" s="4" customFormat="1" ht="75" customHeight="1">
      <c r="A29" s="1">
        <v>24</v>
      </c>
      <c r="B29" s="2" t="s">
        <v>260</v>
      </c>
      <c r="C29" s="2" t="s">
        <v>257</v>
      </c>
      <c r="D29" s="18">
        <v>43133</v>
      </c>
      <c r="E29" s="2" t="s">
        <v>261</v>
      </c>
      <c r="F29" s="19" t="s">
        <v>262</v>
      </c>
      <c r="G29" s="2" t="s">
        <v>134</v>
      </c>
      <c r="H29" s="3">
        <v>2370736</v>
      </c>
      <c r="I29" s="3">
        <v>2141989</v>
      </c>
      <c r="J29" s="9">
        <f>I29/H29</f>
        <v>0.9035122426115771</v>
      </c>
      <c r="K29" s="2"/>
    </row>
    <row r="30" spans="1:11" s="4" customFormat="1" ht="75" customHeight="1">
      <c r="A30" s="1">
        <v>25</v>
      </c>
      <c r="B30" s="2" t="s">
        <v>272</v>
      </c>
      <c r="C30" s="2" t="s">
        <v>131</v>
      </c>
      <c r="D30" s="18">
        <v>43133</v>
      </c>
      <c r="E30" s="2" t="s">
        <v>132</v>
      </c>
      <c r="F30" s="34" t="s">
        <v>133</v>
      </c>
      <c r="G30" s="2" t="s">
        <v>134</v>
      </c>
      <c r="H30" s="3">
        <v>2415960</v>
      </c>
      <c r="I30" s="3">
        <v>1706400</v>
      </c>
      <c r="J30" s="9">
        <v>0.706</v>
      </c>
      <c r="K30" s="2"/>
    </row>
    <row r="31" spans="1:11" s="4" customFormat="1" ht="75" customHeight="1">
      <c r="A31" s="1">
        <v>26</v>
      </c>
      <c r="B31" s="2" t="s">
        <v>282</v>
      </c>
      <c r="C31" s="2" t="s">
        <v>201</v>
      </c>
      <c r="D31" s="18">
        <v>43133</v>
      </c>
      <c r="E31" s="2" t="s">
        <v>292</v>
      </c>
      <c r="F31" s="19" t="s">
        <v>202</v>
      </c>
      <c r="G31" s="2" t="s">
        <v>134</v>
      </c>
      <c r="H31" s="3">
        <v>2781276</v>
      </c>
      <c r="I31" s="3">
        <v>2440800</v>
      </c>
      <c r="J31" s="30">
        <f aca="true" t="shared" si="0" ref="J31:J37">I31/H31</f>
        <v>0.8775828073157788</v>
      </c>
      <c r="K31" s="2"/>
    </row>
    <row r="32" spans="1:11" s="4" customFormat="1" ht="75" customHeight="1">
      <c r="A32" s="1">
        <v>27</v>
      </c>
      <c r="B32" s="2" t="s">
        <v>986</v>
      </c>
      <c r="C32" s="2" t="s">
        <v>987</v>
      </c>
      <c r="D32" s="51">
        <v>43133</v>
      </c>
      <c r="E32" s="2" t="s">
        <v>988</v>
      </c>
      <c r="F32" s="19" t="s">
        <v>989</v>
      </c>
      <c r="G32" s="2" t="s">
        <v>134</v>
      </c>
      <c r="H32" s="37">
        <v>2820582</v>
      </c>
      <c r="I32" s="37">
        <v>2813778</v>
      </c>
      <c r="J32" s="38">
        <f t="shared" si="0"/>
        <v>0.9975877318936305</v>
      </c>
      <c r="K32" s="2"/>
    </row>
    <row r="33" spans="1:11" s="4" customFormat="1" ht="75" customHeight="1">
      <c r="A33" s="1">
        <v>28</v>
      </c>
      <c r="B33" s="2" t="s">
        <v>333</v>
      </c>
      <c r="C33" s="2" t="s">
        <v>326</v>
      </c>
      <c r="D33" s="18">
        <v>43133</v>
      </c>
      <c r="E33" s="2" t="s">
        <v>334</v>
      </c>
      <c r="F33" s="19" t="s">
        <v>335</v>
      </c>
      <c r="G33" s="2" t="s">
        <v>134</v>
      </c>
      <c r="H33" s="3">
        <v>2838812</v>
      </c>
      <c r="I33" s="3">
        <v>1499040</v>
      </c>
      <c r="J33" s="9">
        <f t="shared" si="0"/>
        <v>0.5280518752210431</v>
      </c>
      <c r="K33" s="2"/>
    </row>
    <row r="34" spans="1:11" s="4" customFormat="1" ht="75" customHeight="1">
      <c r="A34" s="1">
        <v>29</v>
      </c>
      <c r="B34" s="2" t="s">
        <v>269</v>
      </c>
      <c r="C34" s="2" t="s">
        <v>104</v>
      </c>
      <c r="D34" s="18">
        <v>43133</v>
      </c>
      <c r="E34" s="2" t="s">
        <v>109</v>
      </c>
      <c r="F34" s="19" t="s">
        <v>110</v>
      </c>
      <c r="G34" s="2" t="s">
        <v>134</v>
      </c>
      <c r="H34" s="3">
        <v>3088362</v>
      </c>
      <c r="I34" s="3">
        <v>1389636</v>
      </c>
      <c r="J34" s="9">
        <f t="shared" si="0"/>
        <v>0.449958910257282</v>
      </c>
      <c r="K34" s="2"/>
    </row>
    <row r="35" spans="1:11" s="4" customFormat="1" ht="75" customHeight="1">
      <c r="A35" s="1">
        <v>30</v>
      </c>
      <c r="B35" s="2" t="s">
        <v>280</v>
      </c>
      <c r="C35" s="2" t="s">
        <v>186</v>
      </c>
      <c r="D35" s="18">
        <v>43133</v>
      </c>
      <c r="E35" s="2" t="s">
        <v>187</v>
      </c>
      <c r="F35" s="19" t="s">
        <v>188</v>
      </c>
      <c r="G35" s="2" t="s">
        <v>134</v>
      </c>
      <c r="H35" s="3">
        <v>3498735</v>
      </c>
      <c r="I35" s="3">
        <v>2095200</v>
      </c>
      <c r="J35" s="9">
        <f t="shared" si="0"/>
        <v>0.5988450111254496</v>
      </c>
      <c r="K35" s="29"/>
    </row>
    <row r="36" spans="1:11" s="4" customFormat="1" ht="75" customHeight="1">
      <c r="A36" s="1">
        <v>31</v>
      </c>
      <c r="B36" s="2" t="s">
        <v>980</v>
      </c>
      <c r="C36" s="2" t="s">
        <v>981</v>
      </c>
      <c r="D36" s="18">
        <v>43133</v>
      </c>
      <c r="E36" s="2" t="s">
        <v>982</v>
      </c>
      <c r="F36" s="19" t="s">
        <v>983</v>
      </c>
      <c r="G36" s="2" t="s">
        <v>134</v>
      </c>
      <c r="H36" s="37">
        <v>3746806</v>
      </c>
      <c r="I36" s="37">
        <v>2687040</v>
      </c>
      <c r="J36" s="38">
        <f t="shared" si="0"/>
        <v>0.7171548246693317</v>
      </c>
      <c r="K36" s="2"/>
    </row>
    <row r="37" spans="1:11" s="4" customFormat="1" ht="75" customHeight="1">
      <c r="A37" s="1">
        <v>32</v>
      </c>
      <c r="B37" s="2" t="s">
        <v>189</v>
      </c>
      <c r="C37" s="2" t="s">
        <v>186</v>
      </c>
      <c r="D37" s="18">
        <v>43133</v>
      </c>
      <c r="E37" s="2" t="s">
        <v>190</v>
      </c>
      <c r="F37" s="19" t="s">
        <v>191</v>
      </c>
      <c r="G37" s="2" t="s">
        <v>134</v>
      </c>
      <c r="H37" s="3">
        <v>4785933</v>
      </c>
      <c r="I37" s="3">
        <v>4663548</v>
      </c>
      <c r="J37" s="9">
        <f t="shared" si="0"/>
        <v>0.9744281835955497</v>
      </c>
      <c r="K37" s="29"/>
    </row>
    <row r="38" spans="1:11" s="4" customFormat="1" ht="75" customHeight="1">
      <c r="A38" s="1">
        <v>33</v>
      </c>
      <c r="B38" s="56" t="s">
        <v>1117</v>
      </c>
      <c r="C38" s="56" t="s">
        <v>1118</v>
      </c>
      <c r="D38" s="57">
        <v>43133</v>
      </c>
      <c r="E38" s="56" t="s">
        <v>1119</v>
      </c>
      <c r="F38" s="58">
        <v>5500001000786</v>
      </c>
      <c r="G38" s="56" t="s">
        <v>134</v>
      </c>
      <c r="H38" s="59">
        <v>4891320</v>
      </c>
      <c r="I38" s="59">
        <v>4428000</v>
      </c>
      <c r="J38" s="60">
        <v>0.90527710311327</v>
      </c>
      <c r="K38" s="56"/>
    </row>
    <row r="39" spans="1:11" s="4" customFormat="1" ht="75" customHeight="1">
      <c r="A39" s="1">
        <v>34</v>
      </c>
      <c r="B39" s="2" t="s">
        <v>741</v>
      </c>
      <c r="C39" s="2" t="s">
        <v>742</v>
      </c>
      <c r="D39" s="18">
        <v>43133</v>
      </c>
      <c r="E39" s="2" t="s">
        <v>743</v>
      </c>
      <c r="F39" s="22">
        <v>6220001006381</v>
      </c>
      <c r="G39" s="2" t="s">
        <v>134</v>
      </c>
      <c r="H39" s="37">
        <v>4935919</v>
      </c>
      <c r="I39" s="37">
        <v>3218400</v>
      </c>
      <c r="J39" s="38">
        <f>I39/H39</f>
        <v>0.65203663188152</v>
      </c>
      <c r="K39" s="2"/>
    </row>
    <row r="40" spans="1:11" s="4" customFormat="1" ht="75" customHeight="1">
      <c r="A40" s="1">
        <v>35</v>
      </c>
      <c r="B40" s="2" t="s">
        <v>934</v>
      </c>
      <c r="C40" s="2" t="s">
        <v>935</v>
      </c>
      <c r="D40" s="18">
        <v>43133</v>
      </c>
      <c r="E40" s="2" t="s">
        <v>936</v>
      </c>
      <c r="F40" s="19" t="s">
        <v>933</v>
      </c>
      <c r="G40" s="2" t="s">
        <v>134</v>
      </c>
      <c r="H40" s="37">
        <v>5283360</v>
      </c>
      <c r="I40" s="37">
        <v>2268000</v>
      </c>
      <c r="J40" s="38">
        <f>I40/H40</f>
        <v>0.42927228127555195</v>
      </c>
      <c r="K40" s="2"/>
    </row>
    <row r="41" spans="1:11" s="4" customFormat="1" ht="75" customHeight="1">
      <c r="A41" s="1">
        <v>36</v>
      </c>
      <c r="B41" s="2" t="s">
        <v>450</v>
      </c>
      <c r="C41" s="2" t="s">
        <v>451</v>
      </c>
      <c r="D41" s="18">
        <v>43133</v>
      </c>
      <c r="E41" s="2" t="s">
        <v>452</v>
      </c>
      <c r="F41" s="19" t="s">
        <v>453</v>
      </c>
      <c r="G41" s="2" t="s">
        <v>134</v>
      </c>
      <c r="H41" s="3">
        <v>5341140</v>
      </c>
      <c r="I41" s="3">
        <v>2430000</v>
      </c>
      <c r="J41" s="9">
        <v>0.4549590536851683</v>
      </c>
      <c r="K41" s="2"/>
    </row>
    <row r="42" spans="1:11" s="4" customFormat="1" ht="75" customHeight="1">
      <c r="A42" s="1">
        <v>37</v>
      </c>
      <c r="B42" s="2" t="s">
        <v>741</v>
      </c>
      <c r="C42" s="2" t="s">
        <v>1018</v>
      </c>
      <c r="D42" s="18">
        <v>43133</v>
      </c>
      <c r="E42" s="2" t="s">
        <v>1019</v>
      </c>
      <c r="F42" s="13" t="s">
        <v>1020</v>
      </c>
      <c r="G42" s="2" t="s">
        <v>134</v>
      </c>
      <c r="H42" s="37">
        <v>5935464</v>
      </c>
      <c r="I42" s="37">
        <v>3780000</v>
      </c>
      <c r="J42" s="38">
        <f aca="true" t="shared" si="1" ref="J42:J48">I42/H42</f>
        <v>0.6368499581498599</v>
      </c>
      <c r="K42" s="2"/>
    </row>
    <row r="43" spans="1:11" s="4" customFormat="1" ht="75" customHeight="1">
      <c r="A43" s="1">
        <v>38</v>
      </c>
      <c r="B43" s="2" t="s">
        <v>815</v>
      </c>
      <c r="C43" s="2" t="s">
        <v>816</v>
      </c>
      <c r="D43" s="20">
        <v>43133</v>
      </c>
      <c r="E43" s="2" t="s">
        <v>817</v>
      </c>
      <c r="F43" s="13" t="s">
        <v>818</v>
      </c>
      <c r="G43" s="2" t="s">
        <v>134</v>
      </c>
      <c r="H43" s="37">
        <v>5948640</v>
      </c>
      <c r="I43" s="37">
        <v>5918400</v>
      </c>
      <c r="J43" s="38">
        <f t="shared" si="1"/>
        <v>0.9949164851125636</v>
      </c>
      <c r="K43" s="2"/>
    </row>
    <row r="44" spans="1:11" s="4" customFormat="1" ht="75" customHeight="1">
      <c r="A44" s="1">
        <v>39</v>
      </c>
      <c r="B44" s="2" t="s">
        <v>772</v>
      </c>
      <c r="C44" s="2" t="s">
        <v>773</v>
      </c>
      <c r="D44" s="18">
        <v>43133</v>
      </c>
      <c r="E44" s="2" t="s">
        <v>774</v>
      </c>
      <c r="F44" s="13" t="s">
        <v>702</v>
      </c>
      <c r="G44" s="2" t="s">
        <v>134</v>
      </c>
      <c r="H44" s="37">
        <v>6158773</v>
      </c>
      <c r="I44" s="37">
        <v>5290920</v>
      </c>
      <c r="J44" s="38">
        <f t="shared" si="1"/>
        <v>0.8590867044458369</v>
      </c>
      <c r="K44" s="2"/>
    </row>
    <row r="45" spans="1:11" s="4" customFormat="1" ht="75" customHeight="1">
      <c r="A45" s="1">
        <v>40</v>
      </c>
      <c r="B45" s="23" t="s">
        <v>182</v>
      </c>
      <c r="C45" s="24" t="s">
        <v>183</v>
      </c>
      <c r="D45" s="25">
        <v>43133</v>
      </c>
      <c r="E45" s="23" t="s">
        <v>184</v>
      </c>
      <c r="F45" s="26">
        <v>4260001001348</v>
      </c>
      <c r="G45" s="2" t="s">
        <v>134</v>
      </c>
      <c r="H45" s="27">
        <v>8427978</v>
      </c>
      <c r="I45" s="27">
        <v>6068999</v>
      </c>
      <c r="J45" s="28">
        <f t="shared" si="1"/>
        <v>0.720101428836193</v>
      </c>
      <c r="K45" s="23" t="s">
        <v>185</v>
      </c>
    </row>
    <row r="46" spans="1:11" s="4" customFormat="1" ht="75" customHeight="1">
      <c r="A46" s="1">
        <v>41</v>
      </c>
      <c r="B46" s="2" t="s">
        <v>1021</v>
      </c>
      <c r="C46" s="2" t="s">
        <v>1022</v>
      </c>
      <c r="D46" s="18">
        <v>43133</v>
      </c>
      <c r="E46" s="2" t="s">
        <v>1023</v>
      </c>
      <c r="F46" s="19" t="s">
        <v>1024</v>
      </c>
      <c r="G46" s="2" t="s">
        <v>134</v>
      </c>
      <c r="H46" s="37">
        <v>8599592</v>
      </c>
      <c r="I46" s="37">
        <v>6318000</v>
      </c>
      <c r="J46" s="38">
        <f t="shared" si="1"/>
        <v>0.7346860176622333</v>
      </c>
      <c r="K46" s="36"/>
    </row>
    <row r="47" spans="1:11" s="4" customFormat="1" ht="95.25" customHeight="1">
      <c r="A47" s="1">
        <v>42</v>
      </c>
      <c r="B47" s="2" t="s">
        <v>330</v>
      </c>
      <c r="C47" s="2" t="s">
        <v>326</v>
      </c>
      <c r="D47" s="18">
        <v>43133</v>
      </c>
      <c r="E47" s="2" t="s">
        <v>331</v>
      </c>
      <c r="F47" s="19" t="s">
        <v>332</v>
      </c>
      <c r="G47" s="2" t="s">
        <v>134</v>
      </c>
      <c r="H47" s="3">
        <v>8850193</v>
      </c>
      <c r="I47" s="3">
        <v>8686401</v>
      </c>
      <c r="J47" s="9">
        <f t="shared" si="1"/>
        <v>0.9814928329811564</v>
      </c>
      <c r="K47" s="2"/>
    </row>
    <row r="48" spans="1:11" s="4" customFormat="1" ht="75" customHeight="1">
      <c r="A48" s="1">
        <v>43</v>
      </c>
      <c r="B48" s="2" t="s">
        <v>1035</v>
      </c>
      <c r="C48" s="2" t="s">
        <v>1036</v>
      </c>
      <c r="D48" s="18">
        <v>43133</v>
      </c>
      <c r="E48" s="2" t="s">
        <v>1037</v>
      </c>
      <c r="F48" s="19" t="s">
        <v>1038</v>
      </c>
      <c r="G48" s="2" t="s">
        <v>134</v>
      </c>
      <c r="H48" s="3">
        <v>15979705</v>
      </c>
      <c r="I48" s="3">
        <v>13442241</v>
      </c>
      <c r="J48" s="9">
        <f t="shared" si="1"/>
        <v>0.8412070811069415</v>
      </c>
      <c r="K48" s="2" t="s">
        <v>1080</v>
      </c>
    </row>
    <row r="49" spans="1:11" s="4" customFormat="1" ht="75" customHeight="1">
      <c r="A49" s="1">
        <v>44</v>
      </c>
      <c r="B49" s="2" t="s">
        <v>142</v>
      </c>
      <c r="C49" s="2" t="s">
        <v>143</v>
      </c>
      <c r="D49" s="18">
        <v>43136</v>
      </c>
      <c r="E49" s="2" t="s">
        <v>144</v>
      </c>
      <c r="F49" s="19" t="s">
        <v>145</v>
      </c>
      <c r="G49" s="2" t="s">
        <v>134</v>
      </c>
      <c r="H49" s="3">
        <v>1530144</v>
      </c>
      <c r="I49" s="3">
        <v>1026000</v>
      </c>
      <c r="J49" s="9">
        <f>I49/H49</f>
        <v>0.6705251270468662</v>
      </c>
      <c r="K49" s="2"/>
    </row>
    <row r="50" spans="1:11" s="4" customFormat="1" ht="75" customHeight="1">
      <c r="A50" s="1">
        <v>45</v>
      </c>
      <c r="B50" s="2" t="s">
        <v>281</v>
      </c>
      <c r="C50" s="2" t="s">
        <v>186</v>
      </c>
      <c r="D50" s="18">
        <v>43136</v>
      </c>
      <c r="E50" s="2" t="s">
        <v>195</v>
      </c>
      <c r="F50" s="19" t="s">
        <v>196</v>
      </c>
      <c r="G50" s="2" t="s">
        <v>134</v>
      </c>
      <c r="H50" s="3">
        <v>1747274</v>
      </c>
      <c r="I50" s="3">
        <v>849582</v>
      </c>
      <c r="J50" s="9">
        <f>I50/H50</f>
        <v>0.48623284041312353</v>
      </c>
      <c r="K50" s="2"/>
    </row>
    <row r="51" spans="1:11" s="4" customFormat="1" ht="75" customHeight="1">
      <c r="A51" s="1">
        <v>46</v>
      </c>
      <c r="B51" s="2" t="s">
        <v>529</v>
      </c>
      <c r="C51" s="2" t="s">
        <v>530</v>
      </c>
      <c r="D51" s="18">
        <v>43136</v>
      </c>
      <c r="E51" s="2" t="s">
        <v>531</v>
      </c>
      <c r="F51" s="19" t="s">
        <v>532</v>
      </c>
      <c r="G51" s="2" t="s">
        <v>134</v>
      </c>
      <c r="H51" s="3">
        <v>1776708</v>
      </c>
      <c r="I51" s="3">
        <v>1586520</v>
      </c>
      <c r="J51" s="9">
        <v>0.8929548355723056</v>
      </c>
      <c r="K51" s="2"/>
    </row>
    <row r="52" spans="1:11" s="4" customFormat="1" ht="75" customHeight="1">
      <c r="A52" s="1">
        <v>47</v>
      </c>
      <c r="B52" s="2" t="s">
        <v>279</v>
      </c>
      <c r="C52" s="2" t="s">
        <v>171</v>
      </c>
      <c r="D52" s="18">
        <v>43136</v>
      </c>
      <c r="E52" s="2" t="s">
        <v>172</v>
      </c>
      <c r="F52" s="22">
        <v>7010001016830</v>
      </c>
      <c r="G52" s="2" t="s">
        <v>134</v>
      </c>
      <c r="H52" s="3">
        <v>2012907</v>
      </c>
      <c r="I52" s="3">
        <v>1805136</v>
      </c>
      <c r="J52" s="9">
        <f>I52/H52</f>
        <v>0.8967806262286335</v>
      </c>
      <c r="K52" s="2"/>
    </row>
    <row r="53" spans="1:11" s="4" customFormat="1" ht="75" customHeight="1">
      <c r="A53" s="1">
        <v>48</v>
      </c>
      <c r="B53" s="2" t="s">
        <v>526</v>
      </c>
      <c r="C53" s="2" t="s">
        <v>523</v>
      </c>
      <c r="D53" s="18">
        <v>43136</v>
      </c>
      <c r="E53" s="2" t="s">
        <v>527</v>
      </c>
      <c r="F53" s="19" t="s">
        <v>528</v>
      </c>
      <c r="G53" s="2" t="s">
        <v>134</v>
      </c>
      <c r="H53" s="3">
        <v>2032853</v>
      </c>
      <c r="I53" s="3">
        <v>1866672</v>
      </c>
      <c r="J53" s="9">
        <v>0.9182523281319407</v>
      </c>
      <c r="K53" s="2"/>
    </row>
    <row r="54" spans="1:11" s="4" customFormat="1" ht="75" customHeight="1">
      <c r="A54" s="1">
        <v>49</v>
      </c>
      <c r="B54" s="2" t="s">
        <v>396</v>
      </c>
      <c r="C54" s="2" t="s">
        <v>397</v>
      </c>
      <c r="D54" s="18">
        <v>43136</v>
      </c>
      <c r="E54" s="2" t="s">
        <v>398</v>
      </c>
      <c r="F54" s="19" t="s">
        <v>399</v>
      </c>
      <c r="G54" s="2" t="s">
        <v>134</v>
      </c>
      <c r="H54" s="3">
        <v>2566642</v>
      </c>
      <c r="I54" s="3">
        <v>2376000</v>
      </c>
      <c r="J54" s="9">
        <v>0.925</v>
      </c>
      <c r="K54" s="2"/>
    </row>
    <row r="55" spans="1:11" s="4" customFormat="1" ht="75" customHeight="1">
      <c r="A55" s="1">
        <v>50</v>
      </c>
      <c r="B55" s="2" t="s">
        <v>640</v>
      </c>
      <c r="C55" s="2" t="s">
        <v>641</v>
      </c>
      <c r="D55" s="18">
        <v>43136</v>
      </c>
      <c r="E55" s="2" t="s">
        <v>642</v>
      </c>
      <c r="F55" s="19" t="s">
        <v>643</v>
      </c>
      <c r="G55" s="2" t="s">
        <v>134</v>
      </c>
      <c r="H55" s="37">
        <v>2597751</v>
      </c>
      <c r="I55" s="37">
        <v>2322000</v>
      </c>
      <c r="J55" s="38">
        <f aca="true" t="shared" si="2" ref="J55:J62">I55/H55</f>
        <v>0.8938501034163783</v>
      </c>
      <c r="K55" s="2"/>
    </row>
    <row r="56" spans="1:11" s="4" customFormat="1" ht="75" customHeight="1">
      <c r="A56" s="1">
        <v>51</v>
      </c>
      <c r="B56" s="2" t="s">
        <v>793</v>
      </c>
      <c r="C56" s="2" t="s">
        <v>794</v>
      </c>
      <c r="D56" s="20">
        <v>43136</v>
      </c>
      <c r="E56" s="2" t="s">
        <v>795</v>
      </c>
      <c r="F56" s="13" t="s">
        <v>796</v>
      </c>
      <c r="G56" s="2" t="s">
        <v>134</v>
      </c>
      <c r="H56" s="37">
        <v>2700000</v>
      </c>
      <c r="I56" s="37">
        <v>2041632</v>
      </c>
      <c r="J56" s="38">
        <f t="shared" si="2"/>
        <v>0.75616</v>
      </c>
      <c r="K56" s="2"/>
    </row>
    <row r="57" spans="1:11" s="4" customFormat="1" ht="75" customHeight="1">
      <c r="A57" s="1">
        <v>52</v>
      </c>
      <c r="B57" s="2" t="s">
        <v>751</v>
      </c>
      <c r="C57" s="2" t="s">
        <v>752</v>
      </c>
      <c r="D57" s="18">
        <v>43136</v>
      </c>
      <c r="E57" s="2" t="s">
        <v>753</v>
      </c>
      <c r="F57" s="19" t="s">
        <v>754</v>
      </c>
      <c r="G57" s="2" t="s">
        <v>134</v>
      </c>
      <c r="H57" s="37">
        <v>2793785</v>
      </c>
      <c r="I57" s="37">
        <v>2328669</v>
      </c>
      <c r="J57" s="38">
        <f t="shared" si="2"/>
        <v>0.8335176114124745</v>
      </c>
      <c r="K57" s="2" t="s">
        <v>755</v>
      </c>
    </row>
    <row r="58" spans="1:11" s="4" customFormat="1" ht="75" customHeight="1">
      <c r="A58" s="1">
        <v>53</v>
      </c>
      <c r="B58" s="2" t="s">
        <v>765</v>
      </c>
      <c r="C58" s="2" t="s">
        <v>766</v>
      </c>
      <c r="D58" s="18">
        <v>43136</v>
      </c>
      <c r="E58" s="2" t="s">
        <v>767</v>
      </c>
      <c r="F58" s="13" t="s">
        <v>768</v>
      </c>
      <c r="G58" s="2" t="s">
        <v>134</v>
      </c>
      <c r="H58" s="37">
        <v>3277260</v>
      </c>
      <c r="I58" s="37">
        <v>2916000</v>
      </c>
      <c r="J58" s="38">
        <f t="shared" si="2"/>
        <v>0.8897676717745922</v>
      </c>
      <c r="K58" s="2"/>
    </row>
    <row r="59" spans="1:11" s="4" customFormat="1" ht="75" customHeight="1">
      <c r="A59" s="1">
        <v>54</v>
      </c>
      <c r="B59" s="2" t="s">
        <v>928</v>
      </c>
      <c r="C59" s="2" t="s">
        <v>929</v>
      </c>
      <c r="D59" s="18">
        <v>43136</v>
      </c>
      <c r="E59" s="2" t="s">
        <v>930</v>
      </c>
      <c r="F59" s="19" t="s">
        <v>694</v>
      </c>
      <c r="G59" s="2" t="s">
        <v>134</v>
      </c>
      <c r="H59" s="37">
        <v>4696199</v>
      </c>
      <c r="I59" s="37">
        <v>4546800</v>
      </c>
      <c r="J59" s="38">
        <f t="shared" si="2"/>
        <v>0.9681872510087414</v>
      </c>
      <c r="K59" s="2"/>
    </row>
    <row r="60" spans="1:11" s="4" customFormat="1" ht="75" customHeight="1">
      <c r="A60" s="1">
        <v>55</v>
      </c>
      <c r="B60" s="2" t="s">
        <v>716</v>
      </c>
      <c r="C60" s="2" t="s">
        <v>717</v>
      </c>
      <c r="D60" s="18">
        <v>43136</v>
      </c>
      <c r="E60" s="2" t="s">
        <v>718</v>
      </c>
      <c r="F60" s="19" t="s">
        <v>719</v>
      </c>
      <c r="G60" s="2" t="s">
        <v>134</v>
      </c>
      <c r="H60" s="37">
        <v>4800600</v>
      </c>
      <c r="I60" s="37">
        <v>3542400</v>
      </c>
      <c r="J60" s="38">
        <f t="shared" si="2"/>
        <v>0.7379077615298087</v>
      </c>
      <c r="K60" s="2"/>
    </row>
    <row r="61" spans="1:11" s="4" customFormat="1" ht="75" customHeight="1">
      <c r="A61" s="1">
        <v>56</v>
      </c>
      <c r="B61" s="2" t="s">
        <v>90</v>
      </c>
      <c r="C61" s="2" t="s">
        <v>91</v>
      </c>
      <c r="D61" s="18">
        <v>43136</v>
      </c>
      <c r="E61" s="2" t="s">
        <v>92</v>
      </c>
      <c r="F61" s="19" t="s">
        <v>93</v>
      </c>
      <c r="G61" s="2" t="s">
        <v>134</v>
      </c>
      <c r="H61" s="3">
        <v>5172465</v>
      </c>
      <c r="I61" s="3">
        <v>4510080</v>
      </c>
      <c r="J61" s="9">
        <f t="shared" si="2"/>
        <v>0.8719401677923388</v>
      </c>
      <c r="K61" s="2"/>
    </row>
    <row r="62" spans="1:11" s="4" customFormat="1" ht="75" customHeight="1">
      <c r="A62" s="1">
        <v>57</v>
      </c>
      <c r="B62" s="2" t="s">
        <v>1095</v>
      </c>
      <c r="C62" s="2" t="s">
        <v>186</v>
      </c>
      <c r="D62" s="18">
        <v>43136</v>
      </c>
      <c r="E62" s="2" t="s">
        <v>1096</v>
      </c>
      <c r="F62" s="19" t="s">
        <v>1097</v>
      </c>
      <c r="G62" s="2" t="s">
        <v>134</v>
      </c>
      <c r="H62" s="3">
        <v>6799541</v>
      </c>
      <c r="I62" s="3">
        <v>6078240</v>
      </c>
      <c r="J62" s="9">
        <f t="shared" si="2"/>
        <v>0.8939191630729192</v>
      </c>
      <c r="K62" s="29"/>
    </row>
    <row r="63" spans="1:11" s="4" customFormat="1" ht="75" customHeight="1">
      <c r="A63" s="1">
        <v>58</v>
      </c>
      <c r="B63" s="2" t="s">
        <v>677</v>
      </c>
      <c r="C63" s="2" t="s">
        <v>678</v>
      </c>
      <c r="D63" s="18">
        <v>43136</v>
      </c>
      <c r="E63" s="2" t="s">
        <v>679</v>
      </c>
      <c r="F63" s="13" t="s">
        <v>680</v>
      </c>
      <c r="G63" s="2" t="s">
        <v>134</v>
      </c>
      <c r="H63" s="37">
        <v>6838117</v>
      </c>
      <c r="I63" s="37">
        <v>6793200</v>
      </c>
      <c r="J63" s="38">
        <f>+I63/H63</f>
        <v>0.9934313788430353</v>
      </c>
      <c r="K63" s="36"/>
    </row>
    <row r="64" spans="1:11" s="4" customFormat="1" ht="75" customHeight="1">
      <c r="A64" s="1">
        <v>59</v>
      </c>
      <c r="B64" s="2" t="s">
        <v>438</v>
      </c>
      <c r="C64" s="2" t="s">
        <v>439</v>
      </c>
      <c r="D64" s="18">
        <v>43136</v>
      </c>
      <c r="E64" s="2" t="s">
        <v>440</v>
      </c>
      <c r="F64" s="19" t="s">
        <v>441</v>
      </c>
      <c r="G64" s="2" t="s">
        <v>134</v>
      </c>
      <c r="H64" s="3">
        <v>8126136</v>
      </c>
      <c r="I64" s="3">
        <v>6799680</v>
      </c>
      <c r="J64" s="9">
        <v>0.8367666994497754</v>
      </c>
      <c r="K64" s="2"/>
    </row>
    <row r="65" spans="1:11" s="4" customFormat="1" ht="75" customHeight="1">
      <c r="A65" s="1">
        <v>60</v>
      </c>
      <c r="B65" s="2" t="s">
        <v>608</v>
      </c>
      <c r="C65" s="2" t="s">
        <v>609</v>
      </c>
      <c r="D65" s="18">
        <v>43136</v>
      </c>
      <c r="E65" s="2" t="s">
        <v>610</v>
      </c>
      <c r="F65" s="19" t="s">
        <v>611</v>
      </c>
      <c r="G65" s="2" t="s">
        <v>134</v>
      </c>
      <c r="H65" s="3">
        <v>9078480</v>
      </c>
      <c r="I65" s="3">
        <v>8985600</v>
      </c>
      <c r="J65" s="38">
        <f>I65/H65</f>
        <v>0.9897692124672852</v>
      </c>
      <c r="K65" s="2"/>
    </row>
    <row r="66" spans="1:11" s="4" customFormat="1" ht="75" customHeight="1">
      <c r="A66" s="1">
        <v>61</v>
      </c>
      <c r="B66" s="2" t="s">
        <v>1048</v>
      </c>
      <c r="C66" s="2" t="s">
        <v>1045</v>
      </c>
      <c r="D66" s="18">
        <v>43136</v>
      </c>
      <c r="E66" s="2" t="s">
        <v>1049</v>
      </c>
      <c r="F66" s="19" t="s">
        <v>1050</v>
      </c>
      <c r="G66" s="2" t="s">
        <v>134</v>
      </c>
      <c r="H66" s="3">
        <v>9172872</v>
      </c>
      <c r="I66" s="3">
        <v>5864400</v>
      </c>
      <c r="J66" s="9">
        <f>I66/H66</f>
        <v>0.6393199425436221</v>
      </c>
      <c r="K66" s="2"/>
    </row>
    <row r="67" spans="1:11" s="4" customFormat="1" ht="75" customHeight="1">
      <c r="A67" s="1">
        <v>62</v>
      </c>
      <c r="B67" s="2" t="s">
        <v>756</v>
      </c>
      <c r="C67" s="2" t="s">
        <v>819</v>
      </c>
      <c r="D67" s="18">
        <v>43136</v>
      </c>
      <c r="E67" s="2" t="s">
        <v>820</v>
      </c>
      <c r="F67" s="19" t="s">
        <v>821</v>
      </c>
      <c r="G67" s="2" t="s">
        <v>134</v>
      </c>
      <c r="H67" s="37">
        <v>10237878</v>
      </c>
      <c r="I67" s="37">
        <v>7037820</v>
      </c>
      <c r="J67" s="38">
        <f>I67/H67</f>
        <v>0.6874295630403097</v>
      </c>
      <c r="K67" s="2"/>
    </row>
    <row r="68" spans="1:11" s="4" customFormat="1" ht="75" customHeight="1">
      <c r="A68" s="1">
        <v>63</v>
      </c>
      <c r="B68" s="2" t="s">
        <v>1044</v>
      </c>
      <c r="C68" s="2" t="s">
        <v>1045</v>
      </c>
      <c r="D68" s="18">
        <v>43136</v>
      </c>
      <c r="E68" s="2" t="s">
        <v>1046</v>
      </c>
      <c r="F68" s="19" t="s">
        <v>1047</v>
      </c>
      <c r="G68" s="2" t="s">
        <v>134</v>
      </c>
      <c r="H68" s="3">
        <v>12171600</v>
      </c>
      <c r="I68" s="3">
        <v>10778400</v>
      </c>
      <c r="J68" s="9">
        <f>I68/H68</f>
        <v>0.8855368234250222</v>
      </c>
      <c r="K68" s="2"/>
    </row>
    <row r="69" spans="1:11" s="4" customFormat="1" ht="75" customHeight="1">
      <c r="A69" s="1">
        <v>64</v>
      </c>
      <c r="B69" s="2" t="s">
        <v>781</v>
      </c>
      <c r="C69" s="2" t="s">
        <v>794</v>
      </c>
      <c r="D69" s="20">
        <v>43136</v>
      </c>
      <c r="E69" s="2" t="s">
        <v>797</v>
      </c>
      <c r="F69" s="13" t="s">
        <v>798</v>
      </c>
      <c r="G69" s="2" t="s">
        <v>134</v>
      </c>
      <c r="H69" s="37">
        <v>12357775</v>
      </c>
      <c r="I69" s="37">
        <v>10260000</v>
      </c>
      <c r="J69" s="38">
        <f>I69/H69</f>
        <v>0.8302465451911853</v>
      </c>
      <c r="K69" s="2"/>
    </row>
    <row r="70" spans="1:11" s="4" customFormat="1" ht="75" customHeight="1">
      <c r="A70" s="1">
        <v>65</v>
      </c>
      <c r="B70" s="2" t="s">
        <v>454</v>
      </c>
      <c r="C70" s="2" t="s">
        <v>451</v>
      </c>
      <c r="D70" s="18">
        <v>43136</v>
      </c>
      <c r="E70" s="2" t="s">
        <v>455</v>
      </c>
      <c r="F70" s="19" t="s">
        <v>456</v>
      </c>
      <c r="G70" s="2" t="s">
        <v>134</v>
      </c>
      <c r="H70" s="3">
        <v>14124251</v>
      </c>
      <c r="I70" s="3">
        <v>9588780</v>
      </c>
      <c r="J70" s="9">
        <v>0.6788876804865618</v>
      </c>
      <c r="K70" s="2"/>
    </row>
    <row r="71" spans="1:11" s="4" customFormat="1" ht="75" customHeight="1">
      <c r="A71" s="1">
        <v>66</v>
      </c>
      <c r="B71" s="2" t="s">
        <v>457</v>
      </c>
      <c r="C71" s="2" t="s">
        <v>458</v>
      </c>
      <c r="D71" s="18">
        <v>43136</v>
      </c>
      <c r="E71" s="2" t="s">
        <v>459</v>
      </c>
      <c r="F71" s="19" t="s">
        <v>460</v>
      </c>
      <c r="G71" s="2" t="s">
        <v>134</v>
      </c>
      <c r="H71" s="3">
        <v>15237180</v>
      </c>
      <c r="I71" s="3">
        <v>15059952</v>
      </c>
      <c r="J71" s="9">
        <v>0.9883687138958783</v>
      </c>
      <c r="K71" s="2"/>
    </row>
    <row r="72" spans="1:11" s="4" customFormat="1" ht="75" customHeight="1">
      <c r="A72" s="1">
        <v>67</v>
      </c>
      <c r="B72" s="2" t="s">
        <v>969</v>
      </c>
      <c r="C72" s="2" t="s">
        <v>970</v>
      </c>
      <c r="D72" s="18">
        <v>43136</v>
      </c>
      <c r="E72" s="2" t="s">
        <v>971</v>
      </c>
      <c r="F72" s="19" t="s">
        <v>972</v>
      </c>
      <c r="G72" s="2" t="s">
        <v>134</v>
      </c>
      <c r="H72" s="37">
        <v>15554026</v>
      </c>
      <c r="I72" s="37">
        <v>15552000</v>
      </c>
      <c r="J72" s="38">
        <v>0.999</v>
      </c>
      <c r="K72" s="2"/>
    </row>
    <row r="73" spans="1:11" s="4" customFormat="1" ht="75" customHeight="1">
      <c r="A73" s="1">
        <v>68</v>
      </c>
      <c r="B73" s="45" t="s">
        <v>789</v>
      </c>
      <c r="C73" s="2" t="s">
        <v>786</v>
      </c>
      <c r="D73" s="18">
        <v>43137</v>
      </c>
      <c r="E73" s="2" t="s">
        <v>787</v>
      </c>
      <c r="F73" s="19" t="s">
        <v>788</v>
      </c>
      <c r="G73" s="2" t="s">
        <v>134</v>
      </c>
      <c r="H73" s="37">
        <v>2090000</v>
      </c>
      <c r="I73" s="37">
        <v>1836000</v>
      </c>
      <c r="J73" s="38">
        <f>I73/H73</f>
        <v>0.8784688995215311</v>
      </c>
      <c r="K73" s="2"/>
    </row>
    <row r="74" spans="1:11" s="4" customFormat="1" ht="75" customHeight="1">
      <c r="A74" s="1">
        <v>69</v>
      </c>
      <c r="B74" s="2" t="s">
        <v>312</v>
      </c>
      <c r="C74" s="2" t="s">
        <v>236</v>
      </c>
      <c r="D74" s="18">
        <v>43137</v>
      </c>
      <c r="E74" s="2" t="s">
        <v>295</v>
      </c>
      <c r="F74" s="19" t="s">
        <v>237</v>
      </c>
      <c r="G74" s="2" t="s">
        <v>134</v>
      </c>
      <c r="H74" s="3">
        <v>2534380</v>
      </c>
      <c r="I74" s="3">
        <v>2366928</v>
      </c>
      <c r="J74" s="9">
        <f>I74/H74</f>
        <v>0.9339278245566963</v>
      </c>
      <c r="K74" s="2"/>
    </row>
    <row r="75" spans="1:11" s="4" customFormat="1" ht="75" customHeight="1">
      <c r="A75" s="1">
        <v>70</v>
      </c>
      <c r="B75" s="2" t="s">
        <v>565</v>
      </c>
      <c r="C75" s="2" t="s">
        <v>566</v>
      </c>
      <c r="D75" s="18">
        <v>43137</v>
      </c>
      <c r="E75" s="2" t="s">
        <v>567</v>
      </c>
      <c r="F75" s="19" t="s">
        <v>568</v>
      </c>
      <c r="G75" s="2" t="s">
        <v>134</v>
      </c>
      <c r="H75" s="3">
        <v>2538662</v>
      </c>
      <c r="I75" s="3">
        <v>1674000</v>
      </c>
      <c r="J75" s="9">
        <v>0.6594024726411</v>
      </c>
      <c r="K75" s="2"/>
    </row>
    <row r="76" spans="1:11" s="4" customFormat="1" ht="75" customHeight="1">
      <c r="A76" s="1">
        <v>71</v>
      </c>
      <c r="B76" s="2" t="s">
        <v>263</v>
      </c>
      <c r="C76" s="2" t="s">
        <v>65</v>
      </c>
      <c r="D76" s="18">
        <v>43137</v>
      </c>
      <c r="E76" s="2" t="s">
        <v>72</v>
      </c>
      <c r="F76" s="19" t="s">
        <v>73</v>
      </c>
      <c r="G76" s="2" t="s">
        <v>134</v>
      </c>
      <c r="H76" s="3">
        <v>3246522</v>
      </c>
      <c r="I76" s="3">
        <v>2755414</v>
      </c>
      <c r="J76" s="9">
        <f>I76/H76</f>
        <v>0.8487279618003513</v>
      </c>
      <c r="K76" s="2"/>
    </row>
    <row r="77" spans="1:11" s="4" customFormat="1" ht="75" customHeight="1">
      <c r="A77" s="1">
        <v>72</v>
      </c>
      <c r="B77" s="2" t="s">
        <v>908</v>
      </c>
      <c r="C77" s="2" t="s">
        <v>909</v>
      </c>
      <c r="D77" s="18">
        <v>43137</v>
      </c>
      <c r="E77" s="2" t="s">
        <v>910</v>
      </c>
      <c r="F77" s="13" t="s">
        <v>911</v>
      </c>
      <c r="G77" s="2" t="s">
        <v>134</v>
      </c>
      <c r="H77" s="37">
        <v>3348000</v>
      </c>
      <c r="I77" s="37">
        <v>2597400</v>
      </c>
      <c r="J77" s="38">
        <f>I77/H77</f>
        <v>0.7758064516129032</v>
      </c>
      <c r="K77" s="2"/>
    </row>
    <row r="78" spans="1:11" s="4" customFormat="1" ht="75" customHeight="1">
      <c r="A78" s="1">
        <v>73</v>
      </c>
      <c r="B78" s="2" t="s">
        <v>493</v>
      </c>
      <c r="C78" s="2" t="s">
        <v>494</v>
      </c>
      <c r="D78" s="18">
        <v>43137</v>
      </c>
      <c r="E78" s="2" t="s">
        <v>495</v>
      </c>
      <c r="F78" s="19" t="s">
        <v>164</v>
      </c>
      <c r="G78" s="2" t="s">
        <v>134</v>
      </c>
      <c r="H78" s="3">
        <v>3680448</v>
      </c>
      <c r="I78" s="3">
        <v>3368796</v>
      </c>
      <c r="J78" s="9">
        <v>0.9153222651155511</v>
      </c>
      <c r="K78" s="2"/>
    </row>
    <row r="79" spans="1:11" s="4" customFormat="1" ht="75" customHeight="1">
      <c r="A79" s="1">
        <v>74</v>
      </c>
      <c r="B79" s="2" t="s">
        <v>480</v>
      </c>
      <c r="C79" s="2" t="s">
        <v>481</v>
      </c>
      <c r="D79" s="18">
        <v>43137</v>
      </c>
      <c r="E79" s="2" t="s">
        <v>482</v>
      </c>
      <c r="F79" s="19" t="s">
        <v>483</v>
      </c>
      <c r="G79" s="2" t="s">
        <v>134</v>
      </c>
      <c r="H79" s="3">
        <v>3712139</v>
      </c>
      <c r="I79" s="3">
        <v>3312977</v>
      </c>
      <c r="J79" s="9">
        <v>0.892471160158604</v>
      </c>
      <c r="K79" s="2"/>
    </row>
    <row r="80" spans="1:11" s="4" customFormat="1" ht="75" customHeight="1">
      <c r="A80" s="1">
        <v>75</v>
      </c>
      <c r="B80" s="45" t="s">
        <v>785</v>
      </c>
      <c r="C80" s="2" t="s">
        <v>786</v>
      </c>
      <c r="D80" s="18">
        <v>43137</v>
      </c>
      <c r="E80" s="2" t="s">
        <v>787</v>
      </c>
      <c r="F80" s="19" t="s">
        <v>788</v>
      </c>
      <c r="G80" s="2" t="s">
        <v>134</v>
      </c>
      <c r="H80" s="37">
        <v>3786112</v>
      </c>
      <c r="I80" s="37">
        <v>2926476</v>
      </c>
      <c r="J80" s="38">
        <f>I80/H80</f>
        <v>0.7729501927042834</v>
      </c>
      <c r="K80" s="2"/>
    </row>
    <row r="81" spans="1:11" s="4" customFormat="1" ht="75" customHeight="1">
      <c r="A81" s="1">
        <v>76</v>
      </c>
      <c r="B81" s="2" t="s">
        <v>945</v>
      </c>
      <c r="C81" s="2" t="s">
        <v>946</v>
      </c>
      <c r="D81" s="18">
        <v>43137</v>
      </c>
      <c r="E81" s="2" t="s">
        <v>947</v>
      </c>
      <c r="F81" s="19" t="s">
        <v>948</v>
      </c>
      <c r="G81" s="2" t="s">
        <v>134</v>
      </c>
      <c r="H81" s="37">
        <v>3793730</v>
      </c>
      <c r="I81" s="37">
        <v>3771360</v>
      </c>
      <c r="J81" s="38">
        <f>I81/H81</f>
        <v>0.9941034285518474</v>
      </c>
      <c r="K81" s="2"/>
    </row>
    <row r="82" spans="1:11" s="4" customFormat="1" ht="75" customHeight="1">
      <c r="A82" s="1">
        <v>77</v>
      </c>
      <c r="B82" s="2" t="s">
        <v>618</v>
      </c>
      <c r="C82" s="2" t="s">
        <v>619</v>
      </c>
      <c r="D82" s="18">
        <v>43137</v>
      </c>
      <c r="E82" s="2" t="s">
        <v>620</v>
      </c>
      <c r="F82" s="13" t="s">
        <v>621</v>
      </c>
      <c r="G82" s="2" t="s">
        <v>134</v>
      </c>
      <c r="H82" s="37">
        <v>3809506</v>
      </c>
      <c r="I82" s="37">
        <v>2786400</v>
      </c>
      <c r="J82" s="38">
        <f>I82/H82</f>
        <v>0.731433419451236</v>
      </c>
      <c r="K82" s="2"/>
    </row>
    <row r="83" spans="1:11" s="4" customFormat="1" ht="75" customHeight="1">
      <c r="A83" s="1">
        <v>78</v>
      </c>
      <c r="B83" s="2" t="s">
        <v>578</v>
      </c>
      <c r="C83" s="2" t="s">
        <v>581</v>
      </c>
      <c r="D83" s="18">
        <v>43137</v>
      </c>
      <c r="E83" s="2" t="s">
        <v>582</v>
      </c>
      <c r="F83" s="31" t="s">
        <v>583</v>
      </c>
      <c r="G83" s="2" t="s">
        <v>134</v>
      </c>
      <c r="H83" s="39">
        <v>4204440</v>
      </c>
      <c r="I83" s="39">
        <v>3846711</v>
      </c>
      <c r="J83" s="40">
        <v>0.915</v>
      </c>
      <c r="K83" s="41"/>
    </row>
    <row r="84" spans="1:11" s="4" customFormat="1" ht="75" customHeight="1">
      <c r="A84" s="1">
        <v>79</v>
      </c>
      <c r="B84" s="2" t="s">
        <v>858</v>
      </c>
      <c r="C84" s="2" t="s">
        <v>868</v>
      </c>
      <c r="D84" s="18">
        <v>43137</v>
      </c>
      <c r="E84" s="2" t="s">
        <v>876</v>
      </c>
      <c r="F84" s="19" t="s">
        <v>818</v>
      </c>
      <c r="G84" s="2" t="s">
        <v>134</v>
      </c>
      <c r="H84" s="37">
        <v>4242480</v>
      </c>
      <c r="I84" s="37">
        <v>2957040</v>
      </c>
      <c r="J84" s="38">
        <f aca="true" t="shared" si="3" ref="J84:J98">I84/H84</f>
        <v>0.6970074107597443</v>
      </c>
      <c r="K84" s="2"/>
    </row>
    <row r="85" spans="1:11" s="4" customFormat="1" ht="75" customHeight="1">
      <c r="A85" s="1">
        <v>80</v>
      </c>
      <c r="B85" s="2" t="s">
        <v>608</v>
      </c>
      <c r="C85" s="2" t="s">
        <v>925</v>
      </c>
      <c r="D85" s="18">
        <v>43137</v>
      </c>
      <c r="E85" s="2" t="s">
        <v>926</v>
      </c>
      <c r="F85" s="19" t="s">
        <v>927</v>
      </c>
      <c r="G85" s="2" t="s">
        <v>134</v>
      </c>
      <c r="H85" s="37">
        <v>4397876</v>
      </c>
      <c r="I85" s="37">
        <v>3427628</v>
      </c>
      <c r="J85" s="38">
        <f t="shared" si="3"/>
        <v>0.7793825928698308</v>
      </c>
      <c r="K85" s="2"/>
    </row>
    <row r="86" spans="1:11" s="4" customFormat="1" ht="75" customHeight="1">
      <c r="A86" s="1">
        <v>81</v>
      </c>
      <c r="B86" s="2" t="s">
        <v>343</v>
      </c>
      <c r="C86" s="2" t="s">
        <v>326</v>
      </c>
      <c r="D86" s="18">
        <v>43137</v>
      </c>
      <c r="E86" s="2" t="s">
        <v>344</v>
      </c>
      <c r="F86" s="19" t="s">
        <v>345</v>
      </c>
      <c r="G86" s="2" t="s">
        <v>134</v>
      </c>
      <c r="H86" s="3">
        <v>4574372</v>
      </c>
      <c r="I86" s="3">
        <v>3461400</v>
      </c>
      <c r="J86" s="9">
        <f t="shared" si="3"/>
        <v>0.756694033629097</v>
      </c>
      <c r="K86" s="2"/>
    </row>
    <row r="87" spans="1:11" s="4" customFormat="1" ht="75" customHeight="1">
      <c r="A87" s="1">
        <v>82</v>
      </c>
      <c r="B87" s="2" t="s">
        <v>895</v>
      </c>
      <c r="C87" s="2" t="s">
        <v>896</v>
      </c>
      <c r="D87" s="18">
        <v>43137</v>
      </c>
      <c r="E87" s="2" t="s">
        <v>655</v>
      </c>
      <c r="F87" s="19" t="s">
        <v>656</v>
      </c>
      <c r="G87" s="2" t="s">
        <v>134</v>
      </c>
      <c r="H87" s="37">
        <v>4679640</v>
      </c>
      <c r="I87" s="37">
        <v>3985200</v>
      </c>
      <c r="J87" s="38">
        <f t="shared" si="3"/>
        <v>0.8516039695361182</v>
      </c>
      <c r="K87" s="2"/>
    </row>
    <row r="88" spans="1:11" s="4" customFormat="1" ht="75" customHeight="1">
      <c r="A88" s="1">
        <v>83</v>
      </c>
      <c r="B88" s="2" t="s">
        <v>976</v>
      </c>
      <c r="C88" s="2" t="s">
        <v>977</v>
      </c>
      <c r="D88" s="18">
        <v>43137</v>
      </c>
      <c r="E88" s="2" t="s">
        <v>978</v>
      </c>
      <c r="F88" s="13" t="s">
        <v>979</v>
      </c>
      <c r="G88" s="2" t="s">
        <v>134</v>
      </c>
      <c r="H88" s="37">
        <v>5553662</v>
      </c>
      <c r="I88" s="37">
        <v>4347842</v>
      </c>
      <c r="J88" s="38">
        <f t="shared" si="3"/>
        <v>0.7828783962725856</v>
      </c>
      <c r="K88" s="29"/>
    </row>
    <row r="89" spans="1:11" s="4" customFormat="1" ht="75" customHeight="1">
      <c r="A89" s="1">
        <v>84</v>
      </c>
      <c r="B89" s="2" t="s">
        <v>595</v>
      </c>
      <c r="C89" s="2" t="s">
        <v>692</v>
      </c>
      <c r="D89" s="18">
        <v>43137</v>
      </c>
      <c r="E89" s="2" t="s">
        <v>693</v>
      </c>
      <c r="F89" s="19" t="s">
        <v>694</v>
      </c>
      <c r="G89" s="2" t="s">
        <v>134</v>
      </c>
      <c r="H89" s="37">
        <v>7013040</v>
      </c>
      <c r="I89" s="37">
        <v>5129514</v>
      </c>
      <c r="J89" s="38">
        <f t="shared" si="3"/>
        <v>0.7314251736764655</v>
      </c>
      <c r="K89" s="2"/>
    </row>
    <row r="90" spans="1:11" s="4" customFormat="1" ht="75" customHeight="1">
      <c r="A90" s="1">
        <v>85</v>
      </c>
      <c r="B90" s="2" t="s">
        <v>595</v>
      </c>
      <c r="C90" s="2" t="s">
        <v>592</v>
      </c>
      <c r="D90" s="18">
        <v>43137</v>
      </c>
      <c r="E90" s="2" t="s">
        <v>596</v>
      </c>
      <c r="F90" s="19" t="s">
        <v>597</v>
      </c>
      <c r="G90" s="2" t="s">
        <v>134</v>
      </c>
      <c r="H90" s="37">
        <v>7310952</v>
      </c>
      <c r="I90" s="37">
        <v>6959520</v>
      </c>
      <c r="J90" s="38">
        <f t="shared" si="3"/>
        <v>0.9519307471858658</v>
      </c>
      <c r="K90" s="2"/>
    </row>
    <row r="91" spans="1:11" s="4" customFormat="1" ht="75" customHeight="1">
      <c r="A91" s="1">
        <v>86</v>
      </c>
      <c r="B91" s="2" t="s">
        <v>342</v>
      </c>
      <c r="C91" s="2" t="s">
        <v>326</v>
      </c>
      <c r="D91" s="18">
        <v>43137</v>
      </c>
      <c r="E91" s="2" t="s">
        <v>340</v>
      </c>
      <c r="F91" s="19" t="s">
        <v>341</v>
      </c>
      <c r="G91" s="2" t="s">
        <v>134</v>
      </c>
      <c r="H91" s="3">
        <v>7726369</v>
      </c>
      <c r="I91" s="3">
        <v>7592400</v>
      </c>
      <c r="J91" s="9">
        <f t="shared" si="3"/>
        <v>0.9826608074245483</v>
      </c>
      <c r="K91" s="2"/>
    </row>
    <row r="92" spans="1:11" s="4" customFormat="1" ht="75" customHeight="1">
      <c r="A92" s="1">
        <v>87</v>
      </c>
      <c r="B92" s="2" t="s">
        <v>806</v>
      </c>
      <c r="C92" s="2" t="s">
        <v>807</v>
      </c>
      <c r="D92" s="20">
        <v>43137</v>
      </c>
      <c r="E92" s="2" t="s">
        <v>808</v>
      </c>
      <c r="F92" s="19" t="s">
        <v>576</v>
      </c>
      <c r="G92" s="2" t="s">
        <v>134</v>
      </c>
      <c r="H92" s="37">
        <v>8716752</v>
      </c>
      <c r="I92" s="37">
        <v>5281200</v>
      </c>
      <c r="J92" s="38">
        <f t="shared" si="3"/>
        <v>0.6058678737217716</v>
      </c>
      <c r="K92" s="2"/>
    </row>
    <row r="93" spans="1:11" s="4" customFormat="1" ht="75" customHeight="1">
      <c r="A93" s="1">
        <v>88</v>
      </c>
      <c r="B93" s="2" t="s">
        <v>953</v>
      </c>
      <c r="C93" s="2" t="s">
        <v>954</v>
      </c>
      <c r="D93" s="18">
        <v>43137</v>
      </c>
      <c r="E93" s="2" t="s">
        <v>955</v>
      </c>
      <c r="F93" s="13">
        <v>1010901011705</v>
      </c>
      <c r="G93" s="2" t="s">
        <v>134</v>
      </c>
      <c r="H93" s="37">
        <v>10177920</v>
      </c>
      <c r="I93" s="37">
        <v>9720000</v>
      </c>
      <c r="J93" s="38">
        <f t="shared" si="3"/>
        <v>0.9550084889643463</v>
      </c>
      <c r="K93" s="2"/>
    </row>
    <row r="94" spans="1:11" s="4" customFormat="1" ht="75" customHeight="1">
      <c r="A94" s="1">
        <v>89</v>
      </c>
      <c r="B94" s="2" t="s">
        <v>339</v>
      </c>
      <c r="C94" s="2" t="s">
        <v>326</v>
      </c>
      <c r="D94" s="18">
        <v>43137</v>
      </c>
      <c r="E94" s="2" t="s">
        <v>340</v>
      </c>
      <c r="F94" s="19" t="s">
        <v>341</v>
      </c>
      <c r="G94" s="2" t="s">
        <v>134</v>
      </c>
      <c r="H94" s="3">
        <v>12699156</v>
      </c>
      <c r="I94" s="3">
        <v>11880000</v>
      </c>
      <c r="J94" s="9">
        <f t="shared" si="3"/>
        <v>0.9354952407860806</v>
      </c>
      <c r="K94" s="2"/>
    </row>
    <row r="95" spans="1:11" s="4" customFormat="1" ht="75" customHeight="1">
      <c r="A95" s="1">
        <v>90</v>
      </c>
      <c r="B95" s="2" t="s">
        <v>591</v>
      </c>
      <c r="C95" s="2" t="s">
        <v>592</v>
      </c>
      <c r="D95" s="18">
        <v>43137</v>
      </c>
      <c r="E95" s="2" t="s">
        <v>593</v>
      </c>
      <c r="F95" s="19" t="s">
        <v>594</v>
      </c>
      <c r="G95" s="2" t="s">
        <v>134</v>
      </c>
      <c r="H95" s="37">
        <v>14981673</v>
      </c>
      <c r="I95" s="37">
        <v>14064148</v>
      </c>
      <c r="J95" s="38">
        <f t="shared" si="3"/>
        <v>0.9387568397735019</v>
      </c>
      <c r="K95" s="2"/>
    </row>
    <row r="96" spans="1:11" s="4" customFormat="1" ht="75" customHeight="1">
      <c r="A96" s="1">
        <v>91</v>
      </c>
      <c r="B96" s="2" t="s">
        <v>264</v>
      </c>
      <c r="C96" s="2" t="s">
        <v>65</v>
      </c>
      <c r="D96" s="18">
        <v>43138</v>
      </c>
      <c r="E96" s="2" t="s">
        <v>74</v>
      </c>
      <c r="F96" s="19" t="s">
        <v>75</v>
      </c>
      <c r="G96" s="2" t="s">
        <v>134</v>
      </c>
      <c r="H96" s="3">
        <v>1680000</v>
      </c>
      <c r="I96" s="3">
        <v>1680000</v>
      </c>
      <c r="J96" s="9">
        <f t="shared" si="3"/>
        <v>1</v>
      </c>
      <c r="K96" s="2"/>
    </row>
    <row r="97" spans="1:11" s="4" customFormat="1" ht="75" customHeight="1">
      <c r="A97" s="1">
        <v>92</v>
      </c>
      <c r="B97" s="2" t="s">
        <v>303</v>
      </c>
      <c r="C97" s="2" t="s">
        <v>143</v>
      </c>
      <c r="D97" s="18">
        <v>43138</v>
      </c>
      <c r="E97" s="2" t="s">
        <v>146</v>
      </c>
      <c r="F97" s="19" t="s">
        <v>147</v>
      </c>
      <c r="G97" s="2" t="s">
        <v>134</v>
      </c>
      <c r="H97" s="3">
        <v>1712880</v>
      </c>
      <c r="I97" s="3">
        <v>894240</v>
      </c>
      <c r="J97" s="9">
        <f t="shared" si="3"/>
        <v>0.5220680958385876</v>
      </c>
      <c r="K97" s="2"/>
    </row>
    <row r="98" spans="1:11" s="4" customFormat="1" ht="75" customHeight="1">
      <c r="A98" s="1">
        <v>93</v>
      </c>
      <c r="B98" s="2" t="s">
        <v>305</v>
      </c>
      <c r="C98" s="2" t="s">
        <v>177</v>
      </c>
      <c r="D98" s="18">
        <v>43138</v>
      </c>
      <c r="E98" s="2" t="s">
        <v>178</v>
      </c>
      <c r="F98" s="19" t="s">
        <v>179</v>
      </c>
      <c r="G98" s="2" t="s">
        <v>134</v>
      </c>
      <c r="H98" s="3">
        <v>1980400</v>
      </c>
      <c r="I98" s="3">
        <v>1491048</v>
      </c>
      <c r="J98" s="9">
        <f t="shared" si="3"/>
        <v>0.752902443950717</v>
      </c>
      <c r="K98" s="2"/>
    </row>
    <row r="99" spans="1:11" s="4" customFormat="1" ht="75" customHeight="1">
      <c r="A99" s="1">
        <v>94</v>
      </c>
      <c r="B99" s="2" t="s">
        <v>485</v>
      </c>
      <c r="C99" s="2" t="s">
        <v>481</v>
      </c>
      <c r="D99" s="18">
        <v>43138</v>
      </c>
      <c r="E99" s="2" t="s">
        <v>486</v>
      </c>
      <c r="F99" s="19" t="s">
        <v>487</v>
      </c>
      <c r="G99" s="2" t="s">
        <v>134</v>
      </c>
      <c r="H99" s="3">
        <v>2298818</v>
      </c>
      <c r="I99" s="3">
        <v>1812078</v>
      </c>
      <c r="J99" s="9">
        <v>0.788265099716463</v>
      </c>
      <c r="K99" s="2"/>
    </row>
    <row r="100" spans="1:11" s="4" customFormat="1" ht="75" customHeight="1">
      <c r="A100" s="1">
        <v>95</v>
      </c>
      <c r="B100" s="2" t="s">
        <v>510</v>
      </c>
      <c r="C100" s="2" t="s">
        <v>511</v>
      </c>
      <c r="D100" s="18">
        <v>43138</v>
      </c>
      <c r="E100" s="2" t="s">
        <v>512</v>
      </c>
      <c r="F100" s="19" t="s">
        <v>513</v>
      </c>
      <c r="G100" s="2" t="s">
        <v>134</v>
      </c>
      <c r="H100" s="3">
        <v>2366064</v>
      </c>
      <c r="I100" s="3">
        <v>1617840</v>
      </c>
      <c r="J100" s="9">
        <v>0.683768486397663</v>
      </c>
      <c r="K100" s="2"/>
    </row>
    <row r="101" spans="1:11" s="4" customFormat="1" ht="75" customHeight="1">
      <c r="A101" s="1">
        <v>96</v>
      </c>
      <c r="B101" s="2" t="s">
        <v>858</v>
      </c>
      <c r="C101" s="48" t="s">
        <v>859</v>
      </c>
      <c r="D101" s="18">
        <v>43138</v>
      </c>
      <c r="E101" s="23" t="s">
        <v>860</v>
      </c>
      <c r="F101" s="19" t="s">
        <v>861</v>
      </c>
      <c r="G101" s="2" t="s">
        <v>134</v>
      </c>
      <c r="H101" s="37">
        <v>2947320</v>
      </c>
      <c r="I101" s="37">
        <v>1944000</v>
      </c>
      <c r="J101" s="38">
        <f>I101/H101</f>
        <v>0.659582264565775</v>
      </c>
      <c r="K101" s="2"/>
    </row>
    <row r="102" spans="1:11" s="4" customFormat="1" ht="75" customHeight="1">
      <c r="A102" s="1">
        <v>97</v>
      </c>
      <c r="B102" s="2" t="s">
        <v>973</v>
      </c>
      <c r="C102" s="2" t="s">
        <v>970</v>
      </c>
      <c r="D102" s="18">
        <v>43138</v>
      </c>
      <c r="E102" s="2" t="s">
        <v>974</v>
      </c>
      <c r="F102" s="19" t="s">
        <v>975</v>
      </c>
      <c r="G102" s="2" t="s">
        <v>134</v>
      </c>
      <c r="H102" s="37">
        <v>3506814</v>
      </c>
      <c r="I102" s="37">
        <v>2568900</v>
      </c>
      <c r="J102" s="38">
        <f>I102/H102</f>
        <v>0.732545267584765</v>
      </c>
      <c r="K102" s="2"/>
    </row>
    <row r="103" spans="1:11" s="4" customFormat="1" ht="75" customHeight="1">
      <c r="A103" s="1">
        <v>98</v>
      </c>
      <c r="B103" s="2" t="s">
        <v>352</v>
      </c>
      <c r="C103" s="2" t="s">
        <v>326</v>
      </c>
      <c r="D103" s="18">
        <v>43138</v>
      </c>
      <c r="E103" s="2" t="s">
        <v>353</v>
      </c>
      <c r="F103" s="19" t="s">
        <v>354</v>
      </c>
      <c r="G103" s="2" t="s">
        <v>134</v>
      </c>
      <c r="H103" s="3">
        <v>3507397</v>
      </c>
      <c r="I103" s="3">
        <v>3188581</v>
      </c>
      <c r="J103" s="9">
        <f>I103/H103</f>
        <v>0.9091018210941049</v>
      </c>
      <c r="K103" s="2"/>
    </row>
    <row r="104" spans="1:11" s="4" customFormat="1" ht="75" customHeight="1">
      <c r="A104" s="1">
        <v>99</v>
      </c>
      <c r="B104" s="2" t="s">
        <v>741</v>
      </c>
      <c r="C104" s="2" t="s">
        <v>999</v>
      </c>
      <c r="D104" s="18">
        <v>43138</v>
      </c>
      <c r="E104" s="2" t="s">
        <v>1000</v>
      </c>
      <c r="F104" s="13" t="s">
        <v>1001</v>
      </c>
      <c r="G104" s="2" t="s">
        <v>134</v>
      </c>
      <c r="H104" s="37">
        <v>4690000</v>
      </c>
      <c r="I104" s="37">
        <v>2916000</v>
      </c>
      <c r="J104" s="38">
        <f>I104/H104</f>
        <v>0.6217484008528784</v>
      </c>
      <c r="K104" s="2"/>
    </row>
    <row r="105" spans="1:11" s="4" customFormat="1" ht="75" customHeight="1">
      <c r="A105" s="1">
        <v>100</v>
      </c>
      <c r="B105" s="2" t="s">
        <v>462</v>
      </c>
      <c r="C105" s="2" t="s">
        <v>451</v>
      </c>
      <c r="D105" s="18">
        <v>43138</v>
      </c>
      <c r="E105" s="2" t="s">
        <v>463</v>
      </c>
      <c r="F105" s="19" t="s">
        <v>464</v>
      </c>
      <c r="G105" s="2" t="s">
        <v>134</v>
      </c>
      <c r="H105" s="3">
        <v>5118815</v>
      </c>
      <c r="I105" s="3">
        <v>5086800</v>
      </c>
      <c r="J105" s="9">
        <v>0.9937456227662066</v>
      </c>
      <c r="K105" s="2"/>
    </row>
    <row r="106" spans="1:11" s="4" customFormat="1" ht="75" customHeight="1">
      <c r="A106" s="1">
        <v>101</v>
      </c>
      <c r="B106" s="2" t="s">
        <v>595</v>
      </c>
      <c r="C106" s="2" t="s">
        <v>887</v>
      </c>
      <c r="D106" s="18">
        <v>43138</v>
      </c>
      <c r="E106" s="2" t="s">
        <v>888</v>
      </c>
      <c r="F106" s="13" t="s">
        <v>597</v>
      </c>
      <c r="G106" s="2" t="s">
        <v>134</v>
      </c>
      <c r="H106" s="37">
        <v>5140800</v>
      </c>
      <c r="I106" s="37">
        <v>4631040</v>
      </c>
      <c r="J106" s="38">
        <f aca="true" t="shared" si="4" ref="J106:J111">I106/H106</f>
        <v>0.9008403361344538</v>
      </c>
      <c r="K106" s="2"/>
    </row>
    <row r="107" spans="1:11" s="4" customFormat="1" ht="75" customHeight="1">
      <c r="A107" s="1">
        <v>102</v>
      </c>
      <c r="B107" s="2" t="s">
        <v>937</v>
      </c>
      <c r="C107" s="2" t="s">
        <v>938</v>
      </c>
      <c r="D107" s="18">
        <v>43138</v>
      </c>
      <c r="E107" s="2" t="s">
        <v>939</v>
      </c>
      <c r="F107" s="19" t="s">
        <v>940</v>
      </c>
      <c r="G107" s="2" t="s">
        <v>134</v>
      </c>
      <c r="H107" s="37">
        <v>5518145</v>
      </c>
      <c r="I107" s="37">
        <v>3672000</v>
      </c>
      <c r="J107" s="38">
        <f t="shared" si="4"/>
        <v>0.6654410132390505</v>
      </c>
      <c r="K107" s="2"/>
    </row>
    <row r="108" spans="1:11" s="4" customFormat="1" ht="75" customHeight="1">
      <c r="A108" s="1">
        <v>103</v>
      </c>
      <c r="B108" s="2" t="s">
        <v>349</v>
      </c>
      <c r="C108" s="2" t="s">
        <v>326</v>
      </c>
      <c r="D108" s="18">
        <v>43138</v>
      </c>
      <c r="E108" s="2" t="s">
        <v>350</v>
      </c>
      <c r="F108" s="19" t="s">
        <v>351</v>
      </c>
      <c r="G108" s="2" t="s">
        <v>134</v>
      </c>
      <c r="H108" s="3">
        <v>6004807</v>
      </c>
      <c r="I108" s="3">
        <v>2369520</v>
      </c>
      <c r="J108" s="9">
        <f t="shared" si="4"/>
        <v>0.39460385654359914</v>
      </c>
      <c r="K108" s="43"/>
    </row>
    <row r="109" spans="1:11" s="4" customFormat="1" ht="75" customHeight="1">
      <c r="A109" s="1">
        <v>104</v>
      </c>
      <c r="B109" s="2" t="s">
        <v>306</v>
      </c>
      <c r="C109" s="2" t="s">
        <v>177</v>
      </c>
      <c r="D109" s="18">
        <v>43138</v>
      </c>
      <c r="E109" s="2" t="s">
        <v>178</v>
      </c>
      <c r="F109" s="19" t="s">
        <v>179</v>
      </c>
      <c r="G109" s="2" t="s">
        <v>134</v>
      </c>
      <c r="H109" s="3">
        <v>7421336</v>
      </c>
      <c r="I109" s="3">
        <v>6311358</v>
      </c>
      <c r="J109" s="9">
        <f t="shared" si="4"/>
        <v>0.8504342075335223</v>
      </c>
      <c r="K109" s="43"/>
    </row>
    <row r="110" spans="1:11" s="4" customFormat="1" ht="75" customHeight="1">
      <c r="A110" s="1">
        <v>105</v>
      </c>
      <c r="B110" s="2" t="s">
        <v>346</v>
      </c>
      <c r="C110" s="2" t="s">
        <v>326</v>
      </c>
      <c r="D110" s="18">
        <v>43138</v>
      </c>
      <c r="E110" s="2" t="s">
        <v>347</v>
      </c>
      <c r="F110" s="19" t="s">
        <v>348</v>
      </c>
      <c r="G110" s="2" t="s">
        <v>134</v>
      </c>
      <c r="H110" s="3">
        <v>9444038</v>
      </c>
      <c r="I110" s="3">
        <v>9216115</v>
      </c>
      <c r="J110" s="9">
        <f t="shared" si="4"/>
        <v>0.9758659378541256</v>
      </c>
      <c r="K110" s="2"/>
    </row>
    <row r="111" spans="1:11" s="4" customFormat="1" ht="75" customHeight="1">
      <c r="A111" s="1">
        <v>106</v>
      </c>
      <c r="B111" s="2" t="s">
        <v>313</v>
      </c>
      <c r="C111" s="2" t="s">
        <v>236</v>
      </c>
      <c r="D111" s="18">
        <v>43138</v>
      </c>
      <c r="E111" s="2" t="s">
        <v>295</v>
      </c>
      <c r="F111" s="19" t="s">
        <v>237</v>
      </c>
      <c r="G111" s="2" t="s">
        <v>134</v>
      </c>
      <c r="H111" s="3">
        <v>10063920</v>
      </c>
      <c r="I111" s="3">
        <v>9943284</v>
      </c>
      <c r="J111" s="9">
        <f t="shared" si="4"/>
        <v>0.9880130207712303</v>
      </c>
      <c r="K111" s="2" t="s">
        <v>315</v>
      </c>
    </row>
    <row r="112" spans="1:11" s="4" customFormat="1" ht="75" customHeight="1">
      <c r="A112" s="1">
        <v>107</v>
      </c>
      <c r="B112" s="2" t="s">
        <v>461</v>
      </c>
      <c r="C112" s="2" t="s">
        <v>451</v>
      </c>
      <c r="D112" s="18">
        <v>43138</v>
      </c>
      <c r="E112" s="2" t="s">
        <v>455</v>
      </c>
      <c r="F112" s="19" t="s">
        <v>456</v>
      </c>
      <c r="G112" s="2" t="s">
        <v>134</v>
      </c>
      <c r="H112" s="3">
        <v>15756984</v>
      </c>
      <c r="I112" s="3">
        <v>13466628</v>
      </c>
      <c r="J112" s="9">
        <v>0.8546450259770525</v>
      </c>
      <c r="K112" s="2"/>
    </row>
    <row r="113" spans="1:11" s="4" customFormat="1" ht="75" customHeight="1">
      <c r="A113" s="1">
        <v>108</v>
      </c>
      <c r="B113" s="2" t="s">
        <v>897</v>
      </c>
      <c r="C113" s="2" t="s">
        <v>896</v>
      </c>
      <c r="D113" s="18">
        <v>43139</v>
      </c>
      <c r="E113" s="2" t="s">
        <v>898</v>
      </c>
      <c r="F113" s="19" t="s">
        <v>899</v>
      </c>
      <c r="G113" s="2" t="s">
        <v>134</v>
      </c>
      <c r="H113" s="37">
        <v>2144070</v>
      </c>
      <c r="I113" s="37">
        <v>2052000</v>
      </c>
      <c r="J113" s="38">
        <f aca="true" t="shared" si="5" ref="J113:J125">I113/H113</f>
        <v>0.9570583049993704</v>
      </c>
      <c r="K113" s="2"/>
    </row>
    <row r="114" spans="1:11" s="4" customFormat="1" ht="75" customHeight="1">
      <c r="A114" s="1">
        <v>109</v>
      </c>
      <c r="B114" s="32" t="s">
        <v>308</v>
      </c>
      <c r="C114" s="32" t="s">
        <v>214</v>
      </c>
      <c r="D114" s="33">
        <v>43139</v>
      </c>
      <c r="E114" s="32" t="s">
        <v>217</v>
      </c>
      <c r="F114" s="19" t="s">
        <v>218</v>
      </c>
      <c r="G114" s="2" t="s">
        <v>134</v>
      </c>
      <c r="H114" s="3">
        <v>2660661</v>
      </c>
      <c r="I114" s="3">
        <v>1868400</v>
      </c>
      <c r="J114" s="9">
        <f t="shared" si="5"/>
        <v>0.7022315131465452</v>
      </c>
      <c r="K114" s="32"/>
    </row>
    <row r="115" spans="1:11" s="4" customFormat="1" ht="75" customHeight="1">
      <c r="A115" s="1">
        <v>110</v>
      </c>
      <c r="B115" s="2" t="s">
        <v>695</v>
      </c>
      <c r="C115" s="2" t="s">
        <v>692</v>
      </c>
      <c r="D115" s="18">
        <v>43139</v>
      </c>
      <c r="E115" s="2" t="s">
        <v>696</v>
      </c>
      <c r="F115" s="19" t="s">
        <v>697</v>
      </c>
      <c r="G115" s="2" t="s">
        <v>134</v>
      </c>
      <c r="H115" s="37">
        <v>2763720</v>
      </c>
      <c r="I115" s="37">
        <v>2365200</v>
      </c>
      <c r="J115" s="38">
        <f t="shared" si="5"/>
        <v>0.8558030480656507</v>
      </c>
      <c r="K115" s="2"/>
    </row>
    <row r="116" spans="1:11" s="4" customFormat="1" ht="75" customHeight="1">
      <c r="A116" s="1">
        <v>111</v>
      </c>
      <c r="B116" s="32" t="s">
        <v>213</v>
      </c>
      <c r="C116" s="32" t="s">
        <v>214</v>
      </c>
      <c r="D116" s="33">
        <v>43139</v>
      </c>
      <c r="E116" s="32" t="s">
        <v>215</v>
      </c>
      <c r="F116" s="19" t="s">
        <v>216</v>
      </c>
      <c r="G116" s="2" t="s">
        <v>134</v>
      </c>
      <c r="H116" s="3">
        <v>2964961</v>
      </c>
      <c r="I116" s="3">
        <v>1178280</v>
      </c>
      <c r="J116" s="9">
        <f t="shared" si="5"/>
        <v>0.3974015172543585</v>
      </c>
      <c r="K116" s="32"/>
    </row>
    <row r="117" spans="1:11" s="4" customFormat="1" ht="75" customHeight="1">
      <c r="A117" s="1">
        <v>112</v>
      </c>
      <c r="B117" s="2" t="s">
        <v>316</v>
      </c>
      <c r="C117" s="2" t="s">
        <v>243</v>
      </c>
      <c r="D117" s="18">
        <v>43139</v>
      </c>
      <c r="E117" s="2" t="s">
        <v>296</v>
      </c>
      <c r="F117" s="19" t="s">
        <v>299</v>
      </c>
      <c r="G117" s="2" t="s">
        <v>134</v>
      </c>
      <c r="H117" s="3">
        <v>3078410</v>
      </c>
      <c r="I117" s="3">
        <v>3072600</v>
      </c>
      <c r="J117" s="9">
        <f t="shared" si="5"/>
        <v>0.9981126620560614</v>
      </c>
      <c r="K117" s="2"/>
    </row>
    <row r="118" spans="1:11" s="4" customFormat="1" ht="75" customHeight="1">
      <c r="A118" s="1">
        <v>113</v>
      </c>
      <c r="B118" s="46" t="s">
        <v>838</v>
      </c>
      <c r="C118" s="2" t="s">
        <v>839</v>
      </c>
      <c r="D118" s="18">
        <v>43139</v>
      </c>
      <c r="E118" s="2" t="s">
        <v>840</v>
      </c>
      <c r="F118" s="19" t="s">
        <v>841</v>
      </c>
      <c r="G118" s="2" t="s">
        <v>134</v>
      </c>
      <c r="H118" s="37">
        <v>3251032</v>
      </c>
      <c r="I118" s="37">
        <v>3024000</v>
      </c>
      <c r="J118" s="38">
        <f t="shared" si="5"/>
        <v>0.9301661749253776</v>
      </c>
      <c r="K118" s="2"/>
    </row>
    <row r="119" spans="1:11" s="4" customFormat="1" ht="75" customHeight="1">
      <c r="A119" s="1">
        <v>114</v>
      </c>
      <c r="B119" s="2" t="s">
        <v>917</v>
      </c>
      <c r="C119" s="2" t="s">
        <v>918</v>
      </c>
      <c r="D119" s="18">
        <v>43139</v>
      </c>
      <c r="E119" s="2" t="s">
        <v>919</v>
      </c>
      <c r="F119" s="19" t="s">
        <v>920</v>
      </c>
      <c r="G119" s="2" t="s">
        <v>134</v>
      </c>
      <c r="H119" s="37">
        <v>3708610</v>
      </c>
      <c r="I119" s="37">
        <v>3615192</v>
      </c>
      <c r="J119" s="38">
        <f t="shared" si="5"/>
        <v>0.9748105085193643</v>
      </c>
      <c r="K119" s="2"/>
    </row>
    <row r="120" spans="1:11" s="4" customFormat="1" ht="75" customHeight="1">
      <c r="A120" s="1">
        <v>115</v>
      </c>
      <c r="B120" s="2" t="s">
        <v>573</v>
      </c>
      <c r="C120" s="2" t="s">
        <v>966</v>
      </c>
      <c r="D120" s="18">
        <v>43139</v>
      </c>
      <c r="E120" s="2" t="s">
        <v>967</v>
      </c>
      <c r="F120" s="19" t="s">
        <v>968</v>
      </c>
      <c r="G120" s="2" t="s">
        <v>134</v>
      </c>
      <c r="H120" s="37">
        <v>3875509</v>
      </c>
      <c r="I120" s="37">
        <v>3348000</v>
      </c>
      <c r="J120" s="38">
        <f t="shared" si="5"/>
        <v>0.8638865243249338</v>
      </c>
      <c r="K120" s="2"/>
    </row>
    <row r="121" spans="1:11" s="4" customFormat="1" ht="75" customHeight="1">
      <c r="A121" s="1">
        <v>116</v>
      </c>
      <c r="B121" s="2" t="s">
        <v>1068</v>
      </c>
      <c r="C121" s="2" t="s">
        <v>1069</v>
      </c>
      <c r="D121" s="18">
        <v>43139</v>
      </c>
      <c r="E121" s="2" t="s">
        <v>1070</v>
      </c>
      <c r="F121" s="19" t="s">
        <v>1071</v>
      </c>
      <c r="G121" s="2" t="s">
        <v>134</v>
      </c>
      <c r="H121" s="3">
        <v>4303308</v>
      </c>
      <c r="I121" s="3">
        <v>2787696</v>
      </c>
      <c r="J121" s="9">
        <f t="shared" si="5"/>
        <v>0.6478030389644431</v>
      </c>
      <c r="K121" s="2"/>
    </row>
    <row r="122" spans="1:11" s="4" customFormat="1" ht="75" customHeight="1">
      <c r="A122" s="1">
        <v>117</v>
      </c>
      <c r="B122" s="23" t="s">
        <v>842</v>
      </c>
      <c r="C122" s="2" t="s">
        <v>843</v>
      </c>
      <c r="D122" s="20">
        <v>43139</v>
      </c>
      <c r="E122" s="2" t="s">
        <v>844</v>
      </c>
      <c r="F122" s="13" t="s">
        <v>845</v>
      </c>
      <c r="G122" s="2" t="s">
        <v>134</v>
      </c>
      <c r="H122" s="37">
        <v>4546800</v>
      </c>
      <c r="I122" s="37">
        <v>4449600</v>
      </c>
      <c r="J122" s="38">
        <f t="shared" si="5"/>
        <v>0.9786223277909739</v>
      </c>
      <c r="K122" s="47"/>
    </row>
    <row r="123" spans="1:11" s="4" customFormat="1" ht="75" customHeight="1">
      <c r="A123" s="1">
        <v>118</v>
      </c>
      <c r="B123" s="2" t="s">
        <v>608</v>
      </c>
      <c r="C123" s="2" t="s">
        <v>671</v>
      </c>
      <c r="D123" s="20">
        <v>43139</v>
      </c>
      <c r="E123" s="2" t="s">
        <v>672</v>
      </c>
      <c r="F123" s="19" t="s">
        <v>673</v>
      </c>
      <c r="G123" s="2" t="s">
        <v>134</v>
      </c>
      <c r="H123" s="37">
        <v>5181638</v>
      </c>
      <c r="I123" s="37">
        <v>4296240</v>
      </c>
      <c r="J123" s="38">
        <f t="shared" si="5"/>
        <v>0.8291277777413243</v>
      </c>
      <c r="K123" s="2"/>
    </row>
    <row r="124" spans="1:11" s="4" customFormat="1" ht="75" customHeight="1">
      <c r="A124" s="1">
        <v>119</v>
      </c>
      <c r="B124" s="2" t="s">
        <v>355</v>
      </c>
      <c r="C124" s="2" t="s">
        <v>326</v>
      </c>
      <c r="D124" s="18">
        <v>43139</v>
      </c>
      <c r="E124" s="2" t="s">
        <v>356</v>
      </c>
      <c r="F124" s="19" t="s">
        <v>357</v>
      </c>
      <c r="G124" s="2" t="s">
        <v>134</v>
      </c>
      <c r="H124" s="3">
        <v>6058488</v>
      </c>
      <c r="I124" s="3">
        <v>5520960</v>
      </c>
      <c r="J124" s="9">
        <f t="shared" si="5"/>
        <v>0.9112768730415906</v>
      </c>
      <c r="K124" s="2"/>
    </row>
    <row r="125" spans="1:11" s="4" customFormat="1" ht="75" customHeight="1">
      <c r="A125" s="1">
        <v>120</v>
      </c>
      <c r="B125" s="2" t="s">
        <v>653</v>
      </c>
      <c r="C125" s="2" t="s">
        <v>654</v>
      </c>
      <c r="D125" s="18">
        <v>43139</v>
      </c>
      <c r="E125" s="2" t="s">
        <v>655</v>
      </c>
      <c r="F125" s="19" t="s">
        <v>656</v>
      </c>
      <c r="G125" s="2" t="s">
        <v>134</v>
      </c>
      <c r="H125" s="37">
        <v>7406770</v>
      </c>
      <c r="I125" s="37">
        <v>7020000</v>
      </c>
      <c r="J125" s="38">
        <f t="shared" si="5"/>
        <v>0.9477815566029457</v>
      </c>
      <c r="K125" s="2"/>
    </row>
    <row r="126" spans="1:11" s="4" customFormat="1" ht="75" customHeight="1">
      <c r="A126" s="1">
        <v>121</v>
      </c>
      <c r="B126" s="2" t="s">
        <v>556</v>
      </c>
      <c r="C126" s="2" t="s">
        <v>553</v>
      </c>
      <c r="D126" s="18">
        <v>43140</v>
      </c>
      <c r="E126" s="2" t="s">
        <v>557</v>
      </c>
      <c r="F126" s="19" t="s">
        <v>558</v>
      </c>
      <c r="G126" s="2" t="s">
        <v>134</v>
      </c>
      <c r="H126" s="3">
        <v>1046520</v>
      </c>
      <c r="I126" s="3">
        <v>961200</v>
      </c>
      <c r="J126" s="9">
        <v>0.9184726522187823</v>
      </c>
      <c r="K126" s="2"/>
    </row>
    <row r="127" spans="1:11" s="4" customFormat="1" ht="75" customHeight="1">
      <c r="A127" s="1">
        <v>122</v>
      </c>
      <c r="B127" s="2" t="s">
        <v>990</v>
      </c>
      <c r="C127" s="2" t="s">
        <v>991</v>
      </c>
      <c r="D127" s="18">
        <v>43140</v>
      </c>
      <c r="E127" s="2" t="s">
        <v>992</v>
      </c>
      <c r="F127" s="13" t="s">
        <v>993</v>
      </c>
      <c r="G127" s="2" t="s">
        <v>134</v>
      </c>
      <c r="H127" s="37">
        <v>1647708</v>
      </c>
      <c r="I127" s="37">
        <v>1296000</v>
      </c>
      <c r="J127" s="38">
        <f aca="true" t="shared" si="6" ref="J127:J139">I127/H127</f>
        <v>0.7865471309236831</v>
      </c>
      <c r="K127" s="2"/>
    </row>
    <row r="128" spans="1:11" s="4" customFormat="1" ht="75" customHeight="1">
      <c r="A128" s="1">
        <v>123</v>
      </c>
      <c r="B128" s="2" t="s">
        <v>273</v>
      </c>
      <c r="C128" s="2" t="s">
        <v>131</v>
      </c>
      <c r="D128" s="18">
        <v>43140</v>
      </c>
      <c r="E128" s="2" t="s">
        <v>290</v>
      </c>
      <c r="F128" s="34" t="s">
        <v>138</v>
      </c>
      <c r="G128" s="2" t="s">
        <v>134</v>
      </c>
      <c r="H128" s="3">
        <v>1717632</v>
      </c>
      <c r="I128" s="3">
        <v>1652832</v>
      </c>
      <c r="J128" s="9">
        <f t="shared" si="6"/>
        <v>0.9622736418511066</v>
      </c>
      <c r="K128" s="2"/>
    </row>
    <row r="129" spans="1:11" s="4" customFormat="1" ht="75" customHeight="1">
      <c r="A129" s="1">
        <v>124</v>
      </c>
      <c r="B129" s="2" t="s">
        <v>277</v>
      </c>
      <c r="C129" s="2" t="s">
        <v>167</v>
      </c>
      <c r="D129" s="18">
        <v>43140</v>
      </c>
      <c r="E129" s="2" t="s">
        <v>168</v>
      </c>
      <c r="F129" s="19" t="s">
        <v>169</v>
      </c>
      <c r="G129" s="2" t="s">
        <v>134</v>
      </c>
      <c r="H129" s="3">
        <v>1805826</v>
      </c>
      <c r="I129" s="3">
        <v>1763672</v>
      </c>
      <c r="J129" s="9">
        <f t="shared" si="6"/>
        <v>0.9766566657031187</v>
      </c>
      <c r="K129" s="2" t="s">
        <v>51</v>
      </c>
    </row>
    <row r="130" spans="1:11" s="4" customFormat="1" ht="75" customHeight="1">
      <c r="A130" s="1">
        <v>125</v>
      </c>
      <c r="B130" s="2" t="s">
        <v>1051</v>
      </c>
      <c r="C130" s="2" t="s">
        <v>1052</v>
      </c>
      <c r="D130" s="18">
        <v>43140</v>
      </c>
      <c r="E130" s="2" t="s">
        <v>1053</v>
      </c>
      <c r="F130" s="19" t="s">
        <v>1054</v>
      </c>
      <c r="G130" s="2" t="s">
        <v>134</v>
      </c>
      <c r="H130" s="3">
        <v>2267028</v>
      </c>
      <c r="I130" s="3">
        <v>1479600</v>
      </c>
      <c r="J130" s="9">
        <f t="shared" si="6"/>
        <v>0.6526606640941356</v>
      </c>
      <c r="K130" s="2"/>
    </row>
    <row r="131" spans="1:11" s="4" customFormat="1" ht="75" customHeight="1">
      <c r="A131" s="1">
        <v>126</v>
      </c>
      <c r="B131" s="2" t="s">
        <v>361</v>
      </c>
      <c r="C131" s="2" t="s">
        <v>326</v>
      </c>
      <c r="D131" s="18">
        <v>43140</v>
      </c>
      <c r="E131" s="2" t="s">
        <v>362</v>
      </c>
      <c r="F131" s="19" t="s">
        <v>363</v>
      </c>
      <c r="G131" s="2" t="s">
        <v>134</v>
      </c>
      <c r="H131" s="3">
        <v>2277234</v>
      </c>
      <c r="I131" s="3">
        <v>1728000</v>
      </c>
      <c r="J131" s="9">
        <f t="shared" si="6"/>
        <v>0.7588152996134785</v>
      </c>
      <c r="K131" s="2"/>
    </row>
    <row r="132" spans="1:11" s="4" customFormat="1" ht="75" customHeight="1">
      <c r="A132" s="1">
        <v>127</v>
      </c>
      <c r="B132" s="2" t="s">
        <v>405</v>
      </c>
      <c r="C132" s="2" t="s">
        <v>406</v>
      </c>
      <c r="D132" s="18">
        <v>43140</v>
      </c>
      <c r="E132" s="2" t="s">
        <v>407</v>
      </c>
      <c r="F132" s="19" t="s">
        <v>408</v>
      </c>
      <c r="G132" s="2" t="s">
        <v>134</v>
      </c>
      <c r="H132" s="3">
        <v>2388852</v>
      </c>
      <c r="I132" s="3">
        <v>1413318</v>
      </c>
      <c r="J132" s="9">
        <f t="shared" si="6"/>
        <v>0.5916306242496395</v>
      </c>
      <c r="K132" s="2"/>
    </row>
    <row r="133" spans="1:11" s="4" customFormat="1" ht="75" customHeight="1">
      <c r="A133" s="1">
        <v>128</v>
      </c>
      <c r="B133" s="2" t="s">
        <v>1088</v>
      </c>
      <c r="C133" s="2" t="s">
        <v>131</v>
      </c>
      <c r="D133" s="18">
        <v>43140</v>
      </c>
      <c r="E133" s="2" t="s">
        <v>289</v>
      </c>
      <c r="F133" s="34" t="s">
        <v>135</v>
      </c>
      <c r="G133" s="2" t="s">
        <v>134</v>
      </c>
      <c r="H133" s="3">
        <v>2808000</v>
      </c>
      <c r="I133" s="3">
        <v>1442880</v>
      </c>
      <c r="J133" s="9">
        <f t="shared" si="6"/>
        <v>0.5138461538461538</v>
      </c>
      <c r="K133" s="2"/>
    </row>
    <row r="134" spans="1:11" s="4" customFormat="1" ht="75" customHeight="1">
      <c r="A134" s="1">
        <v>129</v>
      </c>
      <c r="B134" s="2" t="s">
        <v>1098</v>
      </c>
      <c r="C134" s="2" t="s">
        <v>186</v>
      </c>
      <c r="D134" s="18">
        <v>43140</v>
      </c>
      <c r="E134" s="2" t="s">
        <v>1099</v>
      </c>
      <c r="F134" s="19" t="s">
        <v>1100</v>
      </c>
      <c r="G134" s="2" t="s">
        <v>134</v>
      </c>
      <c r="H134" s="3">
        <v>2915902</v>
      </c>
      <c r="I134" s="3">
        <v>2802924</v>
      </c>
      <c r="J134" s="9">
        <f t="shared" si="6"/>
        <v>0.9612545277584775</v>
      </c>
      <c r="K134" s="29"/>
    </row>
    <row r="135" spans="1:11" s="4" customFormat="1" ht="75" customHeight="1">
      <c r="A135" s="1">
        <v>130</v>
      </c>
      <c r="B135" s="2" t="s">
        <v>849</v>
      </c>
      <c r="C135" s="2" t="s">
        <v>850</v>
      </c>
      <c r="D135" s="18">
        <v>43140</v>
      </c>
      <c r="E135" s="2" t="s">
        <v>851</v>
      </c>
      <c r="F135" s="19" t="s">
        <v>852</v>
      </c>
      <c r="G135" s="2" t="s">
        <v>134</v>
      </c>
      <c r="H135" s="37">
        <v>2983716</v>
      </c>
      <c r="I135" s="37">
        <v>2343600</v>
      </c>
      <c r="J135" s="38">
        <f t="shared" si="6"/>
        <v>0.7854634958555037</v>
      </c>
      <c r="K135" s="2"/>
    </row>
    <row r="136" spans="1:11" s="4" customFormat="1" ht="75" customHeight="1">
      <c r="A136" s="1">
        <v>131</v>
      </c>
      <c r="B136" s="2" t="s">
        <v>210</v>
      </c>
      <c r="C136" s="2" t="s">
        <v>211</v>
      </c>
      <c r="D136" s="18">
        <v>43140</v>
      </c>
      <c r="E136" s="2" t="s">
        <v>293</v>
      </c>
      <c r="F136" s="19" t="s">
        <v>212</v>
      </c>
      <c r="G136" s="2" t="s">
        <v>134</v>
      </c>
      <c r="H136" s="3">
        <v>3064666</v>
      </c>
      <c r="I136" s="3">
        <v>2683800</v>
      </c>
      <c r="J136" s="9">
        <f t="shared" si="6"/>
        <v>0.8757234883018248</v>
      </c>
      <c r="K136" s="2"/>
    </row>
    <row r="137" spans="1:11" s="4" customFormat="1" ht="75" customHeight="1">
      <c r="A137" s="1">
        <v>132</v>
      </c>
      <c r="B137" s="2" t="s">
        <v>94</v>
      </c>
      <c r="C137" s="2" t="s">
        <v>95</v>
      </c>
      <c r="D137" s="18">
        <v>43140</v>
      </c>
      <c r="E137" s="2" t="s">
        <v>96</v>
      </c>
      <c r="F137" s="19" t="s">
        <v>97</v>
      </c>
      <c r="G137" s="2" t="s">
        <v>134</v>
      </c>
      <c r="H137" s="3">
        <v>3582422</v>
      </c>
      <c r="I137" s="3">
        <v>2136153</v>
      </c>
      <c r="J137" s="9">
        <f t="shared" si="6"/>
        <v>0.5962873720628111</v>
      </c>
      <c r="K137" s="2" t="s">
        <v>98</v>
      </c>
    </row>
    <row r="138" spans="1:11" s="4" customFormat="1" ht="75" customHeight="1">
      <c r="A138" s="1">
        <v>133</v>
      </c>
      <c r="B138" s="2" t="s">
        <v>1089</v>
      </c>
      <c r="C138" s="2" t="s">
        <v>131</v>
      </c>
      <c r="D138" s="18">
        <v>43140</v>
      </c>
      <c r="E138" s="2" t="s">
        <v>136</v>
      </c>
      <c r="F138" s="34" t="s">
        <v>137</v>
      </c>
      <c r="G138" s="2" t="s">
        <v>134</v>
      </c>
      <c r="H138" s="3">
        <v>3792808</v>
      </c>
      <c r="I138" s="3">
        <v>3573849</v>
      </c>
      <c r="J138" s="9">
        <f t="shared" si="6"/>
        <v>0.9422699488083762</v>
      </c>
      <c r="K138" s="2"/>
    </row>
    <row r="139" spans="1:11" s="4" customFormat="1" ht="75" customHeight="1">
      <c r="A139" s="1">
        <v>134</v>
      </c>
      <c r="B139" s="2" t="s">
        <v>358</v>
      </c>
      <c r="C139" s="2" t="s">
        <v>326</v>
      </c>
      <c r="D139" s="18">
        <v>43140</v>
      </c>
      <c r="E139" s="2" t="s">
        <v>359</v>
      </c>
      <c r="F139" s="19" t="s">
        <v>360</v>
      </c>
      <c r="G139" s="2" t="s">
        <v>134</v>
      </c>
      <c r="H139" s="3">
        <v>3943229</v>
      </c>
      <c r="I139" s="3">
        <v>2389040</v>
      </c>
      <c r="J139" s="9">
        <f t="shared" si="6"/>
        <v>0.605858802519458</v>
      </c>
      <c r="K139" s="2"/>
    </row>
    <row r="140" spans="1:11" s="4" customFormat="1" ht="75" customHeight="1">
      <c r="A140" s="1">
        <v>135</v>
      </c>
      <c r="B140" s="2" t="s">
        <v>541</v>
      </c>
      <c r="C140" s="2" t="s">
        <v>542</v>
      </c>
      <c r="D140" s="18">
        <v>43140</v>
      </c>
      <c r="E140" s="2" t="s">
        <v>543</v>
      </c>
      <c r="F140" s="19" t="s">
        <v>544</v>
      </c>
      <c r="G140" s="2" t="s">
        <v>134</v>
      </c>
      <c r="H140" s="3">
        <v>3961440</v>
      </c>
      <c r="I140" s="3">
        <v>2276640</v>
      </c>
      <c r="J140" s="9">
        <v>0.5747001090512541</v>
      </c>
      <c r="K140" s="2"/>
    </row>
    <row r="141" spans="1:11" s="4" customFormat="1" ht="75" customHeight="1">
      <c r="A141" s="1">
        <v>136</v>
      </c>
      <c r="B141" s="2" t="s">
        <v>664</v>
      </c>
      <c r="C141" s="2" t="s">
        <v>665</v>
      </c>
      <c r="D141" s="18">
        <v>43140</v>
      </c>
      <c r="E141" s="2" t="s">
        <v>666</v>
      </c>
      <c r="F141" s="19" t="s">
        <v>667</v>
      </c>
      <c r="G141" s="2" t="s">
        <v>134</v>
      </c>
      <c r="H141" s="37">
        <v>4279743</v>
      </c>
      <c r="I141" s="37">
        <v>3228120</v>
      </c>
      <c r="J141" s="38">
        <f>I141/H141</f>
        <v>0.754278936842703</v>
      </c>
      <c r="K141" s="2"/>
    </row>
    <row r="142" spans="1:11" s="4" customFormat="1" ht="75" customHeight="1">
      <c r="A142" s="1">
        <v>137</v>
      </c>
      <c r="B142" s="2" t="s">
        <v>121</v>
      </c>
      <c r="C142" s="2" t="s">
        <v>122</v>
      </c>
      <c r="D142" s="18">
        <v>43140</v>
      </c>
      <c r="E142" s="2" t="s">
        <v>123</v>
      </c>
      <c r="F142" s="19" t="s">
        <v>124</v>
      </c>
      <c r="G142" s="2" t="s">
        <v>134</v>
      </c>
      <c r="H142" s="3">
        <v>4425682</v>
      </c>
      <c r="I142" s="3">
        <v>2787912</v>
      </c>
      <c r="J142" s="9">
        <f>I142/H142</f>
        <v>0.6299395211856613</v>
      </c>
      <c r="K142" s="2"/>
    </row>
    <row r="143" spans="1:11" s="4" customFormat="1" ht="75" customHeight="1">
      <c r="A143" s="1">
        <v>138</v>
      </c>
      <c r="B143" s="2" t="s">
        <v>612</v>
      </c>
      <c r="C143" s="2" t="s">
        <v>609</v>
      </c>
      <c r="D143" s="18">
        <v>43140</v>
      </c>
      <c r="E143" s="2" t="s">
        <v>613</v>
      </c>
      <c r="F143" s="19" t="s">
        <v>614</v>
      </c>
      <c r="G143" s="2" t="s">
        <v>134</v>
      </c>
      <c r="H143" s="3">
        <v>4444200</v>
      </c>
      <c r="I143" s="3">
        <v>4276800</v>
      </c>
      <c r="J143" s="38">
        <f>I143/H143</f>
        <v>0.9623329283110571</v>
      </c>
      <c r="K143" s="2"/>
    </row>
    <row r="144" spans="1:11" s="4" customFormat="1" ht="75" customHeight="1">
      <c r="A144" s="1">
        <v>139</v>
      </c>
      <c r="B144" s="2" t="s">
        <v>533</v>
      </c>
      <c r="C144" s="2" t="s">
        <v>534</v>
      </c>
      <c r="D144" s="18">
        <v>43140</v>
      </c>
      <c r="E144" s="2" t="s">
        <v>535</v>
      </c>
      <c r="F144" s="19" t="s">
        <v>536</v>
      </c>
      <c r="G144" s="2" t="s">
        <v>134</v>
      </c>
      <c r="H144" s="3">
        <v>4471632</v>
      </c>
      <c r="I144" s="3">
        <v>4179600</v>
      </c>
      <c r="J144" s="9">
        <v>0.9346923002608444</v>
      </c>
      <c r="K144" s="2"/>
    </row>
    <row r="145" spans="1:11" s="4" customFormat="1" ht="75" customHeight="1">
      <c r="A145" s="1">
        <v>140</v>
      </c>
      <c r="B145" s="2" t="s">
        <v>89</v>
      </c>
      <c r="C145" s="2" t="s">
        <v>65</v>
      </c>
      <c r="D145" s="18">
        <v>43140</v>
      </c>
      <c r="E145" s="2" t="s">
        <v>78</v>
      </c>
      <c r="F145" s="19" t="s">
        <v>79</v>
      </c>
      <c r="G145" s="2" t="s">
        <v>134</v>
      </c>
      <c r="H145" s="3">
        <v>4906980</v>
      </c>
      <c r="I145" s="3">
        <v>4734720</v>
      </c>
      <c r="J145" s="9">
        <f aca="true" t="shared" si="7" ref="J145:J153">I145/H145</f>
        <v>0.9648949048090679</v>
      </c>
      <c r="K145" s="2"/>
    </row>
    <row r="146" spans="1:11" s="4" customFormat="1" ht="75" customHeight="1">
      <c r="A146" s="1">
        <v>141</v>
      </c>
      <c r="B146" s="2" t="s">
        <v>244</v>
      </c>
      <c r="C146" s="2" t="s">
        <v>245</v>
      </c>
      <c r="D146" s="18">
        <v>43140</v>
      </c>
      <c r="E146" s="2" t="s">
        <v>246</v>
      </c>
      <c r="F146" s="19" t="s">
        <v>247</v>
      </c>
      <c r="G146" s="2" t="s">
        <v>134</v>
      </c>
      <c r="H146" s="3">
        <v>5060379</v>
      </c>
      <c r="I146" s="3">
        <v>3769200</v>
      </c>
      <c r="J146" s="9">
        <f t="shared" si="7"/>
        <v>0.7448453959673772</v>
      </c>
      <c r="K146" s="2"/>
    </row>
    <row r="147" spans="1:11" s="4" customFormat="1" ht="75" customHeight="1">
      <c r="A147" s="1">
        <v>142</v>
      </c>
      <c r="B147" s="2" t="s">
        <v>769</v>
      </c>
      <c r="C147" s="2" t="s">
        <v>770</v>
      </c>
      <c r="D147" s="18">
        <v>43140</v>
      </c>
      <c r="E147" s="2" t="s">
        <v>771</v>
      </c>
      <c r="F147" s="19" t="s">
        <v>597</v>
      </c>
      <c r="G147" s="2" t="s">
        <v>134</v>
      </c>
      <c r="H147" s="37">
        <v>5325264</v>
      </c>
      <c r="I147" s="37">
        <v>3995784</v>
      </c>
      <c r="J147" s="38">
        <f t="shared" si="7"/>
        <v>0.7503447716394905</v>
      </c>
      <c r="K147" s="2"/>
    </row>
    <row r="148" spans="1:11" s="4" customFormat="1" ht="75" customHeight="1">
      <c r="A148" s="1">
        <v>143</v>
      </c>
      <c r="B148" s="2" t="s">
        <v>1039</v>
      </c>
      <c r="C148" s="2" t="s">
        <v>1040</v>
      </c>
      <c r="D148" s="18">
        <v>43140</v>
      </c>
      <c r="E148" s="2" t="s">
        <v>1041</v>
      </c>
      <c r="F148" s="19" t="s">
        <v>1042</v>
      </c>
      <c r="G148" s="2" t="s">
        <v>134</v>
      </c>
      <c r="H148" s="3">
        <v>5767086</v>
      </c>
      <c r="I148" s="3">
        <v>5159160</v>
      </c>
      <c r="J148" s="9">
        <f t="shared" si="7"/>
        <v>0.8945869716525816</v>
      </c>
      <c r="K148" s="2"/>
    </row>
    <row r="149" spans="1:11" s="4" customFormat="1" ht="75" customHeight="1">
      <c r="A149" s="1">
        <v>144</v>
      </c>
      <c r="B149" s="2" t="s">
        <v>1025</v>
      </c>
      <c r="C149" s="2" t="s">
        <v>1026</v>
      </c>
      <c r="D149" s="18">
        <v>43140</v>
      </c>
      <c r="E149" s="2" t="s">
        <v>388</v>
      </c>
      <c r="F149" s="19" t="s">
        <v>1027</v>
      </c>
      <c r="G149" s="2" t="s">
        <v>134</v>
      </c>
      <c r="H149" s="3">
        <v>5928671</v>
      </c>
      <c r="I149" s="3">
        <v>5875200</v>
      </c>
      <c r="J149" s="9">
        <f t="shared" si="7"/>
        <v>0.9909809466573537</v>
      </c>
      <c r="K149" s="2"/>
    </row>
    <row r="150" spans="1:11" s="4" customFormat="1" ht="75" customHeight="1">
      <c r="A150" s="1">
        <v>145</v>
      </c>
      <c r="B150" s="2" t="s">
        <v>573</v>
      </c>
      <c r="C150" s="2" t="s">
        <v>981</v>
      </c>
      <c r="D150" s="18">
        <v>43140</v>
      </c>
      <c r="E150" s="2" t="s">
        <v>984</v>
      </c>
      <c r="F150" s="19" t="s">
        <v>985</v>
      </c>
      <c r="G150" s="2" t="s">
        <v>134</v>
      </c>
      <c r="H150" s="37">
        <v>6651283</v>
      </c>
      <c r="I150" s="37">
        <v>5130000</v>
      </c>
      <c r="J150" s="38">
        <f t="shared" si="7"/>
        <v>0.7712797666254766</v>
      </c>
      <c r="K150" s="2"/>
    </row>
    <row r="151" spans="1:11" s="4" customFormat="1" ht="75" customHeight="1">
      <c r="A151" s="1">
        <v>146</v>
      </c>
      <c r="B151" s="2" t="s">
        <v>800</v>
      </c>
      <c r="C151" s="2" t="s">
        <v>801</v>
      </c>
      <c r="D151" s="18">
        <v>43140</v>
      </c>
      <c r="E151" s="2" t="s">
        <v>802</v>
      </c>
      <c r="F151" s="19" t="s">
        <v>803</v>
      </c>
      <c r="G151" s="2" t="s">
        <v>134</v>
      </c>
      <c r="H151" s="37">
        <v>6804000</v>
      </c>
      <c r="I151" s="37">
        <v>6480000</v>
      </c>
      <c r="J151" s="38">
        <f t="shared" si="7"/>
        <v>0.9523809523809523</v>
      </c>
      <c r="K151" s="2"/>
    </row>
    <row r="152" spans="1:11" s="4" customFormat="1" ht="75" customHeight="1">
      <c r="A152" s="1">
        <v>147</v>
      </c>
      <c r="B152" s="2" t="s">
        <v>622</v>
      </c>
      <c r="C152" s="2" t="s">
        <v>687</v>
      </c>
      <c r="D152" s="18">
        <v>43140</v>
      </c>
      <c r="E152" s="2" t="s">
        <v>690</v>
      </c>
      <c r="F152" s="19" t="s">
        <v>691</v>
      </c>
      <c r="G152" s="2" t="s">
        <v>134</v>
      </c>
      <c r="H152" s="37">
        <v>7167096</v>
      </c>
      <c r="I152" s="37">
        <v>6993000</v>
      </c>
      <c r="J152" s="38">
        <f t="shared" si="7"/>
        <v>0.975708990084687</v>
      </c>
      <c r="K152" s="2"/>
    </row>
    <row r="153" spans="1:11" s="4" customFormat="1" ht="75" customHeight="1">
      <c r="A153" s="1">
        <v>148</v>
      </c>
      <c r="B153" s="2" t="s">
        <v>314</v>
      </c>
      <c r="C153" s="2" t="s">
        <v>236</v>
      </c>
      <c r="D153" s="18">
        <v>43140</v>
      </c>
      <c r="E153" s="2" t="s">
        <v>74</v>
      </c>
      <c r="F153" s="19" t="s">
        <v>75</v>
      </c>
      <c r="G153" s="2" t="s">
        <v>134</v>
      </c>
      <c r="H153" s="3">
        <v>7257600</v>
      </c>
      <c r="I153" s="3">
        <v>7257600</v>
      </c>
      <c r="J153" s="9">
        <f t="shared" si="7"/>
        <v>1</v>
      </c>
      <c r="K153" s="2" t="s">
        <v>238</v>
      </c>
    </row>
    <row r="154" spans="1:11" s="4" customFormat="1" ht="75" customHeight="1">
      <c r="A154" s="1">
        <v>149</v>
      </c>
      <c r="B154" s="2" t="s">
        <v>681</v>
      </c>
      <c r="C154" s="2" t="s">
        <v>678</v>
      </c>
      <c r="D154" s="18">
        <v>43144</v>
      </c>
      <c r="E154" s="2" t="s">
        <v>646</v>
      </c>
      <c r="F154" s="13" t="s">
        <v>682</v>
      </c>
      <c r="G154" s="2" t="s">
        <v>134</v>
      </c>
      <c r="H154" s="37">
        <v>2028027</v>
      </c>
      <c r="I154" s="37">
        <v>2003400</v>
      </c>
      <c r="J154" s="38">
        <f>+I154/H154</f>
        <v>0.9878566705472857</v>
      </c>
      <c r="K154" s="36"/>
    </row>
    <row r="155" spans="1:11" s="4" customFormat="1" ht="75" customHeight="1">
      <c r="A155" s="1">
        <v>150</v>
      </c>
      <c r="B155" s="2" t="s">
        <v>809</v>
      </c>
      <c r="C155" s="2" t="s">
        <v>807</v>
      </c>
      <c r="D155" s="20">
        <v>43144</v>
      </c>
      <c r="E155" s="2" t="s">
        <v>810</v>
      </c>
      <c r="F155" s="19" t="s">
        <v>811</v>
      </c>
      <c r="G155" s="2" t="s">
        <v>134</v>
      </c>
      <c r="H155" s="37">
        <v>2062800</v>
      </c>
      <c r="I155" s="37">
        <v>1128600</v>
      </c>
      <c r="J155" s="38">
        <f>I155/H155</f>
        <v>0.5471204188481675</v>
      </c>
      <c r="K155" s="2"/>
    </row>
    <row r="156" spans="1:11" s="4" customFormat="1" ht="75" customHeight="1">
      <c r="A156" s="1">
        <v>151</v>
      </c>
      <c r="B156" s="2" t="s">
        <v>1064</v>
      </c>
      <c r="C156" s="2" t="s">
        <v>1065</v>
      </c>
      <c r="D156" s="18">
        <v>43144</v>
      </c>
      <c r="E156" s="2" t="s">
        <v>1066</v>
      </c>
      <c r="F156" s="19" t="s">
        <v>1067</v>
      </c>
      <c r="G156" s="2" t="s">
        <v>134</v>
      </c>
      <c r="H156" s="3">
        <v>2296719</v>
      </c>
      <c r="I156" s="3">
        <v>2079864</v>
      </c>
      <c r="J156" s="9">
        <f>I156/H156</f>
        <v>0.9055805259589876</v>
      </c>
      <c r="K156" s="2"/>
    </row>
    <row r="157" spans="1:11" s="4" customFormat="1" ht="75" customHeight="1">
      <c r="A157" s="1">
        <v>152</v>
      </c>
      <c r="B157" s="2" t="s">
        <v>809</v>
      </c>
      <c r="C157" s="2" t="s">
        <v>807</v>
      </c>
      <c r="D157" s="20">
        <v>43144</v>
      </c>
      <c r="E157" s="2" t="s">
        <v>596</v>
      </c>
      <c r="F157" s="19" t="s">
        <v>597</v>
      </c>
      <c r="G157" s="2" t="s">
        <v>134</v>
      </c>
      <c r="H157" s="37">
        <v>2376000</v>
      </c>
      <c r="I157" s="37">
        <v>2030400</v>
      </c>
      <c r="J157" s="38">
        <f>I157/H157</f>
        <v>0.8545454545454545</v>
      </c>
      <c r="K157" s="2"/>
    </row>
    <row r="158" spans="1:11" s="4" customFormat="1" ht="75" customHeight="1">
      <c r="A158" s="1">
        <v>153</v>
      </c>
      <c r="B158" s="2" t="s">
        <v>941</v>
      </c>
      <c r="C158" s="2" t="s">
        <v>942</v>
      </c>
      <c r="D158" s="18">
        <v>43144</v>
      </c>
      <c r="E158" s="2" t="s">
        <v>943</v>
      </c>
      <c r="F158" s="13" t="s">
        <v>944</v>
      </c>
      <c r="G158" s="2" t="s">
        <v>134</v>
      </c>
      <c r="H158" s="37">
        <v>3017287</v>
      </c>
      <c r="I158" s="37">
        <v>2948400</v>
      </c>
      <c r="J158" s="38">
        <f>I158/H158</f>
        <v>0.977169225201315</v>
      </c>
      <c r="K158" s="46"/>
    </row>
    <row r="159" spans="1:11" s="4" customFormat="1" ht="75" customHeight="1">
      <c r="A159" s="1">
        <v>154</v>
      </c>
      <c r="B159" s="2" t="s">
        <v>615</v>
      </c>
      <c r="C159" s="2" t="s">
        <v>609</v>
      </c>
      <c r="D159" s="18">
        <v>43144</v>
      </c>
      <c r="E159" s="2" t="s">
        <v>616</v>
      </c>
      <c r="F159" s="19" t="s">
        <v>617</v>
      </c>
      <c r="G159" s="2" t="s">
        <v>134</v>
      </c>
      <c r="H159" s="3">
        <v>4262760</v>
      </c>
      <c r="I159" s="3">
        <v>3814560</v>
      </c>
      <c r="J159" s="38">
        <f>I159/H159</f>
        <v>0.8948568533063086</v>
      </c>
      <c r="K159" s="2"/>
    </row>
    <row r="160" spans="1:11" s="4" customFormat="1" ht="75" customHeight="1">
      <c r="A160" s="1">
        <v>155</v>
      </c>
      <c r="B160" s="2" t="s">
        <v>426</v>
      </c>
      <c r="C160" s="2" t="s">
        <v>427</v>
      </c>
      <c r="D160" s="18">
        <v>43144</v>
      </c>
      <c r="E160" s="2" t="s">
        <v>428</v>
      </c>
      <c r="F160" s="22">
        <v>9030001054736</v>
      </c>
      <c r="G160" s="2" t="s">
        <v>134</v>
      </c>
      <c r="H160" s="3">
        <v>4926664</v>
      </c>
      <c r="I160" s="3">
        <v>4181760</v>
      </c>
      <c r="J160" s="9">
        <v>0.8488015419764774</v>
      </c>
      <c r="K160" s="2"/>
    </row>
    <row r="161" spans="1:11" s="4" customFormat="1" ht="75" customHeight="1">
      <c r="A161" s="1">
        <v>156</v>
      </c>
      <c r="B161" s="2" t="s">
        <v>931</v>
      </c>
      <c r="C161" s="2" t="s">
        <v>929</v>
      </c>
      <c r="D161" s="18">
        <v>43144</v>
      </c>
      <c r="E161" s="2" t="s">
        <v>932</v>
      </c>
      <c r="F161" s="19" t="s">
        <v>933</v>
      </c>
      <c r="G161" s="2" t="s">
        <v>134</v>
      </c>
      <c r="H161" s="37">
        <v>5398920</v>
      </c>
      <c r="I161" s="37">
        <v>3456000</v>
      </c>
      <c r="J161" s="38">
        <f>I161/H161</f>
        <v>0.640128025605121</v>
      </c>
      <c r="K161" s="2"/>
    </row>
    <row r="162" spans="1:11" s="4" customFormat="1" ht="75" customHeight="1">
      <c r="A162" s="1">
        <v>157</v>
      </c>
      <c r="B162" s="2" t="s">
        <v>197</v>
      </c>
      <c r="C162" s="2" t="s">
        <v>186</v>
      </c>
      <c r="D162" s="18">
        <v>43144</v>
      </c>
      <c r="E162" s="2" t="s">
        <v>198</v>
      </c>
      <c r="F162" s="19" t="s">
        <v>199</v>
      </c>
      <c r="G162" s="2" t="s">
        <v>134</v>
      </c>
      <c r="H162" s="3">
        <v>6407073</v>
      </c>
      <c r="I162" s="3">
        <v>5107144</v>
      </c>
      <c r="J162" s="9">
        <f>I162/H162</f>
        <v>0.7971103185495155</v>
      </c>
      <c r="K162" s="2" t="s">
        <v>200</v>
      </c>
    </row>
    <row r="163" spans="1:11" s="4" customFormat="1" ht="75" customHeight="1">
      <c r="A163" s="1">
        <v>158</v>
      </c>
      <c r="B163" s="2" t="s">
        <v>488</v>
      </c>
      <c r="C163" s="2" t="s">
        <v>489</v>
      </c>
      <c r="D163" s="18">
        <v>43144</v>
      </c>
      <c r="E163" s="2" t="s">
        <v>490</v>
      </c>
      <c r="F163" s="22" t="s">
        <v>491</v>
      </c>
      <c r="G163" s="2" t="s">
        <v>134</v>
      </c>
      <c r="H163" s="3">
        <v>6569155</v>
      </c>
      <c r="I163" s="3">
        <v>2940287</v>
      </c>
      <c r="J163" s="9">
        <v>0.447589834613432</v>
      </c>
      <c r="K163" s="2" t="s">
        <v>492</v>
      </c>
    </row>
    <row r="164" spans="1:11" s="4" customFormat="1" ht="75" customHeight="1">
      <c r="A164" s="1">
        <v>159</v>
      </c>
      <c r="B164" s="2" t="s">
        <v>799</v>
      </c>
      <c r="C164" s="2" t="s">
        <v>794</v>
      </c>
      <c r="D164" s="20">
        <v>43144</v>
      </c>
      <c r="E164" s="2" t="s">
        <v>774</v>
      </c>
      <c r="F164" s="13" t="s">
        <v>702</v>
      </c>
      <c r="G164" s="2" t="s">
        <v>134</v>
      </c>
      <c r="H164" s="37">
        <v>6720300</v>
      </c>
      <c r="I164" s="37">
        <v>4790880</v>
      </c>
      <c r="J164" s="38">
        <f aca="true" t="shared" si="8" ref="J164:J181">I164/H164</f>
        <v>0.7128967456809964</v>
      </c>
      <c r="K164" s="2"/>
    </row>
    <row r="165" spans="1:11" s="4" customFormat="1" ht="75" customHeight="1">
      <c r="A165" s="1">
        <v>160</v>
      </c>
      <c r="B165" s="2" t="s">
        <v>756</v>
      </c>
      <c r="C165" s="2" t="s">
        <v>757</v>
      </c>
      <c r="D165" s="20">
        <v>43144</v>
      </c>
      <c r="E165" s="2" t="s">
        <v>758</v>
      </c>
      <c r="F165" s="13" t="s">
        <v>577</v>
      </c>
      <c r="G165" s="2" t="s">
        <v>134</v>
      </c>
      <c r="H165" s="37">
        <v>7563622</v>
      </c>
      <c r="I165" s="37">
        <v>5745600</v>
      </c>
      <c r="J165" s="38">
        <f t="shared" si="8"/>
        <v>0.7596360579627063</v>
      </c>
      <c r="K165" s="2"/>
    </row>
    <row r="166" spans="1:11" s="4" customFormat="1" ht="75" customHeight="1">
      <c r="A166" s="1">
        <v>161</v>
      </c>
      <c r="B166" s="2" t="s">
        <v>588</v>
      </c>
      <c r="C166" s="2" t="s">
        <v>877</v>
      </c>
      <c r="D166" s="20">
        <v>43144</v>
      </c>
      <c r="E166" s="2" t="s">
        <v>878</v>
      </c>
      <c r="F166" s="13" t="s">
        <v>879</v>
      </c>
      <c r="G166" s="2" t="s">
        <v>134</v>
      </c>
      <c r="H166" s="37">
        <v>8314608</v>
      </c>
      <c r="I166" s="37">
        <v>8094600</v>
      </c>
      <c r="J166" s="38">
        <f t="shared" si="8"/>
        <v>0.9735395823831984</v>
      </c>
      <c r="K166" s="2"/>
    </row>
    <row r="167" spans="1:11" s="4" customFormat="1" ht="75" customHeight="1">
      <c r="A167" s="1">
        <v>162</v>
      </c>
      <c r="B167" s="2" t="s">
        <v>949</v>
      </c>
      <c r="C167" s="2" t="s">
        <v>950</v>
      </c>
      <c r="D167" s="18">
        <v>43144</v>
      </c>
      <c r="E167" s="2" t="s">
        <v>951</v>
      </c>
      <c r="F167" s="19" t="s">
        <v>952</v>
      </c>
      <c r="G167" s="2" t="s">
        <v>134</v>
      </c>
      <c r="H167" s="37">
        <v>11426835</v>
      </c>
      <c r="I167" s="37">
        <v>9612000</v>
      </c>
      <c r="J167" s="38">
        <f t="shared" si="8"/>
        <v>0.8411778064529679</v>
      </c>
      <c r="K167" s="2"/>
    </row>
    <row r="168" spans="1:11" s="4" customFormat="1" ht="75" customHeight="1">
      <c r="A168" s="1">
        <v>163</v>
      </c>
      <c r="B168" s="2" t="s">
        <v>812</v>
      </c>
      <c r="C168" s="2" t="s">
        <v>807</v>
      </c>
      <c r="D168" s="20">
        <v>43144</v>
      </c>
      <c r="E168" s="2" t="s">
        <v>813</v>
      </c>
      <c r="F168" s="19" t="s">
        <v>814</v>
      </c>
      <c r="G168" s="2" t="s">
        <v>134</v>
      </c>
      <c r="H168" s="37">
        <v>11519280</v>
      </c>
      <c r="I168" s="37">
        <v>9072000</v>
      </c>
      <c r="J168" s="38">
        <f t="shared" si="8"/>
        <v>0.7875492218263641</v>
      </c>
      <c r="K168" s="2"/>
    </row>
    <row r="169" spans="1:11" s="4" customFormat="1" ht="75" customHeight="1">
      <c r="A169" s="1">
        <v>164</v>
      </c>
      <c r="B169" s="2" t="s">
        <v>627</v>
      </c>
      <c r="C169" s="2" t="s">
        <v>692</v>
      </c>
      <c r="D169" s="18">
        <v>43144</v>
      </c>
      <c r="E169" s="2" t="s">
        <v>698</v>
      </c>
      <c r="F169" s="19" t="s">
        <v>699</v>
      </c>
      <c r="G169" s="2" t="s">
        <v>134</v>
      </c>
      <c r="H169" s="37">
        <v>12447000</v>
      </c>
      <c r="I169" s="37">
        <v>7927200</v>
      </c>
      <c r="J169" s="38">
        <f t="shared" si="8"/>
        <v>0.6368763557483731</v>
      </c>
      <c r="K169" s="2"/>
    </row>
    <row r="170" spans="1:11" s="4" customFormat="1" ht="75" customHeight="1">
      <c r="A170" s="1">
        <v>165</v>
      </c>
      <c r="B170" s="2" t="s">
        <v>1101</v>
      </c>
      <c r="C170" s="2" t="s">
        <v>1102</v>
      </c>
      <c r="D170" s="18">
        <v>43144</v>
      </c>
      <c r="E170" s="2" t="s">
        <v>1103</v>
      </c>
      <c r="F170" s="19" t="s">
        <v>506</v>
      </c>
      <c r="G170" s="2" t="s">
        <v>134</v>
      </c>
      <c r="H170" s="37">
        <v>14699595</v>
      </c>
      <c r="I170" s="37">
        <v>11342062</v>
      </c>
      <c r="J170" s="9">
        <f t="shared" si="8"/>
        <v>0.7715901016320518</v>
      </c>
      <c r="K170" s="2" t="s">
        <v>51</v>
      </c>
    </row>
    <row r="171" spans="1:11" s="4" customFormat="1" ht="75" customHeight="1">
      <c r="A171" s="1">
        <v>166</v>
      </c>
      <c r="B171" s="2" t="s">
        <v>1061</v>
      </c>
      <c r="C171" s="2" t="s">
        <v>1062</v>
      </c>
      <c r="D171" s="18">
        <v>43144</v>
      </c>
      <c r="E171" s="2" t="s">
        <v>1063</v>
      </c>
      <c r="F171" s="22">
        <v>1010001012983</v>
      </c>
      <c r="G171" s="2" t="s">
        <v>134</v>
      </c>
      <c r="H171" s="3">
        <v>17928702</v>
      </c>
      <c r="I171" s="3">
        <v>12631680</v>
      </c>
      <c r="J171" s="9">
        <f t="shared" si="8"/>
        <v>0.7045507254234021</v>
      </c>
      <c r="K171" s="2"/>
    </row>
    <row r="172" spans="1:11" s="4" customFormat="1" ht="75" customHeight="1">
      <c r="A172" s="1">
        <v>167</v>
      </c>
      <c r="B172" s="2" t="s">
        <v>368</v>
      </c>
      <c r="C172" s="2" t="s">
        <v>326</v>
      </c>
      <c r="D172" s="18">
        <v>43144</v>
      </c>
      <c r="E172" s="2" t="s">
        <v>369</v>
      </c>
      <c r="F172" s="19" t="s">
        <v>370</v>
      </c>
      <c r="G172" s="2" t="s">
        <v>134</v>
      </c>
      <c r="H172" s="3">
        <v>41792436</v>
      </c>
      <c r="I172" s="3">
        <v>39420000</v>
      </c>
      <c r="J172" s="9">
        <f t="shared" si="8"/>
        <v>0.9432328854915277</v>
      </c>
      <c r="K172" s="2"/>
    </row>
    <row r="173" spans="1:11" s="4" customFormat="1" ht="75" customHeight="1">
      <c r="A173" s="1">
        <v>168</v>
      </c>
      <c r="B173" s="2" t="s">
        <v>364</v>
      </c>
      <c r="C173" s="2" t="s">
        <v>326</v>
      </c>
      <c r="D173" s="18">
        <v>43144</v>
      </c>
      <c r="E173" s="2" t="s">
        <v>365</v>
      </c>
      <c r="F173" s="19" t="s">
        <v>366</v>
      </c>
      <c r="G173" s="2" t="s">
        <v>134</v>
      </c>
      <c r="H173" s="3">
        <v>61966221</v>
      </c>
      <c r="I173" s="3">
        <v>55599073</v>
      </c>
      <c r="J173" s="9">
        <f t="shared" si="8"/>
        <v>0.8972480829515165</v>
      </c>
      <c r="K173" s="2" t="s">
        <v>367</v>
      </c>
    </row>
    <row r="174" spans="1:11" s="4" customFormat="1" ht="75" customHeight="1">
      <c r="A174" s="1">
        <v>169</v>
      </c>
      <c r="B174" s="2" t="s">
        <v>838</v>
      </c>
      <c r="C174" s="2" t="s">
        <v>1002</v>
      </c>
      <c r="D174" s="18">
        <v>43145</v>
      </c>
      <c r="E174" s="2" t="s">
        <v>1003</v>
      </c>
      <c r="F174" s="13" t="s">
        <v>1004</v>
      </c>
      <c r="G174" s="2" t="s">
        <v>134</v>
      </c>
      <c r="H174" s="37">
        <v>1393000</v>
      </c>
      <c r="I174" s="37">
        <v>1026000</v>
      </c>
      <c r="J174" s="38">
        <f t="shared" si="8"/>
        <v>0.7365398420674802</v>
      </c>
      <c r="K174" s="2"/>
    </row>
    <row r="175" spans="1:11" s="4" customFormat="1" ht="75" customHeight="1">
      <c r="A175" s="1">
        <v>170</v>
      </c>
      <c r="B175" s="2" t="s">
        <v>374</v>
      </c>
      <c r="C175" s="2" t="s">
        <v>326</v>
      </c>
      <c r="D175" s="18">
        <v>43145</v>
      </c>
      <c r="E175" s="2" t="s">
        <v>375</v>
      </c>
      <c r="F175" s="19" t="s">
        <v>376</v>
      </c>
      <c r="G175" s="2" t="s">
        <v>134</v>
      </c>
      <c r="H175" s="3">
        <v>1573957</v>
      </c>
      <c r="I175" s="3">
        <v>1434079</v>
      </c>
      <c r="J175" s="9">
        <f t="shared" si="8"/>
        <v>0.9111297195539649</v>
      </c>
      <c r="K175" s="2" t="s">
        <v>377</v>
      </c>
    </row>
    <row r="176" spans="1:11" s="4" customFormat="1" ht="75" customHeight="1">
      <c r="A176" s="1">
        <v>171</v>
      </c>
      <c r="B176" s="2" t="s">
        <v>573</v>
      </c>
      <c r="C176" s="2" t="s">
        <v>574</v>
      </c>
      <c r="D176" s="18">
        <v>43145</v>
      </c>
      <c r="E176" s="2" t="s">
        <v>575</v>
      </c>
      <c r="F176" s="19" t="s">
        <v>576</v>
      </c>
      <c r="G176" s="2" t="s">
        <v>134</v>
      </c>
      <c r="H176" s="37">
        <v>1693477</v>
      </c>
      <c r="I176" s="37">
        <v>1188000</v>
      </c>
      <c r="J176" s="38">
        <f t="shared" si="8"/>
        <v>0.7015152848252442</v>
      </c>
      <c r="K176" s="2"/>
    </row>
    <row r="177" spans="1:11" s="4" customFormat="1" ht="75" customHeight="1">
      <c r="A177" s="1">
        <v>172</v>
      </c>
      <c r="B177" s="2" t="s">
        <v>853</v>
      </c>
      <c r="C177" s="2" t="s">
        <v>854</v>
      </c>
      <c r="D177" s="18">
        <v>43145</v>
      </c>
      <c r="E177" s="2" t="s">
        <v>855</v>
      </c>
      <c r="F177" s="13">
        <v>2290001000745</v>
      </c>
      <c r="G177" s="2" t="s">
        <v>134</v>
      </c>
      <c r="H177" s="37">
        <v>1740960</v>
      </c>
      <c r="I177" s="37">
        <v>1706400</v>
      </c>
      <c r="J177" s="38">
        <f t="shared" si="8"/>
        <v>0.9801488833746899</v>
      </c>
      <c r="K177" s="2"/>
    </row>
    <row r="178" spans="1:11" s="4" customFormat="1" ht="75" customHeight="1">
      <c r="A178" s="1">
        <v>173</v>
      </c>
      <c r="B178" s="2" t="s">
        <v>317</v>
      </c>
      <c r="C178" s="2" t="s">
        <v>243</v>
      </c>
      <c r="D178" s="18">
        <v>43145</v>
      </c>
      <c r="E178" s="2" t="s">
        <v>297</v>
      </c>
      <c r="F178" s="19" t="s">
        <v>196</v>
      </c>
      <c r="G178" s="2" t="s">
        <v>134</v>
      </c>
      <c r="H178" s="3">
        <v>2297328</v>
      </c>
      <c r="I178" s="3">
        <v>1393200</v>
      </c>
      <c r="J178" s="9">
        <f t="shared" si="8"/>
        <v>0.6064436597647354</v>
      </c>
      <c r="K178" s="2"/>
    </row>
    <row r="179" spans="1:11" s="4" customFormat="1" ht="75" customHeight="1">
      <c r="A179" s="1">
        <v>174</v>
      </c>
      <c r="B179" s="2" t="s">
        <v>674</v>
      </c>
      <c r="C179" s="2" t="s">
        <v>671</v>
      </c>
      <c r="D179" s="20">
        <v>43145</v>
      </c>
      <c r="E179" s="2" t="s">
        <v>675</v>
      </c>
      <c r="F179" s="19" t="s">
        <v>676</v>
      </c>
      <c r="G179" s="2" t="s">
        <v>134</v>
      </c>
      <c r="H179" s="37">
        <v>2759670</v>
      </c>
      <c r="I179" s="37">
        <v>1162620</v>
      </c>
      <c r="J179" s="38">
        <f t="shared" si="8"/>
        <v>0.4212895020056746</v>
      </c>
      <c r="K179" s="2"/>
    </row>
    <row r="180" spans="1:11" s="4" customFormat="1" ht="75" customHeight="1">
      <c r="A180" s="1">
        <v>175</v>
      </c>
      <c r="B180" s="2" t="s">
        <v>900</v>
      </c>
      <c r="C180" s="2" t="s">
        <v>896</v>
      </c>
      <c r="D180" s="18">
        <v>43145</v>
      </c>
      <c r="E180" s="2" t="s">
        <v>655</v>
      </c>
      <c r="F180" s="19" t="s">
        <v>656</v>
      </c>
      <c r="G180" s="2" t="s">
        <v>134</v>
      </c>
      <c r="H180" s="37">
        <v>2787480</v>
      </c>
      <c r="I180" s="37">
        <v>2559600</v>
      </c>
      <c r="J180" s="38">
        <f t="shared" si="8"/>
        <v>0.9182487407981402</v>
      </c>
      <c r="K180" s="2"/>
    </row>
    <row r="181" spans="1:11" s="4" customFormat="1" ht="75" customHeight="1">
      <c r="A181" s="1">
        <v>176</v>
      </c>
      <c r="B181" s="2" t="s">
        <v>588</v>
      </c>
      <c r="C181" s="2" t="s">
        <v>589</v>
      </c>
      <c r="D181" s="18">
        <v>43145</v>
      </c>
      <c r="E181" s="2" t="s">
        <v>590</v>
      </c>
      <c r="F181" s="13">
        <v>1470001000397</v>
      </c>
      <c r="G181" s="2" t="s">
        <v>134</v>
      </c>
      <c r="H181" s="37">
        <v>3244773</v>
      </c>
      <c r="I181" s="37">
        <v>2397600</v>
      </c>
      <c r="J181" s="38">
        <f t="shared" si="8"/>
        <v>0.7389114739305338</v>
      </c>
      <c r="K181" s="2">
        <v>0</v>
      </c>
    </row>
    <row r="182" spans="1:11" s="4" customFormat="1" ht="75" customHeight="1">
      <c r="A182" s="1">
        <v>177</v>
      </c>
      <c r="B182" s="2" t="s">
        <v>429</v>
      </c>
      <c r="C182" s="2" t="s">
        <v>430</v>
      </c>
      <c r="D182" s="18">
        <v>43145</v>
      </c>
      <c r="E182" s="2" t="s">
        <v>431</v>
      </c>
      <c r="F182" s="22">
        <v>5200001001939</v>
      </c>
      <c r="G182" s="2" t="s">
        <v>134</v>
      </c>
      <c r="H182" s="3">
        <v>3393713</v>
      </c>
      <c r="I182" s="3">
        <v>2318760</v>
      </c>
      <c r="J182" s="9">
        <v>0.6832516479737679</v>
      </c>
      <c r="K182" s="2"/>
    </row>
    <row r="183" spans="1:11" s="4" customFormat="1" ht="75" customHeight="1">
      <c r="A183" s="1">
        <v>178</v>
      </c>
      <c r="B183" s="2" t="s">
        <v>1015</v>
      </c>
      <c r="C183" s="2" t="s">
        <v>1016</v>
      </c>
      <c r="D183" s="18">
        <v>43145</v>
      </c>
      <c r="E183" s="2" t="s">
        <v>1017</v>
      </c>
      <c r="F183" s="13">
        <v>7390001002198</v>
      </c>
      <c r="G183" s="2" t="s">
        <v>134</v>
      </c>
      <c r="H183" s="37">
        <v>4051776</v>
      </c>
      <c r="I183" s="37">
        <v>3430080</v>
      </c>
      <c r="J183" s="38">
        <f aca="true" t="shared" si="9" ref="J183:J204">I183/H183</f>
        <v>0.8465621001753305</v>
      </c>
      <c r="K183" s="2"/>
    </row>
    <row r="184" spans="1:11" s="4" customFormat="1" ht="75" customHeight="1">
      <c r="A184" s="1">
        <v>179</v>
      </c>
      <c r="B184" s="2" t="s">
        <v>637</v>
      </c>
      <c r="C184" s="2" t="s">
        <v>638</v>
      </c>
      <c r="D184" s="18">
        <v>43145</v>
      </c>
      <c r="E184" s="2" t="s">
        <v>639</v>
      </c>
      <c r="F184" s="13">
        <v>2010701005897</v>
      </c>
      <c r="G184" s="2" t="s">
        <v>134</v>
      </c>
      <c r="H184" s="37">
        <v>4614479</v>
      </c>
      <c r="I184" s="37">
        <v>4383720</v>
      </c>
      <c r="J184" s="38">
        <f t="shared" si="9"/>
        <v>0.9499924043429389</v>
      </c>
      <c r="K184" s="2"/>
    </row>
    <row r="185" spans="1:11" s="4" customFormat="1" ht="75" customHeight="1">
      <c r="A185" s="1">
        <v>180</v>
      </c>
      <c r="B185" s="2" t="s">
        <v>700</v>
      </c>
      <c r="C185" s="2" t="s">
        <v>692</v>
      </c>
      <c r="D185" s="18">
        <v>43145</v>
      </c>
      <c r="E185" s="2" t="s">
        <v>701</v>
      </c>
      <c r="F185" s="19" t="s">
        <v>702</v>
      </c>
      <c r="G185" s="2" t="s">
        <v>134</v>
      </c>
      <c r="H185" s="37">
        <v>5238000</v>
      </c>
      <c r="I185" s="37">
        <v>3531600</v>
      </c>
      <c r="J185" s="38">
        <f t="shared" si="9"/>
        <v>0.6742268041237114</v>
      </c>
      <c r="K185" s="2"/>
    </row>
    <row r="186" spans="1:11" s="4" customFormat="1" ht="75" customHeight="1">
      <c r="A186" s="1">
        <v>181</v>
      </c>
      <c r="B186" s="2" t="s">
        <v>703</v>
      </c>
      <c r="C186" s="2" t="s">
        <v>692</v>
      </c>
      <c r="D186" s="18">
        <v>43145</v>
      </c>
      <c r="E186" s="2" t="s">
        <v>704</v>
      </c>
      <c r="F186" s="19" t="s">
        <v>705</v>
      </c>
      <c r="G186" s="2" t="s">
        <v>134</v>
      </c>
      <c r="H186" s="37">
        <v>5647050</v>
      </c>
      <c r="I186" s="37">
        <v>2786400</v>
      </c>
      <c r="J186" s="38">
        <f t="shared" si="9"/>
        <v>0.49342577097776713</v>
      </c>
      <c r="K186" s="2"/>
    </row>
    <row r="187" spans="1:11" s="4" customFormat="1" ht="75" customHeight="1">
      <c r="A187" s="1">
        <v>182</v>
      </c>
      <c r="B187" s="2" t="s">
        <v>668</v>
      </c>
      <c r="C187" s="2" t="s">
        <v>665</v>
      </c>
      <c r="D187" s="18">
        <v>43145</v>
      </c>
      <c r="E187" s="2" t="s">
        <v>669</v>
      </c>
      <c r="F187" s="19" t="s">
        <v>670</v>
      </c>
      <c r="G187" s="2" t="s">
        <v>134</v>
      </c>
      <c r="H187" s="37">
        <v>6315769</v>
      </c>
      <c r="I187" s="37">
        <v>5940000</v>
      </c>
      <c r="J187" s="38">
        <f t="shared" si="9"/>
        <v>0.9405030487973832</v>
      </c>
      <c r="K187" s="2"/>
    </row>
    <row r="188" spans="1:11" s="4" customFormat="1" ht="75" customHeight="1">
      <c r="A188" s="1">
        <v>183</v>
      </c>
      <c r="B188" s="2" t="s">
        <v>1031</v>
      </c>
      <c r="C188" s="2" t="s">
        <v>1032</v>
      </c>
      <c r="D188" s="18">
        <v>43145</v>
      </c>
      <c r="E188" s="2" t="s">
        <v>1033</v>
      </c>
      <c r="F188" s="19" t="s">
        <v>1034</v>
      </c>
      <c r="G188" s="2" t="s">
        <v>134</v>
      </c>
      <c r="H188" s="3">
        <v>7121254</v>
      </c>
      <c r="I188" s="3">
        <v>5388282</v>
      </c>
      <c r="J188" s="9">
        <f t="shared" si="9"/>
        <v>0.7566479162237437</v>
      </c>
      <c r="K188" s="2"/>
    </row>
    <row r="189" spans="1:11" s="4" customFormat="1" ht="75" customHeight="1">
      <c r="A189" s="1">
        <v>184</v>
      </c>
      <c r="B189" s="2" t="s">
        <v>706</v>
      </c>
      <c r="C189" s="2" t="s">
        <v>692</v>
      </c>
      <c r="D189" s="18">
        <v>43145</v>
      </c>
      <c r="E189" s="2" t="s">
        <v>707</v>
      </c>
      <c r="F189" s="19" t="s">
        <v>708</v>
      </c>
      <c r="G189" s="2" t="s">
        <v>134</v>
      </c>
      <c r="H189" s="37">
        <v>7576459</v>
      </c>
      <c r="I189" s="37">
        <v>7020000</v>
      </c>
      <c r="J189" s="38">
        <f t="shared" si="9"/>
        <v>0.9265542121986009</v>
      </c>
      <c r="K189" s="2"/>
    </row>
    <row r="190" spans="1:11" s="4" customFormat="1" ht="75" customHeight="1">
      <c r="A190" s="1">
        <v>185</v>
      </c>
      <c r="B190" s="2" t="s">
        <v>627</v>
      </c>
      <c r="C190" s="2" t="s">
        <v>628</v>
      </c>
      <c r="D190" s="18">
        <v>43145</v>
      </c>
      <c r="E190" s="2" t="s">
        <v>629</v>
      </c>
      <c r="F190" s="19" t="s">
        <v>630</v>
      </c>
      <c r="G190" s="2" t="s">
        <v>134</v>
      </c>
      <c r="H190" s="37">
        <v>9210726</v>
      </c>
      <c r="I190" s="37">
        <v>7333200</v>
      </c>
      <c r="J190" s="38">
        <f t="shared" si="9"/>
        <v>0.7961587392785324</v>
      </c>
      <c r="K190" s="2" t="s">
        <v>1081</v>
      </c>
    </row>
    <row r="191" spans="1:11" s="4" customFormat="1" ht="75" customHeight="1">
      <c r="A191" s="1">
        <v>186</v>
      </c>
      <c r="B191" s="2" t="s">
        <v>371</v>
      </c>
      <c r="C191" s="2" t="s">
        <v>326</v>
      </c>
      <c r="D191" s="18">
        <v>43145</v>
      </c>
      <c r="E191" s="2" t="s">
        <v>372</v>
      </c>
      <c r="F191" s="19" t="s">
        <v>373</v>
      </c>
      <c r="G191" s="2" t="s">
        <v>134</v>
      </c>
      <c r="H191" s="3">
        <v>54572486</v>
      </c>
      <c r="I191" s="3">
        <v>53654400</v>
      </c>
      <c r="J191" s="9">
        <f t="shared" si="9"/>
        <v>0.9831767605382683</v>
      </c>
      <c r="K191" s="2"/>
    </row>
    <row r="192" spans="1:11" s="4" customFormat="1" ht="75" customHeight="1">
      <c r="A192" s="1">
        <v>187</v>
      </c>
      <c r="B192" s="2" t="s">
        <v>737</v>
      </c>
      <c r="C192" s="2" t="s">
        <v>738</v>
      </c>
      <c r="D192" s="18">
        <v>43146</v>
      </c>
      <c r="E192" s="2" t="s">
        <v>739</v>
      </c>
      <c r="F192" s="19" t="s">
        <v>740</v>
      </c>
      <c r="G192" s="2" t="s">
        <v>134</v>
      </c>
      <c r="H192" s="37">
        <v>1831283</v>
      </c>
      <c r="I192" s="37">
        <v>1827576</v>
      </c>
      <c r="J192" s="38">
        <f t="shared" si="9"/>
        <v>0.9979757361369052</v>
      </c>
      <c r="K192" s="2"/>
    </row>
    <row r="193" spans="1:11" s="4" customFormat="1" ht="75" customHeight="1">
      <c r="A193" s="1">
        <v>188</v>
      </c>
      <c r="B193" s="2" t="s">
        <v>111</v>
      </c>
      <c r="C193" s="2" t="s">
        <v>112</v>
      </c>
      <c r="D193" s="18">
        <v>43146</v>
      </c>
      <c r="E193" s="2" t="s">
        <v>113</v>
      </c>
      <c r="F193" s="19" t="s">
        <v>114</v>
      </c>
      <c r="G193" s="2" t="s">
        <v>134</v>
      </c>
      <c r="H193" s="3">
        <v>1955880</v>
      </c>
      <c r="I193" s="3">
        <v>1836000</v>
      </c>
      <c r="J193" s="9">
        <f t="shared" si="9"/>
        <v>0.9387078961899503</v>
      </c>
      <c r="K193" s="2"/>
    </row>
    <row r="194" spans="1:11" s="4" customFormat="1" ht="75" customHeight="1">
      <c r="A194" s="1">
        <v>189</v>
      </c>
      <c r="B194" s="2" t="s">
        <v>271</v>
      </c>
      <c r="C194" s="2" t="s">
        <v>125</v>
      </c>
      <c r="D194" s="18">
        <v>43146</v>
      </c>
      <c r="E194" s="2" t="s">
        <v>126</v>
      </c>
      <c r="F194" s="19" t="s">
        <v>127</v>
      </c>
      <c r="G194" s="2" t="s">
        <v>134</v>
      </c>
      <c r="H194" s="3">
        <v>2198880</v>
      </c>
      <c r="I194" s="3">
        <v>2185920</v>
      </c>
      <c r="J194" s="9">
        <f t="shared" si="9"/>
        <v>0.9941060903732809</v>
      </c>
      <c r="K194" s="2"/>
    </row>
    <row r="195" spans="1:11" s="4" customFormat="1" ht="75" customHeight="1">
      <c r="A195" s="1">
        <v>190</v>
      </c>
      <c r="B195" s="2" t="s">
        <v>268</v>
      </c>
      <c r="C195" s="2" t="s">
        <v>104</v>
      </c>
      <c r="D195" s="18">
        <v>43146</v>
      </c>
      <c r="E195" s="2" t="s">
        <v>105</v>
      </c>
      <c r="F195" s="19" t="s">
        <v>106</v>
      </c>
      <c r="G195" s="2" t="s">
        <v>134</v>
      </c>
      <c r="H195" s="3">
        <v>2566080</v>
      </c>
      <c r="I195" s="3">
        <v>1975428</v>
      </c>
      <c r="J195" s="9">
        <f t="shared" si="9"/>
        <v>0.7698232323232324</v>
      </c>
      <c r="K195" s="2"/>
    </row>
    <row r="196" spans="1:11" s="4" customFormat="1" ht="75" customHeight="1">
      <c r="A196" s="1">
        <v>191</v>
      </c>
      <c r="B196" s="45" t="s">
        <v>790</v>
      </c>
      <c r="C196" s="2" t="s">
        <v>786</v>
      </c>
      <c r="D196" s="18">
        <v>43146</v>
      </c>
      <c r="E196" s="2" t="s">
        <v>791</v>
      </c>
      <c r="F196" s="19" t="s">
        <v>792</v>
      </c>
      <c r="G196" s="2" t="s">
        <v>134</v>
      </c>
      <c r="H196" s="37">
        <v>2672163</v>
      </c>
      <c r="I196" s="37">
        <v>2430000</v>
      </c>
      <c r="J196" s="38">
        <f t="shared" si="9"/>
        <v>0.909375663086421</v>
      </c>
      <c r="K196" s="2"/>
    </row>
    <row r="197" spans="1:11" s="4" customFormat="1" ht="75" customHeight="1">
      <c r="A197" s="1">
        <v>192</v>
      </c>
      <c r="B197" s="2" t="s">
        <v>1055</v>
      </c>
      <c r="C197" s="2" t="s">
        <v>1052</v>
      </c>
      <c r="D197" s="18">
        <v>43146</v>
      </c>
      <c r="E197" s="2" t="s">
        <v>1056</v>
      </c>
      <c r="F197" s="19" t="s">
        <v>1057</v>
      </c>
      <c r="G197" s="2" t="s">
        <v>134</v>
      </c>
      <c r="H197" s="3">
        <v>2807784</v>
      </c>
      <c r="I197" s="3">
        <v>2699784</v>
      </c>
      <c r="J197" s="9">
        <f t="shared" si="9"/>
        <v>0.9615355027309793</v>
      </c>
      <c r="K197" s="2"/>
    </row>
    <row r="198" spans="1:11" s="4" customFormat="1" ht="75" customHeight="1">
      <c r="A198" s="1">
        <v>193</v>
      </c>
      <c r="B198" s="2" t="s">
        <v>115</v>
      </c>
      <c r="C198" s="2" t="s">
        <v>112</v>
      </c>
      <c r="D198" s="18">
        <v>43146</v>
      </c>
      <c r="E198" s="2" t="s">
        <v>116</v>
      </c>
      <c r="F198" s="19" t="s">
        <v>117</v>
      </c>
      <c r="G198" s="2" t="s">
        <v>134</v>
      </c>
      <c r="H198" s="3">
        <v>2868480</v>
      </c>
      <c r="I198" s="3">
        <v>2200932</v>
      </c>
      <c r="J198" s="9">
        <f t="shared" si="9"/>
        <v>0.767281626506024</v>
      </c>
      <c r="K198" s="2"/>
    </row>
    <row r="199" spans="1:11" s="4" customFormat="1" ht="75" customHeight="1">
      <c r="A199" s="1">
        <v>194</v>
      </c>
      <c r="B199" s="2" t="s">
        <v>1072</v>
      </c>
      <c r="C199" s="2" t="s">
        <v>1073</v>
      </c>
      <c r="D199" s="18">
        <v>43146</v>
      </c>
      <c r="E199" s="2" t="s">
        <v>1074</v>
      </c>
      <c r="F199" s="19" t="s">
        <v>1075</v>
      </c>
      <c r="G199" s="2" t="s">
        <v>134</v>
      </c>
      <c r="H199" s="3">
        <v>3096900</v>
      </c>
      <c r="I199" s="3">
        <v>1274400</v>
      </c>
      <c r="J199" s="9">
        <f t="shared" si="9"/>
        <v>0.4115082824760244</v>
      </c>
      <c r="K199" s="2"/>
    </row>
    <row r="200" spans="1:11" s="4" customFormat="1" ht="75" customHeight="1">
      <c r="A200" s="1">
        <v>195</v>
      </c>
      <c r="B200" s="2" t="s">
        <v>85</v>
      </c>
      <c r="C200" s="2" t="s">
        <v>65</v>
      </c>
      <c r="D200" s="18">
        <v>43146</v>
      </c>
      <c r="E200" s="2" t="s">
        <v>80</v>
      </c>
      <c r="F200" s="19" t="s">
        <v>81</v>
      </c>
      <c r="G200" s="2" t="s">
        <v>134</v>
      </c>
      <c r="H200" s="3">
        <v>4462050</v>
      </c>
      <c r="I200" s="3">
        <v>3983364</v>
      </c>
      <c r="J200" s="9">
        <f t="shared" si="9"/>
        <v>0.8927206104817292</v>
      </c>
      <c r="K200" s="2"/>
    </row>
    <row r="201" spans="1:11" s="4" customFormat="1" ht="75" customHeight="1">
      <c r="A201" s="1">
        <v>196</v>
      </c>
      <c r="B201" s="2" t="s">
        <v>785</v>
      </c>
      <c r="C201" s="20" t="s">
        <v>994</v>
      </c>
      <c r="D201" s="18">
        <v>43146</v>
      </c>
      <c r="E201" s="2" t="s">
        <v>995</v>
      </c>
      <c r="F201" s="19" t="s">
        <v>996</v>
      </c>
      <c r="G201" s="2" t="s">
        <v>134</v>
      </c>
      <c r="H201" s="37">
        <v>4961333</v>
      </c>
      <c r="I201" s="37">
        <v>2136240</v>
      </c>
      <c r="J201" s="38">
        <f t="shared" si="9"/>
        <v>0.43057783059512433</v>
      </c>
      <c r="K201" s="2"/>
    </row>
    <row r="202" spans="1:11" s="4" customFormat="1" ht="75" customHeight="1">
      <c r="A202" s="1">
        <v>197</v>
      </c>
      <c r="B202" s="2" t="s">
        <v>304</v>
      </c>
      <c r="C202" s="2" t="s">
        <v>104</v>
      </c>
      <c r="D202" s="18">
        <v>43146</v>
      </c>
      <c r="E202" s="2" t="s">
        <v>107</v>
      </c>
      <c r="F202" s="19" t="s">
        <v>108</v>
      </c>
      <c r="G202" s="2" t="s">
        <v>134</v>
      </c>
      <c r="H202" s="3">
        <v>5018760</v>
      </c>
      <c r="I202" s="3">
        <v>4946400</v>
      </c>
      <c r="J202" s="9">
        <f t="shared" si="9"/>
        <v>0.9855820959758984</v>
      </c>
      <c r="K202" s="2"/>
    </row>
    <row r="203" spans="1:11" s="4" customFormat="1" ht="75" customHeight="1">
      <c r="A203" s="1">
        <v>198</v>
      </c>
      <c r="B203" s="2" t="s">
        <v>741</v>
      </c>
      <c r="C203" s="2" t="s">
        <v>963</v>
      </c>
      <c r="D203" s="18">
        <v>43146</v>
      </c>
      <c r="E203" s="2" t="s">
        <v>964</v>
      </c>
      <c r="F203" s="19" t="s">
        <v>965</v>
      </c>
      <c r="G203" s="2" t="s">
        <v>134</v>
      </c>
      <c r="H203" s="37">
        <v>5724000</v>
      </c>
      <c r="I203" s="37">
        <v>4104000</v>
      </c>
      <c r="J203" s="38">
        <f t="shared" si="9"/>
        <v>0.7169811320754716</v>
      </c>
      <c r="K203" s="2"/>
    </row>
    <row r="204" spans="1:11" s="4" customFormat="1" ht="75" customHeight="1">
      <c r="A204" s="1">
        <v>199</v>
      </c>
      <c r="B204" s="2" t="s">
        <v>726</v>
      </c>
      <c r="C204" s="2" t="s">
        <v>727</v>
      </c>
      <c r="D204" s="18">
        <v>43146</v>
      </c>
      <c r="E204" s="2" t="s">
        <v>728</v>
      </c>
      <c r="F204" s="19" t="s">
        <v>729</v>
      </c>
      <c r="G204" s="2" t="s">
        <v>134</v>
      </c>
      <c r="H204" s="37">
        <v>6166800</v>
      </c>
      <c r="I204" s="37">
        <v>4911408</v>
      </c>
      <c r="J204" s="38">
        <f t="shared" si="9"/>
        <v>0.7964273204903678</v>
      </c>
      <c r="K204" s="2"/>
    </row>
    <row r="205" spans="1:11" s="4" customFormat="1" ht="75" customHeight="1">
      <c r="A205" s="1">
        <v>200</v>
      </c>
      <c r="B205" s="2" t="s">
        <v>409</v>
      </c>
      <c r="C205" s="2" t="s">
        <v>410</v>
      </c>
      <c r="D205" s="18">
        <v>43146</v>
      </c>
      <c r="E205" s="2" t="s">
        <v>411</v>
      </c>
      <c r="F205" s="19" t="s">
        <v>412</v>
      </c>
      <c r="G205" s="2" t="s">
        <v>134</v>
      </c>
      <c r="H205" s="3">
        <v>26636548</v>
      </c>
      <c r="I205" s="3">
        <v>26568000</v>
      </c>
      <c r="J205" s="9">
        <v>0.9974265434094538</v>
      </c>
      <c r="K205" s="2"/>
    </row>
    <row r="206" spans="1:11" s="4" customFormat="1" ht="75" customHeight="1">
      <c r="A206" s="1">
        <v>201</v>
      </c>
      <c r="B206" s="2" t="s">
        <v>288</v>
      </c>
      <c r="C206" s="2" t="s">
        <v>257</v>
      </c>
      <c r="D206" s="18">
        <v>43147</v>
      </c>
      <c r="E206" s="2" t="s">
        <v>258</v>
      </c>
      <c r="F206" s="19" t="s">
        <v>259</v>
      </c>
      <c r="G206" s="2" t="s">
        <v>134</v>
      </c>
      <c r="H206" s="3">
        <v>1616987</v>
      </c>
      <c r="I206" s="3">
        <v>1067904</v>
      </c>
      <c r="J206" s="9">
        <f>I206/H206</f>
        <v>0.6604283151317852</v>
      </c>
      <c r="K206" s="2"/>
    </row>
    <row r="207" spans="1:11" s="4" customFormat="1" ht="75" customHeight="1">
      <c r="A207" s="1">
        <v>202</v>
      </c>
      <c r="B207" s="2" t="s">
        <v>518</v>
      </c>
      <c r="C207" s="2" t="s">
        <v>519</v>
      </c>
      <c r="D207" s="18">
        <v>43147</v>
      </c>
      <c r="E207" s="2" t="s">
        <v>520</v>
      </c>
      <c r="F207" s="19" t="s">
        <v>521</v>
      </c>
      <c r="G207" s="2" t="s">
        <v>134</v>
      </c>
      <c r="H207" s="3">
        <v>1638403</v>
      </c>
      <c r="I207" s="3">
        <v>1343520</v>
      </c>
      <c r="J207" s="9">
        <v>0.8200180297521428</v>
      </c>
      <c r="K207" s="2"/>
    </row>
    <row r="208" spans="1:11" s="4" customFormat="1" ht="75" customHeight="1">
      <c r="A208" s="1">
        <v>203</v>
      </c>
      <c r="B208" s="56" t="s">
        <v>1120</v>
      </c>
      <c r="C208" s="56" t="s">
        <v>1121</v>
      </c>
      <c r="D208" s="57">
        <v>43147</v>
      </c>
      <c r="E208" s="56" t="s">
        <v>1122</v>
      </c>
      <c r="F208" s="58" t="s">
        <v>1123</v>
      </c>
      <c r="G208" s="56" t="s">
        <v>134</v>
      </c>
      <c r="H208" s="59">
        <v>1702188</v>
      </c>
      <c r="I208" s="59">
        <v>1702188</v>
      </c>
      <c r="J208" s="60">
        <v>1</v>
      </c>
      <c r="K208" s="56"/>
    </row>
    <row r="209" spans="1:11" s="4" customFormat="1" ht="75" customHeight="1">
      <c r="A209" s="1">
        <v>204</v>
      </c>
      <c r="B209" s="2" t="s">
        <v>286</v>
      </c>
      <c r="C209" s="2" t="s">
        <v>245</v>
      </c>
      <c r="D209" s="18">
        <v>43147</v>
      </c>
      <c r="E209" s="2" t="s">
        <v>248</v>
      </c>
      <c r="F209" s="19" t="s">
        <v>249</v>
      </c>
      <c r="G209" s="2" t="s">
        <v>134</v>
      </c>
      <c r="H209" s="3">
        <v>2500044</v>
      </c>
      <c r="I209" s="3">
        <v>1868400</v>
      </c>
      <c r="J209" s="9">
        <f>I209/H209</f>
        <v>0.7473468466954981</v>
      </c>
      <c r="K209" s="2"/>
    </row>
    <row r="210" spans="1:11" s="4" customFormat="1" ht="75" customHeight="1">
      <c r="A210" s="1">
        <v>205</v>
      </c>
      <c r="B210" s="2" t="s">
        <v>578</v>
      </c>
      <c r="C210" s="2" t="s">
        <v>574</v>
      </c>
      <c r="D210" s="18">
        <v>43147</v>
      </c>
      <c r="E210" s="2" t="s">
        <v>579</v>
      </c>
      <c r="F210" s="19" t="s">
        <v>580</v>
      </c>
      <c r="G210" s="2" t="s">
        <v>134</v>
      </c>
      <c r="H210" s="37">
        <v>2534760</v>
      </c>
      <c r="I210" s="37">
        <v>2295000</v>
      </c>
      <c r="J210" s="38">
        <f>I210/H210</f>
        <v>0.9054111631870473</v>
      </c>
      <c r="K210" s="2"/>
    </row>
    <row r="211" spans="1:11" s="4" customFormat="1" ht="75" customHeight="1">
      <c r="A211" s="1">
        <v>206</v>
      </c>
      <c r="B211" s="2" t="s">
        <v>1028</v>
      </c>
      <c r="C211" s="2" t="s">
        <v>1026</v>
      </c>
      <c r="D211" s="18">
        <v>43147</v>
      </c>
      <c r="E211" s="2" t="s">
        <v>1029</v>
      </c>
      <c r="F211" s="19" t="s">
        <v>1030</v>
      </c>
      <c r="G211" s="2" t="s">
        <v>134</v>
      </c>
      <c r="H211" s="3">
        <v>2617463</v>
      </c>
      <c r="I211" s="3">
        <v>2289600</v>
      </c>
      <c r="J211" s="9">
        <f>I211/H211</f>
        <v>0.874740158695653</v>
      </c>
      <c r="K211" s="2"/>
    </row>
    <row r="212" spans="1:11" s="4" customFormat="1" ht="75" customHeight="1">
      <c r="A212" s="1">
        <v>207</v>
      </c>
      <c r="B212" s="23" t="s">
        <v>846</v>
      </c>
      <c r="C212" s="2" t="s">
        <v>843</v>
      </c>
      <c r="D212" s="20">
        <v>43147</v>
      </c>
      <c r="E212" s="2" t="s">
        <v>847</v>
      </c>
      <c r="F212" s="13" t="s">
        <v>848</v>
      </c>
      <c r="G212" s="2" t="s">
        <v>134</v>
      </c>
      <c r="H212" s="37">
        <v>2649067</v>
      </c>
      <c r="I212" s="37">
        <v>2354400</v>
      </c>
      <c r="J212" s="38">
        <f>I212/H212</f>
        <v>0.8887657428068071</v>
      </c>
      <c r="K212" s="2"/>
    </row>
    <row r="213" spans="1:11" s="4" customFormat="1" ht="75" customHeight="1">
      <c r="A213" s="1">
        <v>208</v>
      </c>
      <c r="B213" s="2" t="s">
        <v>442</v>
      </c>
      <c r="C213" s="2" t="s">
        <v>443</v>
      </c>
      <c r="D213" s="18">
        <v>43147</v>
      </c>
      <c r="E213" s="2" t="s">
        <v>444</v>
      </c>
      <c r="F213" s="19" t="s">
        <v>445</v>
      </c>
      <c r="G213" s="2" t="s">
        <v>134</v>
      </c>
      <c r="H213" s="3">
        <v>2807222</v>
      </c>
      <c r="I213" s="3">
        <v>2758320</v>
      </c>
      <c r="J213" s="9">
        <v>0.9825799313342515</v>
      </c>
      <c r="K213" s="2" t="s">
        <v>446</v>
      </c>
    </row>
    <row r="214" spans="1:11" s="4" customFormat="1" ht="75" customHeight="1">
      <c r="A214" s="1">
        <v>209</v>
      </c>
      <c r="B214" s="2" t="s">
        <v>1008</v>
      </c>
      <c r="C214" s="2" t="s">
        <v>1005</v>
      </c>
      <c r="D214" s="18">
        <v>43147</v>
      </c>
      <c r="E214" s="2" t="s">
        <v>1009</v>
      </c>
      <c r="F214" s="19" t="s">
        <v>1010</v>
      </c>
      <c r="G214" s="2" t="s">
        <v>134</v>
      </c>
      <c r="H214" s="37">
        <v>3099600</v>
      </c>
      <c r="I214" s="37">
        <v>2959200</v>
      </c>
      <c r="J214" s="38">
        <f aca="true" t="shared" si="10" ref="J214:J225">I214/H214</f>
        <v>0.9547038327526133</v>
      </c>
      <c r="K214" s="2"/>
    </row>
    <row r="215" spans="1:11" s="4" customFormat="1" ht="75" customHeight="1">
      <c r="A215" s="1">
        <v>210</v>
      </c>
      <c r="B215" s="2" t="s">
        <v>730</v>
      </c>
      <c r="C215" s="2" t="s">
        <v>731</v>
      </c>
      <c r="D215" s="18">
        <v>43147</v>
      </c>
      <c r="E215" s="2" t="s">
        <v>732</v>
      </c>
      <c r="F215" s="19" t="s">
        <v>733</v>
      </c>
      <c r="G215" s="2" t="s">
        <v>134</v>
      </c>
      <c r="H215" s="37">
        <v>3143295</v>
      </c>
      <c r="I215" s="37">
        <v>1717200</v>
      </c>
      <c r="J215" s="38">
        <f t="shared" si="10"/>
        <v>0.5463057078638817</v>
      </c>
      <c r="K215" s="2"/>
    </row>
    <row r="216" spans="1:11" s="4" customFormat="1" ht="75" customHeight="1">
      <c r="A216" s="1">
        <v>211</v>
      </c>
      <c r="B216" s="2" t="s">
        <v>748</v>
      </c>
      <c r="C216" s="2" t="s">
        <v>745</v>
      </c>
      <c r="D216" s="18">
        <v>43147</v>
      </c>
      <c r="E216" s="2" t="s">
        <v>749</v>
      </c>
      <c r="F216" s="19" t="s">
        <v>750</v>
      </c>
      <c r="G216" s="2" t="s">
        <v>134</v>
      </c>
      <c r="H216" s="37">
        <v>3433320</v>
      </c>
      <c r="I216" s="37">
        <v>2962440</v>
      </c>
      <c r="J216" s="38">
        <f t="shared" si="10"/>
        <v>0.8628499528153507</v>
      </c>
      <c r="K216" s="2"/>
    </row>
    <row r="217" spans="1:11" s="4" customFormat="1" ht="75" customHeight="1">
      <c r="A217" s="1">
        <v>212</v>
      </c>
      <c r="B217" s="2" t="s">
        <v>598</v>
      </c>
      <c r="C217" s="2" t="s">
        <v>592</v>
      </c>
      <c r="D217" s="18">
        <v>43147</v>
      </c>
      <c r="E217" s="2" t="s">
        <v>599</v>
      </c>
      <c r="F217" s="19" t="s">
        <v>600</v>
      </c>
      <c r="G217" s="2" t="s">
        <v>134</v>
      </c>
      <c r="H217" s="37">
        <v>3467022</v>
      </c>
      <c r="I217" s="37">
        <v>3428352</v>
      </c>
      <c r="J217" s="38">
        <f t="shared" si="10"/>
        <v>0.9888463355582976</v>
      </c>
      <c r="K217" s="2"/>
    </row>
    <row r="218" spans="1:11" s="4" customFormat="1" ht="75" customHeight="1">
      <c r="A218" s="1">
        <v>213</v>
      </c>
      <c r="B218" s="2" t="s">
        <v>856</v>
      </c>
      <c r="C218" s="2" t="s">
        <v>854</v>
      </c>
      <c r="D218" s="18">
        <v>43147</v>
      </c>
      <c r="E218" s="2" t="s">
        <v>857</v>
      </c>
      <c r="F218" s="13" t="s">
        <v>702</v>
      </c>
      <c r="G218" s="2" t="s">
        <v>134</v>
      </c>
      <c r="H218" s="37">
        <v>3526308</v>
      </c>
      <c r="I218" s="37">
        <v>3218400</v>
      </c>
      <c r="J218" s="38">
        <f t="shared" si="10"/>
        <v>0.9126826130899514</v>
      </c>
      <c r="K218" s="2"/>
    </row>
    <row r="219" spans="1:11" s="4" customFormat="1" ht="75" customHeight="1">
      <c r="A219" s="1">
        <v>214</v>
      </c>
      <c r="B219" s="2" t="s">
        <v>744</v>
      </c>
      <c r="C219" s="2" t="s">
        <v>745</v>
      </c>
      <c r="D219" s="18">
        <v>43147</v>
      </c>
      <c r="E219" s="2" t="s">
        <v>746</v>
      </c>
      <c r="F219" s="19" t="s">
        <v>747</v>
      </c>
      <c r="G219" s="2" t="s">
        <v>134</v>
      </c>
      <c r="H219" s="37">
        <v>4298270</v>
      </c>
      <c r="I219" s="37">
        <v>4127328</v>
      </c>
      <c r="J219" s="38">
        <f t="shared" si="10"/>
        <v>0.9602300460417796</v>
      </c>
      <c r="K219" s="2"/>
    </row>
    <row r="220" spans="1:11" s="4" customFormat="1" ht="75" customHeight="1">
      <c r="A220" s="1">
        <v>215</v>
      </c>
      <c r="B220" s="2" t="s">
        <v>618</v>
      </c>
      <c r="C220" s="2" t="s">
        <v>905</v>
      </c>
      <c r="D220" s="18">
        <v>43147</v>
      </c>
      <c r="E220" s="2" t="s">
        <v>906</v>
      </c>
      <c r="F220" s="13" t="s">
        <v>907</v>
      </c>
      <c r="G220" s="2" t="s">
        <v>134</v>
      </c>
      <c r="H220" s="37">
        <v>4478868</v>
      </c>
      <c r="I220" s="37">
        <v>3974400</v>
      </c>
      <c r="J220" s="38">
        <f t="shared" si="10"/>
        <v>0.8873670757879</v>
      </c>
      <c r="K220" s="2"/>
    </row>
    <row r="221" spans="1:11" s="4" customFormat="1" ht="75" customHeight="1">
      <c r="A221" s="1">
        <v>216</v>
      </c>
      <c r="B221" s="2" t="s">
        <v>806</v>
      </c>
      <c r="C221" s="2" t="s">
        <v>828</v>
      </c>
      <c r="D221" s="20">
        <v>43147</v>
      </c>
      <c r="E221" s="2" t="s">
        <v>829</v>
      </c>
      <c r="F221" s="13" t="s">
        <v>830</v>
      </c>
      <c r="G221" s="2" t="s">
        <v>134</v>
      </c>
      <c r="H221" s="37">
        <v>4768441</v>
      </c>
      <c r="I221" s="37">
        <v>4644000</v>
      </c>
      <c r="J221" s="38">
        <f t="shared" si="10"/>
        <v>0.9739032107139419</v>
      </c>
      <c r="K221" s="2"/>
    </row>
    <row r="222" spans="1:11" s="4" customFormat="1" ht="75" customHeight="1">
      <c r="A222" s="1">
        <v>217</v>
      </c>
      <c r="B222" s="2" t="s">
        <v>631</v>
      </c>
      <c r="C222" s="2" t="s">
        <v>628</v>
      </c>
      <c r="D222" s="18">
        <v>43147</v>
      </c>
      <c r="E222" s="2" t="s">
        <v>632</v>
      </c>
      <c r="F222" s="19" t="s">
        <v>633</v>
      </c>
      <c r="G222" s="2" t="s">
        <v>134</v>
      </c>
      <c r="H222" s="37">
        <v>4780944</v>
      </c>
      <c r="I222" s="37">
        <v>4428000</v>
      </c>
      <c r="J222" s="38">
        <f t="shared" si="10"/>
        <v>0.926176922381856</v>
      </c>
      <c r="K222" s="2"/>
    </row>
    <row r="223" spans="1:11" s="4" customFormat="1" ht="75" customHeight="1">
      <c r="A223" s="1">
        <v>218</v>
      </c>
      <c r="B223" s="2" t="s">
        <v>741</v>
      </c>
      <c r="C223" s="2" t="s">
        <v>997</v>
      </c>
      <c r="D223" s="18">
        <v>43147</v>
      </c>
      <c r="E223" s="2" t="s">
        <v>998</v>
      </c>
      <c r="F223" s="13">
        <v>1010901011705</v>
      </c>
      <c r="G223" s="2" t="s">
        <v>134</v>
      </c>
      <c r="H223" s="37">
        <v>6645477</v>
      </c>
      <c r="I223" s="37">
        <v>5069520</v>
      </c>
      <c r="J223" s="38">
        <f t="shared" si="10"/>
        <v>0.7628526891297644</v>
      </c>
      <c r="K223" s="52"/>
    </row>
    <row r="224" spans="1:11" s="4" customFormat="1" ht="75" customHeight="1">
      <c r="A224" s="1">
        <v>219</v>
      </c>
      <c r="B224" s="2" t="s">
        <v>1091</v>
      </c>
      <c r="C224" s="2" t="s">
        <v>392</v>
      </c>
      <c r="D224" s="18">
        <v>43147</v>
      </c>
      <c r="E224" s="2" t="s">
        <v>393</v>
      </c>
      <c r="F224" s="19" t="s">
        <v>394</v>
      </c>
      <c r="G224" s="2" t="s">
        <v>134</v>
      </c>
      <c r="H224" s="3">
        <v>8195569</v>
      </c>
      <c r="I224" s="3">
        <v>7970400</v>
      </c>
      <c r="J224" s="9">
        <f t="shared" si="10"/>
        <v>0.9725255195825939</v>
      </c>
      <c r="K224" s="2"/>
    </row>
    <row r="225" spans="1:11" s="4" customFormat="1" ht="75" customHeight="1">
      <c r="A225" s="1">
        <v>220</v>
      </c>
      <c r="B225" s="2" t="s">
        <v>161</v>
      </c>
      <c r="C225" s="2" t="s">
        <v>162</v>
      </c>
      <c r="D225" s="18">
        <v>43147</v>
      </c>
      <c r="E225" s="2" t="s">
        <v>163</v>
      </c>
      <c r="F225" s="19" t="s">
        <v>164</v>
      </c>
      <c r="G225" s="2" t="s">
        <v>134</v>
      </c>
      <c r="H225" s="3">
        <v>8515318</v>
      </c>
      <c r="I225" s="3">
        <v>8424000</v>
      </c>
      <c r="J225" s="9">
        <f t="shared" si="10"/>
        <v>0.9892760317348102</v>
      </c>
      <c r="K225" s="2"/>
    </row>
    <row r="226" spans="1:11" s="4" customFormat="1" ht="75" customHeight="1">
      <c r="A226" s="1">
        <v>221</v>
      </c>
      <c r="B226" s="56" t="s">
        <v>1124</v>
      </c>
      <c r="C226" s="56" t="s">
        <v>1114</v>
      </c>
      <c r="D226" s="57">
        <v>43147</v>
      </c>
      <c r="E226" s="56" t="s">
        <v>1125</v>
      </c>
      <c r="F226" s="58" t="s">
        <v>1126</v>
      </c>
      <c r="G226" s="56" t="s">
        <v>134</v>
      </c>
      <c r="H226" s="59">
        <v>9190540</v>
      </c>
      <c r="I226" s="59">
        <v>8391600</v>
      </c>
      <c r="J226" s="60">
        <v>0.9130693082234559</v>
      </c>
      <c r="K226" s="56"/>
    </row>
    <row r="227" spans="1:11" s="4" customFormat="1" ht="75" customHeight="1">
      <c r="A227" s="1">
        <v>222</v>
      </c>
      <c r="B227" s="2" t="s">
        <v>239</v>
      </c>
      <c r="C227" s="2" t="s">
        <v>236</v>
      </c>
      <c r="D227" s="18">
        <v>43147</v>
      </c>
      <c r="E227" s="2" t="s">
        <v>240</v>
      </c>
      <c r="F227" s="19" t="s">
        <v>241</v>
      </c>
      <c r="G227" s="2" t="s">
        <v>134</v>
      </c>
      <c r="H227" s="3">
        <v>11220120</v>
      </c>
      <c r="I227" s="3">
        <v>11210400</v>
      </c>
      <c r="J227" s="9">
        <f>I227/H227</f>
        <v>0.9991336991048224</v>
      </c>
      <c r="K227" s="2" t="s">
        <v>242</v>
      </c>
    </row>
    <row r="228" spans="1:11" s="4" customFormat="1" ht="75" customHeight="1">
      <c r="A228" s="1">
        <v>223</v>
      </c>
      <c r="B228" s="2" t="s">
        <v>956</v>
      </c>
      <c r="C228" s="2" t="s">
        <v>957</v>
      </c>
      <c r="D228" s="18">
        <v>43147</v>
      </c>
      <c r="E228" s="2" t="s">
        <v>958</v>
      </c>
      <c r="F228" s="19" t="s">
        <v>959</v>
      </c>
      <c r="G228" s="2" t="s">
        <v>134</v>
      </c>
      <c r="H228" s="37">
        <v>11752560</v>
      </c>
      <c r="I228" s="37">
        <v>7819200</v>
      </c>
      <c r="J228" s="38">
        <f>I228/H228</f>
        <v>0.6653188752067635</v>
      </c>
      <c r="K228" s="2"/>
    </row>
    <row r="229" spans="1:11" s="4" customFormat="1" ht="75" customHeight="1">
      <c r="A229" s="1">
        <v>224</v>
      </c>
      <c r="B229" s="2" t="s">
        <v>822</v>
      </c>
      <c r="C229" s="2" t="s">
        <v>819</v>
      </c>
      <c r="D229" s="18">
        <v>43147</v>
      </c>
      <c r="E229" s="2" t="s">
        <v>823</v>
      </c>
      <c r="F229" s="19" t="s">
        <v>824</v>
      </c>
      <c r="G229" s="2" t="s">
        <v>134</v>
      </c>
      <c r="H229" s="37">
        <v>14764586</v>
      </c>
      <c r="I229" s="37">
        <v>9277200</v>
      </c>
      <c r="J229" s="38">
        <f>I229/H229</f>
        <v>0.6283413568114947</v>
      </c>
      <c r="K229" s="2"/>
    </row>
    <row r="230" spans="1:11" s="4" customFormat="1" ht="75" customHeight="1">
      <c r="A230" s="1">
        <v>225</v>
      </c>
      <c r="B230" s="2" t="s">
        <v>413</v>
      </c>
      <c r="C230" s="2" t="s">
        <v>410</v>
      </c>
      <c r="D230" s="18">
        <v>43147</v>
      </c>
      <c r="E230" s="2" t="s">
        <v>414</v>
      </c>
      <c r="F230" s="22" t="s">
        <v>415</v>
      </c>
      <c r="G230" s="2" t="s">
        <v>134</v>
      </c>
      <c r="H230" s="3">
        <v>15157344</v>
      </c>
      <c r="I230" s="3">
        <v>13435200</v>
      </c>
      <c r="J230" s="9">
        <v>0.886382205220123</v>
      </c>
      <c r="K230" s="2"/>
    </row>
    <row r="231" spans="1:11" s="4" customFormat="1" ht="75" customHeight="1">
      <c r="A231" s="1">
        <v>226</v>
      </c>
      <c r="B231" s="2" t="s">
        <v>901</v>
      </c>
      <c r="C231" s="2" t="s">
        <v>902</v>
      </c>
      <c r="D231" s="18">
        <v>43150</v>
      </c>
      <c r="E231" s="2" t="s">
        <v>903</v>
      </c>
      <c r="F231" s="13" t="s">
        <v>904</v>
      </c>
      <c r="G231" s="2" t="s">
        <v>134</v>
      </c>
      <c r="H231" s="37">
        <v>1317600</v>
      </c>
      <c r="I231" s="37">
        <v>1242000</v>
      </c>
      <c r="J231" s="38">
        <f>I231/H231</f>
        <v>0.9426229508196722</v>
      </c>
      <c r="K231" s="2"/>
    </row>
    <row r="232" spans="1:11" s="4" customFormat="1" ht="75" customHeight="1">
      <c r="A232" s="1">
        <v>227</v>
      </c>
      <c r="B232" s="2" t="s">
        <v>496</v>
      </c>
      <c r="C232" s="2" t="s">
        <v>494</v>
      </c>
      <c r="D232" s="18">
        <v>43150</v>
      </c>
      <c r="E232" s="2" t="s">
        <v>497</v>
      </c>
      <c r="F232" s="19" t="s">
        <v>498</v>
      </c>
      <c r="G232" s="2" t="s">
        <v>134</v>
      </c>
      <c r="H232" s="3">
        <v>1731342</v>
      </c>
      <c r="I232" s="3">
        <v>1163160</v>
      </c>
      <c r="J232" s="9">
        <v>0.6718256704914454</v>
      </c>
      <c r="K232" s="2"/>
    </row>
    <row r="233" spans="1:11" s="4" customFormat="1" ht="75" customHeight="1">
      <c r="A233" s="1">
        <v>228</v>
      </c>
      <c r="B233" s="2" t="s">
        <v>835</v>
      </c>
      <c r="C233" s="2" t="s">
        <v>832</v>
      </c>
      <c r="D233" s="18">
        <v>43150</v>
      </c>
      <c r="E233" s="2" t="s">
        <v>836</v>
      </c>
      <c r="F233" s="19" t="s">
        <v>837</v>
      </c>
      <c r="G233" s="2" t="s">
        <v>134</v>
      </c>
      <c r="H233" s="37">
        <v>1923771</v>
      </c>
      <c r="I233" s="37">
        <v>1188000</v>
      </c>
      <c r="J233" s="38">
        <f>I233/H233</f>
        <v>0.6175371185031898</v>
      </c>
      <c r="K233" s="2"/>
    </row>
    <row r="234" spans="1:11" s="4" customFormat="1" ht="75" customHeight="1">
      <c r="A234" s="1">
        <v>229</v>
      </c>
      <c r="B234" s="2" t="s">
        <v>889</v>
      </c>
      <c r="C234" s="2" t="s">
        <v>887</v>
      </c>
      <c r="D234" s="18">
        <v>43150</v>
      </c>
      <c r="E234" s="2" t="s">
        <v>890</v>
      </c>
      <c r="F234" s="13" t="s">
        <v>891</v>
      </c>
      <c r="G234" s="2" t="s">
        <v>134</v>
      </c>
      <c r="H234" s="37">
        <v>2090654</v>
      </c>
      <c r="I234" s="37">
        <v>1355400</v>
      </c>
      <c r="J234" s="38">
        <f>I234/H234</f>
        <v>0.6483138769016776</v>
      </c>
      <c r="K234" s="2"/>
    </row>
    <row r="235" spans="1:11" s="4" customFormat="1" ht="75" customHeight="1">
      <c r="A235" s="1">
        <v>230</v>
      </c>
      <c r="B235" s="2" t="s">
        <v>561</v>
      </c>
      <c r="C235" s="2" t="s">
        <v>562</v>
      </c>
      <c r="D235" s="18">
        <v>43150</v>
      </c>
      <c r="E235" s="2" t="s">
        <v>563</v>
      </c>
      <c r="F235" s="19" t="s">
        <v>564</v>
      </c>
      <c r="G235" s="2" t="s">
        <v>134</v>
      </c>
      <c r="H235" s="3">
        <v>2542382</v>
      </c>
      <c r="I235" s="3">
        <v>2415636</v>
      </c>
      <c r="J235" s="9">
        <v>0.9501467521403156</v>
      </c>
      <c r="K235" s="2"/>
    </row>
    <row r="236" spans="1:11" s="4" customFormat="1" ht="75" customHeight="1">
      <c r="A236" s="1">
        <v>231</v>
      </c>
      <c r="B236" s="2" t="s">
        <v>825</v>
      </c>
      <c r="C236" s="2" t="s">
        <v>819</v>
      </c>
      <c r="D236" s="18">
        <v>43150</v>
      </c>
      <c r="E236" s="2" t="s">
        <v>826</v>
      </c>
      <c r="F236" s="19" t="s">
        <v>827</v>
      </c>
      <c r="G236" s="2" t="s">
        <v>134</v>
      </c>
      <c r="H236" s="37">
        <v>2897107</v>
      </c>
      <c r="I236" s="37">
        <v>2467800</v>
      </c>
      <c r="J236" s="38">
        <f aca="true" t="shared" si="11" ref="J236:J242">I236/H236</f>
        <v>0.8518152764119516</v>
      </c>
      <c r="K236" s="2"/>
    </row>
    <row r="237" spans="1:11" s="4" customFormat="1" ht="75" customHeight="1">
      <c r="A237" s="1">
        <v>232</v>
      </c>
      <c r="B237" s="23" t="s">
        <v>1093</v>
      </c>
      <c r="C237" s="48" t="s">
        <v>859</v>
      </c>
      <c r="D237" s="18">
        <v>43150</v>
      </c>
      <c r="E237" s="23" t="s">
        <v>862</v>
      </c>
      <c r="F237" s="19" t="s">
        <v>863</v>
      </c>
      <c r="G237" s="2" t="s">
        <v>134</v>
      </c>
      <c r="H237" s="37">
        <v>2997000</v>
      </c>
      <c r="I237" s="37">
        <v>2948400</v>
      </c>
      <c r="J237" s="38">
        <f t="shared" si="11"/>
        <v>0.9837837837837838</v>
      </c>
      <c r="K237" s="2"/>
    </row>
    <row r="238" spans="1:11" s="4" customFormat="1" ht="75" customHeight="1">
      <c r="A238" s="1">
        <v>233</v>
      </c>
      <c r="B238" s="2" t="s">
        <v>622</v>
      </c>
      <c r="C238" s="2" t="s">
        <v>623</v>
      </c>
      <c r="D238" s="18">
        <v>43150</v>
      </c>
      <c r="E238" s="2" t="s">
        <v>624</v>
      </c>
      <c r="F238" s="19" t="s">
        <v>625</v>
      </c>
      <c r="G238" s="2" t="s">
        <v>134</v>
      </c>
      <c r="H238" s="37">
        <v>3558600</v>
      </c>
      <c r="I238" s="37">
        <v>3402000</v>
      </c>
      <c r="J238" s="38">
        <f t="shared" si="11"/>
        <v>0.9559939301972686</v>
      </c>
      <c r="K238" s="2"/>
    </row>
    <row r="239" spans="1:11" s="4" customFormat="1" ht="75" customHeight="1">
      <c r="A239" s="1">
        <v>234</v>
      </c>
      <c r="B239" s="2" t="s">
        <v>650</v>
      </c>
      <c r="C239" s="2" t="s">
        <v>645</v>
      </c>
      <c r="D239" s="18">
        <v>43150</v>
      </c>
      <c r="E239" s="2" t="s">
        <v>651</v>
      </c>
      <c r="F239" s="13">
        <v>7080001017021</v>
      </c>
      <c r="G239" s="2" t="s">
        <v>134</v>
      </c>
      <c r="H239" s="37">
        <v>3819898</v>
      </c>
      <c r="I239" s="37">
        <v>3564000</v>
      </c>
      <c r="J239" s="38">
        <f t="shared" si="11"/>
        <v>0.933009206004977</v>
      </c>
      <c r="K239" s="2"/>
    </row>
    <row r="240" spans="1:11" s="4" customFormat="1" ht="75" customHeight="1">
      <c r="A240" s="1">
        <v>235</v>
      </c>
      <c r="B240" s="2" t="s">
        <v>647</v>
      </c>
      <c r="C240" s="2" t="s">
        <v>645</v>
      </c>
      <c r="D240" s="18">
        <v>43150</v>
      </c>
      <c r="E240" s="2" t="s">
        <v>648</v>
      </c>
      <c r="F240" s="13" t="s">
        <v>649</v>
      </c>
      <c r="G240" s="2" t="s">
        <v>134</v>
      </c>
      <c r="H240" s="37">
        <v>4709448</v>
      </c>
      <c r="I240" s="37">
        <v>3996000</v>
      </c>
      <c r="J240" s="38">
        <f t="shared" si="11"/>
        <v>0.8485070861808008</v>
      </c>
      <c r="K240" s="2"/>
    </row>
    <row r="241" spans="1:11" s="4" customFormat="1" ht="75" customHeight="1">
      <c r="A241" s="1">
        <v>236</v>
      </c>
      <c r="B241" s="2" t="s">
        <v>960</v>
      </c>
      <c r="C241" s="2" t="s">
        <v>957</v>
      </c>
      <c r="D241" s="18">
        <v>43150</v>
      </c>
      <c r="E241" s="2" t="s">
        <v>961</v>
      </c>
      <c r="F241" s="19" t="s">
        <v>962</v>
      </c>
      <c r="G241" s="2" t="s">
        <v>134</v>
      </c>
      <c r="H241" s="37">
        <v>5213160</v>
      </c>
      <c r="I241" s="37">
        <v>5054400</v>
      </c>
      <c r="J241" s="38">
        <f t="shared" si="11"/>
        <v>0.9695463020509634</v>
      </c>
      <c r="K241" s="2"/>
    </row>
    <row r="242" spans="1:11" s="4" customFormat="1" ht="75" customHeight="1">
      <c r="A242" s="1">
        <v>237</v>
      </c>
      <c r="B242" s="2" t="s">
        <v>644</v>
      </c>
      <c r="C242" s="2" t="s">
        <v>645</v>
      </c>
      <c r="D242" s="18">
        <v>43150</v>
      </c>
      <c r="E242" s="2" t="s">
        <v>646</v>
      </c>
      <c r="F242" s="13">
        <v>5010701009482</v>
      </c>
      <c r="G242" s="2" t="s">
        <v>134</v>
      </c>
      <c r="H242" s="37">
        <v>8076810</v>
      </c>
      <c r="I242" s="37">
        <v>5819277</v>
      </c>
      <c r="J242" s="38">
        <f t="shared" si="11"/>
        <v>0.7204920011737307</v>
      </c>
      <c r="K242" s="2"/>
    </row>
    <row r="243" spans="1:11" s="4" customFormat="1" ht="75" customHeight="1">
      <c r="A243" s="1">
        <v>238</v>
      </c>
      <c r="B243" s="2" t="s">
        <v>400</v>
      </c>
      <c r="C243" s="2" t="s">
        <v>397</v>
      </c>
      <c r="D243" s="18">
        <v>43150</v>
      </c>
      <c r="E243" s="2" t="s">
        <v>1082</v>
      </c>
      <c r="F243" s="35" t="s">
        <v>401</v>
      </c>
      <c r="G243" s="2" t="s">
        <v>134</v>
      </c>
      <c r="H243" s="3">
        <v>10311943</v>
      </c>
      <c r="I243" s="3">
        <v>5273743</v>
      </c>
      <c r="J243" s="9">
        <v>0.511</v>
      </c>
      <c r="K243" s="2" t="s">
        <v>1094</v>
      </c>
    </row>
    <row r="244" spans="1:11" s="4" customFormat="1" ht="75" customHeight="1">
      <c r="A244" s="1">
        <v>239</v>
      </c>
      <c r="B244" s="2" t="s">
        <v>469</v>
      </c>
      <c r="C244" s="2" t="s">
        <v>470</v>
      </c>
      <c r="D244" s="18">
        <v>43150</v>
      </c>
      <c r="E244" s="2" t="s">
        <v>471</v>
      </c>
      <c r="F244" s="19" t="s">
        <v>472</v>
      </c>
      <c r="G244" s="2" t="s">
        <v>134</v>
      </c>
      <c r="H244" s="3">
        <v>13607465</v>
      </c>
      <c r="I244" s="3">
        <v>11423030</v>
      </c>
      <c r="J244" s="9">
        <v>0.8394678950120393</v>
      </c>
      <c r="K244" s="2" t="s">
        <v>473</v>
      </c>
    </row>
    <row r="245" spans="1:11" s="5" customFormat="1" ht="75" customHeight="1">
      <c r="A245" s="1">
        <v>240</v>
      </c>
      <c r="B245" s="2" t="s">
        <v>402</v>
      </c>
      <c r="C245" s="2" t="s">
        <v>403</v>
      </c>
      <c r="D245" s="18">
        <v>43151</v>
      </c>
      <c r="E245" s="2" t="s">
        <v>1083</v>
      </c>
      <c r="F245" s="19" t="s">
        <v>404</v>
      </c>
      <c r="G245" s="2" t="s">
        <v>134</v>
      </c>
      <c r="H245" s="3">
        <v>1634580</v>
      </c>
      <c r="I245" s="3">
        <v>1512000</v>
      </c>
      <c r="J245" s="9">
        <f>I245/H245</f>
        <v>0.9250082590023125</v>
      </c>
      <c r="K245" s="2"/>
    </row>
    <row r="246" spans="1:11" s="5" customFormat="1" ht="75" customHeight="1">
      <c r="A246" s="1">
        <v>241</v>
      </c>
      <c r="B246" s="2" t="s">
        <v>880</v>
      </c>
      <c r="C246" s="2" t="s">
        <v>881</v>
      </c>
      <c r="D246" s="18">
        <v>43151</v>
      </c>
      <c r="E246" s="2" t="s">
        <v>882</v>
      </c>
      <c r="F246" s="13" t="s">
        <v>883</v>
      </c>
      <c r="G246" s="2" t="s">
        <v>134</v>
      </c>
      <c r="H246" s="37">
        <v>1636200</v>
      </c>
      <c r="I246" s="37">
        <v>1398600</v>
      </c>
      <c r="J246" s="38">
        <f>I246/H246</f>
        <v>0.8547854785478548</v>
      </c>
      <c r="K246" s="2"/>
    </row>
    <row r="247" spans="1:11" s="5" customFormat="1" ht="75" customHeight="1">
      <c r="A247" s="1">
        <v>242</v>
      </c>
      <c r="B247" s="2" t="s">
        <v>432</v>
      </c>
      <c r="C247" s="2" t="s">
        <v>427</v>
      </c>
      <c r="D247" s="18">
        <v>43151</v>
      </c>
      <c r="E247" s="2" t="s">
        <v>433</v>
      </c>
      <c r="F247" s="19" t="s">
        <v>434</v>
      </c>
      <c r="G247" s="2" t="s">
        <v>134</v>
      </c>
      <c r="H247" s="3">
        <v>2116590</v>
      </c>
      <c r="I247" s="3">
        <v>1949184</v>
      </c>
      <c r="J247" s="9">
        <v>0.9209076864201381</v>
      </c>
      <c r="K247" s="2"/>
    </row>
    <row r="248" spans="1:11" s="5" customFormat="1" ht="75" customHeight="1">
      <c r="A248" s="1">
        <v>243</v>
      </c>
      <c r="B248" s="2" t="s">
        <v>318</v>
      </c>
      <c r="C248" s="2" t="s">
        <v>243</v>
      </c>
      <c r="D248" s="18">
        <v>43151</v>
      </c>
      <c r="E248" s="2" t="s">
        <v>298</v>
      </c>
      <c r="F248" s="19" t="s">
        <v>300</v>
      </c>
      <c r="G248" s="2" t="s">
        <v>134</v>
      </c>
      <c r="H248" s="3">
        <v>2978233</v>
      </c>
      <c r="I248" s="3">
        <v>2909520</v>
      </c>
      <c r="J248" s="9">
        <f>I248/H248</f>
        <v>0.9769282658542834</v>
      </c>
      <c r="K248" s="2"/>
    </row>
    <row r="249" spans="1:11" s="5" customFormat="1" ht="75" customHeight="1">
      <c r="A249" s="1">
        <v>244</v>
      </c>
      <c r="B249" s="2" t="s">
        <v>284</v>
      </c>
      <c r="C249" s="2" t="s">
        <v>226</v>
      </c>
      <c r="D249" s="18">
        <v>43151</v>
      </c>
      <c r="E249" s="2" t="s">
        <v>229</v>
      </c>
      <c r="F249" s="19" t="s">
        <v>230</v>
      </c>
      <c r="G249" s="2" t="s">
        <v>134</v>
      </c>
      <c r="H249" s="3">
        <v>3164932</v>
      </c>
      <c r="I249" s="3">
        <v>3110400</v>
      </c>
      <c r="J249" s="9">
        <v>0.983</v>
      </c>
      <c r="K249" s="2"/>
    </row>
    <row r="250" spans="1:11" s="5" customFormat="1" ht="75" customHeight="1">
      <c r="A250" s="1">
        <v>245</v>
      </c>
      <c r="B250" s="2" t="s">
        <v>320</v>
      </c>
      <c r="C250" s="2" t="s">
        <v>139</v>
      </c>
      <c r="D250" s="18">
        <v>43151</v>
      </c>
      <c r="E250" s="2" t="s">
        <v>140</v>
      </c>
      <c r="F250" s="19" t="s">
        <v>141</v>
      </c>
      <c r="G250" s="2" t="s">
        <v>134</v>
      </c>
      <c r="H250" s="3">
        <v>3819960</v>
      </c>
      <c r="I250" s="3">
        <v>3732480</v>
      </c>
      <c r="J250" s="9">
        <f>I250/H250</f>
        <v>0.9770992366412213</v>
      </c>
      <c r="K250" s="2"/>
    </row>
    <row r="251" spans="1:11" s="5" customFormat="1" ht="75" customHeight="1">
      <c r="A251" s="1">
        <v>246</v>
      </c>
      <c r="B251" s="2" t="s">
        <v>769</v>
      </c>
      <c r="C251" s="2" t="s">
        <v>909</v>
      </c>
      <c r="D251" s="18">
        <v>43151</v>
      </c>
      <c r="E251" s="2" t="s">
        <v>912</v>
      </c>
      <c r="F251" s="13" t="s">
        <v>913</v>
      </c>
      <c r="G251" s="2" t="s">
        <v>134</v>
      </c>
      <c r="H251" s="37">
        <v>5129596</v>
      </c>
      <c r="I251" s="37">
        <v>3855600</v>
      </c>
      <c r="J251" s="38">
        <f>I251/H251</f>
        <v>0.7516381407034785</v>
      </c>
      <c r="K251" s="2"/>
    </row>
    <row r="252" spans="1:11" s="5" customFormat="1" ht="75" customHeight="1">
      <c r="A252" s="1">
        <v>247</v>
      </c>
      <c r="B252" s="2" t="s">
        <v>165</v>
      </c>
      <c r="C252" s="2" t="s">
        <v>162</v>
      </c>
      <c r="D252" s="18">
        <v>43151</v>
      </c>
      <c r="E252" s="2" t="s">
        <v>166</v>
      </c>
      <c r="F252" s="19" t="s">
        <v>117</v>
      </c>
      <c r="G252" s="2" t="s">
        <v>134</v>
      </c>
      <c r="H252" s="3">
        <v>6038452</v>
      </c>
      <c r="I252" s="3">
        <v>5749704</v>
      </c>
      <c r="J252" s="9">
        <f>I252/H252</f>
        <v>0.9521817843381052</v>
      </c>
      <c r="K252" s="2"/>
    </row>
    <row r="253" spans="1:11" s="5" customFormat="1" ht="75" customHeight="1">
      <c r="A253" s="1">
        <v>248</v>
      </c>
      <c r="B253" s="2" t="s">
        <v>287</v>
      </c>
      <c r="C253" s="2" t="s">
        <v>245</v>
      </c>
      <c r="D253" s="18">
        <v>43151</v>
      </c>
      <c r="E253" s="2" t="s">
        <v>250</v>
      </c>
      <c r="F253" s="19" t="s">
        <v>251</v>
      </c>
      <c r="G253" s="2" t="s">
        <v>134</v>
      </c>
      <c r="H253" s="3">
        <v>6318287</v>
      </c>
      <c r="I253" s="3">
        <v>5255884</v>
      </c>
      <c r="J253" s="9">
        <f>I253/H253</f>
        <v>0.8318526841215031</v>
      </c>
      <c r="K253" s="2" t="s">
        <v>252</v>
      </c>
    </row>
    <row r="254" spans="1:11" s="5" customFormat="1" ht="75" customHeight="1">
      <c r="A254" s="1">
        <v>249</v>
      </c>
      <c r="B254" s="2" t="s">
        <v>173</v>
      </c>
      <c r="C254" s="2" t="s">
        <v>174</v>
      </c>
      <c r="D254" s="18">
        <v>43151</v>
      </c>
      <c r="E254" s="2" t="s">
        <v>175</v>
      </c>
      <c r="F254" s="19" t="s">
        <v>176</v>
      </c>
      <c r="G254" s="2" t="s">
        <v>134</v>
      </c>
      <c r="H254" s="3">
        <v>11712502</v>
      </c>
      <c r="I254" s="3">
        <v>9029577</v>
      </c>
      <c r="J254" s="9">
        <f>I254/H254</f>
        <v>0.7709349377272251</v>
      </c>
      <c r="K254" s="2" t="s">
        <v>301</v>
      </c>
    </row>
    <row r="255" spans="1:11" s="5" customFormat="1" ht="75" customHeight="1">
      <c r="A255" s="1">
        <v>250</v>
      </c>
      <c r="B255" s="2" t="s">
        <v>416</v>
      </c>
      <c r="C255" s="2" t="s">
        <v>410</v>
      </c>
      <c r="D255" s="18">
        <v>43151</v>
      </c>
      <c r="E255" s="2" t="s">
        <v>417</v>
      </c>
      <c r="F255" s="19" t="s">
        <v>418</v>
      </c>
      <c r="G255" s="2" t="s">
        <v>134</v>
      </c>
      <c r="H255" s="3">
        <v>13224047</v>
      </c>
      <c r="I255" s="3">
        <v>12960000</v>
      </c>
      <c r="J255" s="9">
        <v>0.980032814462925</v>
      </c>
      <c r="K255" s="2"/>
    </row>
    <row r="256" spans="1:11" s="5" customFormat="1" ht="75" customHeight="1">
      <c r="A256" s="1">
        <v>251</v>
      </c>
      <c r="B256" s="2" t="s">
        <v>307</v>
      </c>
      <c r="C256" s="2" t="s">
        <v>177</v>
      </c>
      <c r="D256" s="18">
        <v>43151</v>
      </c>
      <c r="E256" s="2" t="s">
        <v>180</v>
      </c>
      <c r="F256" s="19" t="s">
        <v>181</v>
      </c>
      <c r="G256" s="2" t="s">
        <v>134</v>
      </c>
      <c r="H256" s="3">
        <v>29358720</v>
      </c>
      <c r="I256" s="3">
        <v>17969882</v>
      </c>
      <c r="J256" s="9">
        <f>I256/H256</f>
        <v>0.6120798863165696</v>
      </c>
      <c r="K256" s="2" t="s">
        <v>302</v>
      </c>
    </row>
    <row r="257" spans="1:11" s="5" customFormat="1" ht="75" customHeight="1">
      <c r="A257" s="1">
        <v>252</v>
      </c>
      <c r="B257" s="2" t="s">
        <v>1104</v>
      </c>
      <c r="C257" s="2" t="s">
        <v>1105</v>
      </c>
      <c r="D257" s="18">
        <v>43152</v>
      </c>
      <c r="E257" s="2" t="s">
        <v>1106</v>
      </c>
      <c r="F257" s="19" t="s">
        <v>1107</v>
      </c>
      <c r="G257" s="2" t="s">
        <v>134</v>
      </c>
      <c r="H257" s="3">
        <v>1725246</v>
      </c>
      <c r="I257" s="3">
        <v>1339740</v>
      </c>
      <c r="J257" s="9">
        <f>ROUNDDOWN(I257/H257,3)</f>
        <v>0.776</v>
      </c>
      <c r="K257" s="2"/>
    </row>
    <row r="258" spans="1:11" s="5" customFormat="1" ht="75" customHeight="1">
      <c r="A258" s="1">
        <v>253</v>
      </c>
      <c r="B258" s="2" t="s">
        <v>867</v>
      </c>
      <c r="C258" s="2" t="s">
        <v>868</v>
      </c>
      <c r="D258" s="18">
        <v>43152</v>
      </c>
      <c r="E258" s="2" t="s">
        <v>874</v>
      </c>
      <c r="F258" s="19" t="s">
        <v>875</v>
      </c>
      <c r="G258" s="2" t="s">
        <v>134</v>
      </c>
      <c r="H258" s="37">
        <v>1739415</v>
      </c>
      <c r="I258" s="37">
        <v>1428112</v>
      </c>
      <c r="J258" s="38">
        <f aca="true" t="shared" si="12" ref="J258:J266">I258/H258</f>
        <v>0.8210300589566032</v>
      </c>
      <c r="K258" s="2" t="s">
        <v>871</v>
      </c>
    </row>
    <row r="259" spans="1:11" s="5" customFormat="1" ht="75" customHeight="1">
      <c r="A259" s="1">
        <v>254</v>
      </c>
      <c r="B259" s="2" t="s">
        <v>867</v>
      </c>
      <c r="C259" s="2" t="s">
        <v>868</v>
      </c>
      <c r="D259" s="18">
        <v>43152</v>
      </c>
      <c r="E259" s="2" t="s">
        <v>872</v>
      </c>
      <c r="F259" s="19" t="s">
        <v>873</v>
      </c>
      <c r="G259" s="2" t="s">
        <v>134</v>
      </c>
      <c r="H259" s="37">
        <v>1946646</v>
      </c>
      <c r="I259" s="37">
        <v>1455007</v>
      </c>
      <c r="J259" s="38">
        <f t="shared" si="12"/>
        <v>0.7474430379226629</v>
      </c>
      <c r="K259" s="2" t="s">
        <v>871</v>
      </c>
    </row>
    <row r="260" spans="1:11" s="5" customFormat="1" ht="75" customHeight="1">
      <c r="A260" s="1">
        <v>255</v>
      </c>
      <c r="B260" s="2" t="s">
        <v>709</v>
      </c>
      <c r="C260" s="2" t="s">
        <v>692</v>
      </c>
      <c r="D260" s="18">
        <v>43152</v>
      </c>
      <c r="E260" s="2" t="s">
        <v>710</v>
      </c>
      <c r="F260" s="19" t="s">
        <v>711</v>
      </c>
      <c r="G260" s="2" t="s">
        <v>134</v>
      </c>
      <c r="H260" s="37">
        <v>1987200</v>
      </c>
      <c r="I260" s="37">
        <v>1587600</v>
      </c>
      <c r="J260" s="38">
        <f t="shared" si="12"/>
        <v>0.7989130434782609</v>
      </c>
      <c r="K260" s="2"/>
    </row>
    <row r="261" spans="1:11" s="5" customFormat="1" ht="75" customHeight="1">
      <c r="A261" s="1">
        <v>256</v>
      </c>
      <c r="B261" s="2" t="s">
        <v>720</v>
      </c>
      <c r="C261" s="2" t="s">
        <v>717</v>
      </c>
      <c r="D261" s="18">
        <v>43152</v>
      </c>
      <c r="E261" s="2" t="s">
        <v>721</v>
      </c>
      <c r="F261" s="19" t="s">
        <v>722</v>
      </c>
      <c r="G261" s="2" t="s">
        <v>134</v>
      </c>
      <c r="H261" s="37">
        <v>2725920</v>
      </c>
      <c r="I261" s="37">
        <v>2538000</v>
      </c>
      <c r="J261" s="38">
        <f t="shared" si="12"/>
        <v>0.9310618066561014</v>
      </c>
      <c r="K261" s="2"/>
    </row>
    <row r="262" spans="1:11" s="5" customFormat="1" ht="75" customHeight="1">
      <c r="A262" s="1">
        <v>257</v>
      </c>
      <c r="B262" s="2" t="s">
        <v>867</v>
      </c>
      <c r="C262" s="2" t="s">
        <v>868</v>
      </c>
      <c r="D262" s="18">
        <v>43152</v>
      </c>
      <c r="E262" s="2" t="s">
        <v>869</v>
      </c>
      <c r="F262" s="19" t="s">
        <v>870</v>
      </c>
      <c r="G262" s="2" t="s">
        <v>134</v>
      </c>
      <c r="H262" s="37">
        <v>5245819</v>
      </c>
      <c r="I262" s="37">
        <v>3001528</v>
      </c>
      <c r="J262" s="38">
        <f t="shared" si="12"/>
        <v>0.5721752885488425</v>
      </c>
      <c r="K262" s="2" t="s">
        <v>871</v>
      </c>
    </row>
    <row r="263" spans="1:11" s="5" customFormat="1" ht="75" customHeight="1">
      <c r="A263" s="1">
        <v>258</v>
      </c>
      <c r="B263" s="2" t="s">
        <v>381</v>
      </c>
      <c r="C263" s="2" t="s">
        <v>326</v>
      </c>
      <c r="D263" s="18">
        <v>43152</v>
      </c>
      <c r="E263" s="2" t="s">
        <v>382</v>
      </c>
      <c r="F263" s="19" t="s">
        <v>383</v>
      </c>
      <c r="G263" s="2" t="s">
        <v>134</v>
      </c>
      <c r="H263" s="3">
        <v>5970207</v>
      </c>
      <c r="I263" s="3">
        <v>4523472</v>
      </c>
      <c r="J263" s="9">
        <f t="shared" si="12"/>
        <v>0.7576742313959968</v>
      </c>
      <c r="K263" s="2"/>
    </row>
    <row r="264" spans="1:11" s="5" customFormat="1" ht="75" customHeight="1">
      <c r="A264" s="1">
        <v>259</v>
      </c>
      <c r="B264" s="2" t="s">
        <v>601</v>
      </c>
      <c r="C264" s="2" t="s">
        <v>592</v>
      </c>
      <c r="D264" s="18">
        <v>43152</v>
      </c>
      <c r="E264" s="2" t="s">
        <v>602</v>
      </c>
      <c r="F264" s="19" t="s">
        <v>603</v>
      </c>
      <c r="G264" s="2" t="s">
        <v>134</v>
      </c>
      <c r="H264" s="37">
        <v>6339480</v>
      </c>
      <c r="I264" s="37">
        <v>5869080</v>
      </c>
      <c r="J264" s="38">
        <f t="shared" si="12"/>
        <v>0.9257983304624354</v>
      </c>
      <c r="K264" s="2" t="s">
        <v>604</v>
      </c>
    </row>
    <row r="265" spans="1:11" s="5" customFormat="1" ht="75" customHeight="1">
      <c r="A265" s="1">
        <v>260</v>
      </c>
      <c r="B265" s="2" t="s">
        <v>395</v>
      </c>
      <c r="C265" s="2" t="s">
        <v>392</v>
      </c>
      <c r="D265" s="18">
        <v>43152</v>
      </c>
      <c r="E265" s="2" t="s">
        <v>388</v>
      </c>
      <c r="F265" s="19" t="s">
        <v>341</v>
      </c>
      <c r="G265" s="2" t="s">
        <v>134</v>
      </c>
      <c r="H265" s="3">
        <v>8499011</v>
      </c>
      <c r="I265" s="3">
        <v>7668000</v>
      </c>
      <c r="J265" s="9">
        <f t="shared" si="12"/>
        <v>0.9022226233146421</v>
      </c>
      <c r="K265" s="2"/>
    </row>
    <row r="266" spans="1:11" s="5" customFormat="1" ht="75" customHeight="1">
      <c r="A266" s="1">
        <v>261</v>
      </c>
      <c r="B266" s="2" t="s">
        <v>378</v>
      </c>
      <c r="C266" s="2" t="s">
        <v>326</v>
      </c>
      <c r="D266" s="18">
        <v>43152</v>
      </c>
      <c r="E266" s="2" t="s">
        <v>379</v>
      </c>
      <c r="F266" s="19" t="s">
        <v>380</v>
      </c>
      <c r="G266" s="2" t="s">
        <v>134</v>
      </c>
      <c r="H266" s="3">
        <v>10352914</v>
      </c>
      <c r="I266" s="3">
        <v>6008256</v>
      </c>
      <c r="J266" s="9">
        <f t="shared" si="12"/>
        <v>0.5803444324950444</v>
      </c>
      <c r="K266" s="2"/>
    </row>
    <row r="267" spans="1:11" s="5" customFormat="1" ht="75" customHeight="1">
      <c r="A267" s="1">
        <v>262</v>
      </c>
      <c r="B267" s="2" t="s">
        <v>683</v>
      </c>
      <c r="C267" s="2" t="s">
        <v>678</v>
      </c>
      <c r="D267" s="18">
        <v>43153</v>
      </c>
      <c r="E267" s="2" t="s">
        <v>684</v>
      </c>
      <c r="F267" s="13" t="s">
        <v>685</v>
      </c>
      <c r="G267" s="2" t="s">
        <v>134</v>
      </c>
      <c r="H267" s="37">
        <v>1215000</v>
      </c>
      <c r="I267" s="37">
        <v>1215000</v>
      </c>
      <c r="J267" s="38">
        <f>+I267/H267</f>
        <v>1</v>
      </c>
      <c r="K267" s="36"/>
    </row>
    <row r="268" spans="1:11" s="5" customFormat="1" ht="75" customHeight="1">
      <c r="A268" s="1">
        <v>263</v>
      </c>
      <c r="B268" s="2" t="s">
        <v>148</v>
      </c>
      <c r="C268" s="2" t="s">
        <v>143</v>
      </c>
      <c r="D268" s="18">
        <v>43153</v>
      </c>
      <c r="E268" s="2" t="s">
        <v>149</v>
      </c>
      <c r="F268" s="19" t="s">
        <v>150</v>
      </c>
      <c r="G268" s="2" t="s">
        <v>134</v>
      </c>
      <c r="H268" s="3">
        <v>1720441</v>
      </c>
      <c r="I268" s="3">
        <v>1720441</v>
      </c>
      <c r="J268" s="9">
        <f aca="true" t="shared" si="13" ref="J268:J274">I268/H268</f>
        <v>1</v>
      </c>
      <c r="K268" s="2"/>
    </row>
    <row r="269" spans="1:11" s="5" customFormat="1" ht="75" customHeight="1">
      <c r="A269" s="1">
        <v>264</v>
      </c>
      <c r="B269" s="2" t="s">
        <v>1108</v>
      </c>
      <c r="C269" s="2" t="s">
        <v>186</v>
      </c>
      <c r="D269" s="18">
        <v>43153</v>
      </c>
      <c r="E269" s="2" t="s">
        <v>1099</v>
      </c>
      <c r="F269" s="19" t="s">
        <v>1100</v>
      </c>
      <c r="G269" s="2" t="s">
        <v>134</v>
      </c>
      <c r="H269" s="3">
        <v>2387124</v>
      </c>
      <c r="I269" s="3">
        <v>2268000</v>
      </c>
      <c r="J269" s="9">
        <f t="shared" si="13"/>
        <v>0.950097271863548</v>
      </c>
      <c r="K269" s="2"/>
    </row>
    <row r="270" spans="1:11" s="5" customFormat="1" ht="75" customHeight="1">
      <c r="A270" s="1">
        <v>265</v>
      </c>
      <c r="B270" s="2" t="s">
        <v>588</v>
      </c>
      <c r="C270" s="2" t="s">
        <v>645</v>
      </c>
      <c r="D270" s="18">
        <v>43153</v>
      </c>
      <c r="E270" s="2" t="s">
        <v>652</v>
      </c>
      <c r="F270" s="13">
        <v>1080002000238</v>
      </c>
      <c r="G270" s="2" t="s">
        <v>134</v>
      </c>
      <c r="H270" s="37">
        <v>2461806</v>
      </c>
      <c r="I270" s="37">
        <v>1073520</v>
      </c>
      <c r="J270" s="38">
        <f t="shared" si="13"/>
        <v>0.436070104630503</v>
      </c>
      <c r="K270" s="2"/>
    </row>
    <row r="271" spans="1:11" s="5" customFormat="1" ht="75" customHeight="1">
      <c r="A271" s="1">
        <v>266</v>
      </c>
      <c r="B271" s="32" t="s">
        <v>309</v>
      </c>
      <c r="C271" s="32" t="s">
        <v>214</v>
      </c>
      <c r="D271" s="33">
        <v>43153</v>
      </c>
      <c r="E271" s="32" t="s">
        <v>219</v>
      </c>
      <c r="F271" s="19" t="s">
        <v>220</v>
      </c>
      <c r="G271" s="2" t="s">
        <v>134</v>
      </c>
      <c r="H271" s="3">
        <v>3100680</v>
      </c>
      <c r="I271" s="3">
        <v>2970000</v>
      </c>
      <c r="J271" s="9">
        <f t="shared" si="13"/>
        <v>0.9578544061302682</v>
      </c>
      <c r="K271" s="32"/>
    </row>
    <row r="272" spans="1:11" s="5" customFormat="1" ht="75" customHeight="1">
      <c r="A272" s="1">
        <v>267</v>
      </c>
      <c r="B272" s="2" t="s">
        <v>84</v>
      </c>
      <c r="C272" s="2" t="s">
        <v>65</v>
      </c>
      <c r="D272" s="18">
        <v>43153</v>
      </c>
      <c r="E272" s="2" t="s">
        <v>82</v>
      </c>
      <c r="F272" s="19" t="s">
        <v>83</v>
      </c>
      <c r="G272" s="2" t="s">
        <v>134</v>
      </c>
      <c r="H272" s="3">
        <v>4077615</v>
      </c>
      <c r="I272" s="3">
        <v>1593972</v>
      </c>
      <c r="J272" s="9">
        <f t="shared" si="13"/>
        <v>0.3909079204387859</v>
      </c>
      <c r="K272" s="2"/>
    </row>
    <row r="273" spans="1:11" s="5" customFormat="1" ht="75" customHeight="1">
      <c r="A273" s="1">
        <v>268</v>
      </c>
      <c r="B273" s="2" t="s">
        <v>265</v>
      </c>
      <c r="C273" s="2" t="s">
        <v>65</v>
      </c>
      <c r="D273" s="18">
        <v>43153</v>
      </c>
      <c r="E273" s="2" t="s">
        <v>76</v>
      </c>
      <c r="F273" s="19" t="s">
        <v>77</v>
      </c>
      <c r="G273" s="2" t="s">
        <v>134</v>
      </c>
      <c r="H273" s="3">
        <v>4112000</v>
      </c>
      <c r="I273" s="3">
        <v>2599200</v>
      </c>
      <c r="J273" s="9">
        <f t="shared" si="13"/>
        <v>0.6321011673151751</v>
      </c>
      <c r="K273" s="2"/>
    </row>
    <row r="274" spans="1:11" s="5" customFormat="1" ht="75" customHeight="1">
      <c r="A274" s="1">
        <v>269</v>
      </c>
      <c r="B274" s="2" t="s">
        <v>278</v>
      </c>
      <c r="C274" s="2" t="s">
        <v>167</v>
      </c>
      <c r="D274" s="18">
        <v>43153</v>
      </c>
      <c r="E274" s="2" t="s">
        <v>291</v>
      </c>
      <c r="F274" s="19" t="s">
        <v>170</v>
      </c>
      <c r="G274" s="2" t="s">
        <v>134</v>
      </c>
      <c r="H274" s="3">
        <v>4155403</v>
      </c>
      <c r="I274" s="3">
        <v>3942000</v>
      </c>
      <c r="J274" s="9">
        <f t="shared" si="13"/>
        <v>0.9486444515730484</v>
      </c>
      <c r="K274" s="2"/>
    </row>
    <row r="275" spans="1:11" s="5" customFormat="1" ht="75" customHeight="1">
      <c r="A275" s="1">
        <v>270</v>
      </c>
      <c r="B275" s="2" t="s">
        <v>499</v>
      </c>
      <c r="C275" s="2" t="s">
        <v>500</v>
      </c>
      <c r="D275" s="18">
        <v>43153</v>
      </c>
      <c r="E275" s="2" t="s">
        <v>501</v>
      </c>
      <c r="F275" s="19" t="s">
        <v>502</v>
      </c>
      <c r="G275" s="2" t="s">
        <v>134</v>
      </c>
      <c r="H275" s="3">
        <v>5657601</v>
      </c>
      <c r="I275" s="3">
        <v>3918240</v>
      </c>
      <c r="J275" s="9">
        <v>0.6925620947818696</v>
      </c>
      <c r="K275" s="2"/>
    </row>
    <row r="276" spans="1:11" s="5" customFormat="1" ht="75" customHeight="1">
      <c r="A276" s="1">
        <v>271</v>
      </c>
      <c r="B276" s="2" t="s">
        <v>266</v>
      </c>
      <c r="C276" s="2" t="s">
        <v>65</v>
      </c>
      <c r="D276" s="18">
        <v>43153</v>
      </c>
      <c r="E276" s="2" t="s">
        <v>69</v>
      </c>
      <c r="F276" s="19" t="s">
        <v>70</v>
      </c>
      <c r="G276" s="2" t="s">
        <v>134</v>
      </c>
      <c r="H276" s="3">
        <v>15245215</v>
      </c>
      <c r="I276" s="3">
        <v>14785200</v>
      </c>
      <c r="J276" s="9">
        <f aca="true" t="shared" si="14" ref="J276:J281">I276/H276</f>
        <v>0.9698256141353205</v>
      </c>
      <c r="K276" s="2"/>
    </row>
    <row r="277" spans="1:11" s="5" customFormat="1" ht="75" customHeight="1">
      <c r="A277" s="1">
        <v>272</v>
      </c>
      <c r="B277" s="2" t="s">
        <v>775</v>
      </c>
      <c r="C277" s="2" t="s">
        <v>773</v>
      </c>
      <c r="D277" s="18">
        <v>43154</v>
      </c>
      <c r="E277" s="2" t="s">
        <v>776</v>
      </c>
      <c r="F277" s="13" t="s">
        <v>777</v>
      </c>
      <c r="G277" s="2" t="s">
        <v>134</v>
      </c>
      <c r="H277" s="37">
        <v>1633824</v>
      </c>
      <c r="I277" s="37">
        <v>1587600</v>
      </c>
      <c r="J277" s="38">
        <f t="shared" si="14"/>
        <v>0.9717080909571655</v>
      </c>
      <c r="K277" s="2"/>
    </row>
    <row r="278" spans="1:11" s="5" customFormat="1" ht="75" customHeight="1">
      <c r="A278" s="1">
        <v>273</v>
      </c>
      <c r="B278" s="2" t="s">
        <v>311</v>
      </c>
      <c r="C278" s="2" t="s">
        <v>214</v>
      </c>
      <c r="D278" s="18">
        <v>43154</v>
      </c>
      <c r="E278" s="2" t="s">
        <v>223</v>
      </c>
      <c r="F278" s="19" t="s">
        <v>224</v>
      </c>
      <c r="G278" s="2" t="s">
        <v>134</v>
      </c>
      <c r="H278" s="3">
        <v>1679040</v>
      </c>
      <c r="I278" s="3">
        <v>993600</v>
      </c>
      <c r="J278" s="9">
        <f t="shared" si="14"/>
        <v>0.5917667238421955</v>
      </c>
      <c r="K278" s="2"/>
    </row>
    <row r="279" spans="1:11" s="5" customFormat="1" ht="75" customHeight="1">
      <c r="A279" s="1">
        <v>274</v>
      </c>
      <c r="B279" s="2" t="s">
        <v>151</v>
      </c>
      <c r="C279" s="2" t="s">
        <v>143</v>
      </c>
      <c r="D279" s="18">
        <v>43154</v>
      </c>
      <c r="E279" s="2" t="s">
        <v>152</v>
      </c>
      <c r="F279" s="19" t="s">
        <v>153</v>
      </c>
      <c r="G279" s="2" t="s">
        <v>134</v>
      </c>
      <c r="H279" s="3">
        <v>2019747</v>
      </c>
      <c r="I279" s="3">
        <v>1690323</v>
      </c>
      <c r="J279" s="9">
        <f t="shared" si="14"/>
        <v>0.8368983838074768</v>
      </c>
      <c r="K279" s="2"/>
    </row>
    <row r="280" spans="1:11" s="5" customFormat="1" ht="75" customHeight="1">
      <c r="A280" s="1">
        <v>275</v>
      </c>
      <c r="B280" s="2" t="s">
        <v>914</v>
      </c>
      <c r="C280" s="2" t="s">
        <v>909</v>
      </c>
      <c r="D280" s="18">
        <v>43154</v>
      </c>
      <c r="E280" s="2" t="s">
        <v>915</v>
      </c>
      <c r="F280" s="13" t="s">
        <v>916</v>
      </c>
      <c r="G280" s="2" t="s">
        <v>134</v>
      </c>
      <c r="H280" s="37">
        <v>2714040</v>
      </c>
      <c r="I280" s="37">
        <v>2104920</v>
      </c>
      <c r="J280" s="38">
        <f t="shared" si="14"/>
        <v>0.775567051333068</v>
      </c>
      <c r="K280" s="2"/>
    </row>
    <row r="281" spans="1:11" s="5" customFormat="1" ht="75" customHeight="1">
      <c r="A281" s="1">
        <v>276</v>
      </c>
      <c r="B281" s="2" t="s">
        <v>723</v>
      </c>
      <c r="C281" s="2" t="s">
        <v>717</v>
      </c>
      <c r="D281" s="18">
        <v>43154</v>
      </c>
      <c r="E281" s="2" t="s">
        <v>724</v>
      </c>
      <c r="F281" s="19" t="s">
        <v>725</v>
      </c>
      <c r="G281" s="2" t="s">
        <v>134</v>
      </c>
      <c r="H281" s="37">
        <v>2868480</v>
      </c>
      <c r="I281" s="37">
        <v>2181600</v>
      </c>
      <c r="J281" s="38">
        <f t="shared" si="14"/>
        <v>0.7605421686746988</v>
      </c>
      <c r="K281" s="2"/>
    </row>
    <row r="282" spans="1:11" s="5" customFormat="1" ht="75" customHeight="1">
      <c r="A282" s="1">
        <v>277</v>
      </c>
      <c r="B282" s="23" t="s">
        <v>474</v>
      </c>
      <c r="C282" s="23" t="s">
        <v>470</v>
      </c>
      <c r="D282" s="25">
        <v>43154</v>
      </c>
      <c r="E282" s="23" t="s">
        <v>475</v>
      </c>
      <c r="F282" s="26" t="s">
        <v>476</v>
      </c>
      <c r="G282" s="2" t="s">
        <v>134</v>
      </c>
      <c r="H282" s="27">
        <v>3045081</v>
      </c>
      <c r="I282" s="27">
        <v>1503225</v>
      </c>
      <c r="J282" s="28">
        <v>0.49365681898117</v>
      </c>
      <c r="K282" s="23"/>
    </row>
    <row r="283" spans="1:11" s="5" customFormat="1" ht="75" customHeight="1">
      <c r="A283" s="1">
        <v>278</v>
      </c>
      <c r="B283" s="2" t="s">
        <v>275</v>
      </c>
      <c r="C283" s="2" t="s">
        <v>156</v>
      </c>
      <c r="D283" s="18">
        <v>43154</v>
      </c>
      <c r="E283" s="2" t="s">
        <v>157</v>
      </c>
      <c r="F283" s="19" t="s">
        <v>158</v>
      </c>
      <c r="G283" s="2" t="s">
        <v>134</v>
      </c>
      <c r="H283" s="3">
        <v>3629861</v>
      </c>
      <c r="I283" s="3">
        <v>3618000</v>
      </c>
      <c r="J283" s="9">
        <f aca="true" t="shared" si="15" ref="J283:J291">I283/H283</f>
        <v>0.9967323817633789</v>
      </c>
      <c r="K283" s="2"/>
    </row>
    <row r="284" spans="1:11" s="5" customFormat="1" ht="75" customHeight="1">
      <c r="A284" s="1">
        <v>279</v>
      </c>
      <c r="B284" s="2" t="s">
        <v>310</v>
      </c>
      <c r="C284" s="2" t="s">
        <v>214</v>
      </c>
      <c r="D284" s="18">
        <v>43154</v>
      </c>
      <c r="E284" s="2" t="s">
        <v>221</v>
      </c>
      <c r="F284" s="19" t="s">
        <v>222</v>
      </c>
      <c r="G284" s="2" t="s">
        <v>134</v>
      </c>
      <c r="H284" s="3">
        <v>3746733</v>
      </c>
      <c r="I284" s="3">
        <v>3721788</v>
      </c>
      <c r="J284" s="9">
        <f t="shared" si="15"/>
        <v>0.9933421997243999</v>
      </c>
      <c r="K284" s="2"/>
    </row>
    <row r="285" spans="1:11" s="5" customFormat="1" ht="75" customHeight="1">
      <c r="A285" s="1">
        <v>280</v>
      </c>
      <c r="B285" s="2" t="s">
        <v>99</v>
      </c>
      <c r="C285" s="2" t="s">
        <v>95</v>
      </c>
      <c r="D285" s="18">
        <v>43154</v>
      </c>
      <c r="E285" s="2" t="s">
        <v>100</v>
      </c>
      <c r="F285" s="19" t="s">
        <v>101</v>
      </c>
      <c r="G285" s="2" t="s">
        <v>134</v>
      </c>
      <c r="H285" s="3">
        <v>4371192</v>
      </c>
      <c r="I285" s="3">
        <v>4059720</v>
      </c>
      <c r="J285" s="9">
        <f t="shared" si="15"/>
        <v>0.9287443791075752</v>
      </c>
      <c r="K285" s="2"/>
    </row>
    <row r="286" spans="1:11" s="5" customFormat="1" ht="75" customHeight="1">
      <c r="A286" s="1">
        <v>281</v>
      </c>
      <c r="B286" s="2" t="s">
        <v>323</v>
      </c>
      <c r="C286" s="2" t="s">
        <v>254</v>
      </c>
      <c r="D286" s="18">
        <v>43154</v>
      </c>
      <c r="E286" s="2" t="s">
        <v>255</v>
      </c>
      <c r="F286" s="19" t="s">
        <v>256</v>
      </c>
      <c r="G286" s="2" t="s">
        <v>134</v>
      </c>
      <c r="H286" s="3">
        <v>11884970</v>
      </c>
      <c r="I286" s="3">
        <v>4554835</v>
      </c>
      <c r="J286" s="9">
        <f t="shared" si="15"/>
        <v>0.3832432896338821</v>
      </c>
      <c r="K286" s="2" t="s">
        <v>324</v>
      </c>
    </row>
    <row r="287" spans="1:11" s="5" customFormat="1" ht="75" customHeight="1">
      <c r="A287" s="1">
        <v>282</v>
      </c>
      <c r="B287" s="2" t="s">
        <v>384</v>
      </c>
      <c r="C287" s="2" t="s">
        <v>326</v>
      </c>
      <c r="D287" s="18">
        <v>43154</v>
      </c>
      <c r="E287" s="2" t="s">
        <v>385</v>
      </c>
      <c r="F287" s="19" t="s">
        <v>386</v>
      </c>
      <c r="G287" s="2" t="s">
        <v>134</v>
      </c>
      <c r="H287" s="3">
        <v>211403520</v>
      </c>
      <c r="I287" s="3">
        <v>202479480</v>
      </c>
      <c r="J287" s="9">
        <f t="shared" si="15"/>
        <v>0.9577867009972209</v>
      </c>
      <c r="K287" s="2"/>
    </row>
    <row r="288" spans="1:11" s="5" customFormat="1" ht="75" customHeight="1">
      <c r="A288" s="1">
        <v>283</v>
      </c>
      <c r="B288" s="2" t="s">
        <v>1058</v>
      </c>
      <c r="C288" s="2" t="s">
        <v>1052</v>
      </c>
      <c r="D288" s="18">
        <v>43157</v>
      </c>
      <c r="E288" s="2" t="s">
        <v>1059</v>
      </c>
      <c r="F288" s="19" t="s">
        <v>1060</v>
      </c>
      <c r="G288" s="2" t="s">
        <v>134</v>
      </c>
      <c r="H288" s="3">
        <v>1540944</v>
      </c>
      <c r="I288" s="3">
        <v>751550</v>
      </c>
      <c r="J288" s="9">
        <f t="shared" si="15"/>
        <v>0.48772051417832185</v>
      </c>
      <c r="K288" s="2"/>
    </row>
    <row r="289" spans="1:11" s="5" customFormat="1" ht="75" customHeight="1">
      <c r="A289" s="1">
        <v>284</v>
      </c>
      <c r="B289" s="2" t="s">
        <v>285</v>
      </c>
      <c r="C289" s="2" t="s">
        <v>226</v>
      </c>
      <c r="D289" s="18">
        <v>43157</v>
      </c>
      <c r="E289" s="2" t="s">
        <v>294</v>
      </c>
      <c r="F289" s="19" t="s">
        <v>231</v>
      </c>
      <c r="G289" s="2" t="s">
        <v>134</v>
      </c>
      <c r="H289" s="3">
        <v>1848760</v>
      </c>
      <c r="I289" s="3">
        <v>1485000</v>
      </c>
      <c r="J289" s="9">
        <f t="shared" si="15"/>
        <v>0.803241091326078</v>
      </c>
      <c r="K289" s="2"/>
    </row>
    <row r="290" spans="1:11" s="5" customFormat="1" ht="75" customHeight="1">
      <c r="A290" s="1">
        <v>285</v>
      </c>
      <c r="B290" s="2" t="s">
        <v>921</v>
      </c>
      <c r="C290" s="2" t="s">
        <v>922</v>
      </c>
      <c r="D290" s="18">
        <v>43157</v>
      </c>
      <c r="E290" s="2" t="s">
        <v>923</v>
      </c>
      <c r="F290" s="19" t="s">
        <v>924</v>
      </c>
      <c r="G290" s="2" t="s">
        <v>134</v>
      </c>
      <c r="H290" s="37">
        <v>2682153</v>
      </c>
      <c r="I290" s="37">
        <v>2565432</v>
      </c>
      <c r="J290" s="38">
        <f t="shared" si="15"/>
        <v>0.9564823483224112</v>
      </c>
      <c r="K290" s="2"/>
    </row>
    <row r="291" spans="1:11" s="5" customFormat="1" ht="75" customHeight="1">
      <c r="A291" s="1">
        <v>286</v>
      </c>
      <c r="B291" s="2" t="s">
        <v>1043</v>
      </c>
      <c r="C291" s="2" t="s">
        <v>1040</v>
      </c>
      <c r="D291" s="18">
        <v>43157</v>
      </c>
      <c r="E291" s="2" t="s">
        <v>1041</v>
      </c>
      <c r="F291" s="19" t="s">
        <v>1042</v>
      </c>
      <c r="G291" s="2" t="s">
        <v>134</v>
      </c>
      <c r="H291" s="3">
        <v>3207568</v>
      </c>
      <c r="I291" s="3">
        <v>3184704</v>
      </c>
      <c r="J291" s="9">
        <f t="shared" si="15"/>
        <v>0.9928718580556982</v>
      </c>
      <c r="K291" s="2"/>
    </row>
    <row r="292" spans="1:11" s="5" customFormat="1" ht="75" customHeight="1">
      <c r="A292" s="1">
        <v>287</v>
      </c>
      <c r="B292" s="23" t="s">
        <v>569</v>
      </c>
      <c r="C292" s="23" t="s">
        <v>566</v>
      </c>
      <c r="D292" s="25">
        <v>43157</v>
      </c>
      <c r="E292" s="23" t="s">
        <v>570</v>
      </c>
      <c r="F292" s="35" t="s">
        <v>571</v>
      </c>
      <c r="G292" s="2" t="s">
        <v>134</v>
      </c>
      <c r="H292" s="27">
        <v>6336384</v>
      </c>
      <c r="I292" s="27">
        <v>3792631</v>
      </c>
      <c r="J292" s="28">
        <v>0.5985481624851019</v>
      </c>
      <c r="K292" s="23" t="s">
        <v>572</v>
      </c>
    </row>
    <row r="293" spans="1:11" s="5" customFormat="1" ht="75" customHeight="1">
      <c r="A293" s="1">
        <v>288</v>
      </c>
      <c r="B293" s="2" t="s">
        <v>618</v>
      </c>
      <c r="C293" s="2" t="s">
        <v>801</v>
      </c>
      <c r="D293" s="18">
        <v>43157</v>
      </c>
      <c r="E293" s="2" t="s">
        <v>804</v>
      </c>
      <c r="F293" s="19" t="s">
        <v>805</v>
      </c>
      <c r="G293" s="2" t="s">
        <v>134</v>
      </c>
      <c r="H293" s="37">
        <v>6912000</v>
      </c>
      <c r="I293" s="37">
        <v>6858000</v>
      </c>
      <c r="J293" s="38">
        <f>I293/H293</f>
        <v>0.9921875</v>
      </c>
      <c r="K293" s="2"/>
    </row>
    <row r="294" spans="1:11" s="5" customFormat="1" ht="75" customHeight="1">
      <c r="A294" s="1">
        <v>289</v>
      </c>
      <c r="B294" s="2" t="s">
        <v>270</v>
      </c>
      <c r="C294" s="2" t="s">
        <v>118</v>
      </c>
      <c r="D294" s="18">
        <v>43157</v>
      </c>
      <c r="E294" s="2" t="s">
        <v>119</v>
      </c>
      <c r="F294" s="19" t="s">
        <v>120</v>
      </c>
      <c r="G294" s="2" t="s">
        <v>134</v>
      </c>
      <c r="H294" s="3">
        <v>6936849</v>
      </c>
      <c r="I294" s="3">
        <v>6782400</v>
      </c>
      <c r="J294" s="9">
        <f>I294/H294</f>
        <v>0.9777349917808503</v>
      </c>
      <c r="K294" s="2"/>
    </row>
    <row r="295" spans="1:11" s="5" customFormat="1" ht="75" customHeight="1">
      <c r="A295" s="1">
        <v>290</v>
      </c>
      <c r="B295" s="2" t="s">
        <v>88</v>
      </c>
      <c r="C295" s="2" t="s">
        <v>65</v>
      </c>
      <c r="D295" s="18">
        <v>43157</v>
      </c>
      <c r="E295" s="2" t="s">
        <v>86</v>
      </c>
      <c r="F295" s="19" t="s">
        <v>87</v>
      </c>
      <c r="G295" s="2" t="s">
        <v>134</v>
      </c>
      <c r="H295" s="3">
        <v>7959562</v>
      </c>
      <c r="I295" s="3">
        <v>7938000</v>
      </c>
      <c r="J295" s="9">
        <f>I295/H295</f>
        <v>0.9972910569702202</v>
      </c>
      <c r="K295" s="2"/>
    </row>
    <row r="296" spans="1:11" s="5" customFormat="1" ht="75" customHeight="1">
      <c r="A296" s="1">
        <v>291</v>
      </c>
      <c r="B296" s="2" t="s">
        <v>661</v>
      </c>
      <c r="C296" s="2" t="s">
        <v>658</v>
      </c>
      <c r="D296" s="18">
        <v>43157</v>
      </c>
      <c r="E296" s="2" t="s">
        <v>662</v>
      </c>
      <c r="F296" s="19" t="s">
        <v>663</v>
      </c>
      <c r="G296" s="2" t="s">
        <v>134</v>
      </c>
      <c r="H296" s="37">
        <v>20215041</v>
      </c>
      <c r="I296" s="37">
        <v>20196000</v>
      </c>
      <c r="J296" s="38">
        <f>I296/H296</f>
        <v>0.9990580775967756</v>
      </c>
      <c r="K296" s="2"/>
    </row>
    <row r="297" spans="1:11" s="5" customFormat="1" ht="75" customHeight="1">
      <c r="A297" s="1">
        <v>292</v>
      </c>
      <c r="B297" s="2" t="s">
        <v>1085</v>
      </c>
      <c r="C297" s="2" t="s">
        <v>419</v>
      </c>
      <c r="D297" s="18">
        <v>43158</v>
      </c>
      <c r="E297" s="2" t="s">
        <v>420</v>
      </c>
      <c r="F297" s="19" t="s">
        <v>421</v>
      </c>
      <c r="G297" s="2" t="s">
        <v>134</v>
      </c>
      <c r="H297" s="3">
        <v>109296</v>
      </c>
      <c r="I297" s="3">
        <v>109296</v>
      </c>
      <c r="J297" s="9">
        <v>1</v>
      </c>
      <c r="K297" s="2" t="s">
        <v>1086</v>
      </c>
    </row>
    <row r="298" spans="1:11" s="5" customFormat="1" ht="75" customHeight="1">
      <c r="A298" s="1">
        <v>293</v>
      </c>
      <c r="B298" s="2" t="s">
        <v>276</v>
      </c>
      <c r="C298" s="2" t="s">
        <v>156</v>
      </c>
      <c r="D298" s="18">
        <v>43158</v>
      </c>
      <c r="E298" s="2" t="s">
        <v>159</v>
      </c>
      <c r="F298" s="19" t="s">
        <v>160</v>
      </c>
      <c r="G298" s="2" t="s">
        <v>134</v>
      </c>
      <c r="H298" s="3">
        <v>1720440</v>
      </c>
      <c r="I298" s="3">
        <v>1598400</v>
      </c>
      <c r="J298" s="9">
        <f>I298/H298</f>
        <v>0.9290646578782172</v>
      </c>
      <c r="K298" s="2"/>
    </row>
    <row r="299" spans="1:11" s="5" customFormat="1" ht="75" customHeight="1">
      <c r="A299" s="1">
        <v>294</v>
      </c>
      <c r="B299" s="2" t="s">
        <v>232</v>
      </c>
      <c r="C299" s="2" t="s">
        <v>233</v>
      </c>
      <c r="D299" s="18">
        <v>43158</v>
      </c>
      <c r="E299" s="2" t="s">
        <v>234</v>
      </c>
      <c r="F299" s="19" t="s">
        <v>235</v>
      </c>
      <c r="G299" s="2" t="s">
        <v>134</v>
      </c>
      <c r="H299" s="3">
        <v>1980390</v>
      </c>
      <c r="I299" s="3">
        <v>1904040</v>
      </c>
      <c r="J299" s="9">
        <f>I299/H299</f>
        <v>0.9614469877145411</v>
      </c>
      <c r="K299" s="2"/>
    </row>
    <row r="300" spans="1:11" s="5" customFormat="1" ht="75" customHeight="1">
      <c r="A300" s="1">
        <v>295</v>
      </c>
      <c r="B300" s="2" t="s">
        <v>1090</v>
      </c>
      <c r="C300" s="2" t="s">
        <v>553</v>
      </c>
      <c r="D300" s="18">
        <v>43158</v>
      </c>
      <c r="E300" s="2" t="s">
        <v>559</v>
      </c>
      <c r="F300" s="19" t="s">
        <v>560</v>
      </c>
      <c r="G300" s="2" t="s">
        <v>134</v>
      </c>
      <c r="H300" s="3">
        <v>2205360</v>
      </c>
      <c r="I300" s="3">
        <v>1814400</v>
      </c>
      <c r="J300" s="9">
        <v>0.8227228207639569</v>
      </c>
      <c r="K300" s="2"/>
    </row>
    <row r="301" spans="1:11" s="5" customFormat="1" ht="75" customHeight="1">
      <c r="A301" s="1">
        <v>296</v>
      </c>
      <c r="B301" s="2" t="s">
        <v>128</v>
      </c>
      <c r="C301" s="2" t="s">
        <v>125</v>
      </c>
      <c r="D301" s="18">
        <v>43158</v>
      </c>
      <c r="E301" s="2" t="s">
        <v>129</v>
      </c>
      <c r="F301" s="19" t="s">
        <v>130</v>
      </c>
      <c r="G301" s="2" t="s">
        <v>134</v>
      </c>
      <c r="H301" s="3">
        <v>2255654</v>
      </c>
      <c r="I301" s="3">
        <v>1296000</v>
      </c>
      <c r="J301" s="9">
        <f>I301/H301</f>
        <v>0.5745562040986782</v>
      </c>
      <c r="K301" s="2"/>
    </row>
    <row r="302" spans="1:11" s="5" customFormat="1" ht="75" customHeight="1">
      <c r="A302" s="1">
        <v>297</v>
      </c>
      <c r="B302" s="23" t="s">
        <v>864</v>
      </c>
      <c r="C302" s="48" t="s">
        <v>859</v>
      </c>
      <c r="D302" s="18">
        <v>43158</v>
      </c>
      <c r="E302" s="49" t="s">
        <v>865</v>
      </c>
      <c r="F302" s="19" t="s">
        <v>866</v>
      </c>
      <c r="G302" s="2" t="s">
        <v>134</v>
      </c>
      <c r="H302" s="37">
        <v>2483806</v>
      </c>
      <c r="I302" s="37">
        <v>2322000</v>
      </c>
      <c r="J302" s="38">
        <f>I302/H302</f>
        <v>0.9348556207690939</v>
      </c>
      <c r="K302" s="2"/>
    </row>
    <row r="303" spans="1:11" s="5" customFormat="1" ht="75" customHeight="1">
      <c r="A303" s="1">
        <v>298</v>
      </c>
      <c r="B303" s="2" t="s">
        <v>447</v>
      </c>
      <c r="C303" s="2" t="s">
        <v>448</v>
      </c>
      <c r="D303" s="18">
        <v>43158</v>
      </c>
      <c r="E303" s="2" t="s">
        <v>449</v>
      </c>
      <c r="F303" s="19" t="s">
        <v>83</v>
      </c>
      <c r="G303" s="2" t="s">
        <v>134</v>
      </c>
      <c r="H303" s="3">
        <v>3102451</v>
      </c>
      <c r="I303" s="3">
        <v>2041200</v>
      </c>
      <c r="J303" s="9">
        <v>0.6579314226074804</v>
      </c>
      <c r="K303" s="2"/>
    </row>
    <row r="304" spans="1:11" s="5" customFormat="1" ht="75" customHeight="1">
      <c r="A304" s="1">
        <v>299</v>
      </c>
      <c r="B304" s="2" t="s">
        <v>759</v>
      </c>
      <c r="C304" s="2" t="s">
        <v>757</v>
      </c>
      <c r="D304" s="20">
        <v>43158</v>
      </c>
      <c r="E304" s="2" t="s">
        <v>760</v>
      </c>
      <c r="F304" s="44" t="s">
        <v>761</v>
      </c>
      <c r="G304" s="2" t="s">
        <v>134</v>
      </c>
      <c r="H304" s="37">
        <v>3294000</v>
      </c>
      <c r="I304" s="37">
        <v>3294000</v>
      </c>
      <c r="J304" s="38">
        <f>I304/H304</f>
        <v>1</v>
      </c>
      <c r="K304" s="2"/>
    </row>
    <row r="305" spans="1:11" s="5" customFormat="1" ht="75" customHeight="1">
      <c r="A305" s="1">
        <v>300</v>
      </c>
      <c r="B305" s="2" t="s">
        <v>321</v>
      </c>
      <c r="C305" s="2" t="s">
        <v>245</v>
      </c>
      <c r="D305" s="18">
        <v>43158</v>
      </c>
      <c r="E305" s="2" t="s">
        <v>253</v>
      </c>
      <c r="F305" s="19" t="s">
        <v>77</v>
      </c>
      <c r="G305" s="2" t="s">
        <v>134</v>
      </c>
      <c r="H305" s="3">
        <v>3443821</v>
      </c>
      <c r="I305" s="3">
        <v>2159892</v>
      </c>
      <c r="J305" s="9">
        <f>I305/H305</f>
        <v>0.6271789387427511</v>
      </c>
      <c r="K305" s="2" t="s">
        <v>1084</v>
      </c>
    </row>
    <row r="306" spans="1:11" s="5" customFormat="1" ht="75" customHeight="1">
      <c r="A306" s="1">
        <v>301</v>
      </c>
      <c r="B306" s="2" t="s">
        <v>605</v>
      </c>
      <c r="C306" s="2" t="s">
        <v>592</v>
      </c>
      <c r="D306" s="18">
        <v>43158</v>
      </c>
      <c r="E306" s="2" t="s">
        <v>606</v>
      </c>
      <c r="F306" s="19" t="s">
        <v>607</v>
      </c>
      <c r="G306" s="2" t="s">
        <v>134</v>
      </c>
      <c r="H306" s="37">
        <v>4108256</v>
      </c>
      <c r="I306" s="37">
        <v>4082400</v>
      </c>
      <c r="J306" s="38">
        <f>I306/H306</f>
        <v>0.9937063318352118</v>
      </c>
      <c r="K306" s="2"/>
    </row>
    <row r="307" spans="1:11" s="5" customFormat="1" ht="75" customHeight="1">
      <c r="A307" s="1">
        <v>302</v>
      </c>
      <c r="B307" s="2" t="s">
        <v>477</v>
      </c>
      <c r="C307" s="2" t="s">
        <v>470</v>
      </c>
      <c r="D307" s="18">
        <v>43158</v>
      </c>
      <c r="E307" s="2" t="s">
        <v>478</v>
      </c>
      <c r="F307" s="19" t="s">
        <v>479</v>
      </c>
      <c r="G307" s="2" t="s">
        <v>134</v>
      </c>
      <c r="H307" s="3">
        <v>4897437</v>
      </c>
      <c r="I307" s="3">
        <v>4698000</v>
      </c>
      <c r="J307" s="9">
        <v>0.9592772709480489</v>
      </c>
      <c r="K307" s="2"/>
    </row>
    <row r="308" spans="1:11" s="5" customFormat="1" ht="75" customHeight="1">
      <c r="A308" s="1">
        <v>303</v>
      </c>
      <c r="B308" s="2" t="s">
        <v>422</v>
      </c>
      <c r="C308" s="2" t="s">
        <v>423</v>
      </c>
      <c r="D308" s="18">
        <v>43158</v>
      </c>
      <c r="E308" s="2" t="s">
        <v>424</v>
      </c>
      <c r="F308" s="19" t="s">
        <v>425</v>
      </c>
      <c r="G308" s="2" t="s">
        <v>134</v>
      </c>
      <c r="H308" s="3">
        <v>5238648</v>
      </c>
      <c r="I308" s="3">
        <v>4592980</v>
      </c>
      <c r="J308" s="9">
        <v>0.87674911542062</v>
      </c>
      <c r="K308" s="2"/>
    </row>
    <row r="309" spans="1:11" s="5" customFormat="1" ht="75" customHeight="1">
      <c r="A309" s="1">
        <v>304</v>
      </c>
      <c r="B309" s="2" t="s">
        <v>884</v>
      </c>
      <c r="C309" s="2" t="s">
        <v>885</v>
      </c>
      <c r="D309" s="18">
        <v>43158</v>
      </c>
      <c r="E309" s="2" t="s">
        <v>886</v>
      </c>
      <c r="F309" s="13" t="s">
        <v>702</v>
      </c>
      <c r="G309" s="2" t="s">
        <v>134</v>
      </c>
      <c r="H309" s="37">
        <v>5452920</v>
      </c>
      <c r="I309" s="37">
        <v>4320000</v>
      </c>
      <c r="J309" s="38">
        <f>I309/H309</f>
        <v>0.7922360863537334</v>
      </c>
      <c r="K309" s="2"/>
    </row>
    <row r="310" spans="1:11" s="5" customFormat="1" ht="75" customHeight="1">
      <c r="A310" s="1">
        <v>305</v>
      </c>
      <c r="B310" s="2" t="s">
        <v>762</v>
      </c>
      <c r="C310" s="2" t="s">
        <v>757</v>
      </c>
      <c r="D310" s="20">
        <v>43158</v>
      </c>
      <c r="E310" s="2" t="s">
        <v>763</v>
      </c>
      <c r="F310" s="44" t="s">
        <v>764</v>
      </c>
      <c r="G310" s="2" t="s">
        <v>134</v>
      </c>
      <c r="H310" s="37">
        <v>6961680</v>
      </c>
      <c r="I310" s="37">
        <v>5950800</v>
      </c>
      <c r="J310" s="38">
        <f>I310/H310</f>
        <v>0.8547936704933292</v>
      </c>
      <c r="K310" s="2"/>
    </row>
    <row r="311" spans="1:11" s="5" customFormat="1" ht="75" customHeight="1">
      <c r="A311" s="1">
        <v>306</v>
      </c>
      <c r="B311" s="2" t="s">
        <v>465</v>
      </c>
      <c r="C311" s="2" t="s">
        <v>466</v>
      </c>
      <c r="D311" s="18">
        <v>43158</v>
      </c>
      <c r="E311" s="2" t="s">
        <v>467</v>
      </c>
      <c r="F311" s="19" t="s">
        <v>468</v>
      </c>
      <c r="G311" s="2" t="s">
        <v>134</v>
      </c>
      <c r="H311" s="3">
        <v>7171839</v>
      </c>
      <c r="I311" s="3">
        <v>6350400</v>
      </c>
      <c r="J311" s="9">
        <v>0.8854632682077777</v>
      </c>
      <c r="K311" s="2"/>
    </row>
    <row r="312" spans="1:11" s="5" customFormat="1" ht="75" customHeight="1">
      <c r="A312" s="1">
        <v>307</v>
      </c>
      <c r="B312" s="2" t="s">
        <v>319</v>
      </c>
      <c r="C312" s="2" t="s">
        <v>243</v>
      </c>
      <c r="D312" s="18">
        <v>43158</v>
      </c>
      <c r="E312" s="2" t="s">
        <v>296</v>
      </c>
      <c r="F312" s="19" t="s">
        <v>299</v>
      </c>
      <c r="G312" s="2" t="s">
        <v>134</v>
      </c>
      <c r="H312" s="3">
        <v>7723702</v>
      </c>
      <c r="I312" s="3">
        <v>6328800</v>
      </c>
      <c r="J312" s="9">
        <f>I312/H312</f>
        <v>0.8193998163057041</v>
      </c>
      <c r="K312" s="2"/>
    </row>
    <row r="313" spans="1:11" s="5" customFormat="1" ht="75" customHeight="1">
      <c r="A313" s="1">
        <v>308</v>
      </c>
      <c r="B313" s="2" t="s">
        <v>387</v>
      </c>
      <c r="C313" s="2" t="s">
        <v>326</v>
      </c>
      <c r="D313" s="18">
        <v>43158</v>
      </c>
      <c r="E313" s="2" t="s">
        <v>388</v>
      </c>
      <c r="F313" s="19" t="s">
        <v>341</v>
      </c>
      <c r="G313" s="2" t="s">
        <v>134</v>
      </c>
      <c r="H313" s="3">
        <v>9832592</v>
      </c>
      <c r="I313" s="3">
        <v>9136800</v>
      </c>
      <c r="J313" s="9">
        <f>I313/H313</f>
        <v>0.9292361566512676</v>
      </c>
      <c r="K313" s="2"/>
    </row>
    <row r="314" spans="1:11" s="5" customFormat="1" ht="75" customHeight="1">
      <c r="A314" s="1">
        <v>309</v>
      </c>
      <c r="B314" s="2" t="s">
        <v>283</v>
      </c>
      <c r="C314" s="2" t="s">
        <v>207</v>
      </c>
      <c r="D314" s="18">
        <v>43159</v>
      </c>
      <c r="E314" s="32" t="s">
        <v>208</v>
      </c>
      <c r="F314" s="19" t="s">
        <v>209</v>
      </c>
      <c r="G314" s="2" t="s">
        <v>134</v>
      </c>
      <c r="H314" s="3">
        <v>1519082</v>
      </c>
      <c r="I314" s="3">
        <v>1458000</v>
      </c>
      <c r="J314" s="9">
        <f>I314/H314</f>
        <v>0.9597901890747175</v>
      </c>
      <c r="K314" s="2"/>
    </row>
    <row r="315" spans="1:11" s="5" customFormat="1" ht="75" customHeight="1">
      <c r="A315" s="1">
        <v>310</v>
      </c>
      <c r="B315" s="56" t="s">
        <v>1127</v>
      </c>
      <c r="C315" s="56" t="s">
        <v>1114</v>
      </c>
      <c r="D315" s="57">
        <v>43159</v>
      </c>
      <c r="E315" s="56" t="s">
        <v>1128</v>
      </c>
      <c r="F315" s="58" t="s">
        <v>1129</v>
      </c>
      <c r="G315" s="56" t="s">
        <v>134</v>
      </c>
      <c r="H315" s="59">
        <v>1969401</v>
      </c>
      <c r="I315" s="59">
        <v>1758240</v>
      </c>
      <c r="J315" s="60">
        <v>0.892779</v>
      </c>
      <c r="K315" s="56"/>
    </row>
    <row r="316" spans="1:11" s="5" customFormat="1" ht="75" customHeight="1">
      <c r="A316" s="1">
        <v>311</v>
      </c>
      <c r="B316" s="2" t="s">
        <v>781</v>
      </c>
      <c r="C316" s="2" t="s">
        <v>773</v>
      </c>
      <c r="D316" s="18">
        <v>43159</v>
      </c>
      <c r="E316" s="2" t="s">
        <v>776</v>
      </c>
      <c r="F316" s="13" t="s">
        <v>777</v>
      </c>
      <c r="G316" s="2" t="s">
        <v>134</v>
      </c>
      <c r="H316" s="37">
        <v>2139599</v>
      </c>
      <c r="I316" s="37">
        <v>1990000</v>
      </c>
      <c r="J316" s="38">
        <f>I316/H316</f>
        <v>0.9300808235561897</v>
      </c>
      <c r="K316" s="2"/>
    </row>
    <row r="317" spans="1:11" s="5" customFormat="1" ht="75" customHeight="1">
      <c r="A317" s="1">
        <v>312</v>
      </c>
      <c r="B317" s="2" t="s">
        <v>634</v>
      </c>
      <c r="C317" s="2" t="s">
        <v>628</v>
      </c>
      <c r="D317" s="18">
        <v>43159</v>
      </c>
      <c r="E317" s="2" t="s">
        <v>635</v>
      </c>
      <c r="F317" s="19" t="s">
        <v>636</v>
      </c>
      <c r="G317" s="2" t="s">
        <v>134</v>
      </c>
      <c r="H317" s="37">
        <v>2350944</v>
      </c>
      <c r="I317" s="37">
        <v>2214000</v>
      </c>
      <c r="J317" s="38">
        <f>I317/H317</f>
        <v>0.9417493568540978</v>
      </c>
      <c r="K317" s="2"/>
    </row>
    <row r="318" spans="1:11" s="5" customFormat="1" ht="75" customHeight="1">
      <c r="A318" s="1">
        <v>313</v>
      </c>
      <c r="B318" s="2" t="s">
        <v>1011</v>
      </c>
      <c r="C318" s="2" t="s">
        <v>1012</v>
      </c>
      <c r="D318" s="18">
        <v>43159</v>
      </c>
      <c r="E318" s="2" t="s">
        <v>1013</v>
      </c>
      <c r="F318" s="19" t="s">
        <v>1014</v>
      </c>
      <c r="G318" s="2" t="s">
        <v>134</v>
      </c>
      <c r="H318" s="37">
        <v>2550000</v>
      </c>
      <c r="I318" s="37">
        <v>2500000</v>
      </c>
      <c r="J318" s="38">
        <f>I318/H318</f>
        <v>0.9803921568627451</v>
      </c>
      <c r="K318" s="2" t="s">
        <v>51</v>
      </c>
    </row>
    <row r="319" spans="1:11" s="5" customFormat="1" ht="75" customHeight="1">
      <c r="A319" s="1">
        <v>314</v>
      </c>
      <c r="B319" s="2" t="s">
        <v>782</v>
      </c>
      <c r="C319" s="2" t="s">
        <v>773</v>
      </c>
      <c r="D319" s="18">
        <v>43159</v>
      </c>
      <c r="E319" s="2" t="s">
        <v>783</v>
      </c>
      <c r="F319" s="13" t="s">
        <v>784</v>
      </c>
      <c r="G319" s="2" t="s">
        <v>134</v>
      </c>
      <c r="H319" s="37">
        <v>2830550</v>
      </c>
      <c r="I319" s="37">
        <v>2800000</v>
      </c>
      <c r="J319" s="38">
        <f>I319/H319</f>
        <v>0.9892070445673102</v>
      </c>
      <c r="K319" s="2"/>
    </row>
    <row r="320" spans="1:11" ht="75" customHeight="1">
      <c r="A320" s="1">
        <v>315</v>
      </c>
      <c r="B320" s="2" t="s">
        <v>584</v>
      </c>
      <c r="C320" s="2" t="s">
        <v>585</v>
      </c>
      <c r="D320" s="18">
        <v>43159</v>
      </c>
      <c r="E320" s="2" t="s">
        <v>586</v>
      </c>
      <c r="F320" s="19" t="s">
        <v>587</v>
      </c>
      <c r="G320" s="2" t="s">
        <v>134</v>
      </c>
      <c r="H320" s="42">
        <v>2898563</v>
      </c>
      <c r="I320" s="42">
        <v>1785240</v>
      </c>
      <c r="J320" s="38">
        <f>I320/H320</f>
        <v>0.6159051916415134</v>
      </c>
      <c r="K320" s="2"/>
    </row>
    <row r="321" spans="1:11" ht="75" customHeight="1">
      <c r="A321" s="1">
        <v>316</v>
      </c>
      <c r="B321" s="2" t="s">
        <v>1109</v>
      </c>
      <c r="C321" s="2" t="s">
        <v>1105</v>
      </c>
      <c r="D321" s="18">
        <v>43159</v>
      </c>
      <c r="E321" s="2" t="s">
        <v>1110</v>
      </c>
      <c r="F321" s="19" t="s">
        <v>1111</v>
      </c>
      <c r="G321" s="2" t="s">
        <v>134</v>
      </c>
      <c r="H321" s="3">
        <v>3188160</v>
      </c>
      <c r="I321" s="3">
        <v>2785104</v>
      </c>
      <c r="J321" s="9">
        <f>ROUNDDOWN(I321/H321,3)</f>
        <v>0.873</v>
      </c>
      <c r="K321" s="2"/>
    </row>
    <row r="322" spans="1:11" ht="75" customHeight="1">
      <c r="A322" s="1">
        <v>317</v>
      </c>
      <c r="B322" s="2" t="s">
        <v>267</v>
      </c>
      <c r="C322" s="2" t="s">
        <v>95</v>
      </c>
      <c r="D322" s="18">
        <v>43159</v>
      </c>
      <c r="E322" s="2" t="s">
        <v>102</v>
      </c>
      <c r="F322" s="19" t="s">
        <v>103</v>
      </c>
      <c r="G322" s="2" t="s">
        <v>134</v>
      </c>
      <c r="H322" s="3">
        <v>3852576</v>
      </c>
      <c r="I322" s="3">
        <v>3780000</v>
      </c>
      <c r="J322" s="9">
        <f aca="true" t="shared" si="16" ref="J322:J328">I322/H322</f>
        <v>0.9811616954474097</v>
      </c>
      <c r="K322" s="2"/>
    </row>
    <row r="323" spans="1:11" ht="75" customHeight="1">
      <c r="A323" s="1">
        <v>318</v>
      </c>
      <c r="B323" s="2" t="s">
        <v>389</v>
      </c>
      <c r="C323" s="2" t="s">
        <v>326</v>
      </c>
      <c r="D323" s="18">
        <v>43159</v>
      </c>
      <c r="E323" s="2" t="s">
        <v>390</v>
      </c>
      <c r="F323" s="19" t="s">
        <v>391</v>
      </c>
      <c r="G323" s="2" t="s">
        <v>134</v>
      </c>
      <c r="H323" s="3">
        <v>4777697</v>
      </c>
      <c r="I323" s="3">
        <v>2692440</v>
      </c>
      <c r="J323" s="9">
        <f t="shared" si="16"/>
        <v>0.5635434813049048</v>
      </c>
      <c r="K323" s="2"/>
    </row>
    <row r="324" spans="1:11" ht="75" customHeight="1">
      <c r="A324" s="1">
        <v>319</v>
      </c>
      <c r="B324" s="2" t="s">
        <v>778</v>
      </c>
      <c r="C324" s="2" t="s">
        <v>773</v>
      </c>
      <c r="D324" s="18">
        <v>43159</v>
      </c>
      <c r="E324" s="2" t="s">
        <v>779</v>
      </c>
      <c r="F324" s="13" t="s">
        <v>780</v>
      </c>
      <c r="G324" s="2" t="s">
        <v>134</v>
      </c>
      <c r="H324" s="37">
        <v>5511024</v>
      </c>
      <c r="I324" s="37">
        <v>4676400</v>
      </c>
      <c r="J324" s="38">
        <f t="shared" si="16"/>
        <v>0.8485537352042016</v>
      </c>
      <c r="K324" s="2"/>
    </row>
    <row r="325" spans="1:11" ht="75" customHeight="1">
      <c r="A325" s="1">
        <v>320</v>
      </c>
      <c r="B325" s="2" t="s">
        <v>712</v>
      </c>
      <c r="C325" s="2" t="s">
        <v>692</v>
      </c>
      <c r="D325" s="18">
        <v>43159</v>
      </c>
      <c r="E325" s="2" t="s">
        <v>713</v>
      </c>
      <c r="F325" s="19" t="s">
        <v>714</v>
      </c>
      <c r="G325" s="2" t="s">
        <v>134</v>
      </c>
      <c r="H325" s="37">
        <v>5861198</v>
      </c>
      <c r="I325" s="37">
        <v>2676219</v>
      </c>
      <c r="J325" s="38">
        <f t="shared" si="16"/>
        <v>0.4565993163854898</v>
      </c>
      <c r="K325" s="2" t="s">
        <v>715</v>
      </c>
    </row>
    <row r="326" spans="1:11" ht="75" customHeight="1">
      <c r="A326" s="1">
        <v>321</v>
      </c>
      <c r="B326" s="2" t="s">
        <v>734</v>
      </c>
      <c r="C326" s="2" t="s">
        <v>731</v>
      </c>
      <c r="D326" s="18">
        <v>43159</v>
      </c>
      <c r="E326" s="2" t="s">
        <v>735</v>
      </c>
      <c r="F326" s="19" t="s">
        <v>736</v>
      </c>
      <c r="G326" s="2" t="s">
        <v>134</v>
      </c>
      <c r="H326" s="37">
        <v>6932415</v>
      </c>
      <c r="I326" s="37">
        <v>5335200</v>
      </c>
      <c r="J326" s="38">
        <f t="shared" si="16"/>
        <v>0.7696019352563285</v>
      </c>
      <c r="K326" s="2"/>
    </row>
    <row r="327" spans="1:11" ht="75" customHeight="1">
      <c r="A327" s="1">
        <v>322</v>
      </c>
      <c r="B327" s="2" t="s">
        <v>626</v>
      </c>
      <c r="C327" s="2" t="s">
        <v>623</v>
      </c>
      <c r="D327" s="18">
        <v>43159</v>
      </c>
      <c r="E327" s="2" t="s">
        <v>596</v>
      </c>
      <c r="F327" s="22">
        <v>3010401081239</v>
      </c>
      <c r="G327" s="2" t="s">
        <v>134</v>
      </c>
      <c r="H327" s="37">
        <v>7375665</v>
      </c>
      <c r="I327" s="37">
        <v>3533898</v>
      </c>
      <c r="J327" s="38">
        <f t="shared" si="16"/>
        <v>0.4791294073144591</v>
      </c>
      <c r="K327" s="2" t="s">
        <v>1092</v>
      </c>
    </row>
    <row r="328" spans="1:11" ht="75" customHeight="1">
      <c r="A328" s="1">
        <v>323</v>
      </c>
      <c r="B328" s="2" t="s">
        <v>1076</v>
      </c>
      <c r="C328" s="2" t="s">
        <v>1065</v>
      </c>
      <c r="D328" s="18">
        <v>43159</v>
      </c>
      <c r="E328" s="2" t="s">
        <v>1077</v>
      </c>
      <c r="F328" s="19" t="s">
        <v>1078</v>
      </c>
      <c r="G328" s="2" t="s">
        <v>134</v>
      </c>
      <c r="H328" s="3">
        <v>14266648</v>
      </c>
      <c r="I328" s="3">
        <v>11474546</v>
      </c>
      <c r="J328" s="9">
        <f t="shared" si="16"/>
        <v>0.8042916598208634</v>
      </c>
      <c r="K328" s="2" t="s">
        <v>1079</v>
      </c>
    </row>
  </sheetData>
  <sheetProtection/>
  <printOptions horizontalCentered="1" verticalCentered="1"/>
  <pageMargins left="0.1968503937007874" right="0.1968503937007874" top="0.2755905511811024" bottom="0.4330708661417323" header="0.15748031496062992" footer="0.31496062992125984"/>
  <pageSetup cellComments="asDisplayed" fitToHeight="0" fitToWidth="1" horizontalDpi="600" verticalDpi="600" orientation="landscape" paperSize="9" scale="96" r:id="rId1"/>
  <headerFooter alignWithMargins="0">
    <oddHeader>&amp;R&amp;10別表３</oddHeader>
  </headerFooter>
  <rowBreaks count="45" manualBreakCount="45">
    <brk id="12" max="10" man="1"/>
    <brk id="19" max="10" man="1"/>
    <brk id="26" max="10" man="1"/>
    <brk id="33" max="10" man="1"/>
    <brk id="40" max="10" man="1"/>
    <brk id="47" max="10" man="1"/>
    <brk id="53" max="10" man="1"/>
    <brk id="60" max="10" man="1"/>
    <brk id="67" max="10" man="1"/>
    <brk id="74" max="10" man="1"/>
    <brk id="81" max="10" man="1"/>
    <brk id="88" max="10" man="1"/>
    <brk id="95" max="10" man="1"/>
    <brk id="102" max="10" man="1"/>
    <brk id="109" max="10" man="1"/>
    <brk id="116" max="10" man="1"/>
    <brk id="123" max="10" man="1"/>
    <brk id="130" max="10" man="1"/>
    <brk id="137" max="10" man="1"/>
    <brk id="144" max="10" man="1"/>
    <brk id="151" max="10" man="1"/>
    <brk id="158" max="10" man="1"/>
    <brk id="165" max="10" man="1"/>
    <brk id="172" max="10" man="1"/>
    <brk id="179" max="10" man="1"/>
    <brk id="186" max="10" man="1"/>
    <brk id="193" max="10" man="1"/>
    <brk id="200" max="10" man="1"/>
    <brk id="207" max="10" man="1"/>
    <brk id="214" max="10" man="1"/>
    <brk id="221" max="10" man="1"/>
    <brk id="228" max="10" man="1"/>
    <brk id="235" max="10" man="1"/>
    <brk id="242" max="10" man="1"/>
    <brk id="249" max="10" man="1"/>
    <brk id="256" max="10" man="1"/>
    <brk id="263" max="10" man="1"/>
    <brk id="270" max="10" man="1"/>
    <brk id="277" max="10" man="1"/>
    <brk id="284" max="10" man="1"/>
    <brk id="291" max="10" man="1"/>
    <brk id="298" max="10" man="1"/>
    <brk id="305" max="10" man="1"/>
    <brk id="312" max="10" man="1"/>
    <brk id="31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松村委員修正</cp:lastModifiedBy>
  <cp:lastPrinted>2018-04-12T01:48:42Z</cp:lastPrinted>
  <dcterms:created xsi:type="dcterms:W3CDTF">2005-02-04T02:27:22Z</dcterms:created>
  <dcterms:modified xsi:type="dcterms:W3CDTF">2018-08-07T12:44:03Z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