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歳入総括・歳出決算・歳出企画係\歳入総括・歳出決算・歳出企画係共通\常用フォルダ\歳出決算係長\01_歳出決算に関する事務\07_政策ごとの決算との対応関係\令和元年度（平成30年度決算分）\03_HP掲載データ\"/>
    </mc:Choice>
  </mc:AlternateContent>
  <bookViews>
    <workbookView xWindow="10230" yWindow="-15" windowWidth="10275" windowHeight="7830" tabRatio="707"/>
  </bookViews>
  <sheets>
    <sheet name="様式２(個表一般・千円単位)" sheetId="11" r:id="rId1"/>
  </sheets>
  <definedNames>
    <definedName name="_xlnm._FilterDatabase" localSheetId="0" hidden="1">'様式２(個表一般・千円単位)'!$A$7:$W$60</definedName>
    <definedName name="_xlnm.Print_Area" localSheetId="0">'様式２(個表一般・千円単位)'!$A$1:$Y$72</definedName>
    <definedName name="_xlnm.Print_Titles" localSheetId="0">'様式２(個表一般・千円単位)'!$1:$5</definedName>
  </definedNames>
  <calcPr calcId="162913"/>
</workbook>
</file>

<file path=xl/calcChain.xml><?xml version="1.0" encoding="utf-8"?>
<calcChain xmlns="http://schemas.openxmlformats.org/spreadsheetml/2006/main">
  <c r="O86" i="11" l="1"/>
  <c r="O93" i="11" s="1"/>
  <c r="Q86" i="11"/>
  <c r="I86" i="11"/>
  <c r="I93" i="11" s="1"/>
  <c r="K86" i="11"/>
  <c r="K93" i="11" s="1"/>
  <c r="M86" i="11"/>
  <c r="M93" i="11" s="1"/>
  <c r="W88" i="11"/>
  <c r="W90" i="11"/>
  <c r="U86" i="11"/>
  <c r="U93" i="11" s="1"/>
  <c r="S86" i="11"/>
  <c r="S93" i="11" s="1"/>
  <c r="G86" i="11"/>
  <c r="G93" i="11" s="1"/>
  <c r="W91" i="11"/>
  <c r="W89" i="11"/>
  <c r="W87" i="11"/>
  <c r="W86" i="11" l="1"/>
  <c r="W93" i="11" s="1"/>
  <c r="Q93" i="11"/>
</calcChain>
</file>

<file path=xl/sharedStrings.xml><?xml version="1.0" encoding="utf-8"?>
<sst xmlns="http://schemas.openxmlformats.org/spreadsheetml/2006/main" count="241" uniqueCount="171">
  <si>
    <t>(所管）○○省</t>
    <rPh sb="1" eb="3">
      <t>ショカン</t>
    </rPh>
    <rPh sb="6" eb="7">
      <t>ショウ</t>
    </rPh>
    <phoneticPr fontId="2"/>
  </si>
  <si>
    <t>政策評価体系</t>
    <rPh sb="0" eb="2">
      <t>セイサク</t>
    </rPh>
    <rPh sb="2" eb="4">
      <t>ヒョウカ</t>
    </rPh>
    <rPh sb="4" eb="6">
      <t>タイケイ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</si>
  <si>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</si>
  <si>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</si>
  <si>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</si>
  <si>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</si>
  <si>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</si>
  <si>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その他（政策評価対象外）</t>
    <rPh sb="2" eb="3">
      <t>タ</t>
    </rPh>
    <rPh sb="4" eb="6">
      <t>セイサク</t>
    </rPh>
    <rPh sb="6" eb="8">
      <t>ヒョウカ</t>
    </rPh>
    <rPh sb="8" eb="10">
      <t>タイショウ</t>
    </rPh>
    <rPh sb="10" eb="11">
      <t>ガイ</t>
    </rPh>
    <phoneticPr fontId="2"/>
  </si>
  <si>
    <t>（項）○○本省共通費</t>
    <rPh sb="1" eb="2">
      <t>コウ</t>
    </rPh>
    <rPh sb="5" eb="7">
      <t>ホンショウ</t>
    </rPh>
    <rPh sb="7" eb="9">
      <t>キョウツウ</t>
    </rPh>
    <rPh sb="9" eb="10">
      <t>ヒ</t>
    </rPh>
    <phoneticPr fontId="2"/>
  </si>
  <si>
    <t>（項）○○本省施設費</t>
    <rPh sb="1" eb="2">
      <t>コウ</t>
    </rPh>
    <rPh sb="5" eb="7">
      <t>ホンショウ</t>
    </rPh>
    <rPh sb="7" eb="10">
      <t>シセツヒ</t>
    </rPh>
    <phoneticPr fontId="2"/>
  </si>
  <si>
    <t>（項）○○局共通費</t>
    <rPh sb="1" eb="2">
      <t>コウ</t>
    </rPh>
    <rPh sb="5" eb="6">
      <t>キョク</t>
    </rPh>
    <rPh sb="6" eb="8">
      <t>キョウツウ</t>
    </rPh>
    <rPh sb="8" eb="9">
      <t>ヒ</t>
    </rPh>
    <phoneticPr fontId="2"/>
  </si>
  <si>
    <t>（項)○○局施設費</t>
    <rPh sb="1" eb="2">
      <t>コウ</t>
    </rPh>
    <rPh sb="5" eb="6">
      <t>キョク</t>
    </rPh>
    <rPh sb="6" eb="9">
      <t>シセツヒ</t>
    </rPh>
    <phoneticPr fontId="2"/>
  </si>
  <si>
    <t>□□特別会計××勘定</t>
    <rPh sb="2" eb="4">
      <t>トクベツ</t>
    </rPh>
    <rPh sb="4" eb="6">
      <t>カイケイ</t>
    </rPh>
    <rPh sb="8" eb="10">
      <t>カンジョウ</t>
    </rPh>
    <phoneticPr fontId="2"/>
  </si>
  <si>
    <t>（項）事務取扱費</t>
    <rPh sb="1" eb="2">
      <t>コウ</t>
    </rPh>
    <rPh sb="3" eb="5">
      <t>ジム</t>
    </rPh>
    <rPh sb="5" eb="7">
      <t>トリアツカ</t>
    </rPh>
    <rPh sb="7" eb="8">
      <t>ヒ</t>
    </rPh>
    <phoneticPr fontId="2"/>
  </si>
  <si>
    <t>（組織）○○本省</t>
    <phoneticPr fontId="2"/>
  </si>
  <si>
    <t>（組織）○○局</t>
    <phoneticPr fontId="2"/>
  </si>
  <si>
    <t>（注）</t>
    <rPh sb="1" eb="2">
      <t>チュウ</t>
    </rPh>
    <phoneticPr fontId="2"/>
  </si>
  <si>
    <t>組織</t>
    <rPh sb="0" eb="2">
      <t>ソシキ</t>
    </rPh>
    <phoneticPr fontId="2"/>
  </si>
  <si>
    <t>項</t>
    <rPh sb="0" eb="1">
      <t>コウ</t>
    </rPh>
    <phoneticPr fontId="2"/>
  </si>
  <si>
    <t>事項</t>
    <rPh sb="0" eb="2">
      <t>ジコウ</t>
    </rPh>
    <phoneticPr fontId="2"/>
  </si>
  <si>
    <t>○○本省</t>
    <rPh sb="2" eb="4">
      <t>ホンショウ</t>
    </rPh>
    <phoneticPr fontId="2"/>
  </si>
  <si>
    <t>××に必要な経費</t>
    <rPh sb="3" eb="5">
      <t>ヒツヨウ</t>
    </rPh>
    <rPh sb="6" eb="8">
      <t>ケイヒ</t>
    </rPh>
    <phoneticPr fontId="2"/>
  </si>
  <si>
    <t>□□に必要な経費</t>
    <rPh sb="3" eb="5">
      <t>ヒツヨウ</t>
    </rPh>
    <rPh sb="6" eb="8">
      <t>ケイヒ</t>
    </rPh>
    <phoneticPr fontId="2"/>
  </si>
  <si>
    <t>××管理費</t>
    <rPh sb="2" eb="5">
      <t>カンリヒ</t>
    </rPh>
    <phoneticPr fontId="2"/>
  </si>
  <si>
    <t>××対策費</t>
    <rPh sb="2" eb="5">
      <t>タイサクヒ</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</si>
  <si>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</si>
  <si>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</si>
  <si>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</si>
  <si>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</si>
  <si>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</si>
  <si>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政策ごとの決算との対応について（個別表）　【一般会計】</t>
    <rPh sb="5" eb="7">
      <t>ケッサン</t>
    </rPh>
    <rPh sb="16" eb="18">
      <t>コベツ</t>
    </rPh>
    <rPh sb="18" eb="19">
      <t>オモテ</t>
    </rPh>
    <rPh sb="22" eb="24">
      <t>イッパン</t>
    </rPh>
    <rPh sb="24" eb="26">
      <t>カイケイ</t>
    </rPh>
    <phoneticPr fontId="2"/>
  </si>
  <si>
    <t>差引額</t>
    <rPh sb="0" eb="2">
      <t>サシヒキ</t>
    </rPh>
    <rPh sb="2" eb="3">
      <t>ガク</t>
    </rPh>
    <phoneticPr fontId="2"/>
  </si>
  <si>
    <t>　　総額の「内数」で表記し、合計欄において本書きに含めている。</t>
    <phoneticPr fontId="2"/>
  </si>
  <si>
    <t>１．政策評価体系は、○○○所管の政策体系である。</t>
    <rPh sb="2" eb="4">
      <t>セイサク</t>
    </rPh>
    <rPh sb="4" eb="6">
      <t>ヒョウカ</t>
    </rPh>
    <rPh sb="6" eb="8">
      <t>タイケイ</t>
    </rPh>
    <rPh sb="13" eb="15">
      <t>ショカン</t>
    </rPh>
    <rPh sb="16" eb="18">
      <t>セイサク</t>
    </rPh>
    <rPh sb="18" eb="20">
      <t>タイケイ</t>
    </rPh>
    <phoneticPr fontId="2"/>
  </si>
  <si>
    <t>２．政策評価体系上の個別施策に関連付けられる計数のみを計上している。</t>
    <rPh sb="2" eb="4">
      <t>セイサク</t>
    </rPh>
    <rPh sb="4" eb="6">
      <t>ヒョウカ</t>
    </rPh>
    <rPh sb="6" eb="8">
      <t>タイケイ</t>
    </rPh>
    <rPh sb="8" eb="9">
      <t>ジョウ</t>
    </rPh>
    <rPh sb="10" eb="12">
      <t>コベツ</t>
    </rPh>
    <rPh sb="12" eb="14">
      <t>シサク</t>
    </rPh>
    <rPh sb="15" eb="18">
      <t>カンレンヅ</t>
    </rPh>
    <rPh sb="22" eb="24">
      <t>ケイスウ</t>
    </rPh>
    <rPh sb="27" eb="29">
      <t>ケイジョウ</t>
    </rPh>
    <phoneticPr fontId="2"/>
  </si>
  <si>
    <t>３．下段&lt;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</si>
  <si>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１</t>
    <phoneticPr fontId="2"/>
  </si>
  <si>
    <t>２</t>
    <phoneticPr fontId="2"/>
  </si>
  <si>
    <t>３</t>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</si>
  <si>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</si>
  <si>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</si>
  <si>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</si>
  <si>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</si>
  <si>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</si>
  <si>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</si>
  <si>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</si>
  <si>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</si>
  <si>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</si>
  <si>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法務本省</t>
    <rPh sb="0" eb="2">
      <t>ホウム</t>
    </rPh>
    <rPh sb="2" eb="4">
      <t>ホンショウ</t>
    </rPh>
    <phoneticPr fontId="2"/>
  </si>
  <si>
    <t>基本法制整備費</t>
    <rPh sb="0" eb="2">
      <t>キホン</t>
    </rPh>
    <rPh sb="2" eb="4">
      <t>ホウセイ</t>
    </rPh>
    <rPh sb="4" eb="6">
      <t>セイビ</t>
    </rPh>
    <rPh sb="6" eb="7">
      <t>ヒ</t>
    </rPh>
    <phoneticPr fontId="2"/>
  </si>
  <si>
    <t>基本法制の整備に必要な経費</t>
    <rPh sb="0" eb="2">
      <t>キホン</t>
    </rPh>
    <rPh sb="2" eb="4">
      <t>ホウセイ</t>
    </rPh>
    <rPh sb="5" eb="7">
      <t>セイビ</t>
    </rPh>
    <rPh sb="8" eb="10">
      <t>ヒツヨウ</t>
    </rPh>
    <rPh sb="11" eb="13">
      <t>ケイヒ</t>
    </rPh>
    <phoneticPr fontId="2"/>
  </si>
  <si>
    <t>(1)　総合法律支援の充実強化</t>
    <rPh sb="4" eb="6">
      <t>ソウゴウ</t>
    </rPh>
    <rPh sb="6" eb="8">
      <t>ホウリツ</t>
    </rPh>
    <rPh sb="8" eb="10">
      <t>シエン</t>
    </rPh>
    <rPh sb="11" eb="13">
      <t>ジュウジツ</t>
    </rPh>
    <rPh sb="13" eb="15">
      <t>キョウカ</t>
    </rPh>
    <phoneticPr fontId="2"/>
  </si>
  <si>
    <t>司法制度改革推進費</t>
    <rPh sb="0" eb="2">
      <t>シホウ</t>
    </rPh>
    <rPh sb="2" eb="4">
      <t>セイド</t>
    </rPh>
    <rPh sb="4" eb="6">
      <t>カイカク</t>
    </rPh>
    <rPh sb="6" eb="9">
      <t>スイシンヒ</t>
    </rPh>
    <phoneticPr fontId="2"/>
  </si>
  <si>
    <t>日本司法支援センター運営費</t>
    <rPh sb="0" eb="2">
      <t>ニホン</t>
    </rPh>
    <rPh sb="2" eb="4">
      <t>シホウ</t>
    </rPh>
    <rPh sb="4" eb="6">
      <t>シエン</t>
    </rPh>
    <rPh sb="10" eb="13">
      <t>ウンエイヒ</t>
    </rPh>
    <phoneticPr fontId="2"/>
  </si>
  <si>
    <t>総合法律支援の充実強化に必要な経費</t>
    <rPh sb="0" eb="2">
      <t>ソウゴウ</t>
    </rPh>
    <rPh sb="2" eb="4">
      <t>ホウリツ</t>
    </rPh>
    <rPh sb="4" eb="6">
      <t>シエン</t>
    </rPh>
    <rPh sb="7" eb="9">
      <t>ジュウジツ</t>
    </rPh>
    <rPh sb="9" eb="11">
      <t>キョウカ</t>
    </rPh>
    <rPh sb="12" eb="14">
      <t>ヒツヨウ</t>
    </rPh>
    <rPh sb="15" eb="17">
      <t>ケイヒ</t>
    </rPh>
    <phoneticPr fontId="2"/>
  </si>
  <si>
    <t>日本司法支援センター運営費交付金に必要な経費</t>
    <rPh sb="0" eb="2">
      <t>ニホン</t>
    </rPh>
    <rPh sb="2" eb="4">
      <t>シホウ</t>
    </rPh>
    <rPh sb="4" eb="6">
      <t>シエン</t>
    </rPh>
    <rPh sb="10" eb="13">
      <t>ウンエイヒ</t>
    </rPh>
    <rPh sb="13" eb="16">
      <t>コウフキン</t>
    </rPh>
    <rPh sb="17" eb="19">
      <t>ヒツヨウ</t>
    </rPh>
    <rPh sb="20" eb="22">
      <t>ケイヒ</t>
    </rPh>
    <phoneticPr fontId="2"/>
  </si>
  <si>
    <t>(2)　法曹養成制度の充実</t>
    <rPh sb="4" eb="6">
      <t>ホウソウ</t>
    </rPh>
    <rPh sb="6" eb="8">
      <t>ヨウセイ</t>
    </rPh>
    <rPh sb="8" eb="10">
      <t>セイド</t>
    </rPh>
    <rPh sb="11" eb="13">
      <t>ジュウジツ</t>
    </rPh>
    <phoneticPr fontId="2"/>
  </si>
  <si>
    <t>司法制度改革推進費</t>
    <rPh sb="0" eb="2">
      <t>シホウ</t>
    </rPh>
    <rPh sb="2" eb="4">
      <t>セイド</t>
    </rPh>
    <rPh sb="4" eb="6">
      <t>カイカク</t>
    </rPh>
    <rPh sb="6" eb="9">
      <t>スイシンヒ</t>
    </rPh>
    <phoneticPr fontId="2"/>
  </si>
  <si>
    <t>(3)　裁判外紛争解決手続の
　拡充・活性化</t>
    <rPh sb="4" eb="6">
      <t>サイバン</t>
    </rPh>
    <rPh sb="6" eb="7">
      <t>ソト</t>
    </rPh>
    <rPh sb="7" eb="9">
      <t>フンソウ</t>
    </rPh>
    <rPh sb="9" eb="11">
      <t>カイケツ</t>
    </rPh>
    <rPh sb="11" eb="13">
      <t>テツヅ</t>
    </rPh>
    <rPh sb="16" eb="18">
      <t>カクジュウ</t>
    </rPh>
    <rPh sb="19" eb="22">
      <t>カッセイカ</t>
    </rPh>
    <phoneticPr fontId="2"/>
  </si>
  <si>
    <t>(1)　社会経済情勢に対応した
　基本法制の整備</t>
    <rPh sb="4" eb="6">
      <t>シャカイ</t>
    </rPh>
    <rPh sb="6" eb="8">
      <t>ケイザイ</t>
    </rPh>
    <rPh sb="8" eb="10">
      <t>ジョウセイ</t>
    </rPh>
    <rPh sb="11" eb="13">
      <t>タイオウ</t>
    </rPh>
    <rPh sb="17" eb="19">
      <t>キホン</t>
    </rPh>
    <rPh sb="19" eb="21">
      <t>ホウセイ</t>
    </rPh>
    <rPh sb="22" eb="24">
      <t>セイビ</t>
    </rPh>
    <phoneticPr fontId="2"/>
  </si>
  <si>
    <t>裁判外紛争解決手続の利用促進に必要な経費</t>
    <rPh sb="0" eb="2">
      <t>サイバン</t>
    </rPh>
    <rPh sb="2" eb="3">
      <t>ソト</t>
    </rPh>
    <rPh sb="3" eb="5">
      <t>フンソウ</t>
    </rPh>
    <rPh sb="5" eb="7">
      <t>カイケツ</t>
    </rPh>
    <rPh sb="7" eb="9">
      <t>テツヅ</t>
    </rPh>
    <rPh sb="10" eb="12">
      <t>リヨウ</t>
    </rPh>
    <rPh sb="12" eb="14">
      <t>ソクシン</t>
    </rPh>
    <rPh sb="15" eb="17">
      <t>ヒツヨウ</t>
    </rPh>
    <rPh sb="18" eb="20">
      <t>ケイヒ</t>
    </rPh>
    <phoneticPr fontId="2"/>
  </si>
  <si>
    <t>(4)　法教育の推進</t>
    <rPh sb="4" eb="5">
      <t>ホウ</t>
    </rPh>
    <rPh sb="5" eb="7">
      <t>キョウイク</t>
    </rPh>
    <rPh sb="8" eb="10">
      <t>スイシン</t>
    </rPh>
    <phoneticPr fontId="2"/>
  </si>
  <si>
    <t>法務に関する調査研究</t>
    <rPh sb="0" eb="2">
      <t>ホウム</t>
    </rPh>
    <rPh sb="3" eb="4">
      <t>カン</t>
    </rPh>
    <rPh sb="6" eb="8">
      <t>チョウサ</t>
    </rPh>
    <rPh sb="8" eb="10">
      <t>ケンキュウ</t>
    </rPh>
    <phoneticPr fontId="2"/>
  </si>
  <si>
    <t>法務総合研究所</t>
    <rPh sb="0" eb="2">
      <t>ホウム</t>
    </rPh>
    <rPh sb="2" eb="4">
      <t>ソウゴウ</t>
    </rPh>
    <rPh sb="4" eb="7">
      <t>ケンキュウジョ</t>
    </rPh>
    <phoneticPr fontId="2"/>
  </si>
  <si>
    <t>法務調査研究費</t>
    <rPh sb="0" eb="2">
      <t>ホウム</t>
    </rPh>
    <rPh sb="2" eb="4">
      <t>チョウサ</t>
    </rPh>
    <rPh sb="4" eb="7">
      <t>ケンキュウヒ</t>
    </rPh>
    <phoneticPr fontId="2"/>
  </si>
  <si>
    <t>法務に関する調査研究に必要な経費</t>
    <rPh sb="0" eb="2">
      <t>ホウム</t>
    </rPh>
    <rPh sb="3" eb="4">
      <t>カン</t>
    </rPh>
    <rPh sb="6" eb="8">
      <t>チョウサ</t>
    </rPh>
    <rPh sb="8" eb="10">
      <t>ケンキュウ</t>
    </rPh>
    <rPh sb="11" eb="13">
      <t>ヒツヨウ</t>
    </rPh>
    <rPh sb="14" eb="16">
      <t>ケイヒ</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</si>
  <si>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</si>
  <si>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</si>
  <si>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</si>
  <si>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検察庁</t>
    <rPh sb="0" eb="3">
      <t>ケンサツチョウ</t>
    </rPh>
    <phoneticPr fontId="2"/>
  </si>
  <si>
    <t>検察費</t>
    <rPh sb="0" eb="2">
      <t>ケンサツ</t>
    </rPh>
    <rPh sb="2" eb="3">
      <t>ヒ</t>
    </rPh>
    <phoneticPr fontId="2"/>
  </si>
  <si>
    <t>検察権の行使に必要な経費</t>
    <rPh sb="0" eb="2">
      <t>ケンサツ</t>
    </rPh>
    <rPh sb="2" eb="3">
      <t>ケン</t>
    </rPh>
    <rPh sb="4" eb="6">
      <t>コウシ</t>
    </rPh>
    <rPh sb="7" eb="9">
      <t>ヒツヨウ</t>
    </rPh>
    <rPh sb="10" eb="12">
      <t>ケイヒ</t>
    </rPh>
    <phoneticPr fontId="2"/>
  </si>
  <si>
    <t>検察企画調整費</t>
    <rPh sb="0" eb="2">
      <t>ケンサツ</t>
    </rPh>
    <rPh sb="2" eb="4">
      <t>キカク</t>
    </rPh>
    <rPh sb="4" eb="6">
      <t>チョウセイ</t>
    </rPh>
    <rPh sb="6" eb="7">
      <t>ヒ</t>
    </rPh>
    <phoneticPr fontId="2"/>
  </si>
  <si>
    <t>検察の企画調整に必要な経費</t>
    <rPh sb="0" eb="2">
      <t>ケンサツ</t>
    </rPh>
    <rPh sb="3" eb="5">
      <t>キカク</t>
    </rPh>
    <rPh sb="5" eb="7">
      <t>チョウセイ</t>
    </rPh>
    <rPh sb="8" eb="10">
      <t>ヒツヨウ</t>
    </rPh>
    <rPh sb="11" eb="13">
      <t>ケイヒ</t>
    </rPh>
    <phoneticPr fontId="2"/>
  </si>
  <si>
    <t>検察運営費</t>
    <rPh sb="0" eb="2">
      <t>ケンサツ</t>
    </rPh>
    <rPh sb="2" eb="5">
      <t>ウンエイヒ</t>
    </rPh>
    <phoneticPr fontId="2"/>
  </si>
  <si>
    <t>検察運営に必要な経費</t>
    <rPh sb="0" eb="2">
      <t>ケンサツ</t>
    </rPh>
    <rPh sb="2" eb="4">
      <t>ウンエイ</t>
    </rPh>
    <rPh sb="5" eb="7">
      <t>ヒツヨウ</t>
    </rPh>
    <rPh sb="8" eb="10">
      <t>ケイヒ</t>
    </rPh>
    <phoneticPr fontId="2"/>
  </si>
  <si>
    <t>６</t>
    <phoneticPr fontId="2"/>
  </si>
  <si>
    <t>矯正処遇の適正な実施</t>
    <rPh sb="0" eb="2">
      <t>キョウセイ</t>
    </rPh>
    <rPh sb="2" eb="4">
      <t>ショグウ</t>
    </rPh>
    <rPh sb="5" eb="7">
      <t>テキセイ</t>
    </rPh>
    <rPh sb="8" eb="10">
      <t>ジッシ</t>
    </rPh>
    <phoneticPr fontId="2"/>
  </si>
  <si>
    <t>法務本省</t>
    <rPh sb="0" eb="2">
      <t>ホウム</t>
    </rPh>
    <rPh sb="2" eb="4">
      <t>ホンショウ</t>
    </rPh>
    <phoneticPr fontId="2"/>
  </si>
  <si>
    <t>矯正企画調整費</t>
    <rPh sb="0" eb="2">
      <t>キョウセイ</t>
    </rPh>
    <rPh sb="2" eb="4">
      <t>キカク</t>
    </rPh>
    <rPh sb="4" eb="6">
      <t>チョウセイ</t>
    </rPh>
    <rPh sb="6" eb="7">
      <t>ヒ</t>
    </rPh>
    <phoneticPr fontId="2"/>
  </si>
  <si>
    <t>矯正官署</t>
    <rPh sb="0" eb="2">
      <t>キョウセイ</t>
    </rPh>
    <rPh sb="2" eb="4">
      <t>カンショ</t>
    </rPh>
    <phoneticPr fontId="2"/>
  </si>
  <si>
    <t>矯正管理業務費</t>
    <rPh sb="0" eb="2">
      <t>キョウセイ</t>
    </rPh>
    <rPh sb="2" eb="4">
      <t>カンリ</t>
    </rPh>
    <rPh sb="4" eb="6">
      <t>ギョウム</t>
    </rPh>
    <rPh sb="6" eb="7">
      <t>ヒ</t>
    </rPh>
    <phoneticPr fontId="2"/>
  </si>
  <si>
    <t>矯正の企画調整に必要な経費</t>
    <rPh sb="0" eb="2">
      <t>キョウセイ</t>
    </rPh>
    <rPh sb="3" eb="5">
      <t>キカク</t>
    </rPh>
    <rPh sb="5" eb="7">
      <t>チョウセイ</t>
    </rPh>
    <rPh sb="8" eb="10">
      <t>ヒツヨウ</t>
    </rPh>
    <rPh sb="11" eb="13">
      <t>ケイヒ</t>
    </rPh>
    <phoneticPr fontId="2"/>
  </si>
  <si>
    <t>矯正管理体制の整備に必要な経費</t>
    <rPh sb="0" eb="2">
      <t>キョウセイ</t>
    </rPh>
    <rPh sb="2" eb="4">
      <t>カンリ</t>
    </rPh>
    <rPh sb="4" eb="6">
      <t>タイセイ</t>
    </rPh>
    <rPh sb="7" eb="9">
      <t>セイビ</t>
    </rPh>
    <rPh sb="10" eb="12">
      <t>ヒツヨウ</t>
    </rPh>
    <rPh sb="13" eb="15">
      <t>ケイヒ</t>
    </rPh>
    <phoneticPr fontId="2"/>
  </si>
  <si>
    <t>(2)　矯正施設における収容
　環境の維持及び適正な処
　遇の実施</t>
    <rPh sb="4" eb="6">
      <t>キョウセイ</t>
    </rPh>
    <rPh sb="6" eb="8">
      <t>シセツ</t>
    </rPh>
    <rPh sb="12" eb="14">
      <t>シュウヨウ</t>
    </rPh>
    <rPh sb="16" eb="18">
      <t>カンキョウ</t>
    </rPh>
    <rPh sb="19" eb="21">
      <t>イジ</t>
    </rPh>
    <rPh sb="21" eb="22">
      <t>オヨ</t>
    </rPh>
    <rPh sb="23" eb="25">
      <t>テキセイ</t>
    </rPh>
    <rPh sb="26" eb="27">
      <t>トコロ</t>
    </rPh>
    <rPh sb="29" eb="30">
      <t>グウ</t>
    </rPh>
    <rPh sb="31" eb="33">
      <t>ジッシ</t>
    </rPh>
    <phoneticPr fontId="2"/>
  </si>
  <si>
    <t>(1)　矯正施設の適正な保安
　警備及び処遇体制の整備</t>
    <rPh sb="4" eb="6">
      <t>キョウセイ</t>
    </rPh>
    <rPh sb="6" eb="8">
      <t>シセツ</t>
    </rPh>
    <rPh sb="9" eb="11">
      <t>テキセイ</t>
    </rPh>
    <rPh sb="12" eb="14">
      <t>ホアン</t>
    </rPh>
    <rPh sb="16" eb="18">
      <t>ケイビ</t>
    </rPh>
    <rPh sb="18" eb="19">
      <t>オヨ</t>
    </rPh>
    <rPh sb="20" eb="22">
      <t>ショグウ</t>
    </rPh>
    <rPh sb="22" eb="24">
      <t>タイセイ</t>
    </rPh>
    <rPh sb="25" eb="27">
      <t>セイビ</t>
    </rPh>
    <phoneticPr fontId="2"/>
  </si>
  <si>
    <t>(2)　検察権行使を支える事
　務の適正な運営</t>
    <rPh sb="4" eb="6">
      <t>ケンサツ</t>
    </rPh>
    <rPh sb="6" eb="7">
      <t>ケン</t>
    </rPh>
    <rPh sb="7" eb="9">
      <t>コウシ</t>
    </rPh>
    <rPh sb="10" eb="11">
      <t>ササ</t>
    </rPh>
    <rPh sb="13" eb="14">
      <t>コト</t>
    </rPh>
    <rPh sb="16" eb="17">
      <t>ツトム</t>
    </rPh>
    <rPh sb="18" eb="20">
      <t>テキセイ</t>
    </rPh>
    <rPh sb="21" eb="23">
      <t>ウンエイ</t>
    </rPh>
    <phoneticPr fontId="2"/>
  </si>
  <si>
    <t>(3)　矯正施設の適正な運営
　に必要な民間委託等の実
　施</t>
    <rPh sb="4" eb="6">
      <t>キョウセイ</t>
    </rPh>
    <rPh sb="6" eb="8">
      <t>シセツ</t>
    </rPh>
    <rPh sb="9" eb="11">
      <t>テキセイ</t>
    </rPh>
    <rPh sb="12" eb="14">
      <t>ウンエイ</t>
    </rPh>
    <rPh sb="17" eb="19">
      <t>ヒツヨウ</t>
    </rPh>
    <rPh sb="20" eb="22">
      <t>ミンカン</t>
    </rPh>
    <rPh sb="22" eb="24">
      <t>イタク</t>
    </rPh>
    <rPh sb="24" eb="25">
      <t>ナド</t>
    </rPh>
    <rPh sb="26" eb="27">
      <t>ジツ</t>
    </rPh>
    <rPh sb="29" eb="30">
      <t>シ</t>
    </rPh>
    <phoneticPr fontId="2"/>
  </si>
  <si>
    <t>矯正収容費</t>
    <rPh sb="0" eb="2">
      <t>キョウセイ</t>
    </rPh>
    <rPh sb="2" eb="4">
      <t>シュウヨウ</t>
    </rPh>
    <rPh sb="4" eb="5">
      <t>ヒ</t>
    </rPh>
    <phoneticPr fontId="2"/>
  </si>
  <si>
    <t>矯正施設民間開放推進費</t>
    <rPh sb="0" eb="2">
      <t>キョウセイ</t>
    </rPh>
    <rPh sb="2" eb="4">
      <t>シセツ</t>
    </rPh>
    <rPh sb="4" eb="6">
      <t>ミンカン</t>
    </rPh>
    <rPh sb="6" eb="8">
      <t>カイホウ</t>
    </rPh>
    <rPh sb="8" eb="10">
      <t>スイシン</t>
    </rPh>
    <rPh sb="10" eb="11">
      <t>ヒ</t>
    </rPh>
    <phoneticPr fontId="2"/>
  </si>
  <si>
    <t>矯正施設における収容の確保及び処遇等の実施に必要な経費</t>
    <rPh sb="0" eb="2">
      <t>キョウセイ</t>
    </rPh>
    <rPh sb="2" eb="4">
      <t>シセツ</t>
    </rPh>
    <rPh sb="8" eb="10">
      <t>シュウヨウ</t>
    </rPh>
    <rPh sb="11" eb="13">
      <t>カクホ</t>
    </rPh>
    <rPh sb="13" eb="14">
      <t>オヨ</t>
    </rPh>
    <rPh sb="15" eb="17">
      <t>ショグウ</t>
    </rPh>
    <rPh sb="17" eb="18">
      <t>ナド</t>
    </rPh>
    <rPh sb="19" eb="21">
      <t>ジッシ</t>
    </rPh>
    <rPh sb="22" eb="24">
      <t>ヒツヨウ</t>
    </rPh>
    <rPh sb="25" eb="27">
      <t>ケイヒ</t>
    </rPh>
    <phoneticPr fontId="2"/>
  </si>
  <si>
    <t>矯正施設運営の民間開放の推進に必要な経費</t>
    <rPh sb="0" eb="2">
      <t>キョウセイ</t>
    </rPh>
    <rPh sb="2" eb="4">
      <t>シセツ</t>
    </rPh>
    <rPh sb="4" eb="6">
      <t>ウンエイ</t>
    </rPh>
    <rPh sb="7" eb="9">
      <t>ミンカン</t>
    </rPh>
    <rPh sb="9" eb="11">
      <t>カイホウ</t>
    </rPh>
    <rPh sb="12" eb="14">
      <t>スイシン</t>
    </rPh>
    <rPh sb="15" eb="17">
      <t>ヒツヨウ</t>
    </rPh>
    <rPh sb="18" eb="20">
      <t>ケイヒ</t>
    </rPh>
    <phoneticPr fontId="2"/>
  </si>
  <si>
    <t>更生保護活動の適切な実施</t>
    <rPh sb="0" eb="2">
      <t>コウセイ</t>
    </rPh>
    <rPh sb="2" eb="4">
      <t>ホゴ</t>
    </rPh>
    <rPh sb="4" eb="6">
      <t>カツドウ</t>
    </rPh>
    <rPh sb="7" eb="9">
      <t>テキセツ</t>
    </rPh>
    <rPh sb="10" eb="12">
      <t>ジッシ</t>
    </rPh>
    <phoneticPr fontId="2"/>
  </si>
  <si>
    <t>(1)　保護観察対象者等の改
　善更生等</t>
    <rPh sb="4" eb="6">
      <t>ホゴ</t>
    </rPh>
    <rPh sb="6" eb="8">
      <t>カンサツ</t>
    </rPh>
    <rPh sb="8" eb="11">
      <t>タイショウシャ</t>
    </rPh>
    <rPh sb="11" eb="12">
      <t>ナド</t>
    </rPh>
    <rPh sb="13" eb="14">
      <t>アラタメル</t>
    </rPh>
    <rPh sb="16" eb="17">
      <t>ゼン</t>
    </rPh>
    <rPh sb="17" eb="19">
      <t>コウセイ</t>
    </rPh>
    <rPh sb="19" eb="20">
      <t>ナド</t>
    </rPh>
    <phoneticPr fontId="2"/>
  </si>
  <si>
    <t>更生保護官署</t>
    <rPh sb="0" eb="2">
      <t>コウセイ</t>
    </rPh>
    <rPh sb="2" eb="4">
      <t>ホゴ</t>
    </rPh>
    <rPh sb="4" eb="6">
      <t>カンショ</t>
    </rPh>
    <phoneticPr fontId="2"/>
  </si>
  <si>
    <t>更生保護企画調整推進費</t>
    <rPh sb="0" eb="2">
      <t>コウセイ</t>
    </rPh>
    <rPh sb="2" eb="4">
      <t>ホゴ</t>
    </rPh>
    <rPh sb="4" eb="6">
      <t>キカク</t>
    </rPh>
    <rPh sb="6" eb="8">
      <t>チョウセイ</t>
    </rPh>
    <rPh sb="8" eb="10">
      <t>スイシン</t>
    </rPh>
    <rPh sb="10" eb="11">
      <t>ヒ</t>
    </rPh>
    <phoneticPr fontId="2"/>
  </si>
  <si>
    <t>更生保護活動費</t>
    <rPh sb="0" eb="2">
      <t>コウセイ</t>
    </rPh>
    <rPh sb="2" eb="4">
      <t>ホゴ</t>
    </rPh>
    <rPh sb="4" eb="6">
      <t>カツドウ</t>
    </rPh>
    <rPh sb="6" eb="7">
      <t>ヒ</t>
    </rPh>
    <phoneticPr fontId="2"/>
  </si>
  <si>
    <t>(2)　医療観察対象者の社会
　復帰</t>
    <rPh sb="4" eb="6">
      <t>イリョウ</t>
    </rPh>
    <rPh sb="6" eb="8">
      <t>カンサツ</t>
    </rPh>
    <rPh sb="8" eb="10">
      <t>タイショウ</t>
    </rPh>
    <rPh sb="10" eb="11">
      <t>シャ</t>
    </rPh>
    <rPh sb="12" eb="14">
      <t>シャカイ</t>
    </rPh>
    <rPh sb="16" eb="18">
      <t>フッキ</t>
    </rPh>
    <phoneticPr fontId="2"/>
  </si>
  <si>
    <t>保護観察等の企画調整及び推進に必要な経費</t>
    <rPh sb="0" eb="2">
      <t>ホゴ</t>
    </rPh>
    <rPh sb="2" eb="4">
      <t>カンサツ</t>
    </rPh>
    <rPh sb="4" eb="5">
      <t>ナド</t>
    </rPh>
    <rPh sb="6" eb="8">
      <t>キカク</t>
    </rPh>
    <rPh sb="8" eb="10">
      <t>チョウセイ</t>
    </rPh>
    <rPh sb="10" eb="11">
      <t>オヨ</t>
    </rPh>
    <rPh sb="12" eb="14">
      <t>スイシン</t>
    </rPh>
    <rPh sb="15" eb="17">
      <t>ヒツヨウ</t>
    </rPh>
    <rPh sb="18" eb="20">
      <t>ケイヒ</t>
    </rPh>
    <phoneticPr fontId="2"/>
  </si>
  <si>
    <t>保護観察等に必要な経費</t>
    <rPh sb="0" eb="2">
      <t>ホゴ</t>
    </rPh>
    <rPh sb="2" eb="4">
      <t>カンサツ</t>
    </rPh>
    <rPh sb="4" eb="5">
      <t>ナド</t>
    </rPh>
    <rPh sb="6" eb="8">
      <t>ヒツヨウ</t>
    </rPh>
    <rPh sb="9" eb="11">
      <t>ケイヒ</t>
    </rPh>
    <phoneticPr fontId="2"/>
  </si>
  <si>
    <t>医療観察の企画調整に必要な経費</t>
    <rPh sb="0" eb="2">
      <t>イリョウ</t>
    </rPh>
    <rPh sb="2" eb="4">
      <t>カンサツ</t>
    </rPh>
    <rPh sb="5" eb="7">
      <t>キカク</t>
    </rPh>
    <rPh sb="7" eb="9">
      <t>チョウセイ</t>
    </rPh>
    <rPh sb="10" eb="12">
      <t>ヒツヨウ</t>
    </rPh>
    <rPh sb="13" eb="15">
      <t>ケイヒ</t>
    </rPh>
    <phoneticPr fontId="2"/>
  </si>
  <si>
    <t>医療観察に必要な経費</t>
    <rPh sb="0" eb="2">
      <t>イリョウ</t>
    </rPh>
    <rPh sb="2" eb="4">
      <t>カンサツ</t>
    </rPh>
    <rPh sb="5" eb="7">
      <t>ヒツヨウ</t>
    </rPh>
    <rPh sb="8" eb="10">
      <t>ケイヒ</t>
    </rPh>
    <phoneticPr fontId="2"/>
  </si>
  <si>
    <t>破壊的団体等の規制に関する調査等を通じた公共の安全の確保を図るための業務の実施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3" eb="25">
      <t>アンゼン</t>
    </rPh>
    <rPh sb="26" eb="28">
      <t>カクホ</t>
    </rPh>
    <rPh sb="29" eb="30">
      <t>ハカ</t>
    </rPh>
    <rPh sb="34" eb="36">
      <t>ギョウム</t>
    </rPh>
    <rPh sb="37" eb="39">
      <t>ジッシ</t>
    </rPh>
    <phoneticPr fontId="2"/>
  </si>
  <si>
    <t>公安調査庁</t>
    <rPh sb="0" eb="2">
      <t>コウアン</t>
    </rPh>
    <rPh sb="2" eb="5">
      <t>チョウサチョウ</t>
    </rPh>
    <phoneticPr fontId="2"/>
  </si>
  <si>
    <t>破壊的団体等調査費</t>
    <rPh sb="0" eb="3">
      <t>ハカイテキ</t>
    </rPh>
    <rPh sb="3" eb="5">
      <t>ダンタイ</t>
    </rPh>
    <rPh sb="5" eb="6">
      <t>ナド</t>
    </rPh>
    <rPh sb="6" eb="9">
      <t>チョウサヒ</t>
    </rPh>
    <phoneticPr fontId="2"/>
  </si>
  <si>
    <t>破壊的団体等の調査に必要な経費</t>
    <rPh sb="0" eb="3">
      <t>ハカイテキ</t>
    </rPh>
    <rPh sb="3" eb="5">
      <t>ダンタイ</t>
    </rPh>
    <rPh sb="5" eb="6">
      <t>ナド</t>
    </rPh>
    <rPh sb="7" eb="9">
      <t>チョウサ</t>
    </rPh>
    <rPh sb="10" eb="12">
      <t>ヒツヨウ</t>
    </rPh>
    <rPh sb="13" eb="15">
      <t>ケイヒ</t>
    </rPh>
    <phoneticPr fontId="2"/>
  </si>
  <si>
    <t>国民の財産や身分関係の保護</t>
    <rPh sb="0" eb="2">
      <t>コクミン</t>
    </rPh>
    <rPh sb="3" eb="5">
      <t>ザイサン</t>
    </rPh>
    <rPh sb="6" eb="8">
      <t>ミブン</t>
    </rPh>
    <rPh sb="8" eb="10">
      <t>カンケイ</t>
    </rPh>
    <rPh sb="11" eb="13">
      <t>ホゴ</t>
    </rPh>
    <phoneticPr fontId="2"/>
  </si>
  <si>
    <t>法務局</t>
    <rPh sb="0" eb="3">
      <t>ホウムキョク</t>
    </rPh>
    <phoneticPr fontId="2"/>
  </si>
  <si>
    <t>登記事務処理に必要な経費</t>
    <rPh sb="0" eb="2">
      <t>トウキ</t>
    </rPh>
    <rPh sb="2" eb="4">
      <t>ジム</t>
    </rPh>
    <rPh sb="4" eb="6">
      <t>ショリ</t>
    </rPh>
    <rPh sb="7" eb="9">
      <t>ヒツヨウ</t>
    </rPh>
    <rPh sb="10" eb="12">
      <t>ケイヒ</t>
    </rPh>
    <phoneticPr fontId="2"/>
  </si>
  <si>
    <t>登記事務処理費</t>
    <rPh sb="0" eb="2">
      <t>トウキ</t>
    </rPh>
    <rPh sb="2" eb="4">
      <t>ジム</t>
    </rPh>
    <rPh sb="4" eb="6">
      <t>ショリ</t>
    </rPh>
    <rPh sb="6" eb="7">
      <t>ヒ</t>
    </rPh>
    <phoneticPr fontId="2"/>
  </si>
  <si>
    <t>(2)　国籍・戸籍・供託事務の
　適正円滑な処理</t>
    <rPh sb="4" eb="6">
      <t>コクセキ</t>
    </rPh>
    <rPh sb="7" eb="9">
      <t>コセキ</t>
    </rPh>
    <rPh sb="10" eb="12">
      <t>キョウタク</t>
    </rPh>
    <rPh sb="12" eb="14">
      <t>ジム</t>
    </rPh>
    <rPh sb="17" eb="19">
      <t>テキセイ</t>
    </rPh>
    <rPh sb="19" eb="21">
      <t>エンカツ</t>
    </rPh>
    <rPh sb="22" eb="24">
      <t>ショリ</t>
    </rPh>
    <phoneticPr fontId="2"/>
  </si>
  <si>
    <t>(1)　登記事務の適正円滑な
　処理</t>
    <rPh sb="4" eb="6">
      <t>トウキ</t>
    </rPh>
    <rPh sb="6" eb="8">
      <t>ジム</t>
    </rPh>
    <rPh sb="9" eb="11">
      <t>テキセイ</t>
    </rPh>
    <rPh sb="11" eb="13">
      <t>エンカツ</t>
    </rPh>
    <rPh sb="16" eb="17">
      <t>トコロ</t>
    </rPh>
    <rPh sb="17" eb="18">
      <t>リ</t>
    </rPh>
    <phoneticPr fontId="2"/>
  </si>
  <si>
    <t>(3)　債権管理回収業の審査
　監督</t>
    <rPh sb="4" eb="6">
      <t>サイケン</t>
    </rPh>
    <rPh sb="6" eb="8">
      <t>カンリ</t>
    </rPh>
    <rPh sb="8" eb="10">
      <t>カイシュウ</t>
    </rPh>
    <rPh sb="10" eb="11">
      <t>ギョウ</t>
    </rPh>
    <rPh sb="12" eb="14">
      <t>シンサ</t>
    </rPh>
    <rPh sb="16" eb="18">
      <t>カントク</t>
    </rPh>
    <phoneticPr fontId="2"/>
  </si>
  <si>
    <t>国籍等事務処理費</t>
    <rPh sb="0" eb="2">
      <t>コクセキ</t>
    </rPh>
    <rPh sb="2" eb="3">
      <t>ナド</t>
    </rPh>
    <rPh sb="3" eb="5">
      <t>ジム</t>
    </rPh>
    <rPh sb="5" eb="7">
      <t>ショリ</t>
    </rPh>
    <rPh sb="7" eb="8">
      <t>ヒ</t>
    </rPh>
    <phoneticPr fontId="2"/>
  </si>
  <si>
    <t>債権管理回収業審査監督費</t>
    <rPh sb="0" eb="2">
      <t>サイケン</t>
    </rPh>
    <rPh sb="2" eb="4">
      <t>カンリ</t>
    </rPh>
    <rPh sb="4" eb="6">
      <t>カイシュウ</t>
    </rPh>
    <rPh sb="6" eb="7">
      <t>ギョウ</t>
    </rPh>
    <rPh sb="7" eb="9">
      <t>シンサ</t>
    </rPh>
    <rPh sb="9" eb="11">
      <t>カントク</t>
    </rPh>
    <rPh sb="11" eb="12">
      <t>ヒ</t>
    </rPh>
    <phoneticPr fontId="2"/>
  </si>
  <si>
    <t>国籍等事務処理に必要な経費</t>
    <rPh sb="0" eb="2">
      <t>コクセキ</t>
    </rPh>
    <rPh sb="2" eb="3">
      <t>ナド</t>
    </rPh>
    <rPh sb="3" eb="5">
      <t>ジム</t>
    </rPh>
    <rPh sb="5" eb="7">
      <t>ショリ</t>
    </rPh>
    <rPh sb="8" eb="10">
      <t>ヒツヨウ</t>
    </rPh>
    <rPh sb="11" eb="13">
      <t>ケイヒ</t>
    </rPh>
    <phoneticPr fontId="2"/>
  </si>
  <si>
    <t>債権管理回収業の審査監督に必要な経費</t>
    <rPh sb="0" eb="2">
      <t>サイケン</t>
    </rPh>
    <rPh sb="2" eb="4">
      <t>カンリ</t>
    </rPh>
    <rPh sb="4" eb="6">
      <t>カイシュウ</t>
    </rPh>
    <rPh sb="6" eb="7">
      <t>ギョウ</t>
    </rPh>
    <rPh sb="8" eb="10">
      <t>シンサ</t>
    </rPh>
    <rPh sb="10" eb="12">
      <t>カントク</t>
    </rPh>
    <rPh sb="13" eb="15">
      <t>ヒツヨウ</t>
    </rPh>
    <rPh sb="16" eb="18">
      <t>ケイヒ</t>
    </rPh>
    <phoneticPr fontId="2"/>
  </si>
  <si>
    <t>人権の擁護</t>
    <rPh sb="0" eb="2">
      <t>ジンケン</t>
    </rPh>
    <rPh sb="3" eb="5">
      <t>ヨウゴ</t>
    </rPh>
    <phoneticPr fontId="2"/>
  </si>
  <si>
    <t>法務局</t>
    <rPh sb="0" eb="3">
      <t>ホウムキョク</t>
    </rPh>
    <phoneticPr fontId="2"/>
  </si>
  <si>
    <t>人権擁護推進費</t>
    <rPh sb="0" eb="2">
      <t>ジンケン</t>
    </rPh>
    <rPh sb="2" eb="4">
      <t>ヨウゴ</t>
    </rPh>
    <rPh sb="4" eb="6">
      <t>スイシン</t>
    </rPh>
    <rPh sb="6" eb="7">
      <t>ヒ</t>
    </rPh>
    <phoneticPr fontId="2"/>
  </si>
  <si>
    <t>人権擁護活動費</t>
    <rPh sb="0" eb="2">
      <t>ジンケン</t>
    </rPh>
    <rPh sb="2" eb="4">
      <t>ヨウゴ</t>
    </rPh>
    <rPh sb="4" eb="6">
      <t>カツドウ</t>
    </rPh>
    <rPh sb="6" eb="7">
      <t>ヒ</t>
    </rPh>
    <phoneticPr fontId="2"/>
  </si>
  <si>
    <t>人権擁護の推進に必要な経費</t>
    <rPh sb="0" eb="2">
      <t>ジンケン</t>
    </rPh>
    <rPh sb="2" eb="4">
      <t>ヨウゴ</t>
    </rPh>
    <rPh sb="5" eb="7">
      <t>スイシン</t>
    </rPh>
    <rPh sb="8" eb="10">
      <t>ヒツヨウ</t>
    </rPh>
    <rPh sb="11" eb="13">
      <t>ケイヒ</t>
    </rPh>
    <phoneticPr fontId="2"/>
  </si>
  <si>
    <t>人権擁護活動に必要な経費</t>
    <rPh sb="0" eb="2">
      <t>ジンケン</t>
    </rPh>
    <rPh sb="2" eb="4">
      <t>ヨウゴ</t>
    </rPh>
    <rPh sb="4" eb="6">
      <t>カツドウ</t>
    </rPh>
    <rPh sb="7" eb="9">
      <t>ヒツヨウ</t>
    </rPh>
    <rPh sb="10" eb="12">
      <t>ケイヒ</t>
    </rPh>
    <phoneticPr fontId="2"/>
  </si>
  <si>
    <t>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2"/>
  </si>
  <si>
    <t>訟務費</t>
    <rPh sb="0" eb="2">
      <t>ショウム</t>
    </rPh>
    <rPh sb="2" eb="3">
      <t>ヒ</t>
    </rPh>
    <phoneticPr fontId="2"/>
  </si>
  <si>
    <t>訟務遂行に必要な経費</t>
    <rPh sb="0" eb="2">
      <t>ショウム</t>
    </rPh>
    <rPh sb="2" eb="4">
      <t>スイコウ</t>
    </rPh>
    <rPh sb="5" eb="7">
      <t>ヒツヨウ</t>
    </rPh>
    <rPh sb="8" eb="10">
      <t>ケイヒ</t>
    </rPh>
    <phoneticPr fontId="2"/>
  </si>
  <si>
    <t>出入国の公正な管理</t>
    <rPh sb="0" eb="1">
      <t>シュツ</t>
    </rPh>
    <rPh sb="1" eb="3">
      <t>ニュウコク</t>
    </rPh>
    <rPh sb="4" eb="6">
      <t>コウセイ</t>
    </rPh>
    <rPh sb="7" eb="9">
      <t>カンリ</t>
    </rPh>
    <phoneticPr fontId="2"/>
  </si>
  <si>
    <t>出入国管理企画調整推進費</t>
    <rPh sb="0" eb="1">
      <t>シュツ</t>
    </rPh>
    <rPh sb="1" eb="3">
      <t>ニュウコク</t>
    </rPh>
    <rPh sb="3" eb="5">
      <t>カンリ</t>
    </rPh>
    <rPh sb="5" eb="7">
      <t>キカク</t>
    </rPh>
    <rPh sb="7" eb="9">
      <t>チョウセイ</t>
    </rPh>
    <rPh sb="9" eb="12">
      <t>スイシンヒ</t>
    </rPh>
    <phoneticPr fontId="2"/>
  </si>
  <si>
    <t>出入国管理の企画調整及び推進に必要な経費</t>
    <rPh sb="0" eb="3">
      <t>シュツニュウコク</t>
    </rPh>
    <rPh sb="3" eb="5">
      <t>カンリ</t>
    </rPh>
    <rPh sb="6" eb="8">
      <t>キカク</t>
    </rPh>
    <rPh sb="8" eb="10">
      <t>チョウセイ</t>
    </rPh>
    <rPh sb="10" eb="11">
      <t>オヨ</t>
    </rPh>
    <rPh sb="12" eb="14">
      <t>スイシン</t>
    </rPh>
    <rPh sb="15" eb="17">
      <t>ヒツヨウ</t>
    </rPh>
    <rPh sb="18" eb="20">
      <t>ケイヒ</t>
    </rPh>
    <phoneticPr fontId="2"/>
  </si>
  <si>
    <t>地方入国管理官署</t>
    <rPh sb="0" eb="2">
      <t>チホウ</t>
    </rPh>
    <rPh sb="2" eb="4">
      <t>ニュウコク</t>
    </rPh>
    <rPh sb="4" eb="6">
      <t>カンリ</t>
    </rPh>
    <rPh sb="6" eb="8">
      <t>カンショ</t>
    </rPh>
    <phoneticPr fontId="2"/>
  </si>
  <si>
    <t>出入国管理業務費</t>
    <rPh sb="0" eb="3">
      <t>シュツニュウコク</t>
    </rPh>
    <rPh sb="3" eb="5">
      <t>カンリ</t>
    </rPh>
    <rPh sb="5" eb="7">
      <t>ギョウム</t>
    </rPh>
    <rPh sb="7" eb="8">
      <t>ヒ</t>
    </rPh>
    <phoneticPr fontId="2"/>
  </si>
  <si>
    <t>出入国管理業務に必要な経費</t>
    <rPh sb="0" eb="1">
      <t>シュツ</t>
    </rPh>
    <rPh sb="1" eb="3">
      <t>ニュウコク</t>
    </rPh>
    <rPh sb="3" eb="5">
      <t>カンリ</t>
    </rPh>
    <rPh sb="5" eb="7">
      <t>ギョウム</t>
    </rPh>
    <rPh sb="8" eb="10">
      <t>ヒツヨウ</t>
    </rPh>
    <rPh sb="11" eb="13">
      <t>ケイヒ</t>
    </rPh>
    <phoneticPr fontId="2"/>
  </si>
  <si>
    <t>(2)　法務行政における国際
　協力の推進</t>
    <rPh sb="4" eb="6">
      <t>ホウム</t>
    </rPh>
    <rPh sb="6" eb="8">
      <t>ギョウセイ</t>
    </rPh>
    <rPh sb="12" eb="14">
      <t>コクサイ</t>
    </rPh>
    <rPh sb="16" eb="18">
      <t>キョウリョク</t>
    </rPh>
    <rPh sb="19" eb="21">
      <t>スイシン</t>
    </rPh>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</si>
  <si>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</si>
  <si>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国際協力推進費</t>
    <rPh sb="0" eb="2">
      <t>コクサイ</t>
    </rPh>
    <rPh sb="2" eb="4">
      <t>キョウリョク</t>
    </rPh>
    <rPh sb="4" eb="7">
      <t>スイシンヒ</t>
    </rPh>
    <phoneticPr fontId="2"/>
  </si>
  <si>
    <t>国際協力に必要な経費</t>
    <rPh sb="0" eb="2">
      <t>コクサイ</t>
    </rPh>
    <rPh sb="2" eb="4">
      <t>キョウリョク</t>
    </rPh>
    <rPh sb="5" eb="7">
      <t>ヒツヨウ</t>
    </rPh>
    <rPh sb="8" eb="10">
      <t>ケイヒ</t>
    </rPh>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</si>
  <si>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</si>
  <si>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</si>
  <si>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</si>
  <si>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法務省施設費</t>
    <rPh sb="0" eb="3">
      <t>ホウムショウ</t>
    </rPh>
    <rPh sb="3" eb="6">
      <t>シセツヒ</t>
    </rPh>
    <phoneticPr fontId="2"/>
  </si>
  <si>
    <t>法務行政情報化推進費</t>
    <rPh sb="0" eb="2">
      <t>ホウム</t>
    </rPh>
    <rPh sb="2" eb="4">
      <t>ギョウセイ</t>
    </rPh>
    <rPh sb="4" eb="6">
      <t>ジョウホウ</t>
    </rPh>
    <rPh sb="6" eb="7">
      <t>カ</t>
    </rPh>
    <rPh sb="7" eb="10">
      <t>スイシンヒ</t>
    </rPh>
    <phoneticPr fontId="2"/>
  </si>
  <si>
    <t>法務省施設整備に必要な経費</t>
    <rPh sb="0" eb="3">
      <t>ホウムショウ</t>
    </rPh>
    <rPh sb="3" eb="5">
      <t>シセツ</t>
    </rPh>
    <rPh sb="5" eb="7">
      <t>セイビ</t>
    </rPh>
    <rPh sb="8" eb="10">
      <t>ヒツヨウ</t>
    </rPh>
    <rPh sb="11" eb="13">
      <t>ケイヒ</t>
    </rPh>
    <phoneticPr fontId="2"/>
  </si>
  <si>
    <t>法務行政情報化推進に必要な経費</t>
    <rPh sb="0" eb="2">
      <t>ホウム</t>
    </rPh>
    <rPh sb="2" eb="4">
      <t>ギョウセイ</t>
    </rPh>
    <rPh sb="4" eb="6">
      <t>ジョウホウ</t>
    </rPh>
    <rPh sb="6" eb="7">
      <t>カ</t>
    </rPh>
    <rPh sb="7" eb="9">
      <t>スイシン</t>
    </rPh>
    <rPh sb="10" eb="12">
      <t>ヒツヨウ</t>
    </rPh>
    <rPh sb="13" eb="15">
      <t>ケイヒ</t>
    </rPh>
    <phoneticPr fontId="2"/>
  </si>
  <si>
    <t>政策評価の対象となる計数及び政策評価の対象外の計数で政策に関連付けられるものを掲記している。</t>
    <rPh sb="0" eb="2">
      <t>セイサク</t>
    </rPh>
    <rPh sb="2" eb="4">
      <t>ヒョウカ</t>
    </rPh>
    <rPh sb="5" eb="7">
      <t>タイショウ</t>
    </rPh>
    <rPh sb="10" eb="12">
      <t>ケイスウ</t>
    </rPh>
    <rPh sb="12" eb="13">
      <t>オヨ</t>
    </rPh>
    <rPh sb="14" eb="16">
      <t>セイサク</t>
    </rPh>
    <rPh sb="16" eb="18">
      <t>ヒョウカ</t>
    </rPh>
    <rPh sb="19" eb="21">
      <t>タイショウ</t>
    </rPh>
    <rPh sb="21" eb="22">
      <t>ガイ</t>
    </rPh>
    <rPh sb="23" eb="25">
      <t>ケイスウ</t>
    </rPh>
    <rPh sb="26" eb="28">
      <t>セイサク</t>
    </rPh>
    <rPh sb="29" eb="32">
      <t>カンレンヅ</t>
    </rPh>
    <rPh sb="39" eb="40">
      <t>カカ</t>
    </rPh>
    <rPh sb="40" eb="41">
      <t>シル</t>
    </rPh>
    <phoneticPr fontId="2"/>
  </si>
  <si>
    <t>法教育の推進に必要な経費</t>
    <rPh sb="0" eb="1">
      <t>ホウ</t>
    </rPh>
    <rPh sb="1" eb="3">
      <t>キョウイク</t>
    </rPh>
    <rPh sb="4" eb="6">
      <t>スイシン</t>
    </rPh>
    <rPh sb="7" eb="9">
      <t>ヒツヨウ</t>
    </rPh>
    <rPh sb="10" eb="12">
      <t>ケイヒ</t>
    </rPh>
    <phoneticPr fontId="2"/>
  </si>
  <si>
    <t>民間資金等を活用した法務省施設整備に必要な経費</t>
    <rPh sb="0" eb="2">
      <t>ミンカン</t>
    </rPh>
    <rPh sb="2" eb="4">
      <t>シキン</t>
    </rPh>
    <rPh sb="4" eb="5">
      <t>ナド</t>
    </rPh>
    <rPh sb="6" eb="8">
      <t>カツヨウ</t>
    </rPh>
    <rPh sb="10" eb="13">
      <t>ホウムショウ</t>
    </rPh>
    <rPh sb="13" eb="15">
      <t>シセツ</t>
    </rPh>
    <rPh sb="15" eb="17">
      <t>セイビ</t>
    </rPh>
    <rPh sb="18" eb="20">
      <t>ヒツヨウ</t>
    </rPh>
    <rPh sb="21" eb="23">
      <t>ケイヒ</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</si>
  <si>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</si>
  <si>
    <t>法務本省共通費</t>
    <rPh sb="0" eb="2">
      <t>ホウム</t>
    </rPh>
    <rPh sb="2" eb="4">
      <t>ホンショウ</t>
    </rPh>
    <rPh sb="4" eb="6">
      <t>キョウツウ</t>
    </rPh>
    <rPh sb="6" eb="7">
      <t>ヒ</t>
    </rPh>
    <phoneticPr fontId="2"/>
  </si>
  <si>
    <t>法務本省一般行政に必要な経費</t>
    <rPh sb="0" eb="2">
      <t>ホウム</t>
    </rPh>
    <rPh sb="2" eb="4">
      <t>ホンショウ</t>
    </rPh>
    <rPh sb="4" eb="6">
      <t>イッパン</t>
    </rPh>
    <rPh sb="6" eb="8">
      <t>ギョウセイ</t>
    </rPh>
    <rPh sb="9" eb="11">
      <t>ヒツヨウ</t>
    </rPh>
    <rPh sb="12" eb="14">
      <t>ケイヒ</t>
    </rPh>
    <phoneticPr fontId="2"/>
  </si>
  <si>
    <t>(1)　社会経済情勢を踏まえた
  法務に関する調査研究の計
  画的実施と提言</t>
    <rPh sb="4" eb="6">
      <t>シャカイ</t>
    </rPh>
    <rPh sb="6" eb="8">
      <t>ケイザイ</t>
    </rPh>
    <rPh sb="8" eb="10">
      <t>ジョウセイ</t>
    </rPh>
    <rPh sb="11" eb="12">
      <t>フ</t>
    </rPh>
    <rPh sb="18" eb="19">
      <t>ホウ</t>
    </rPh>
    <rPh sb="19" eb="20">
      <t>ツトム</t>
    </rPh>
    <rPh sb="21" eb="22">
      <t>カン</t>
    </rPh>
    <rPh sb="24" eb="26">
      <t>チョウサ</t>
    </rPh>
    <rPh sb="26" eb="28">
      <t>ケンキュウ</t>
    </rPh>
    <rPh sb="29" eb="30">
      <t>ケイ</t>
    </rPh>
    <rPh sb="33" eb="34">
      <t>ガ</t>
    </rPh>
    <rPh sb="34" eb="35">
      <t>テキ</t>
    </rPh>
    <rPh sb="35" eb="37">
      <t>ジッシ</t>
    </rPh>
    <rPh sb="38" eb="40">
      <t>テイゲン</t>
    </rPh>
    <phoneticPr fontId="2"/>
  </si>
  <si>
    <t>(1)　国の利害に関係のある
  争訟の適正・迅速な処理</t>
    <rPh sb="4" eb="5">
      <t>クニ</t>
    </rPh>
    <rPh sb="6" eb="8">
      <t>リガイ</t>
    </rPh>
    <rPh sb="9" eb="11">
      <t>カンケイ</t>
    </rPh>
    <rPh sb="17" eb="18">
      <t>ソウ</t>
    </rPh>
    <rPh sb="18" eb="19">
      <t>ショウ</t>
    </rPh>
    <rPh sb="20" eb="22">
      <t>テキセイ</t>
    </rPh>
    <rPh sb="23" eb="25">
      <t>ジンソク</t>
    </rPh>
    <rPh sb="26" eb="28">
      <t>ショリ</t>
    </rPh>
    <phoneticPr fontId="2"/>
  </si>
  <si>
    <t>(1)　円滑な出入国審査及び
  不法滞在者等対策の推進</t>
    <rPh sb="4" eb="6">
      <t>エンカツ</t>
    </rPh>
    <rPh sb="7" eb="9">
      <t>シュツニュウ</t>
    </rPh>
    <rPh sb="9" eb="10">
      <t>コク</t>
    </rPh>
    <rPh sb="10" eb="12">
      <t>シンサ</t>
    </rPh>
    <rPh sb="12" eb="13">
      <t>オヨ</t>
    </rPh>
    <rPh sb="17" eb="19">
      <t>フホウ</t>
    </rPh>
    <rPh sb="19" eb="21">
      <t>タイザイ</t>
    </rPh>
    <rPh sb="21" eb="23">
      <t>シャナド</t>
    </rPh>
    <rPh sb="23" eb="25">
      <t>タイサク</t>
    </rPh>
    <rPh sb="26" eb="28">
      <t>スイシン</t>
    </rPh>
    <phoneticPr fontId="2"/>
  </si>
  <si>
    <t>(1)　破壊的団体及び無差別
　大量殺人行為を行った団
  体の規制に関する調査等</t>
    <rPh sb="4" eb="7">
      <t>ハカイテキ</t>
    </rPh>
    <rPh sb="7" eb="9">
      <t>ダンタイ</t>
    </rPh>
    <rPh sb="9" eb="10">
      <t>オヨ</t>
    </rPh>
    <rPh sb="11" eb="14">
      <t>ムサベツ</t>
    </rPh>
    <rPh sb="16" eb="18">
      <t>タイリョウ</t>
    </rPh>
    <rPh sb="18" eb="20">
      <t>サツジン</t>
    </rPh>
    <rPh sb="20" eb="22">
      <t>コウイ</t>
    </rPh>
    <rPh sb="23" eb="24">
      <t>オコナ</t>
    </rPh>
    <rPh sb="26" eb="27">
      <t>ダン</t>
    </rPh>
    <rPh sb="30" eb="31">
      <t>カラダ</t>
    </rPh>
    <rPh sb="32" eb="34">
      <t>キセイ</t>
    </rPh>
    <rPh sb="35" eb="36">
      <t>カン</t>
    </rPh>
    <rPh sb="38" eb="40">
      <t>チョウサ</t>
    </rPh>
    <rPh sb="40" eb="41">
      <t>トウ</t>
    </rPh>
    <phoneticPr fontId="2"/>
  </si>
  <si>
    <t>(1)  人権尊重思想の普及高
  揚並びに人権侵害による
  被害の救済及び予防</t>
    <rPh sb="5" eb="7">
      <t>ジンケン</t>
    </rPh>
    <rPh sb="7" eb="9">
      <t>ソンチョウ</t>
    </rPh>
    <rPh sb="9" eb="11">
      <t>シソウ</t>
    </rPh>
    <rPh sb="12" eb="14">
      <t>フキュウ</t>
    </rPh>
    <rPh sb="14" eb="15">
      <t>ダカ</t>
    </rPh>
    <rPh sb="18" eb="19">
      <t>ヨウ</t>
    </rPh>
    <rPh sb="19" eb="20">
      <t>ナラ</t>
    </rPh>
    <rPh sb="22" eb="24">
      <t>ジンケン</t>
    </rPh>
    <rPh sb="24" eb="26">
      <t>シンガイ</t>
    </rPh>
    <rPh sb="32" eb="33">
      <t>ヒ</t>
    </rPh>
    <rPh sb="33" eb="34">
      <t>ガイ</t>
    </rPh>
    <rPh sb="35" eb="37">
      <t>キュウサイ</t>
    </rPh>
    <rPh sb="37" eb="38">
      <t>オヨ</t>
    </rPh>
    <rPh sb="39" eb="41">
      <t>ヨボウ</t>
    </rPh>
    <phoneticPr fontId="2"/>
  </si>
  <si>
    <t>再犯の防止等の推進</t>
    <rPh sb="0" eb="2">
      <t>サイハン</t>
    </rPh>
    <rPh sb="3" eb="5">
      <t>ボウシ</t>
    </rPh>
    <rPh sb="5" eb="6">
      <t>トウ</t>
    </rPh>
    <rPh sb="7" eb="9">
      <t>スイシン</t>
    </rPh>
    <phoneticPr fontId="2"/>
  </si>
  <si>
    <t>(1)　国と地方公共団体が連携
　した取組の実施</t>
    <rPh sb="4" eb="5">
      <t>クニ</t>
    </rPh>
    <rPh sb="6" eb="8">
      <t>チホウ</t>
    </rPh>
    <rPh sb="8" eb="10">
      <t>コウキョウ</t>
    </rPh>
    <rPh sb="10" eb="12">
      <t>ダンタイ</t>
    </rPh>
    <rPh sb="13" eb="15">
      <t>レンケイ</t>
    </rPh>
    <rPh sb="19" eb="21">
      <t>トリクミ</t>
    </rPh>
    <rPh sb="22" eb="24">
      <t>ジッシ</t>
    </rPh>
    <phoneticPr fontId="2"/>
  </si>
  <si>
    <t>５</t>
    <phoneticPr fontId="2"/>
  </si>
  <si>
    <t>７</t>
    <phoneticPr fontId="2"/>
  </si>
  <si>
    <t>８</t>
    <phoneticPr fontId="2"/>
  </si>
  <si>
    <t>10</t>
    <phoneticPr fontId="2"/>
  </si>
  <si>
    <t>11</t>
    <phoneticPr fontId="2"/>
  </si>
  <si>
    <t>12</t>
    <phoneticPr fontId="2"/>
  </si>
  <si>
    <t>13</t>
    <phoneticPr fontId="2"/>
  </si>
  <si>
    <t>14</t>
    <phoneticPr fontId="2"/>
  </si>
  <si>
    <t>再犯の防止等の企画調整及び推進に必要な経費</t>
    <rPh sb="0" eb="2">
      <t>サイハン</t>
    </rPh>
    <rPh sb="3" eb="5">
      <t>ボウシ</t>
    </rPh>
    <rPh sb="5" eb="6">
      <t>トウ</t>
    </rPh>
    <rPh sb="7" eb="9">
      <t>キカク</t>
    </rPh>
    <rPh sb="9" eb="11">
      <t>チョウセイ</t>
    </rPh>
    <rPh sb="11" eb="12">
      <t>オヨ</t>
    </rPh>
    <rPh sb="13" eb="15">
      <t>スイシン</t>
    </rPh>
    <rPh sb="16" eb="18">
      <t>ヒツヨウ</t>
    </rPh>
    <rPh sb="19" eb="21">
      <t>ケイヒ</t>
    </rPh>
    <phoneticPr fontId="2"/>
  </si>
  <si>
    <t>国際観光旅客税財源出入国管理業務費</t>
    <rPh sb="0" eb="2">
      <t>コクサイ</t>
    </rPh>
    <rPh sb="2" eb="4">
      <t>カンコウ</t>
    </rPh>
    <rPh sb="4" eb="6">
      <t>リョキャク</t>
    </rPh>
    <rPh sb="6" eb="7">
      <t>ゼイ</t>
    </rPh>
    <rPh sb="7" eb="9">
      <t>ザイゲン</t>
    </rPh>
    <rPh sb="9" eb="12">
      <t>シュツニュウコク</t>
    </rPh>
    <rPh sb="12" eb="14">
      <t>カンリ</t>
    </rPh>
    <rPh sb="14" eb="17">
      <t>ギョウムヒ</t>
    </rPh>
    <phoneticPr fontId="2"/>
  </si>
  <si>
    <t>国際観光旅客税財源出入国管理業務に必要な経費</t>
    <rPh sb="0" eb="2">
      <t>コクサイ</t>
    </rPh>
    <rPh sb="2" eb="4">
      <t>カンコウ</t>
    </rPh>
    <rPh sb="4" eb="6">
      <t>リョキャク</t>
    </rPh>
    <rPh sb="6" eb="7">
      <t>ゼイ</t>
    </rPh>
    <rPh sb="7" eb="9">
      <t>ザイゲン</t>
    </rPh>
    <rPh sb="9" eb="12">
      <t>シュツニュウコク</t>
    </rPh>
    <rPh sb="12" eb="14">
      <t>カンリ</t>
    </rPh>
    <rPh sb="14" eb="16">
      <t>ギョウム</t>
    </rPh>
    <rPh sb="17" eb="19">
      <t>ヒツヨウ</t>
    </rPh>
    <rPh sb="20" eb="22">
      <t>ケイヒ</t>
    </rPh>
    <phoneticPr fontId="2"/>
  </si>
  <si>
    <t>再犯防止等企画調整推進費</t>
    <rPh sb="0" eb="2">
      <t>サイハン</t>
    </rPh>
    <rPh sb="2" eb="4">
      <t>ボウシ</t>
    </rPh>
    <rPh sb="4" eb="5">
      <t>トウ</t>
    </rPh>
    <rPh sb="5" eb="7">
      <t>キカク</t>
    </rPh>
    <rPh sb="7" eb="9">
      <t>チョウセイ</t>
    </rPh>
    <rPh sb="9" eb="12">
      <t>スイシンヒ</t>
    </rPh>
    <phoneticPr fontId="2"/>
  </si>
  <si>
    <t>（単位：千円）</t>
    <rPh sb="1" eb="3">
      <t>タンイ</t>
    </rPh>
    <rPh sb="4" eb="5">
      <t>セン</t>
    </rPh>
    <rPh sb="5" eb="6">
      <t>エン</t>
    </rPh>
    <phoneticPr fontId="2"/>
  </si>
  <si>
    <t>平成31年2月21日
予備費使用決定
　　　　　　　 75,985千円
平成31年3月25日
予備費使用決定
　　　　　　　125,181千円</t>
    <rPh sb="0" eb="2">
      <t>ヘイセイ</t>
    </rPh>
    <rPh sb="4" eb="5">
      <t>ネン</t>
    </rPh>
    <rPh sb="6" eb="7">
      <t>ガツ</t>
    </rPh>
    <rPh sb="9" eb="10">
      <t>ニチ</t>
    </rPh>
    <rPh sb="11" eb="14">
      <t>ヨビヒ</t>
    </rPh>
    <rPh sb="14" eb="16">
      <t>シヨウ</t>
    </rPh>
    <rPh sb="16" eb="18">
      <t>ケッテイ</t>
    </rPh>
    <rPh sb="33" eb="34">
      <t>セン</t>
    </rPh>
    <rPh sb="34" eb="35">
      <t>エン</t>
    </rPh>
    <rPh sb="69" eb="70">
      <t>セン</t>
    </rPh>
    <rPh sb="70" eb="71">
      <t>エン</t>
    </rPh>
    <phoneticPr fontId="2"/>
  </si>
  <si>
    <t>平成31年3月29日
予備費使用決定
　　　　　　　360,611千円</t>
    <rPh sb="33" eb="34">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</si>
</sst>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numFmt numFmtId="178" formatCode="&quot;〈&quot;#,##0&quot;〉&quot;"/>
    <numFmt numFmtId="179" formatCode="&quot;〈&quot;#,##0&quot;〉&quot;;[Red]&quot;〈&quot;&quot;△&quot;#,##0&quot;〉&quot;"/>
    <numFmt numFmtId="180" formatCode="&quot;（&quot;#,##0&quot;)&quot;;[Red]&quot;(&quot;&quot;△&quot;#,##0&quot;)&quot;"/>
    <numFmt numFmtId="181" formatCode="&quot;&quot;#,##0&quot;&quot;;[Red]&quot;&quot;&quot;△&quot;#,##0&quot;&quot;"/>
    <numFmt numFmtId="182"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trike/>
      <sz val="14"/>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18">
    <xf numFmtId="0" fontId="0" fillId="0" borderId="0" xfId="0">
      <alignment vertical="center"/>
    </xf>
    <xf numFmtId="180" fontId="4" fillId="0" borderId="12" xfId="2" applyNumberFormat="1" applyFont="1" applyFill="1" applyBorder="1" applyAlignment="1">
      <alignment vertical="top" shrinkToFit="1"/>
    </xf>
    <xf numFmtId="180" fontId="4" fillId="0" borderId="13" xfId="1" applyNumberFormat="1" applyFont="1" applyFill="1" applyBorder="1" applyAlignment="1">
      <alignment horizontal="right" vertical="center"/>
    </xf>
    <xf numFmtId="180" fontId="4" fillId="0" borderId="12" xfId="2" applyNumberFormat="1" applyFont="1" applyFill="1" applyBorder="1" applyAlignment="1">
      <alignment vertical="top" wrapText="1"/>
    </xf>
    <xf numFmtId="180" fontId="4" fillId="0" borderId="6" xfId="2" applyNumberFormat="1" applyFont="1" applyFill="1" applyBorder="1" applyAlignment="1">
      <alignment vertical="top" shrinkToFit="1"/>
    </xf>
    <xf numFmtId="180" fontId="4" fillId="0" borderId="6" xfId="2" applyNumberFormat="1" applyFont="1" applyFill="1" applyBorder="1" applyAlignment="1">
      <alignment vertical="top" wrapText="1"/>
    </xf>
    <xf numFmtId="180" fontId="4" fillId="0" borderId="22" xfId="2" applyNumberFormat="1" applyFont="1" applyFill="1" applyBorder="1" applyAlignment="1">
      <alignment vertical="top" shrinkToFit="1"/>
    </xf>
    <xf numFmtId="180" fontId="4" fillId="0" borderId="21" xfId="1" applyNumberFormat="1" applyFont="1" applyFill="1" applyBorder="1" applyAlignment="1">
      <alignment horizontal="right" vertical="center"/>
    </xf>
    <xf numFmtId="180" fontId="4" fillId="0" borderId="22" xfId="2" applyNumberFormat="1" applyFont="1" applyFill="1" applyBorder="1" applyAlignment="1">
      <alignment vertical="top" wrapText="1"/>
    </xf>
    <xf numFmtId="180" fontId="4" fillId="0" borderId="20" xfId="2" applyNumberFormat="1" applyFont="1" applyFill="1" applyBorder="1" applyAlignment="1">
      <alignment vertical="top" wrapText="1"/>
    </xf>
    <xf numFmtId="180" fontId="4" fillId="0" borderId="17" xfId="2" applyNumberFormat="1" applyFont="1" applyFill="1" applyBorder="1" applyAlignment="1">
      <alignment vertical="top" shrinkToFit="1"/>
    </xf>
    <xf numFmtId="180" fontId="4" fillId="0" borderId="18" xfId="1" applyNumberFormat="1" applyFont="1" applyFill="1" applyBorder="1" applyAlignment="1">
      <alignment horizontal="right" vertical="center"/>
    </xf>
    <xf numFmtId="180" fontId="4" fillId="0" borderId="17" xfId="2" applyNumberFormat="1" applyFont="1" applyFill="1" applyBorder="1" applyAlignment="1">
      <alignment vertical="top" wrapText="1"/>
    </xf>
    <xf numFmtId="180" fontId="4" fillId="0" borderId="19" xfId="2" applyNumberFormat="1" applyFont="1" applyFill="1" applyBorder="1" applyAlignment="1">
      <alignment vertical="top" wrapText="1"/>
    </xf>
    <xf numFmtId="180" fontId="4" fillId="0" borderId="23" xfId="2" applyNumberFormat="1" applyFont="1" applyFill="1" applyBorder="1" applyAlignment="1">
      <alignment vertical="top" wrapText="1"/>
    </xf>
    <xf numFmtId="0" fontId="4" fillId="0" borderId="0" xfId="0" applyFont="1" applyFill="1" applyBorder="1">
      <alignment vertical="center"/>
    </xf>
    <xf numFmtId="0" fontId="4" fillId="0" borderId="13" xfId="0" applyFont="1" applyFill="1" applyBorder="1">
      <alignment vertical="center"/>
    </xf>
    <xf numFmtId="0" fontId="4" fillId="0" borderId="31" xfId="0" applyFont="1" applyFill="1" applyBorder="1">
      <alignment vertical="center"/>
    </xf>
    <xf numFmtId="181" fontId="9" fillId="0" borderId="2" xfId="0" applyNumberFormat="1" applyFont="1" applyFill="1" applyBorder="1" applyAlignment="1">
      <alignment vertical="center" shrinkToFit="1"/>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23" xfId="0" applyFont="1" applyFill="1" applyBorder="1">
      <alignment vertical="center"/>
    </xf>
    <xf numFmtId="0" fontId="4" fillId="0" borderId="12" xfId="0" applyFont="1" applyFill="1" applyBorder="1">
      <alignment vertical="center"/>
    </xf>
    <xf numFmtId="0" fontId="4" fillId="0" borderId="31" xfId="0" applyFont="1" applyFill="1" applyBorder="1" applyAlignment="1">
      <alignment vertical="center" wrapText="1"/>
    </xf>
    <xf numFmtId="0" fontId="4" fillId="0" borderId="31" xfId="0" applyFont="1" applyFill="1" applyBorder="1" applyAlignment="1">
      <alignment horizontal="justify" vertical="center" wrapText="1"/>
    </xf>
    <xf numFmtId="178" fontId="4" fillId="0" borderId="21" xfId="1" applyNumberFormat="1" applyFont="1" applyFill="1" applyBorder="1" applyAlignment="1">
      <alignment horizontal="right" vertical="center" shrinkToFit="1"/>
    </xf>
    <xf numFmtId="181" fontId="4" fillId="0" borderId="31" xfId="0" applyNumberFormat="1" applyFont="1" applyFill="1" applyBorder="1" applyAlignment="1">
      <alignment vertical="center" wrapText="1"/>
    </xf>
    <xf numFmtId="0" fontId="4" fillId="0" borderId="10" xfId="0" applyFont="1" applyFill="1" applyBorder="1">
      <alignment vertical="center"/>
    </xf>
    <xf numFmtId="0" fontId="4" fillId="0" borderId="6" xfId="0" applyFont="1" applyFill="1" applyBorder="1">
      <alignment vertical="center"/>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81" fontId="6" fillId="0" borderId="6" xfId="0" applyNumberFormat="1" applyFont="1" applyFill="1" applyBorder="1" applyAlignment="1">
      <alignment vertical="center" wrapText="1"/>
    </xf>
    <xf numFmtId="181"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0" fontId="4" fillId="0" borderId="4" xfId="0" applyFont="1" applyFill="1" applyBorder="1">
      <alignment vertical="center"/>
    </xf>
    <xf numFmtId="181" fontId="9" fillId="0" borderId="1" xfId="0" applyNumberFormat="1" applyFont="1" applyFill="1" applyBorder="1" applyAlignment="1">
      <alignment vertical="center" shrinkToFit="1"/>
    </xf>
    <xf numFmtId="181" fontId="6" fillId="0" borderId="31" xfId="0" applyNumberFormat="1" applyFont="1" applyFill="1" applyBorder="1" applyAlignment="1">
      <alignment vertical="center" wrapText="1"/>
    </xf>
    <xf numFmtId="181" fontId="4" fillId="0" borderId="4" xfId="0" applyNumberFormat="1" applyFont="1" applyFill="1" applyBorder="1" applyAlignment="1">
      <alignment vertical="center" wrapText="1"/>
    </xf>
    <xf numFmtId="179" fontId="6" fillId="0" borderId="15" xfId="1" applyNumberFormat="1" applyFont="1" applyFill="1" applyBorder="1" applyAlignment="1">
      <alignment horizontal="right" vertical="center" shrinkToFit="1"/>
    </xf>
    <xf numFmtId="181" fontId="4" fillId="0" borderId="5" xfId="0" applyNumberFormat="1" applyFont="1" applyFill="1" applyBorder="1" applyAlignment="1">
      <alignment vertical="center" shrinkToFit="1"/>
    </xf>
    <xf numFmtId="181" fontId="4" fillId="0" borderId="24" xfId="0" applyNumberFormat="1" applyFont="1" applyFill="1" applyBorder="1" applyAlignment="1">
      <alignment vertical="center" shrinkToFit="1"/>
    </xf>
    <xf numFmtId="181" fontId="4" fillId="0" borderId="22" xfId="0" applyNumberFormat="1" applyFont="1" applyFill="1" applyBorder="1" applyAlignment="1">
      <alignment vertical="center" shrinkToFit="1"/>
    </xf>
    <xf numFmtId="181" fontId="4" fillId="0" borderId="22" xfId="0" applyNumberFormat="1" applyFont="1" applyFill="1" applyBorder="1" applyAlignment="1">
      <alignment vertical="center" wrapText="1"/>
    </xf>
    <xf numFmtId="0" fontId="4" fillId="0" borderId="1" xfId="0" applyFont="1" applyFill="1" applyBorder="1">
      <alignment vertical="center"/>
    </xf>
    <xf numFmtId="0" fontId="4" fillId="0" borderId="0" xfId="0" applyFont="1" applyFill="1">
      <alignment vertical="center"/>
    </xf>
    <xf numFmtId="177" fontId="6" fillId="0" borderId="5" xfId="0" applyNumberFormat="1" applyFont="1" applyFill="1" applyBorder="1" applyAlignment="1">
      <alignment vertical="center" shrinkToFit="1"/>
    </xf>
    <xf numFmtId="177" fontId="6" fillId="0" borderId="10" xfId="1" applyNumberFormat="1" applyFont="1" applyFill="1" applyBorder="1" applyAlignment="1">
      <alignment horizontal="right" vertical="center"/>
    </xf>
    <xf numFmtId="177" fontId="6" fillId="0" borderId="5" xfId="0" applyNumberFormat="1" applyFont="1" applyFill="1" applyBorder="1">
      <alignment vertical="center"/>
    </xf>
    <xf numFmtId="180" fontId="6" fillId="0" borderId="12" xfId="0" applyNumberFormat="1" applyFont="1" applyFill="1" applyBorder="1" applyAlignment="1">
      <alignment vertical="center" shrinkToFit="1"/>
    </xf>
    <xf numFmtId="180" fontId="6" fillId="0" borderId="23" xfId="0" applyNumberFormat="1" applyFont="1" applyFill="1" applyBorder="1" applyAlignment="1">
      <alignment vertical="center" wrapText="1"/>
    </xf>
    <xf numFmtId="0" fontId="4" fillId="0" borderId="3" xfId="0" applyFont="1" applyFill="1" applyBorder="1">
      <alignment vertical="center"/>
    </xf>
    <xf numFmtId="0" fontId="4" fillId="0" borderId="20" xfId="0" applyFont="1" applyFill="1" applyBorder="1">
      <alignment vertical="center"/>
    </xf>
    <xf numFmtId="0" fontId="4" fillId="0" borderId="22" xfId="0" applyFont="1" applyFill="1" applyBorder="1">
      <alignment vertical="center"/>
    </xf>
    <xf numFmtId="0" fontId="4" fillId="0" borderId="19" xfId="0" applyFont="1" applyFill="1" applyBorder="1">
      <alignment vertical="center"/>
    </xf>
    <xf numFmtId="0" fontId="4" fillId="0" borderId="17" xfId="0" applyFont="1" applyFill="1" applyBorder="1">
      <alignment vertical="center"/>
    </xf>
    <xf numFmtId="0" fontId="4" fillId="0" borderId="16" xfId="0" applyFont="1" applyFill="1" applyBorder="1">
      <alignment vertical="center"/>
    </xf>
    <xf numFmtId="0" fontId="4" fillId="0" borderId="14" xfId="0" applyFont="1" applyFill="1" applyBorder="1">
      <alignment vertical="center"/>
    </xf>
    <xf numFmtId="0" fontId="4" fillId="0" borderId="30" xfId="0" applyFont="1" applyFill="1" applyBorder="1">
      <alignment vertical="center"/>
    </xf>
    <xf numFmtId="178" fontId="9" fillId="0" borderId="27" xfId="1" applyNumberFormat="1" applyFont="1" applyFill="1" applyBorder="1" applyAlignment="1">
      <alignment horizontal="right" vertical="center"/>
    </xf>
    <xf numFmtId="179" fontId="9" fillId="0" borderId="28" xfId="2" applyNumberFormat="1" applyFont="1" applyFill="1" applyBorder="1" applyAlignment="1">
      <alignment vertical="top" wrapText="1"/>
    </xf>
    <xf numFmtId="182" fontId="9" fillId="0" borderId="25" xfId="2" applyNumberFormat="1" applyFont="1" applyFill="1" applyBorder="1" applyAlignment="1">
      <alignment vertical="top" shrinkToFit="1"/>
    </xf>
    <xf numFmtId="182" fontId="9" fillId="0" borderId="27" xfId="1" applyNumberFormat="1" applyFont="1" applyFill="1" applyBorder="1" applyAlignment="1">
      <alignment horizontal="right" vertical="center"/>
    </xf>
    <xf numFmtId="0" fontId="4" fillId="0" borderId="26" xfId="0" applyFont="1" applyFill="1" applyBorder="1" applyAlignment="1">
      <alignment horizontal="center" vertical="center"/>
    </xf>
    <xf numFmtId="181" fontId="0" fillId="0" borderId="31" xfId="0" applyNumberFormat="1"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38" fontId="4" fillId="0" borderId="0" xfId="0" applyNumberFormat="1"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8" fillId="0" borderId="0" xfId="0" applyFont="1" applyFill="1">
      <alignment vertical="center"/>
    </xf>
    <xf numFmtId="180" fontId="4" fillId="0" borderId="0" xfId="0" applyNumberFormat="1" applyFont="1" applyFill="1">
      <alignment vertical="center"/>
    </xf>
    <xf numFmtId="181" fontId="6" fillId="0" borderId="22" xfId="0" applyNumberFormat="1" applyFont="1" applyFill="1" applyBorder="1" applyAlignment="1">
      <alignment vertical="center" shrinkToFit="1"/>
    </xf>
    <xf numFmtId="38" fontId="6" fillId="0" borderId="21" xfId="1" applyFont="1" applyFill="1" applyBorder="1" applyAlignment="1">
      <alignment horizontal="right" vertical="center" shrinkToFit="1"/>
    </xf>
    <xf numFmtId="181" fontId="6" fillId="0" borderId="24" xfId="0" applyNumberFormat="1" applyFont="1" applyFill="1" applyBorder="1" applyAlignment="1">
      <alignment vertical="center" shrinkToFit="1"/>
    </xf>
    <xf numFmtId="181" fontId="6" fillId="0" borderId="20" xfId="0" applyNumberFormat="1" applyFont="1" applyFill="1" applyBorder="1" applyAlignment="1">
      <alignment vertical="center" wrapText="1"/>
    </xf>
    <xf numFmtId="179" fontId="6" fillId="0" borderId="14" xfId="0" applyNumberFormat="1" applyFont="1" applyFill="1" applyBorder="1" applyAlignment="1">
      <alignment vertical="center" shrinkToFit="1"/>
    </xf>
    <xf numFmtId="179" fontId="6" fillId="0" borderId="14" xfId="0" applyNumberFormat="1" applyFont="1" applyFill="1" applyBorder="1" applyAlignment="1">
      <alignment vertical="center" wrapText="1"/>
    </xf>
    <xf numFmtId="179" fontId="6" fillId="0" borderId="16" xfId="0" applyNumberFormat="1" applyFont="1" applyFill="1" applyBorder="1" applyAlignment="1">
      <alignment vertical="center" wrapText="1"/>
    </xf>
    <xf numFmtId="177" fontId="4" fillId="0" borderId="0" xfId="0" applyNumberFormat="1" applyFont="1" applyFill="1">
      <alignment vertical="center"/>
    </xf>
    <xf numFmtId="181" fontId="4" fillId="0" borderId="20" xfId="0" applyNumberFormat="1" applyFont="1" applyFill="1" applyBorder="1" applyAlignment="1">
      <alignment horizontal="left" vertical="center" wrapText="1"/>
    </xf>
    <xf numFmtId="179" fontId="4" fillId="0" borderId="29" xfId="0" applyNumberFormat="1" applyFont="1" applyFill="1" applyBorder="1" applyAlignment="1">
      <alignment vertical="center" shrinkToFit="1"/>
    </xf>
    <xf numFmtId="178" fontId="4" fillId="0" borderId="18" xfId="1" applyNumberFormat="1" applyFont="1" applyFill="1" applyBorder="1" applyAlignment="1">
      <alignment horizontal="right" vertical="center" shrinkToFit="1"/>
    </xf>
    <xf numFmtId="179" fontId="4" fillId="0" borderId="17" xfId="0" applyNumberFormat="1" applyFont="1" applyFill="1" applyBorder="1" applyAlignment="1">
      <alignment vertical="center" shrinkToFit="1"/>
    </xf>
    <xf numFmtId="179" fontId="4" fillId="0" borderId="17" xfId="0" applyNumberFormat="1" applyFont="1" applyFill="1" applyBorder="1" applyAlignment="1">
      <alignment vertical="center" wrapText="1"/>
    </xf>
    <xf numFmtId="179" fontId="4" fillId="0" borderId="19" xfId="0" applyNumberFormat="1" applyFont="1" applyFill="1" applyBorder="1" applyAlignment="1">
      <alignment vertical="center" shrinkToFit="1"/>
    </xf>
    <xf numFmtId="38" fontId="4" fillId="0" borderId="21" xfId="1" applyFont="1" applyFill="1" applyBorder="1" applyAlignment="1">
      <alignment horizontal="right" vertical="center" shrinkToFit="1"/>
    </xf>
    <xf numFmtId="179" fontId="4" fillId="0" borderId="19" xfId="0" applyNumberFormat="1" applyFont="1" applyFill="1" applyBorder="1" applyAlignment="1">
      <alignment horizontal="left" vertical="center" shrinkToFit="1"/>
    </xf>
    <xf numFmtId="0" fontId="4" fillId="0" borderId="8" xfId="0" applyFont="1" applyFill="1" applyBorder="1">
      <alignment vertical="center"/>
    </xf>
    <xf numFmtId="0" fontId="4" fillId="0" borderId="8" xfId="0" applyFont="1" applyFill="1" applyBorder="1" applyAlignment="1">
      <alignment vertical="center" shrinkToFit="1"/>
    </xf>
    <xf numFmtId="38" fontId="4" fillId="0" borderId="8" xfId="1" applyFont="1" applyFill="1" applyBorder="1" applyAlignment="1">
      <alignment horizontal="right" vertical="center"/>
    </xf>
    <xf numFmtId="0" fontId="4" fillId="0" borderId="9" xfId="0" applyFont="1" applyFill="1" applyBorder="1">
      <alignment vertical="center"/>
    </xf>
    <xf numFmtId="181" fontId="6" fillId="0" borderId="25" xfId="2" applyNumberFormat="1" applyFont="1" applyFill="1" applyBorder="1" applyAlignment="1">
      <alignment vertical="top" shrinkToFit="1"/>
    </xf>
    <xf numFmtId="178" fontId="6" fillId="0" borderId="27" xfId="1" applyNumberFormat="1" applyFont="1" applyFill="1" applyBorder="1" applyAlignment="1">
      <alignment horizontal="right" vertical="center"/>
    </xf>
    <xf numFmtId="181" fontId="6" fillId="0" borderId="25" xfId="2" applyNumberFormat="1" applyFont="1" applyFill="1" applyBorder="1" applyAlignment="1">
      <alignment vertical="top" wrapText="1"/>
    </xf>
    <xf numFmtId="179" fontId="6" fillId="0" borderId="28" xfId="2" applyNumberFormat="1" applyFont="1" applyFill="1" applyBorder="1" applyAlignment="1">
      <alignment vertical="top" wrapText="1"/>
    </xf>
    <xf numFmtId="181" fontId="4" fillId="0" borderId="31" xfId="0" applyNumberFormat="1" applyFont="1" applyFill="1" applyBorder="1" applyAlignment="1">
      <alignment vertical="center" shrinkToFit="1"/>
    </xf>
    <xf numFmtId="0" fontId="4" fillId="0" borderId="7" xfId="0" applyFont="1" applyFill="1" applyBorder="1">
      <alignment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1"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9"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9" xfId="1" applyFont="1" applyFill="1" applyBorder="1" applyAlignment="1">
      <alignment horizontal="center" vertical="center"/>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9"/>
  <sheetViews>
    <sheetView tabSelected="1" view="pageBreakPreview" zoomScale="85" zoomScaleNormal="85" zoomScaleSheetLayoutView="85" workbookViewId="0">
      <pane xSplit="3" ySplit="5" topLeftCell="D6" activePane="bottomRight" state="frozen"/>
      <selection activeCell="AH2" sqref="AH2"/>
      <selection pane="topRight" activeCell="AH2" sqref="AH2"/>
      <selection pane="bottomLeft" activeCell="AH2" sqref="AH2"/>
      <selection pane="bottomRight" activeCell="G42" sqref="G42"/>
    </sheetView>
  </sheetViews>
  <sheetFormatPr defaultRowHeight="13.5" x14ac:dyDescent="0.15"/>
  <cols>
    <col min="1" max="2" width="2.75" style="45" customWidth="1"/>
    <col min="3" max="3" width="26.375" style="45" customWidth="1"/>
    <col min="4" max="5" width="26.25" style="45" customWidth="1"/>
    <col min="6" max="6" width="28.875" style="45" customWidth="1"/>
    <col min="7" max="7" width="15.5" style="45" customWidth="1"/>
    <col min="8" max="8" width="5.125" style="67" customWidth="1"/>
    <col min="9" max="9" width="15.5" style="67" customWidth="1"/>
    <col min="10" max="10" width="5.125" style="67" customWidth="1"/>
    <col min="11" max="11" width="15.5" style="67" customWidth="1"/>
    <col min="12" max="12" width="5.125" style="67" customWidth="1"/>
    <col min="13" max="13" width="15.5" style="67" customWidth="1"/>
    <col min="14" max="14" width="5.125" style="67" customWidth="1"/>
    <col min="15" max="15" width="15.5" style="67" customWidth="1"/>
    <col min="16" max="16" width="5.125" style="67" customWidth="1"/>
    <col min="17" max="17" width="15.5" style="67" customWidth="1"/>
    <col min="18" max="18" width="5.125" style="67" customWidth="1"/>
    <col min="19" max="19" width="15.5" style="67" customWidth="1"/>
    <col min="20" max="20" width="5.125" style="67" customWidth="1"/>
    <col min="21" max="21" width="15.5" style="67" customWidth="1"/>
    <col min="22" max="22" width="5.125" style="67" customWidth="1"/>
    <col min="23" max="23" width="15.5" style="67" customWidth="1"/>
    <col min="24" max="24" width="5.125" style="67" customWidth="1"/>
    <col min="25" max="25" width="23.125" style="45" customWidth="1"/>
    <col min="26" max="26" width="13" style="45" bestFit="1" customWidth="1"/>
    <col min="27" max="16384" width="9" style="45"/>
  </cols>
  <sheetData>
    <row r="1" spans="1:26" ht="28.5" x14ac:dyDescent="0.15">
      <c r="A1" s="65" t="s">
        <v>30</v>
      </c>
      <c r="B1" s="66"/>
      <c r="C1" s="66"/>
      <c r="D1" s="66"/>
      <c r="E1" s="66"/>
      <c r="F1" s="66"/>
      <c r="G1" s="66"/>
      <c r="H1" s="66"/>
      <c r="I1" s="66"/>
      <c r="J1" s="66"/>
      <c r="K1" s="66"/>
      <c r="L1" s="66"/>
      <c r="M1" s="66"/>
      <c r="N1" s="66"/>
      <c r="O1" s="66"/>
      <c r="P1" s="66"/>
      <c r="Q1" s="66"/>
      <c r="R1" s="66"/>
      <c r="S1" s="66"/>
      <c r="T1" s="66"/>
      <c r="U1" s="66"/>
      <c r="V1" s="66"/>
      <c r="W1" s="66"/>
      <c r="X1" s="66"/>
      <c r="Y1" s="66"/>
    </row>
    <row r="2" spans="1:26" ht="25.5" customHeight="1" x14ac:dyDescent="0.15"/>
    <row r="3" spans="1:26" x14ac:dyDescent="0.15">
      <c r="A3" s="45" t="s">
        <v>46</v>
      </c>
      <c r="Y3" s="67" t="s">
        <v>168</v>
      </c>
    </row>
    <row r="4" spans="1:26" x14ac:dyDescent="0.15">
      <c r="A4" s="102" t="s">
        <v>1</v>
      </c>
      <c r="B4" s="103"/>
      <c r="C4" s="104"/>
      <c r="D4" s="108" t="s">
        <v>17</v>
      </c>
      <c r="E4" s="108" t="s">
        <v>18</v>
      </c>
      <c r="F4" s="108" t="s">
        <v>19</v>
      </c>
      <c r="G4" s="110" t="s">
        <v>41</v>
      </c>
      <c r="H4" s="111"/>
      <c r="I4" s="110" t="s">
        <v>42</v>
      </c>
      <c r="J4" s="111"/>
      <c r="K4" s="110" t="s">
        <v>43</v>
      </c>
      <c r="L4" s="111"/>
      <c r="M4" s="110" t="s">
        <v>44</v>
      </c>
      <c r="N4" s="111"/>
      <c r="O4" s="114" t="s">
        <v>45</v>
      </c>
      <c r="P4" s="115"/>
      <c r="Q4" s="110" t="s">
        <v>29</v>
      </c>
      <c r="R4" s="111"/>
      <c r="S4" s="110" t="s">
        <v>26</v>
      </c>
      <c r="T4" s="111"/>
      <c r="U4" s="110" t="s">
        <v>27</v>
      </c>
      <c r="V4" s="111"/>
      <c r="W4" s="110" t="s">
        <v>31</v>
      </c>
      <c r="X4" s="111"/>
      <c r="Y4" s="108" t="s">
        <v>2</v>
      </c>
    </row>
    <row r="5" spans="1:26" x14ac:dyDescent="0.15">
      <c r="A5" s="105"/>
      <c r="B5" s="106"/>
      <c r="C5" s="107"/>
      <c r="D5" s="109"/>
      <c r="E5" s="109"/>
      <c r="F5" s="109"/>
      <c r="G5" s="112"/>
      <c r="H5" s="113"/>
      <c r="I5" s="112"/>
      <c r="J5" s="113"/>
      <c r="K5" s="112"/>
      <c r="L5" s="113"/>
      <c r="M5" s="112"/>
      <c r="N5" s="113"/>
      <c r="O5" s="116"/>
      <c r="P5" s="117"/>
      <c r="Q5" s="112"/>
      <c r="R5" s="113"/>
      <c r="S5" s="112"/>
      <c r="T5" s="113"/>
      <c r="U5" s="112"/>
      <c r="V5" s="113"/>
      <c r="W5" s="112"/>
      <c r="X5" s="113"/>
      <c r="Y5" s="109"/>
    </row>
    <row r="6" spans="1:26" ht="24" customHeight="1" x14ac:dyDescent="0.15">
      <c r="A6" s="19" t="s">
        <v>36</v>
      </c>
      <c r="B6" s="20" t="s">
        <v>47</v>
      </c>
      <c r="C6" s="20"/>
      <c r="D6" s="21"/>
      <c r="E6" s="28"/>
      <c r="F6" s="29"/>
      <c r="G6" s="36">
        <v>133314</v>
      </c>
      <c r="H6" s="30"/>
      <c r="I6" s="18">
        <v>0</v>
      </c>
      <c r="J6" s="30"/>
      <c r="K6" s="18">
        <v>0</v>
      </c>
      <c r="L6" s="30"/>
      <c r="M6" s="18">
        <v>0</v>
      </c>
      <c r="N6" s="30"/>
      <c r="O6" s="18">
        <v>0</v>
      </c>
      <c r="P6" s="30"/>
      <c r="Q6" s="18">
        <v>133314</v>
      </c>
      <c r="R6" s="30"/>
      <c r="S6" s="18">
        <v>101179</v>
      </c>
      <c r="T6" s="30"/>
      <c r="U6" s="18">
        <v>0</v>
      </c>
      <c r="V6" s="30"/>
      <c r="W6" s="18">
        <v>32134</v>
      </c>
      <c r="X6" s="31"/>
      <c r="Y6" s="32"/>
      <c r="Z6" s="68"/>
    </row>
    <row r="7" spans="1:26" ht="38.85" customHeight="1" x14ac:dyDescent="0.15">
      <c r="A7" s="23"/>
      <c r="B7" s="15"/>
      <c r="C7" s="24" t="s">
        <v>59</v>
      </c>
      <c r="D7" s="17" t="s">
        <v>48</v>
      </c>
      <c r="E7" s="17" t="s">
        <v>49</v>
      </c>
      <c r="F7" s="17" t="s">
        <v>50</v>
      </c>
      <c r="G7" s="33">
        <v>133314</v>
      </c>
      <c r="H7" s="34"/>
      <c r="I7" s="33">
        <v>0</v>
      </c>
      <c r="J7" s="34"/>
      <c r="K7" s="33">
        <v>0</v>
      </c>
      <c r="L7" s="34"/>
      <c r="M7" s="33">
        <v>0</v>
      </c>
      <c r="N7" s="34"/>
      <c r="O7" s="33">
        <v>0</v>
      </c>
      <c r="P7" s="34"/>
      <c r="Q7" s="33">
        <v>133314</v>
      </c>
      <c r="R7" s="34"/>
      <c r="S7" s="33">
        <v>101179</v>
      </c>
      <c r="T7" s="34"/>
      <c r="U7" s="33">
        <v>0</v>
      </c>
      <c r="V7" s="34"/>
      <c r="W7" s="33">
        <v>32134</v>
      </c>
      <c r="X7" s="34"/>
      <c r="Y7" s="97"/>
      <c r="Z7" s="68"/>
    </row>
    <row r="8" spans="1:26" ht="24" customHeight="1" x14ac:dyDescent="0.15">
      <c r="A8" s="19" t="s">
        <v>37</v>
      </c>
      <c r="B8" s="20" t="s">
        <v>146</v>
      </c>
      <c r="C8" s="20"/>
      <c r="D8" s="21"/>
      <c r="E8" s="28"/>
      <c r="F8" s="29"/>
      <c r="G8" s="36">
        <v>31314789</v>
      </c>
      <c r="H8" s="30"/>
      <c r="I8" s="36">
        <v>0</v>
      </c>
      <c r="J8" s="30"/>
      <c r="K8" s="36">
        <v>360611</v>
      </c>
      <c r="L8" s="30"/>
      <c r="M8" s="36">
        <v>0</v>
      </c>
      <c r="N8" s="30"/>
      <c r="O8" s="36">
        <v>0</v>
      </c>
      <c r="P8" s="30"/>
      <c r="Q8" s="36">
        <v>31675400</v>
      </c>
      <c r="R8" s="30"/>
      <c r="S8" s="36">
        <v>31652999</v>
      </c>
      <c r="T8" s="30"/>
      <c r="U8" s="36">
        <v>0</v>
      </c>
      <c r="V8" s="30"/>
      <c r="W8" s="36">
        <v>22400</v>
      </c>
      <c r="X8" s="31"/>
      <c r="Y8" s="37"/>
      <c r="Z8" s="68"/>
    </row>
    <row r="9" spans="1:26" ht="24" customHeight="1" x14ac:dyDescent="0.15">
      <c r="A9" s="23"/>
      <c r="B9" s="15"/>
      <c r="C9" s="24" t="s">
        <v>51</v>
      </c>
      <c r="D9" s="17"/>
      <c r="E9" s="17"/>
      <c r="F9" s="17"/>
      <c r="G9" s="33">
        <v>31273689</v>
      </c>
      <c r="H9" s="34"/>
      <c r="I9" s="33">
        <v>0</v>
      </c>
      <c r="J9" s="34"/>
      <c r="K9" s="33">
        <v>360611</v>
      </c>
      <c r="L9" s="34"/>
      <c r="M9" s="33">
        <v>0</v>
      </c>
      <c r="N9" s="34"/>
      <c r="O9" s="33">
        <v>0</v>
      </c>
      <c r="P9" s="34"/>
      <c r="Q9" s="33">
        <v>31634300</v>
      </c>
      <c r="R9" s="34"/>
      <c r="S9" s="33">
        <v>31622367</v>
      </c>
      <c r="T9" s="34"/>
      <c r="U9" s="33">
        <v>0</v>
      </c>
      <c r="V9" s="34"/>
      <c r="W9" s="33">
        <v>11932</v>
      </c>
      <c r="X9" s="34"/>
      <c r="Y9" s="27"/>
      <c r="Z9" s="68"/>
    </row>
    <row r="10" spans="1:26" ht="47.25" customHeight="1" x14ac:dyDescent="0.15">
      <c r="A10" s="23"/>
      <c r="B10" s="15"/>
      <c r="C10" s="24"/>
      <c r="D10" s="17" t="s">
        <v>48</v>
      </c>
      <c r="E10" s="17" t="s">
        <v>52</v>
      </c>
      <c r="F10" s="24" t="s">
        <v>54</v>
      </c>
      <c r="G10" s="33">
        <v>16493321</v>
      </c>
      <c r="H10" s="34"/>
      <c r="I10" s="33">
        <v>0</v>
      </c>
      <c r="J10" s="34"/>
      <c r="K10" s="33">
        <v>360611</v>
      </c>
      <c r="L10" s="34"/>
      <c r="M10" s="33">
        <v>0</v>
      </c>
      <c r="N10" s="34"/>
      <c r="O10" s="33">
        <v>0</v>
      </c>
      <c r="P10" s="34"/>
      <c r="Q10" s="33">
        <v>16853932</v>
      </c>
      <c r="R10" s="34"/>
      <c r="S10" s="33">
        <v>16841999</v>
      </c>
      <c r="T10" s="34"/>
      <c r="U10" s="38">
        <v>0</v>
      </c>
      <c r="V10" s="34"/>
      <c r="W10" s="33">
        <v>11932</v>
      </c>
      <c r="X10" s="34"/>
      <c r="Y10" s="27" t="s">
        <v>170</v>
      </c>
      <c r="Z10" s="68"/>
    </row>
    <row r="11" spans="1:26" ht="38.85" customHeight="1" x14ac:dyDescent="0.15">
      <c r="A11" s="23"/>
      <c r="B11" s="15"/>
      <c r="C11" s="24"/>
      <c r="D11" s="17" t="s">
        <v>48</v>
      </c>
      <c r="E11" s="17" t="s">
        <v>53</v>
      </c>
      <c r="F11" s="25" t="s">
        <v>55</v>
      </c>
      <c r="G11" s="33">
        <v>14780368</v>
      </c>
      <c r="H11" s="34"/>
      <c r="I11" s="33">
        <v>0</v>
      </c>
      <c r="J11" s="34"/>
      <c r="K11" s="33">
        <v>0</v>
      </c>
      <c r="L11" s="34"/>
      <c r="M11" s="33">
        <v>0</v>
      </c>
      <c r="N11" s="34"/>
      <c r="O11" s="33">
        <v>0</v>
      </c>
      <c r="P11" s="34"/>
      <c r="Q11" s="33">
        <v>14780368</v>
      </c>
      <c r="R11" s="34"/>
      <c r="S11" s="33">
        <v>14780368</v>
      </c>
      <c r="T11" s="34"/>
      <c r="U11" s="38">
        <v>0</v>
      </c>
      <c r="V11" s="34"/>
      <c r="W11" s="33">
        <v>0</v>
      </c>
      <c r="X11" s="34"/>
      <c r="Y11" s="27"/>
      <c r="Z11" s="68"/>
    </row>
    <row r="12" spans="1:26" ht="24" customHeight="1" x14ac:dyDescent="0.15">
      <c r="A12" s="23"/>
      <c r="B12" s="15"/>
      <c r="C12" s="24" t="s">
        <v>56</v>
      </c>
      <c r="D12" s="21" t="s">
        <v>48</v>
      </c>
      <c r="E12" s="17" t="s">
        <v>147</v>
      </c>
      <c r="F12" s="17" t="s">
        <v>148</v>
      </c>
      <c r="G12" s="40">
        <v>9492</v>
      </c>
      <c r="H12" s="34"/>
      <c r="I12" s="40">
        <v>0</v>
      </c>
      <c r="J12" s="34"/>
      <c r="K12" s="40">
        <v>0</v>
      </c>
      <c r="L12" s="34"/>
      <c r="M12" s="40">
        <v>0</v>
      </c>
      <c r="N12" s="34"/>
      <c r="O12" s="40">
        <v>0</v>
      </c>
      <c r="P12" s="34"/>
      <c r="Q12" s="33">
        <v>9492</v>
      </c>
      <c r="R12" s="34"/>
      <c r="S12" s="40">
        <v>8287</v>
      </c>
      <c r="T12" s="34"/>
      <c r="U12" s="38">
        <v>0</v>
      </c>
      <c r="V12" s="34"/>
      <c r="W12" s="33">
        <v>1204</v>
      </c>
      <c r="X12" s="34"/>
      <c r="Y12" s="27"/>
      <c r="Z12" s="68"/>
    </row>
    <row r="13" spans="1:26" ht="38.85" customHeight="1" x14ac:dyDescent="0.15">
      <c r="A13" s="23"/>
      <c r="B13" s="15"/>
      <c r="C13" s="24" t="s">
        <v>58</v>
      </c>
      <c r="D13" s="35" t="s">
        <v>48</v>
      </c>
      <c r="E13" s="17" t="s">
        <v>57</v>
      </c>
      <c r="F13" s="25" t="s">
        <v>60</v>
      </c>
      <c r="G13" s="40">
        <v>9557</v>
      </c>
      <c r="H13" s="34"/>
      <c r="I13" s="40">
        <v>0</v>
      </c>
      <c r="J13" s="34"/>
      <c r="K13" s="40">
        <v>0</v>
      </c>
      <c r="L13" s="34"/>
      <c r="M13" s="40">
        <v>0</v>
      </c>
      <c r="N13" s="34"/>
      <c r="O13" s="40">
        <v>0</v>
      </c>
      <c r="P13" s="34"/>
      <c r="Q13" s="33">
        <v>9557</v>
      </c>
      <c r="R13" s="34"/>
      <c r="S13" s="40">
        <v>9202</v>
      </c>
      <c r="T13" s="34"/>
      <c r="U13" s="38">
        <v>0</v>
      </c>
      <c r="V13" s="34"/>
      <c r="W13" s="33">
        <v>354</v>
      </c>
      <c r="X13" s="34"/>
      <c r="Y13" s="27"/>
      <c r="Z13" s="68"/>
    </row>
    <row r="14" spans="1:26" ht="24" customHeight="1" x14ac:dyDescent="0.15">
      <c r="A14" s="23"/>
      <c r="B14" s="15"/>
      <c r="C14" s="24" t="s">
        <v>61</v>
      </c>
      <c r="D14" s="35" t="s">
        <v>48</v>
      </c>
      <c r="E14" s="17" t="s">
        <v>57</v>
      </c>
      <c r="F14" s="25" t="s">
        <v>144</v>
      </c>
      <c r="G14" s="40">
        <v>22051</v>
      </c>
      <c r="H14" s="34"/>
      <c r="I14" s="40">
        <v>0</v>
      </c>
      <c r="J14" s="34"/>
      <c r="K14" s="40">
        <v>0</v>
      </c>
      <c r="L14" s="34"/>
      <c r="M14" s="40">
        <v>0</v>
      </c>
      <c r="N14" s="34"/>
      <c r="O14" s="40">
        <v>0</v>
      </c>
      <c r="P14" s="34"/>
      <c r="Q14" s="33">
        <v>22051</v>
      </c>
      <c r="R14" s="34"/>
      <c r="S14" s="40">
        <v>13141</v>
      </c>
      <c r="T14" s="34"/>
      <c r="U14" s="38">
        <v>0</v>
      </c>
      <c r="V14" s="34"/>
      <c r="W14" s="33">
        <v>8909</v>
      </c>
      <c r="X14" s="34"/>
      <c r="Y14" s="27"/>
      <c r="Z14" s="68"/>
    </row>
    <row r="15" spans="1:26" ht="24" customHeight="1" x14ac:dyDescent="0.15">
      <c r="A15" s="19" t="s">
        <v>38</v>
      </c>
      <c r="B15" s="20" t="s">
        <v>62</v>
      </c>
      <c r="C15" s="21"/>
      <c r="D15" s="21"/>
      <c r="E15" s="28"/>
      <c r="F15" s="29"/>
      <c r="G15" s="36">
        <v>76703</v>
      </c>
      <c r="H15" s="30"/>
      <c r="I15" s="18">
        <v>0</v>
      </c>
      <c r="J15" s="30"/>
      <c r="K15" s="18">
        <v>0</v>
      </c>
      <c r="L15" s="30"/>
      <c r="M15" s="18">
        <v>0</v>
      </c>
      <c r="N15" s="30"/>
      <c r="O15" s="18">
        <v>0</v>
      </c>
      <c r="P15" s="30"/>
      <c r="Q15" s="18">
        <v>76703</v>
      </c>
      <c r="R15" s="30"/>
      <c r="S15" s="18">
        <v>64028</v>
      </c>
      <c r="T15" s="30"/>
      <c r="U15" s="18">
        <v>0</v>
      </c>
      <c r="V15" s="30"/>
      <c r="W15" s="18">
        <v>12674</v>
      </c>
      <c r="X15" s="31"/>
      <c r="Y15" s="32"/>
      <c r="Z15" s="68"/>
    </row>
    <row r="16" spans="1:26" ht="48" customHeight="1" x14ac:dyDescent="0.15">
      <c r="A16" s="23"/>
      <c r="B16" s="15"/>
      <c r="C16" s="24" t="s">
        <v>149</v>
      </c>
      <c r="D16" s="17" t="s">
        <v>63</v>
      </c>
      <c r="E16" s="17" t="s">
        <v>64</v>
      </c>
      <c r="F16" s="25" t="s">
        <v>65</v>
      </c>
      <c r="G16" s="33">
        <v>76703</v>
      </c>
      <c r="H16" s="34"/>
      <c r="I16" s="33">
        <v>0</v>
      </c>
      <c r="J16" s="34"/>
      <c r="K16" s="33">
        <v>0</v>
      </c>
      <c r="L16" s="34"/>
      <c r="M16" s="33">
        <v>0</v>
      </c>
      <c r="N16" s="34"/>
      <c r="O16" s="33">
        <v>0</v>
      </c>
      <c r="P16" s="34"/>
      <c r="Q16" s="33">
        <v>76703</v>
      </c>
      <c r="R16" s="34"/>
      <c r="S16" s="33">
        <v>64028</v>
      </c>
      <c r="T16" s="34"/>
      <c r="U16" s="38">
        <v>0</v>
      </c>
      <c r="V16" s="34"/>
      <c r="W16" s="33">
        <v>12674</v>
      </c>
      <c r="X16" s="34"/>
      <c r="Y16" s="27"/>
      <c r="Z16" s="68"/>
    </row>
    <row r="17" spans="1:26" ht="24" customHeight="1" x14ac:dyDescent="0.15">
      <c r="A17" s="19" t="s">
        <v>66</v>
      </c>
      <c r="B17" s="20" t="s">
        <v>154</v>
      </c>
      <c r="C17" s="21"/>
      <c r="D17" s="21"/>
      <c r="E17" s="28"/>
      <c r="F17" s="29"/>
      <c r="G17" s="36">
        <v>162056</v>
      </c>
      <c r="H17" s="30"/>
      <c r="I17" s="18">
        <v>0</v>
      </c>
      <c r="J17" s="30"/>
      <c r="K17" s="18">
        <v>0</v>
      </c>
      <c r="L17" s="30"/>
      <c r="M17" s="18">
        <v>0</v>
      </c>
      <c r="N17" s="30"/>
      <c r="O17" s="18">
        <v>0</v>
      </c>
      <c r="P17" s="30"/>
      <c r="Q17" s="18">
        <v>162056</v>
      </c>
      <c r="R17" s="30"/>
      <c r="S17" s="18">
        <v>136581</v>
      </c>
      <c r="T17" s="30"/>
      <c r="U17" s="18">
        <v>0</v>
      </c>
      <c r="V17" s="30"/>
      <c r="W17" s="18">
        <v>25474</v>
      </c>
      <c r="X17" s="31"/>
      <c r="Y17" s="32"/>
      <c r="Z17" s="68"/>
    </row>
    <row r="18" spans="1:26" ht="37.5" customHeight="1" x14ac:dyDescent="0.15">
      <c r="A18" s="23"/>
      <c r="B18" s="15"/>
      <c r="C18" s="24" t="s">
        <v>155</v>
      </c>
      <c r="D18" s="17" t="s">
        <v>48</v>
      </c>
      <c r="E18" s="17" t="s">
        <v>167</v>
      </c>
      <c r="F18" s="25" t="s">
        <v>164</v>
      </c>
      <c r="G18" s="33">
        <v>162056</v>
      </c>
      <c r="H18" s="34"/>
      <c r="I18" s="33">
        <v>0</v>
      </c>
      <c r="J18" s="34"/>
      <c r="K18" s="33">
        <v>0</v>
      </c>
      <c r="L18" s="34"/>
      <c r="M18" s="33">
        <v>0</v>
      </c>
      <c r="N18" s="34"/>
      <c r="O18" s="33">
        <v>0</v>
      </c>
      <c r="P18" s="34"/>
      <c r="Q18" s="33">
        <v>162056</v>
      </c>
      <c r="R18" s="34"/>
      <c r="S18" s="33">
        <v>136581</v>
      </c>
      <c r="T18" s="34"/>
      <c r="U18" s="38">
        <v>0</v>
      </c>
      <c r="V18" s="34"/>
      <c r="W18" s="33">
        <v>25474</v>
      </c>
      <c r="X18" s="34"/>
      <c r="Y18" s="27"/>
      <c r="Z18" s="68"/>
    </row>
    <row r="19" spans="1:26" ht="24" customHeight="1" x14ac:dyDescent="0.15">
      <c r="A19" s="19" t="s">
        <v>156</v>
      </c>
      <c r="B19" s="20" t="s">
        <v>67</v>
      </c>
      <c r="C19" s="20"/>
      <c r="D19" s="21"/>
      <c r="E19" s="28"/>
      <c r="F19" s="29"/>
      <c r="G19" s="36">
        <v>9908544</v>
      </c>
      <c r="H19" s="30"/>
      <c r="I19" s="36">
        <v>342937</v>
      </c>
      <c r="J19" s="30"/>
      <c r="K19" s="36">
        <v>0</v>
      </c>
      <c r="L19" s="30"/>
      <c r="M19" s="36">
        <v>0</v>
      </c>
      <c r="N19" s="30"/>
      <c r="O19" s="36">
        <v>0</v>
      </c>
      <c r="P19" s="30"/>
      <c r="Q19" s="36">
        <v>10251481</v>
      </c>
      <c r="R19" s="30"/>
      <c r="S19" s="36">
        <v>8318883</v>
      </c>
      <c r="T19" s="30"/>
      <c r="U19" s="36">
        <v>1618107</v>
      </c>
      <c r="V19" s="30"/>
      <c r="W19" s="36">
        <v>314491</v>
      </c>
      <c r="X19" s="31"/>
      <c r="Y19" s="32"/>
      <c r="Z19" s="68"/>
    </row>
    <row r="20" spans="1:26" ht="24" customHeight="1" x14ac:dyDescent="0.15">
      <c r="A20" s="23"/>
      <c r="B20" s="15"/>
      <c r="C20" s="24" t="s">
        <v>68</v>
      </c>
      <c r="D20" s="17" t="s">
        <v>69</v>
      </c>
      <c r="E20" s="17" t="s">
        <v>70</v>
      </c>
      <c r="F20" s="17" t="s">
        <v>71</v>
      </c>
      <c r="G20" s="33">
        <v>6200725</v>
      </c>
      <c r="H20" s="34"/>
      <c r="I20" s="33">
        <v>0</v>
      </c>
      <c r="J20" s="34"/>
      <c r="K20" s="33">
        <v>0</v>
      </c>
      <c r="L20" s="34"/>
      <c r="M20" s="33">
        <v>0</v>
      </c>
      <c r="N20" s="34"/>
      <c r="O20" s="33">
        <v>0</v>
      </c>
      <c r="P20" s="34"/>
      <c r="Q20" s="33">
        <v>6200725</v>
      </c>
      <c r="R20" s="34"/>
      <c r="S20" s="33">
        <v>5000046</v>
      </c>
      <c r="T20" s="34"/>
      <c r="U20" s="38">
        <v>1053038</v>
      </c>
      <c r="V20" s="34"/>
      <c r="W20" s="33">
        <v>147640</v>
      </c>
      <c r="X20" s="34"/>
      <c r="Y20" s="64"/>
      <c r="Z20" s="68"/>
    </row>
    <row r="21" spans="1:26" ht="38.85" customHeight="1" x14ac:dyDescent="0.15">
      <c r="A21" s="23"/>
      <c r="B21" s="15"/>
      <c r="C21" s="24" t="s">
        <v>86</v>
      </c>
      <c r="D21" s="17"/>
      <c r="E21" s="17"/>
      <c r="F21" s="25"/>
      <c r="G21" s="33">
        <v>3707819</v>
      </c>
      <c r="H21" s="34"/>
      <c r="I21" s="33">
        <v>342937</v>
      </c>
      <c r="J21" s="34"/>
      <c r="K21" s="33">
        <v>0</v>
      </c>
      <c r="L21" s="34"/>
      <c r="M21" s="33">
        <v>0</v>
      </c>
      <c r="N21" s="34"/>
      <c r="O21" s="33">
        <v>0</v>
      </c>
      <c r="P21" s="34"/>
      <c r="Q21" s="33">
        <v>4050756</v>
      </c>
      <c r="R21" s="34"/>
      <c r="S21" s="33">
        <v>3318837</v>
      </c>
      <c r="T21" s="34"/>
      <c r="U21" s="33">
        <v>565069</v>
      </c>
      <c r="V21" s="34"/>
      <c r="W21" s="33">
        <v>166850</v>
      </c>
      <c r="X21" s="34"/>
      <c r="Y21" s="27"/>
      <c r="Z21" s="68"/>
    </row>
    <row r="22" spans="1:26" ht="24" customHeight="1" x14ac:dyDescent="0.15">
      <c r="A22" s="23"/>
      <c r="B22" s="15"/>
      <c r="C22" s="24"/>
      <c r="D22" s="21" t="s">
        <v>48</v>
      </c>
      <c r="E22" s="17" t="s">
        <v>72</v>
      </c>
      <c r="F22" s="17" t="s">
        <v>73</v>
      </c>
      <c r="G22" s="40">
        <v>42721</v>
      </c>
      <c r="H22" s="34"/>
      <c r="I22" s="40">
        <v>0</v>
      </c>
      <c r="J22" s="34"/>
      <c r="K22" s="40">
        <v>0</v>
      </c>
      <c r="L22" s="34"/>
      <c r="M22" s="40">
        <v>0</v>
      </c>
      <c r="N22" s="34"/>
      <c r="O22" s="40">
        <v>0</v>
      </c>
      <c r="P22" s="34"/>
      <c r="Q22" s="33">
        <v>42721</v>
      </c>
      <c r="R22" s="34"/>
      <c r="S22" s="40">
        <v>38374</v>
      </c>
      <c r="T22" s="34"/>
      <c r="U22" s="38">
        <v>0</v>
      </c>
      <c r="V22" s="34"/>
      <c r="W22" s="33">
        <v>4346</v>
      </c>
      <c r="X22" s="34"/>
      <c r="Y22" s="64"/>
      <c r="Z22" s="68"/>
    </row>
    <row r="23" spans="1:26" ht="24" customHeight="1" x14ac:dyDescent="0.15">
      <c r="A23" s="23"/>
      <c r="B23" s="15"/>
      <c r="C23" s="24"/>
      <c r="D23" s="35" t="s">
        <v>69</v>
      </c>
      <c r="E23" s="17" t="s">
        <v>74</v>
      </c>
      <c r="F23" s="25" t="s">
        <v>75</v>
      </c>
      <c r="G23" s="40">
        <v>3665098</v>
      </c>
      <c r="H23" s="34"/>
      <c r="I23" s="40">
        <v>342937</v>
      </c>
      <c r="J23" s="34"/>
      <c r="K23" s="40">
        <v>0</v>
      </c>
      <c r="L23" s="34"/>
      <c r="M23" s="40">
        <v>0</v>
      </c>
      <c r="N23" s="34"/>
      <c r="O23" s="40">
        <v>0</v>
      </c>
      <c r="P23" s="34"/>
      <c r="Q23" s="33">
        <v>4008035</v>
      </c>
      <c r="R23" s="34"/>
      <c r="S23" s="40">
        <v>3280462</v>
      </c>
      <c r="T23" s="34"/>
      <c r="U23" s="38">
        <v>565069</v>
      </c>
      <c r="V23" s="34"/>
      <c r="W23" s="33">
        <v>162503</v>
      </c>
      <c r="X23" s="34"/>
      <c r="Y23" s="64"/>
      <c r="Z23" s="68"/>
    </row>
    <row r="24" spans="1:26" ht="24" customHeight="1" x14ac:dyDescent="0.15">
      <c r="A24" s="19" t="s">
        <v>76</v>
      </c>
      <c r="B24" s="20" t="s">
        <v>77</v>
      </c>
      <c r="C24" s="20"/>
      <c r="D24" s="21"/>
      <c r="E24" s="28"/>
      <c r="F24" s="29"/>
      <c r="G24" s="36">
        <v>77187727</v>
      </c>
      <c r="H24" s="30"/>
      <c r="I24" s="36">
        <v>1154421</v>
      </c>
      <c r="J24" s="30"/>
      <c r="K24" s="36">
        <v>0</v>
      </c>
      <c r="L24" s="30"/>
      <c r="M24" s="36">
        <v>0</v>
      </c>
      <c r="N24" s="30"/>
      <c r="O24" s="36">
        <v>0</v>
      </c>
      <c r="P24" s="30"/>
      <c r="Q24" s="36">
        <v>78342148</v>
      </c>
      <c r="R24" s="30"/>
      <c r="S24" s="36">
        <v>68795297</v>
      </c>
      <c r="T24" s="30"/>
      <c r="U24" s="36">
        <v>8646824</v>
      </c>
      <c r="V24" s="30"/>
      <c r="W24" s="36">
        <v>900026</v>
      </c>
      <c r="X24" s="31"/>
      <c r="Y24" s="32"/>
      <c r="Z24" s="68"/>
    </row>
    <row r="25" spans="1:26" ht="38.85" customHeight="1" x14ac:dyDescent="0.15">
      <c r="A25" s="23"/>
      <c r="B25" s="15"/>
      <c r="C25" s="24" t="s">
        <v>85</v>
      </c>
      <c r="D25" s="17"/>
      <c r="E25" s="17"/>
      <c r="F25" s="17"/>
      <c r="G25" s="33">
        <v>14882465</v>
      </c>
      <c r="H25" s="34"/>
      <c r="I25" s="33">
        <v>1068514</v>
      </c>
      <c r="J25" s="34"/>
      <c r="K25" s="33">
        <v>0</v>
      </c>
      <c r="L25" s="34"/>
      <c r="M25" s="33">
        <v>0</v>
      </c>
      <c r="N25" s="34"/>
      <c r="O25" s="33">
        <v>0</v>
      </c>
      <c r="P25" s="34"/>
      <c r="Q25" s="33">
        <v>15950979</v>
      </c>
      <c r="R25" s="34"/>
      <c r="S25" s="33">
        <v>7644429</v>
      </c>
      <c r="T25" s="34"/>
      <c r="U25" s="33">
        <v>8167865</v>
      </c>
      <c r="V25" s="34"/>
      <c r="W25" s="33">
        <v>138684</v>
      </c>
      <c r="X25" s="34"/>
      <c r="Y25" s="27"/>
      <c r="Z25" s="68"/>
    </row>
    <row r="26" spans="1:26" ht="24" customHeight="1" x14ac:dyDescent="0.15">
      <c r="A26" s="23"/>
      <c r="B26" s="15"/>
      <c r="C26" s="24"/>
      <c r="D26" s="17" t="s">
        <v>78</v>
      </c>
      <c r="E26" s="17" t="s">
        <v>79</v>
      </c>
      <c r="F26" s="17" t="s">
        <v>82</v>
      </c>
      <c r="G26" s="33">
        <v>150492</v>
      </c>
      <c r="H26" s="34"/>
      <c r="I26" s="33">
        <v>0</v>
      </c>
      <c r="J26" s="34"/>
      <c r="K26" s="33">
        <v>0</v>
      </c>
      <c r="L26" s="34"/>
      <c r="M26" s="33">
        <v>0</v>
      </c>
      <c r="N26" s="34"/>
      <c r="O26" s="33">
        <v>0</v>
      </c>
      <c r="P26" s="34"/>
      <c r="Q26" s="33">
        <v>150492</v>
      </c>
      <c r="R26" s="34"/>
      <c r="S26" s="40">
        <v>113528</v>
      </c>
      <c r="T26" s="34"/>
      <c r="U26" s="38">
        <v>0</v>
      </c>
      <c r="V26" s="34"/>
      <c r="W26" s="33">
        <v>36963</v>
      </c>
      <c r="X26" s="34"/>
      <c r="Y26" s="27"/>
      <c r="Z26" s="68"/>
    </row>
    <row r="27" spans="1:26" ht="38.25" customHeight="1" x14ac:dyDescent="0.15">
      <c r="A27" s="23"/>
      <c r="B27" s="15"/>
      <c r="C27" s="24"/>
      <c r="D27" s="21" t="s">
        <v>80</v>
      </c>
      <c r="E27" s="17" t="s">
        <v>81</v>
      </c>
      <c r="F27" s="25" t="s">
        <v>83</v>
      </c>
      <c r="G27" s="40">
        <v>14731973</v>
      </c>
      <c r="H27" s="34"/>
      <c r="I27" s="40">
        <v>1068514</v>
      </c>
      <c r="J27" s="34"/>
      <c r="K27" s="40">
        <v>0</v>
      </c>
      <c r="L27" s="34"/>
      <c r="M27" s="40">
        <v>0</v>
      </c>
      <c r="N27" s="34"/>
      <c r="O27" s="40">
        <v>0</v>
      </c>
      <c r="P27" s="34"/>
      <c r="Q27" s="33">
        <v>15800487</v>
      </c>
      <c r="R27" s="34"/>
      <c r="S27" s="40">
        <v>7530900</v>
      </c>
      <c r="T27" s="34"/>
      <c r="U27" s="38">
        <v>8167865</v>
      </c>
      <c r="V27" s="34"/>
      <c r="W27" s="33">
        <v>101721</v>
      </c>
      <c r="X27" s="34"/>
      <c r="Y27" s="27"/>
      <c r="Z27" s="68"/>
    </row>
    <row r="28" spans="1:26" ht="48" customHeight="1" x14ac:dyDescent="0.15">
      <c r="A28" s="23"/>
      <c r="B28" s="15"/>
      <c r="C28" s="24" t="s">
        <v>84</v>
      </c>
      <c r="D28" s="35" t="s">
        <v>80</v>
      </c>
      <c r="E28" s="17" t="s">
        <v>88</v>
      </c>
      <c r="F28" s="25" t="s">
        <v>90</v>
      </c>
      <c r="G28" s="40">
        <v>44390688</v>
      </c>
      <c r="H28" s="34"/>
      <c r="I28" s="40">
        <v>85907</v>
      </c>
      <c r="J28" s="34"/>
      <c r="K28" s="40">
        <v>0</v>
      </c>
      <c r="L28" s="34"/>
      <c r="M28" s="40">
        <v>0</v>
      </c>
      <c r="N28" s="34"/>
      <c r="O28" s="40">
        <v>0</v>
      </c>
      <c r="P28" s="34"/>
      <c r="Q28" s="33">
        <v>44476595</v>
      </c>
      <c r="R28" s="34"/>
      <c r="S28" s="40">
        <v>43451787</v>
      </c>
      <c r="T28" s="34"/>
      <c r="U28" s="38">
        <v>478959</v>
      </c>
      <c r="V28" s="34"/>
      <c r="W28" s="33">
        <v>545848</v>
      </c>
      <c r="X28" s="34"/>
      <c r="Y28" s="27"/>
      <c r="Z28" s="68"/>
    </row>
    <row r="29" spans="1:26" ht="48" customHeight="1" x14ac:dyDescent="0.15">
      <c r="A29" s="23"/>
      <c r="B29" s="15"/>
      <c r="C29" s="24" t="s">
        <v>87</v>
      </c>
      <c r="D29" s="35" t="s">
        <v>80</v>
      </c>
      <c r="E29" s="17" t="s">
        <v>89</v>
      </c>
      <c r="F29" s="25" t="s">
        <v>91</v>
      </c>
      <c r="G29" s="40">
        <v>17914574</v>
      </c>
      <c r="H29" s="34"/>
      <c r="I29" s="40">
        <v>0</v>
      </c>
      <c r="J29" s="34"/>
      <c r="K29" s="40">
        <v>0</v>
      </c>
      <c r="L29" s="34"/>
      <c r="M29" s="40">
        <v>0</v>
      </c>
      <c r="N29" s="34"/>
      <c r="O29" s="40">
        <v>0</v>
      </c>
      <c r="P29" s="34"/>
      <c r="Q29" s="33">
        <v>17914574</v>
      </c>
      <c r="R29" s="34"/>
      <c r="S29" s="40">
        <v>17699080</v>
      </c>
      <c r="T29" s="34"/>
      <c r="U29" s="38">
        <v>0</v>
      </c>
      <c r="V29" s="34"/>
      <c r="W29" s="33">
        <v>215493</v>
      </c>
      <c r="X29" s="34"/>
      <c r="Y29" s="27"/>
      <c r="Z29" s="68"/>
    </row>
    <row r="30" spans="1:26" ht="24" customHeight="1" x14ac:dyDescent="0.15">
      <c r="A30" s="19" t="s">
        <v>157</v>
      </c>
      <c r="B30" s="20" t="s">
        <v>92</v>
      </c>
      <c r="C30" s="20"/>
      <c r="D30" s="21"/>
      <c r="E30" s="28"/>
      <c r="F30" s="29"/>
      <c r="G30" s="36">
        <v>13739977</v>
      </c>
      <c r="H30" s="30"/>
      <c r="I30" s="36">
        <v>329205</v>
      </c>
      <c r="J30" s="30"/>
      <c r="K30" s="36">
        <v>0</v>
      </c>
      <c r="L30" s="30"/>
      <c r="M30" s="36">
        <v>0</v>
      </c>
      <c r="N30" s="30"/>
      <c r="O30" s="36">
        <v>0</v>
      </c>
      <c r="P30" s="30"/>
      <c r="Q30" s="36">
        <v>14069182</v>
      </c>
      <c r="R30" s="30"/>
      <c r="S30" s="36">
        <v>13017869</v>
      </c>
      <c r="T30" s="30"/>
      <c r="U30" s="36">
        <v>510487</v>
      </c>
      <c r="V30" s="30"/>
      <c r="W30" s="36">
        <v>540825</v>
      </c>
      <c r="X30" s="31"/>
      <c r="Y30" s="32"/>
      <c r="Z30" s="68"/>
    </row>
    <row r="31" spans="1:26" ht="39" customHeight="1" x14ac:dyDescent="0.15">
      <c r="A31" s="23"/>
      <c r="B31" s="15"/>
      <c r="C31" s="24" t="s">
        <v>93</v>
      </c>
      <c r="D31" s="17"/>
      <c r="E31" s="17"/>
      <c r="F31" s="17"/>
      <c r="G31" s="33">
        <v>13422173</v>
      </c>
      <c r="H31" s="34"/>
      <c r="I31" s="33">
        <v>329205</v>
      </c>
      <c r="J31" s="34"/>
      <c r="K31" s="33">
        <v>0</v>
      </c>
      <c r="L31" s="34"/>
      <c r="M31" s="33">
        <v>0</v>
      </c>
      <c r="N31" s="34"/>
      <c r="O31" s="33">
        <v>0</v>
      </c>
      <c r="P31" s="34"/>
      <c r="Q31" s="33">
        <v>13751378</v>
      </c>
      <c r="R31" s="34"/>
      <c r="S31" s="33">
        <v>12784723</v>
      </c>
      <c r="T31" s="34"/>
      <c r="U31" s="33">
        <v>452680</v>
      </c>
      <c r="V31" s="34"/>
      <c r="W31" s="33">
        <v>513974</v>
      </c>
      <c r="X31" s="34"/>
      <c r="Y31" s="27"/>
      <c r="Z31" s="68"/>
    </row>
    <row r="32" spans="1:26" ht="38.25" customHeight="1" x14ac:dyDescent="0.15">
      <c r="A32" s="23"/>
      <c r="B32" s="15"/>
      <c r="C32" s="24"/>
      <c r="D32" s="17" t="s">
        <v>78</v>
      </c>
      <c r="E32" s="17" t="s">
        <v>95</v>
      </c>
      <c r="F32" s="25" t="s">
        <v>98</v>
      </c>
      <c r="G32" s="33">
        <v>446046</v>
      </c>
      <c r="H32" s="34"/>
      <c r="I32" s="33">
        <v>159670</v>
      </c>
      <c r="J32" s="34"/>
      <c r="K32" s="33">
        <v>0</v>
      </c>
      <c r="L32" s="34"/>
      <c r="M32" s="33">
        <v>0</v>
      </c>
      <c r="N32" s="34"/>
      <c r="O32" s="33">
        <v>0</v>
      </c>
      <c r="P32" s="34"/>
      <c r="Q32" s="33">
        <v>605716</v>
      </c>
      <c r="R32" s="34"/>
      <c r="S32" s="40">
        <v>429797</v>
      </c>
      <c r="T32" s="34"/>
      <c r="U32" s="38">
        <v>170550</v>
      </c>
      <c r="V32" s="34"/>
      <c r="W32" s="33">
        <v>5368</v>
      </c>
      <c r="X32" s="34"/>
      <c r="Y32" s="27"/>
      <c r="Z32" s="68"/>
    </row>
    <row r="33" spans="1:26" ht="24" customHeight="1" x14ac:dyDescent="0.15">
      <c r="A33" s="23"/>
      <c r="B33" s="15"/>
      <c r="C33" s="24"/>
      <c r="D33" s="21" t="s">
        <v>94</v>
      </c>
      <c r="E33" s="17" t="s">
        <v>96</v>
      </c>
      <c r="F33" s="25" t="s">
        <v>99</v>
      </c>
      <c r="G33" s="40">
        <v>12976127</v>
      </c>
      <c r="H33" s="34"/>
      <c r="I33" s="40">
        <v>169535</v>
      </c>
      <c r="J33" s="34"/>
      <c r="K33" s="40">
        <v>0</v>
      </c>
      <c r="L33" s="34"/>
      <c r="M33" s="40">
        <v>0</v>
      </c>
      <c r="N33" s="34"/>
      <c r="O33" s="40">
        <v>0</v>
      </c>
      <c r="P33" s="34"/>
      <c r="Q33" s="33">
        <v>13145662</v>
      </c>
      <c r="R33" s="34"/>
      <c r="S33" s="40">
        <v>12354925</v>
      </c>
      <c r="T33" s="34"/>
      <c r="U33" s="38">
        <v>282130</v>
      </c>
      <c r="V33" s="34"/>
      <c r="W33" s="33">
        <v>508605</v>
      </c>
      <c r="X33" s="34"/>
      <c r="Y33" s="27"/>
      <c r="Z33" s="68"/>
    </row>
    <row r="34" spans="1:26" ht="38.25" customHeight="1" x14ac:dyDescent="0.15">
      <c r="A34" s="23"/>
      <c r="B34" s="15"/>
      <c r="C34" s="24" t="s">
        <v>97</v>
      </c>
      <c r="D34" s="17"/>
      <c r="E34" s="17"/>
      <c r="F34" s="17"/>
      <c r="G34" s="33">
        <v>317804</v>
      </c>
      <c r="H34" s="34"/>
      <c r="I34" s="33">
        <v>0</v>
      </c>
      <c r="J34" s="34"/>
      <c r="K34" s="33">
        <v>0</v>
      </c>
      <c r="L34" s="34"/>
      <c r="M34" s="33">
        <v>0</v>
      </c>
      <c r="N34" s="34"/>
      <c r="O34" s="33">
        <v>0</v>
      </c>
      <c r="P34" s="34"/>
      <c r="Q34" s="33">
        <v>317804</v>
      </c>
      <c r="R34" s="34"/>
      <c r="S34" s="33">
        <v>233145</v>
      </c>
      <c r="T34" s="34"/>
      <c r="U34" s="33">
        <v>57807</v>
      </c>
      <c r="V34" s="34"/>
      <c r="W34" s="33">
        <v>26851</v>
      </c>
      <c r="X34" s="34"/>
      <c r="Y34" s="27"/>
      <c r="Z34" s="68"/>
    </row>
    <row r="35" spans="1:26" ht="39" customHeight="1" x14ac:dyDescent="0.15">
      <c r="A35" s="23"/>
      <c r="B35" s="15"/>
      <c r="C35" s="24"/>
      <c r="D35" s="17" t="s">
        <v>78</v>
      </c>
      <c r="E35" s="17" t="s">
        <v>95</v>
      </c>
      <c r="F35" s="25" t="s">
        <v>100</v>
      </c>
      <c r="G35" s="33">
        <v>1435</v>
      </c>
      <c r="H35" s="34"/>
      <c r="I35" s="33">
        <v>0</v>
      </c>
      <c r="J35" s="34"/>
      <c r="K35" s="33">
        <v>0</v>
      </c>
      <c r="L35" s="34"/>
      <c r="M35" s="33">
        <v>0</v>
      </c>
      <c r="N35" s="34"/>
      <c r="O35" s="33">
        <v>0</v>
      </c>
      <c r="P35" s="34"/>
      <c r="Q35" s="33">
        <v>1435</v>
      </c>
      <c r="R35" s="34"/>
      <c r="S35" s="40">
        <v>1312</v>
      </c>
      <c r="T35" s="34"/>
      <c r="U35" s="38">
        <v>0</v>
      </c>
      <c r="V35" s="34"/>
      <c r="W35" s="33">
        <v>122</v>
      </c>
      <c r="X35" s="34"/>
      <c r="Y35" s="27"/>
      <c r="Z35" s="68"/>
    </row>
    <row r="36" spans="1:26" ht="24" customHeight="1" x14ac:dyDescent="0.15">
      <c r="A36" s="23"/>
      <c r="B36" s="15"/>
      <c r="C36" s="24"/>
      <c r="D36" s="21" t="s">
        <v>94</v>
      </c>
      <c r="E36" s="17" t="s">
        <v>96</v>
      </c>
      <c r="F36" s="25" t="s">
        <v>101</v>
      </c>
      <c r="G36" s="40">
        <v>316369</v>
      </c>
      <c r="H36" s="34"/>
      <c r="I36" s="40">
        <v>0</v>
      </c>
      <c r="J36" s="34"/>
      <c r="K36" s="40">
        <v>0</v>
      </c>
      <c r="L36" s="34"/>
      <c r="M36" s="40">
        <v>0</v>
      </c>
      <c r="N36" s="34"/>
      <c r="O36" s="40">
        <v>0</v>
      </c>
      <c r="P36" s="34"/>
      <c r="Q36" s="33">
        <v>316369</v>
      </c>
      <c r="R36" s="34"/>
      <c r="S36" s="40">
        <v>231833</v>
      </c>
      <c r="T36" s="34"/>
      <c r="U36" s="38">
        <v>57807</v>
      </c>
      <c r="V36" s="34"/>
      <c r="W36" s="33">
        <v>26728</v>
      </c>
      <c r="X36" s="34"/>
      <c r="Y36" s="27"/>
      <c r="Z36" s="68"/>
    </row>
    <row r="37" spans="1:26" ht="24" customHeight="1" x14ac:dyDescent="0.15">
      <c r="A37" s="19" t="s">
        <v>158</v>
      </c>
      <c r="B37" s="20" t="s">
        <v>102</v>
      </c>
      <c r="C37" s="20"/>
      <c r="D37" s="21"/>
      <c r="E37" s="28"/>
      <c r="F37" s="29"/>
      <c r="G37" s="36">
        <v>2398632</v>
      </c>
      <c r="H37" s="30"/>
      <c r="I37" s="18">
        <v>596158</v>
      </c>
      <c r="J37" s="30"/>
      <c r="K37" s="18">
        <v>0</v>
      </c>
      <c r="L37" s="30"/>
      <c r="M37" s="18">
        <v>0</v>
      </c>
      <c r="N37" s="30"/>
      <c r="O37" s="18">
        <v>0</v>
      </c>
      <c r="P37" s="30"/>
      <c r="Q37" s="18">
        <v>2994790</v>
      </c>
      <c r="R37" s="30"/>
      <c r="S37" s="18">
        <v>2692468</v>
      </c>
      <c r="T37" s="30"/>
      <c r="U37" s="18">
        <v>249275</v>
      </c>
      <c r="V37" s="30"/>
      <c r="W37" s="18">
        <v>53046</v>
      </c>
      <c r="X37" s="31"/>
      <c r="Y37" s="32"/>
      <c r="Z37" s="68"/>
    </row>
    <row r="38" spans="1:26" ht="48" customHeight="1" x14ac:dyDescent="0.15">
      <c r="A38" s="98"/>
      <c r="B38" s="89"/>
      <c r="C38" s="24" t="s">
        <v>152</v>
      </c>
      <c r="D38" s="17" t="s">
        <v>103</v>
      </c>
      <c r="E38" s="17" t="s">
        <v>104</v>
      </c>
      <c r="F38" s="25" t="s">
        <v>105</v>
      </c>
      <c r="G38" s="33">
        <v>2398632</v>
      </c>
      <c r="H38" s="34"/>
      <c r="I38" s="33">
        <v>596158</v>
      </c>
      <c r="J38" s="34"/>
      <c r="K38" s="33">
        <v>0</v>
      </c>
      <c r="L38" s="34"/>
      <c r="M38" s="33">
        <v>0</v>
      </c>
      <c r="N38" s="34"/>
      <c r="O38" s="33">
        <v>0</v>
      </c>
      <c r="P38" s="34"/>
      <c r="Q38" s="33">
        <v>2994790</v>
      </c>
      <c r="R38" s="34"/>
      <c r="S38" s="33">
        <v>2692468</v>
      </c>
      <c r="T38" s="34"/>
      <c r="U38" s="38">
        <v>249275</v>
      </c>
      <c r="V38" s="34"/>
      <c r="W38" s="33">
        <v>53046</v>
      </c>
      <c r="X38" s="34"/>
      <c r="Y38" s="27"/>
      <c r="Z38" s="68"/>
    </row>
    <row r="39" spans="1:26" ht="24" customHeight="1" x14ac:dyDescent="0.15">
      <c r="A39" s="19" t="s">
        <v>159</v>
      </c>
      <c r="B39" s="20" t="s">
        <v>106</v>
      </c>
      <c r="C39" s="20"/>
      <c r="D39" s="21"/>
      <c r="E39" s="28"/>
      <c r="F39" s="29"/>
      <c r="G39" s="36">
        <v>55221196</v>
      </c>
      <c r="H39" s="30"/>
      <c r="I39" s="36">
        <v>933160</v>
      </c>
      <c r="J39" s="30"/>
      <c r="K39" s="36">
        <v>0</v>
      </c>
      <c r="L39" s="30"/>
      <c r="M39" s="36">
        <v>0</v>
      </c>
      <c r="N39" s="30"/>
      <c r="O39" s="36">
        <v>0</v>
      </c>
      <c r="P39" s="30"/>
      <c r="Q39" s="36">
        <v>56154356</v>
      </c>
      <c r="R39" s="30"/>
      <c r="S39" s="36">
        <v>52592367</v>
      </c>
      <c r="T39" s="30"/>
      <c r="U39" s="36">
        <v>2225932</v>
      </c>
      <c r="V39" s="30"/>
      <c r="W39" s="36">
        <v>1336056</v>
      </c>
      <c r="X39" s="31"/>
      <c r="Y39" s="32"/>
      <c r="Z39" s="68"/>
    </row>
    <row r="40" spans="1:26" ht="38.25" customHeight="1" x14ac:dyDescent="0.15">
      <c r="A40" s="23"/>
      <c r="B40" s="15"/>
      <c r="C40" s="24" t="s">
        <v>111</v>
      </c>
      <c r="D40" s="17" t="s">
        <v>107</v>
      </c>
      <c r="E40" s="17" t="s">
        <v>109</v>
      </c>
      <c r="F40" s="17" t="s">
        <v>108</v>
      </c>
      <c r="G40" s="33">
        <v>52387428</v>
      </c>
      <c r="H40" s="34"/>
      <c r="I40" s="33">
        <v>933160</v>
      </c>
      <c r="J40" s="34"/>
      <c r="K40" s="33">
        <v>0</v>
      </c>
      <c r="L40" s="34"/>
      <c r="M40" s="33">
        <v>0</v>
      </c>
      <c r="N40" s="34"/>
      <c r="O40" s="33">
        <v>0</v>
      </c>
      <c r="P40" s="34"/>
      <c r="Q40" s="33">
        <v>53320588</v>
      </c>
      <c r="R40" s="34"/>
      <c r="S40" s="40">
        <v>49944402</v>
      </c>
      <c r="T40" s="34"/>
      <c r="U40" s="38">
        <v>2225932</v>
      </c>
      <c r="V40" s="34"/>
      <c r="W40" s="33">
        <v>1150253</v>
      </c>
      <c r="X40" s="34"/>
      <c r="Y40" s="27"/>
      <c r="Z40" s="68"/>
    </row>
    <row r="41" spans="1:26" ht="38.85" customHeight="1" x14ac:dyDescent="0.15">
      <c r="A41" s="23"/>
      <c r="B41" s="15"/>
      <c r="C41" s="24" t="s">
        <v>110</v>
      </c>
      <c r="D41" s="35" t="s">
        <v>107</v>
      </c>
      <c r="E41" s="17" t="s">
        <v>113</v>
      </c>
      <c r="F41" s="25" t="s">
        <v>115</v>
      </c>
      <c r="G41" s="40">
        <v>2823963</v>
      </c>
      <c r="H41" s="34"/>
      <c r="I41" s="40">
        <v>0</v>
      </c>
      <c r="J41" s="34"/>
      <c r="K41" s="40">
        <v>0</v>
      </c>
      <c r="L41" s="34"/>
      <c r="M41" s="40">
        <v>0</v>
      </c>
      <c r="N41" s="34"/>
      <c r="O41" s="40">
        <v>0</v>
      </c>
      <c r="P41" s="34"/>
      <c r="Q41" s="33">
        <v>2823963</v>
      </c>
      <c r="R41" s="34"/>
      <c r="S41" s="40">
        <v>2639649</v>
      </c>
      <c r="T41" s="34"/>
      <c r="U41" s="38">
        <v>0</v>
      </c>
      <c r="V41" s="34"/>
      <c r="W41" s="33">
        <v>184313</v>
      </c>
      <c r="X41" s="34"/>
      <c r="Y41" s="27"/>
      <c r="Z41" s="68"/>
    </row>
    <row r="42" spans="1:26" ht="38.85" customHeight="1" x14ac:dyDescent="0.15">
      <c r="A42" s="23"/>
      <c r="B42" s="15"/>
      <c r="C42" s="24" t="s">
        <v>112</v>
      </c>
      <c r="D42" s="35" t="s">
        <v>48</v>
      </c>
      <c r="E42" s="17" t="s">
        <v>114</v>
      </c>
      <c r="F42" s="25" t="s">
        <v>116</v>
      </c>
      <c r="G42" s="40">
        <v>9805</v>
      </c>
      <c r="H42" s="34"/>
      <c r="I42" s="40">
        <v>0</v>
      </c>
      <c r="J42" s="34"/>
      <c r="K42" s="40">
        <v>0</v>
      </c>
      <c r="L42" s="34"/>
      <c r="M42" s="40">
        <v>0</v>
      </c>
      <c r="N42" s="34"/>
      <c r="O42" s="40">
        <v>0</v>
      </c>
      <c r="P42" s="34"/>
      <c r="Q42" s="33">
        <v>9805</v>
      </c>
      <c r="R42" s="34"/>
      <c r="S42" s="40">
        <v>8315</v>
      </c>
      <c r="T42" s="34"/>
      <c r="U42" s="38">
        <v>0</v>
      </c>
      <c r="V42" s="34"/>
      <c r="W42" s="33">
        <v>1489</v>
      </c>
      <c r="X42" s="34"/>
      <c r="Y42" s="27"/>
      <c r="Z42" s="68"/>
    </row>
    <row r="43" spans="1:26" ht="24" customHeight="1" x14ac:dyDescent="0.15">
      <c r="A43" s="19" t="s">
        <v>160</v>
      </c>
      <c r="B43" s="20" t="s">
        <v>117</v>
      </c>
      <c r="C43" s="20"/>
      <c r="D43" s="21"/>
      <c r="E43" s="28"/>
      <c r="F43" s="29"/>
      <c r="G43" s="36">
        <v>3333581</v>
      </c>
      <c r="H43" s="30"/>
      <c r="I43" s="36">
        <v>0</v>
      </c>
      <c r="J43" s="30"/>
      <c r="K43" s="36">
        <v>0</v>
      </c>
      <c r="L43" s="30"/>
      <c r="M43" s="36">
        <v>0</v>
      </c>
      <c r="N43" s="30"/>
      <c r="O43" s="36">
        <v>0</v>
      </c>
      <c r="P43" s="30"/>
      <c r="Q43" s="36">
        <v>3333581</v>
      </c>
      <c r="R43" s="30"/>
      <c r="S43" s="36">
        <v>3296292</v>
      </c>
      <c r="T43" s="30"/>
      <c r="U43" s="36">
        <v>0</v>
      </c>
      <c r="V43" s="30"/>
      <c r="W43" s="36">
        <v>37288</v>
      </c>
      <c r="X43" s="31"/>
      <c r="Y43" s="32"/>
      <c r="Z43" s="68"/>
    </row>
    <row r="44" spans="1:26" ht="48" customHeight="1" x14ac:dyDescent="0.15">
      <c r="A44" s="23"/>
      <c r="B44" s="15"/>
      <c r="C44" s="24" t="s">
        <v>153</v>
      </c>
      <c r="D44" s="17"/>
      <c r="E44" s="17"/>
      <c r="F44" s="17"/>
      <c r="G44" s="33">
        <v>3333581</v>
      </c>
      <c r="H44" s="34"/>
      <c r="I44" s="33">
        <v>0</v>
      </c>
      <c r="J44" s="34"/>
      <c r="K44" s="33">
        <v>0</v>
      </c>
      <c r="L44" s="34"/>
      <c r="M44" s="33">
        <v>0</v>
      </c>
      <c r="N44" s="34"/>
      <c r="O44" s="33">
        <v>0</v>
      </c>
      <c r="P44" s="34"/>
      <c r="Q44" s="33">
        <v>3333581</v>
      </c>
      <c r="R44" s="34"/>
      <c r="S44" s="33">
        <v>3296292</v>
      </c>
      <c r="T44" s="34"/>
      <c r="U44" s="33">
        <v>0</v>
      </c>
      <c r="V44" s="34"/>
      <c r="W44" s="33">
        <v>37288</v>
      </c>
      <c r="X44" s="34"/>
      <c r="Y44" s="27"/>
      <c r="Z44" s="68"/>
    </row>
    <row r="45" spans="1:26" ht="24" customHeight="1" x14ac:dyDescent="0.15">
      <c r="A45" s="23"/>
      <c r="B45" s="15"/>
      <c r="C45" s="24"/>
      <c r="D45" s="17" t="s">
        <v>48</v>
      </c>
      <c r="E45" s="17" t="s">
        <v>119</v>
      </c>
      <c r="F45" s="24" t="s">
        <v>121</v>
      </c>
      <c r="G45" s="33">
        <v>1236516</v>
      </c>
      <c r="H45" s="34"/>
      <c r="I45" s="33">
        <v>0</v>
      </c>
      <c r="J45" s="34"/>
      <c r="K45" s="33">
        <v>0</v>
      </c>
      <c r="L45" s="34"/>
      <c r="M45" s="33">
        <v>0</v>
      </c>
      <c r="N45" s="34"/>
      <c r="O45" s="33">
        <v>0</v>
      </c>
      <c r="P45" s="34"/>
      <c r="Q45" s="33">
        <v>1236516</v>
      </c>
      <c r="R45" s="34"/>
      <c r="S45" s="33">
        <v>1236516</v>
      </c>
      <c r="T45" s="34"/>
      <c r="U45" s="38">
        <v>0</v>
      </c>
      <c r="V45" s="34"/>
      <c r="W45" s="33">
        <v>0</v>
      </c>
      <c r="X45" s="34"/>
      <c r="Y45" s="27"/>
      <c r="Z45" s="68"/>
    </row>
    <row r="46" spans="1:26" ht="24" customHeight="1" x14ac:dyDescent="0.15">
      <c r="A46" s="23"/>
      <c r="B46" s="15"/>
      <c r="C46" s="24"/>
      <c r="D46" s="17" t="s">
        <v>118</v>
      </c>
      <c r="E46" s="17" t="s">
        <v>120</v>
      </c>
      <c r="F46" s="25" t="s">
        <v>122</v>
      </c>
      <c r="G46" s="33">
        <v>2097065</v>
      </c>
      <c r="H46" s="34"/>
      <c r="I46" s="33">
        <v>0</v>
      </c>
      <c r="J46" s="34"/>
      <c r="K46" s="33">
        <v>0</v>
      </c>
      <c r="L46" s="34"/>
      <c r="M46" s="33">
        <v>0</v>
      </c>
      <c r="N46" s="34"/>
      <c r="O46" s="33">
        <v>0</v>
      </c>
      <c r="P46" s="34"/>
      <c r="Q46" s="33">
        <v>2097065</v>
      </c>
      <c r="R46" s="34"/>
      <c r="S46" s="33">
        <v>2059776</v>
      </c>
      <c r="T46" s="34"/>
      <c r="U46" s="38">
        <v>0</v>
      </c>
      <c r="V46" s="34"/>
      <c r="W46" s="33">
        <v>37288</v>
      </c>
      <c r="X46" s="34"/>
      <c r="Y46" s="27"/>
      <c r="Z46" s="68"/>
    </row>
    <row r="47" spans="1:26" ht="24" customHeight="1" x14ac:dyDescent="0.15">
      <c r="A47" s="19" t="s">
        <v>161</v>
      </c>
      <c r="B47" s="20" t="s">
        <v>123</v>
      </c>
      <c r="C47" s="20"/>
      <c r="D47" s="21"/>
      <c r="E47" s="28"/>
      <c r="F47" s="29"/>
      <c r="G47" s="36">
        <v>1900192</v>
      </c>
      <c r="H47" s="30"/>
      <c r="I47" s="18">
        <v>0</v>
      </c>
      <c r="J47" s="30"/>
      <c r="K47" s="18">
        <v>201166</v>
      </c>
      <c r="L47" s="30"/>
      <c r="M47" s="18">
        <v>0</v>
      </c>
      <c r="N47" s="30"/>
      <c r="O47" s="18">
        <v>0</v>
      </c>
      <c r="P47" s="30"/>
      <c r="Q47" s="18">
        <v>2101358</v>
      </c>
      <c r="R47" s="30"/>
      <c r="S47" s="18">
        <v>1935681</v>
      </c>
      <c r="T47" s="30"/>
      <c r="U47" s="18">
        <v>0</v>
      </c>
      <c r="V47" s="30"/>
      <c r="W47" s="18">
        <v>165676</v>
      </c>
      <c r="X47" s="31"/>
      <c r="Y47" s="32"/>
      <c r="Z47" s="68"/>
    </row>
    <row r="48" spans="1:26" ht="95.25" customHeight="1" x14ac:dyDescent="0.15">
      <c r="A48" s="23"/>
      <c r="B48" s="15"/>
      <c r="C48" s="24" t="s">
        <v>150</v>
      </c>
      <c r="D48" s="17" t="s">
        <v>48</v>
      </c>
      <c r="E48" s="17" t="s">
        <v>124</v>
      </c>
      <c r="F48" s="17" t="s">
        <v>125</v>
      </c>
      <c r="G48" s="33">
        <v>1900192</v>
      </c>
      <c r="H48" s="34"/>
      <c r="I48" s="33">
        <v>0</v>
      </c>
      <c r="J48" s="34"/>
      <c r="K48" s="33">
        <v>201166</v>
      </c>
      <c r="L48" s="34"/>
      <c r="M48" s="33">
        <v>0</v>
      </c>
      <c r="N48" s="34"/>
      <c r="O48" s="33">
        <v>0</v>
      </c>
      <c r="P48" s="34"/>
      <c r="Q48" s="33">
        <v>2101358</v>
      </c>
      <c r="R48" s="34"/>
      <c r="S48" s="33">
        <v>1935681</v>
      </c>
      <c r="T48" s="34"/>
      <c r="U48" s="38">
        <v>0</v>
      </c>
      <c r="V48" s="34"/>
      <c r="W48" s="33">
        <v>165676</v>
      </c>
      <c r="X48" s="34"/>
      <c r="Y48" s="64" t="s">
        <v>169</v>
      </c>
      <c r="Z48" s="68"/>
    </row>
    <row r="49" spans="1:26" ht="24" customHeight="1" x14ac:dyDescent="0.15">
      <c r="A49" s="19" t="s">
        <v>162</v>
      </c>
      <c r="B49" s="20" t="s">
        <v>126</v>
      </c>
      <c r="C49" s="20"/>
      <c r="D49" s="21"/>
      <c r="E49" s="28"/>
      <c r="F49" s="29"/>
      <c r="G49" s="36">
        <v>25504500</v>
      </c>
      <c r="H49" s="30"/>
      <c r="I49" s="18">
        <v>1965534</v>
      </c>
      <c r="J49" s="30"/>
      <c r="K49" s="18">
        <v>0</v>
      </c>
      <c r="L49" s="30"/>
      <c r="M49" s="18">
        <v>0</v>
      </c>
      <c r="N49" s="30"/>
      <c r="O49" s="18">
        <v>0</v>
      </c>
      <c r="P49" s="30"/>
      <c r="Q49" s="18">
        <v>27470034</v>
      </c>
      <c r="R49" s="30"/>
      <c r="S49" s="18">
        <v>24844088</v>
      </c>
      <c r="T49" s="30"/>
      <c r="U49" s="18">
        <v>2244450</v>
      </c>
      <c r="V49" s="30"/>
      <c r="W49" s="18">
        <v>381495</v>
      </c>
      <c r="X49" s="31"/>
      <c r="Y49" s="32"/>
      <c r="Z49" s="68"/>
    </row>
    <row r="50" spans="1:26" ht="38.25" customHeight="1" x14ac:dyDescent="0.15">
      <c r="A50" s="23"/>
      <c r="B50" s="15"/>
      <c r="C50" s="24" t="s">
        <v>151</v>
      </c>
      <c r="D50" s="17"/>
      <c r="E50" s="17"/>
      <c r="F50" s="17"/>
      <c r="G50" s="33">
        <v>25504500</v>
      </c>
      <c r="H50" s="34"/>
      <c r="I50" s="33">
        <v>1965534</v>
      </c>
      <c r="J50" s="34"/>
      <c r="K50" s="33">
        <v>0</v>
      </c>
      <c r="L50" s="34"/>
      <c r="M50" s="33">
        <v>0</v>
      </c>
      <c r="N50" s="34"/>
      <c r="O50" s="33">
        <v>0</v>
      </c>
      <c r="P50" s="34"/>
      <c r="Q50" s="33">
        <v>27470034</v>
      </c>
      <c r="R50" s="34"/>
      <c r="S50" s="33">
        <v>24844088</v>
      </c>
      <c r="T50" s="34"/>
      <c r="U50" s="33">
        <v>2244450</v>
      </c>
      <c r="V50" s="34"/>
      <c r="W50" s="33">
        <v>381495</v>
      </c>
      <c r="X50" s="34"/>
      <c r="Y50" s="27"/>
      <c r="Z50" s="68"/>
    </row>
    <row r="51" spans="1:26" ht="38.85" customHeight="1" x14ac:dyDescent="0.15">
      <c r="A51" s="23"/>
      <c r="B51" s="15"/>
      <c r="C51" s="24"/>
      <c r="D51" s="17" t="s">
        <v>48</v>
      </c>
      <c r="E51" s="17" t="s">
        <v>127</v>
      </c>
      <c r="F51" s="25" t="s">
        <v>128</v>
      </c>
      <c r="G51" s="33">
        <v>2523124</v>
      </c>
      <c r="H51" s="34"/>
      <c r="I51" s="33">
        <v>0</v>
      </c>
      <c r="J51" s="34"/>
      <c r="K51" s="33">
        <v>0</v>
      </c>
      <c r="L51" s="34"/>
      <c r="M51" s="33">
        <v>0</v>
      </c>
      <c r="N51" s="34"/>
      <c r="O51" s="33">
        <v>0</v>
      </c>
      <c r="P51" s="34"/>
      <c r="Q51" s="33">
        <v>2523124</v>
      </c>
      <c r="R51" s="34"/>
      <c r="S51" s="33">
        <v>1519393</v>
      </c>
      <c r="T51" s="34"/>
      <c r="U51" s="38">
        <v>980312</v>
      </c>
      <c r="V51" s="34"/>
      <c r="W51" s="33">
        <v>23418</v>
      </c>
      <c r="X51" s="34"/>
      <c r="Y51" s="27"/>
      <c r="Z51" s="68"/>
    </row>
    <row r="52" spans="1:26" ht="24" customHeight="1" x14ac:dyDescent="0.15">
      <c r="A52" s="23"/>
      <c r="B52" s="15"/>
      <c r="C52" s="24"/>
      <c r="D52" s="17" t="s">
        <v>129</v>
      </c>
      <c r="E52" s="17" t="s">
        <v>130</v>
      </c>
      <c r="F52" s="25" t="s">
        <v>131</v>
      </c>
      <c r="G52" s="33">
        <v>21781376</v>
      </c>
      <c r="H52" s="34"/>
      <c r="I52" s="33">
        <v>1965534</v>
      </c>
      <c r="J52" s="34"/>
      <c r="K52" s="33">
        <v>0</v>
      </c>
      <c r="L52" s="34"/>
      <c r="M52" s="33">
        <v>0</v>
      </c>
      <c r="N52" s="34"/>
      <c r="O52" s="33">
        <v>0</v>
      </c>
      <c r="P52" s="34"/>
      <c r="Q52" s="33">
        <v>23746910</v>
      </c>
      <c r="R52" s="34"/>
      <c r="S52" s="33">
        <v>22213592</v>
      </c>
      <c r="T52" s="34"/>
      <c r="U52" s="38">
        <v>1261566</v>
      </c>
      <c r="V52" s="34"/>
      <c r="W52" s="33">
        <v>271750</v>
      </c>
      <c r="X52" s="34"/>
      <c r="Y52" s="27"/>
      <c r="Z52" s="68"/>
    </row>
    <row r="53" spans="1:26" ht="38.25" customHeight="1" x14ac:dyDescent="0.15">
      <c r="A53" s="23"/>
      <c r="B53" s="15"/>
      <c r="C53" s="24"/>
      <c r="D53" s="17" t="s">
        <v>129</v>
      </c>
      <c r="E53" s="24" t="s">
        <v>165</v>
      </c>
      <c r="F53" s="25" t="s">
        <v>166</v>
      </c>
      <c r="G53" s="33">
        <v>1200000</v>
      </c>
      <c r="H53" s="34"/>
      <c r="I53" s="33">
        <v>0</v>
      </c>
      <c r="J53" s="34"/>
      <c r="K53" s="33">
        <v>0</v>
      </c>
      <c r="L53" s="34"/>
      <c r="M53" s="33">
        <v>0</v>
      </c>
      <c r="N53" s="34"/>
      <c r="O53" s="33">
        <v>0</v>
      </c>
      <c r="P53" s="34"/>
      <c r="Q53" s="33">
        <v>1200000</v>
      </c>
      <c r="R53" s="34"/>
      <c r="S53" s="33">
        <v>1111101</v>
      </c>
      <c r="T53" s="34"/>
      <c r="U53" s="38">
        <v>2571</v>
      </c>
      <c r="V53" s="34"/>
      <c r="W53" s="33">
        <v>86326</v>
      </c>
      <c r="X53" s="34"/>
      <c r="Y53" s="27"/>
      <c r="Z53" s="68"/>
    </row>
    <row r="54" spans="1:26" ht="24" customHeight="1" x14ac:dyDescent="0.15">
      <c r="A54" s="19" t="s">
        <v>163</v>
      </c>
      <c r="B54" s="20" t="s">
        <v>133</v>
      </c>
      <c r="C54" s="20"/>
      <c r="D54" s="21"/>
      <c r="E54" s="28"/>
      <c r="F54" s="29"/>
      <c r="G54" s="36">
        <v>301814</v>
      </c>
      <c r="H54" s="30"/>
      <c r="I54" s="18">
        <v>0</v>
      </c>
      <c r="J54" s="30"/>
      <c r="K54" s="18">
        <v>0</v>
      </c>
      <c r="L54" s="30"/>
      <c r="M54" s="18">
        <v>0</v>
      </c>
      <c r="N54" s="30"/>
      <c r="O54" s="18">
        <v>0</v>
      </c>
      <c r="P54" s="30"/>
      <c r="Q54" s="18">
        <v>301814</v>
      </c>
      <c r="R54" s="30"/>
      <c r="S54" s="18">
        <v>248196</v>
      </c>
      <c r="T54" s="30"/>
      <c r="U54" s="18">
        <v>0</v>
      </c>
      <c r="V54" s="30"/>
      <c r="W54" s="18">
        <v>53617</v>
      </c>
      <c r="X54" s="31"/>
      <c r="Y54" s="32"/>
      <c r="Z54" s="68"/>
    </row>
    <row r="55" spans="1:26" ht="38.25" customHeight="1" x14ac:dyDescent="0.15">
      <c r="A55" s="23"/>
      <c r="B55" s="15"/>
      <c r="C55" s="24" t="s">
        <v>132</v>
      </c>
      <c r="D55" s="17" t="s">
        <v>63</v>
      </c>
      <c r="E55" s="17" t="s">
        <v>134</v>
      </c>
      <c r="F55" s="17" t="s">
        <v>135</v>
      </c>
      <c r="G55" s="33">
        <v>301814</v>
      </c>
      <c r="H55" s="34"/>
      <c r="I55" s="33">
        <v>0</v>
      </c>
      <c r="J55" s="34"/>
      <c r="K55" s="33">
        <v>0</v>
      </c>
      <c r="L55" s="34"/>
      <c r="M55" s="33">
        <v>0</v>
      </c>
      <c r="N55" s="34"/>
      <c r="O55" s="33">
        <v>0</v>
      </c>
      <c r="P55" s="34"/>
      <c r="Q55" s="33">
        <v>301814</v>
      </c>
      <c r="R55" s="34"/>
      <c r="S55" s="33">
        <v>248196</v>
      </c>
      <c r="T55" s="34"/>
      <c r="U55" s="38">
        <v>0</v>
      </c>
      <c r="V55" s="34"/>
      <c r="W55" s="33">
        <v>53617</v>
      </c>
      <c r="X55" s="34"/>
      <c r="Y55" s="27"/>
      <c r="Z55" s="68"/>
    </row>
    <row r="56" spans="1:26" ht="24" customHeight="1" x14ac:dyDescent="0.15">
      <c r="A56" s="19">
        <v>15</v>
      </c>
      <c r="B56" s="20" t="s">
        <v>136</v>
      </c>
      <c r="C56" s="20"/>
      <c r="D56" s="21"/>
      <c r="E56" s="28"/>
      <c r="F56" s="29"/>
      <c r="G56" s="36">
        <v>40061738</v>
      </c>
      <c r="H56" s="30"/>
      <c r="I56" s="36">
        <v>21453075</v>
      </c>
      <c r="J56" s="30"/>
      <c r="K56" s="36">
        <v>0</v>
      </c>
      <c r="L56" s="30"/>
      <c r="M56" s="36">
        <v>0</v>
      </c>
      <c r="N56" s="30"/>
      <c r="O56" s="36">
        <v>0</v>
      </c>
      <c r="P56" s="30"/>
      <c r="Q56" s="36">
        <v>61514813</v>
      </c>
      <c r="R56" s="30"/>
      <c r="S56" s="36">
        <v>37164515</v>
      </c>
      <c r="T56" s="30"/>
      <c r="U56" s="36">
        <v>23510955</v>
      </c>
      <c r="V56" s="30"/>
      <c r="W56" s="36">
        <v>839343</v>
      </c>
      <c r="X56" s="31"/>
      <c r="Y56" s="32"/>
      <c r="Z56" s="68"/>
    </row>
    <row r="57" spans="1:26" ht="24" customHeight="1" x14ac:dyDescent="0.15">
      <c r="A57" s="23"/>
      <c r="B57" s="15"/>
      <c r="C57" s="24" t="s">
        <v>137</v>
      </c>
      <c r="D57" s="17"/>
      <c r="E57" s="17"/>
      <c r="F57" s="17"/>
      <c r="G57" s="33">
        <v>37857793</v>
      </c>
      <c r="H57" s="34"/>
      <c r="I57" s="33">
        <v>21453075</v>
      </c>
      <c r="J57" s="34"/>
      <c r="K57" s="33">
        <v>0</v>
      </c>
      <c r="L57" s="34"/>
      <c r="M57" s="33">
        <v>0</v>
      </c>
      <c r="N57" s="34"/>
      <c r="O57" s="33">
        <v>0</v>
      </c>
      <c r="P57" s="34"/>
      <c r="Q57" s="33">
        <v>59310868</v>
      </c>
      <c r="R57" s="34"/>
      <c r="S57" s="33">
        <v>35138420</v>
      </c>
      <c r="T57" s="34"/>
      <c r="U57" s="33">
        <v>23350685</v>
      </c>
      <c r="V57" s="34"/>
      <c r="W57" s="33">
        <v>821763</v>
      </c>
      <c r="X57" s="34"/>
      <c r="Y57" s="27"/>
      <c r="Z57" s="68"/>
    </row>
    <row r="58" spans="1:26" ht="24" customHeight="1" x14ac:dyDescent="0.15">
      <c r="A58" s="23"/>
      <c r="B58" s="15"/>
      <c r="C58" s="24"/>
      <c r="D58" s="17" t="s">
        <v>48</v>
      </c>
      <c r="E58" s="17" t="s">
        <v>139</v>
      </c>
      <c r="F58" s="25" t="s">
        <v>141</v>
      </c>
      <c r="G58" s="33">
        <v>35608028</v>
      </c>
      <c r="H58" s="34"/>
      <c r="I58" s="33">
        <v>21453075</v>
      </c>
      <c r="J58" s="34"/>
      <c r="K58" s="33">
        <v>0</v>
      </c>
      <c r="L58" s="34"/>
      <c r="M58" s="33">
        <v>0</v>
      </c>
      <c r="N58" s="34"/>
      <c r="O58" s="33">
        <v>0</v>
      </c>
      <c r="P58" s="34"/>
      <c r="Q58" s="33">
        <v>57061103</v>
      </c>
      <c r="R58" s="34"/>
      <c r="S58" s="33">
        <v>32888656</v>
      </c>
      <c r="T58" s="34"/>
      <c r="U58" s="38">
        <v>23350685</v>
      </c>
      <c r="V58" s="34"/>
      <c r="W58" s="33">
        <v>821761</v>
      </c>
      <c r="X58" s="34"/>
      <c r="Y58" s="27"/>
      <c r="Z58" s="68"/>
    </row>
    <row r="59" spans="1:26" ht="38.85" customHeight="1" x14ac:dyDescent="0.15">
      <c r="A59" s="23"/>
      <c r="B59" s="15"/>
      <c r="C59" s="24"/>
      <c r="D59" s="17" t="s">
        <v>48</v>
      </c>
      <c r="E59" s="17" t="s">
        <v>139</v>
      </c>
      <c r="F59" s="25" t="s">
        <v>145</v>
      </c>
      <c r="G59" s="33">
        <v>2249765</v>
      </c>
      <c r="H59" s="34"/>
      <c r="I59" s="33">
        <v>0</v>
      </c>
      <c r="J59" s="34"/>
      <c r="K59" s="33">
        <v>0</v>
      </c>
      <c r="L59" s="34"/>
      <c r="M59" s="33">
        <v>0</v>
      </c>
      <c r="N59" s="34"/>
      <c r="O59" s="33">
        <v>0</v>
      </c>
      <c r="P59" s="34"/>
      <c r="Q59" s="33">
        <v>2249765</v>
      </c>
      <c r="R59" s="34"/>
      <c r="S59" s="33">
        <v>2249763</v>
      </c>
      <c r="T59" s="34"/>
      <c r="U59" s="38">
        <v>0</v>
      </c>
      <c r="V59" s="34"/>
      <c r="W59" s="33">
        <v>1</v>
      </c>
      <c r="X59" s="34"/>
      <c r="Y59" s="27"/>
      <c r="Z59" s="68"/>
    </row>
    <row r="60" spans="1:26" ht="38.85" customHeight="1" thickBot="1" x14ac:dyDescent="0.2">
      <c r="A60" s="23"/>
      <c r="B60" s="15"/>
      <c r="C60" s="24" t="s">
        <v>138</v>
      </c>
      <c r="D60" s="17" t="s">
        <v>48</v>
      </c>
      <c r="E60" s="17" t="s">
        <v>140</v>
      </c>
      <c r="F60" s="25" t="s">
        <v>142</v>
      </c>
      <c r="G60" s="33">
        <v>2203945</v>
      </c>
      <c r="H60" s="34"/>
      <c r="I60" s="33">
        <v>0</v>
      </c>
      <c r="J60" s="34"/>
      <c r="K60" s="33">
        <v>0</v>
      </c>
      <c r="L60" s="34"/>
      <c r="M60" s="33">
        <v>0</v>
      </c>
      <c r="N60" s="34"/>
      <c r="O60" s="33">
        <v>0</v>
      </c>
      <c r="P60" s="34"/>
      <c r="Q60" s="33">
        <v>2203945</v>
      </c>
      <c r="R60" s="34"/>
      <c r="S60" s="33">
        <v>2026095</v>
      </c>
      <c r="T60" s="34"/>
      <c r="U60" s="38">
        <v>160269</v>
      </c>
      <c r="V60" s="34"/>
      <c r="W60" s="33">
        <v>17580</v>
      </c>
      <c r="X60" s="34"/>
      <c r="Y60" s="27"/>
      <c r="Z60" s="68"/>
    </row>
    <row r="61" spans="1:26" ht="14.25" hidden="1" thickBot="1" x14ac:dyDescent="0.2">
      <c r="A61" s="44" t="s">
        <v>7</v>
      </c>
      <c r="B61" s="20"/>
      <c r="G61" s="46">
        <v>72178564</v>
      </c>
      <c r="H61" s="47"/>
      <c r="I61" s="46">
        <v>0</v>
      </c>
      <c r="J61" s="47"/>
      <c r="K61" s="46">
        <v>0</v>
      </c>
      <c r="L61" s="47"/>
      <c r="M61" s="46">
        <v>0</v>
      </c>
      <c r="N61" s="47"/>
      <c r="O61" s="46">
        <v>0</v>
      </c>
      <c r="P61" s="47"/>
      <c r="Q61" s="46">
        <v>0</v>
      </c>
      <c r="R61" s="47"/>
      <c r="S61" s="46">
        <v>0</v>
      </c>
      <c r="T61" s="47"/>
      <c r="U61" s="48">
        <v>0</v>
      </c>
      <c r="V61" s="47"/>
      <c r="W61" s="49">
        <v>-72178564</v>
      </c>
      <c r="X61" s="47"/>
      <c r="Y61" s="50"/>
    </row>
    <row r="62" spans="1:26" ht="14.25" hidden="1" thickBot="1" x14ac:dyDescent="0.2">
      <c r="A62" s="23"/>
      <c r="B62" s="44" t="s">
        <v>14</v>
      </c>
      <c r="C62" s="51"/>
      <c r="D62" s="15"/>
      <c r="E62" s="15"/>
      <c r="F62" s="15"/>
      <c r="G62" s="1">
        <v>48623118</v>
      </c>
      <c r="H62" s="2"/>
      <c r="I62" s="1">
        <v>0</v>
      </c>
      <c r="J62" s="2"/>
      <c r="K62" s="1">
        <v>0</v>
      </c>
      <c r="L62" s="2"/>
      <c r="M62" s="1">
        <v>0</v>
      </c>
      <c r="N62" s="2"/>
      <c r="O62" s="1">
        <v>0</v>
      </c>
      <c r="P62" s="2"/>
      <c r="Q62" s="1">
        <v>0</v>
      </c>
      <c r="R62" s="2"/>
      <c r="S62" s="1">
        <v>0</v>
      </c>
      <c r="T62" s="2"/>
      <c r="U62" s="3">
        <v>0</v>
      </c>
      <c r="V62" s="2"/>
      <c r="W62" s="4">
        <v>-48623118</v>
      </c>
      <c r="X62" s="2"/>
      <c r="Y62" s="5"/>
    </row>
    <row r="63" spans="1:26" ht="14.25" hidden="1" thickBot="1" x14ac:dyDescent="0.2">
      <c r="A63" s="23"/>
      <c r="B63" s="23"/>
      <c r="C63" s="52" t="s">
        <v>8</v>
      </c>
      <c r="D63" s="53"/>
      <c r="E63" s="53"/>
      <c r="F63" s="53"/>
      <c r="G63" s="6">
        <v>44721521</v>
      </c>
      <c r="H63" s="7"/>
      <c r="I63" s="6">
        <v>0</v>
      </c>
      <c r="J63" s="7"/>
      <c r="K63" s="6">
        <v>0</v>
      </c>
      <c r="L63" s="7"/>
      <c r="M63" s="6">
        <v>0</v>
      </c>
      <c r="N63" s="7"/>
      <c r="O63" s="6">
        <v>0</v>
      </c>
      <c r="P63" s="7"/>
      <c r="Q63" s="6">
        <v>0</v>
      </c>
      <c r="R63" s="7"/>
      <c r="S63" s="6">
        <v>0</v>
      </c>
      <c r="T63" s="7"/>
      <c r="U63" s="8">
        <v>0</v>
      </c>
      <c r="V63" s="7"/>
      <c r="W63" s="6">
        <v>-44721521</v>
      </c>
      <c r="X63" s="7"/>
      <c r="Y63" s="9"/>
    </row>
    <row r="64" spans="1:26" ht="14.25" hidden="1" thickBot="1" x14ac:dyDescent="0.2">
      <c r="A64" s="23"/>
      <c r="B64" s="23"/>
      <c r="C64" s="54" t="s">
        <v>9</v>
      </c>
      <c r="D64" s="55"/>
      <c r="E64" s="55"/>
      <c r="F64" s="55"/>
      <c r="G64" s="10">
        <v>3901597</v>
      </c>
      <c r="H64" s="11"/>
      <c r="I64" s="10">
        <v>0</v>
      </c>
      <c r="J64" s="11"/>
      <c r="K64" s="10">
        <v>0</v>
      </c>
      <c r="L64" s="11"/>
      <c r="M64" s="10">
        <v>0</v>
      </c>
      <c r="N64" s="11"/>
      <c r="O64" s="10">
        <v>0</v>
      </c>
      <c r="P64" s="11"/>
      <c r="Q64" s="10">
        <v>0</v>
      </c>
      <c r="R64" s="11"/>
      <c r="S64" s="10">
        <v>0</v>
      </c>
      <c r="T64" s="11"/>
      <c r="U64" s="12">
        <v>0</v>
      </c>
      <c r="V64" s="11"/>
      <c r="W64" s="10">
        <v>-3901597</v>
      </c>
      <c r="X64" s="11"/>
      <c r="Y64" s="13"/>
    </row>
    <row r="65" spans="1:39" ht="14.25" hidden="1" thickBot="1" x14ac:dyDescent="0.2">
      <c r="A65" s="23"/>
      <c r="B65" s="23" t="s">
        <v>15</v>
      </c>
      <c r="C65" s="16"/>
      <c r="D65" s="15"/>
      <c r="E65" s="15"/>
      <c r="F65" s="15"/>
      <c r="G65" s="1">
        <v>23555446</v>
      </c>
      <c r="H65" s="2"/>
      <c r="I65" s="1">
        <v>0</v>
      </c>
      <c r="J65" s="2"/>
      <c r="K65" s="1">
        <v>0</v>
      </c>
      <c r="L65" s="2"/>
      <c r="M65" s="1">
        <v>0</v>
      </c>
      <c r="N65" s="2"/>
      <c r="O65" s="1">
        <v>0</v>
      </c>
      <c r="P65" s="2"/>
      <c r="Q65" s="1">
        <v>0</v>
      </c>
      <c r="R65" s="2"/>
      <c r="S65" s="1">
        <v>0</v>
      </c>
      <c r="T65" s="2"/>
      <c r="U65" s="3">
        <v>0</v>
      </c>
      <c r="V65" s="2"/>
      <c r="W65" s="1">
        <v>-23555446</v>
      </c>
      <c r="X65" s="2"/>
      <c r="Y65" s="14"/>
    </row>
    <row r="66" spans="1:39" ht="14.25" hidden="1" thickBot="1" x14ac:dyDescent="0.2">
      <c r="A66" s="23"/>
      <c r="B66" s="23"/>
      <c r="C66" s="52" t="s">
        <v>10</v>
      </c>
      <c r="D66" s="53"/>
      <c r="E66" s="53"/>
      <c r="F66" s="53"/>
      <c r="G66" s="6">
        <v>22804380</v>
      </c>
      <c r="H66" s="7"/>
      <c r="I66" s="6">
        <v>0</v>
      </c>
      <c r="J66" s="7"/>
      <c r="K66" s="6">
        <v>0</v>
      </c>
      <c r="L66" s="7"/>
      <c r="M66" s="6">
        <v>0</v>
      </c>
      <c r="N66" s="7"/>
      <c r="O66" s="6">
        <v>0</v>
      </c>
      <c r="P66" s="7"/>
      <c r="Q66" s="6">
        <v>0</v>
      </c>
      <c r="R66" s="7"/>
      <c r="S66" s="6">
        <v>0</v>
      </c>
      <c r="T66" s="7"/>
      <c r="U66" s="8">
        <v>0</v>
      </c>
      <c r="V66" s="7"/>
      <c r="W66" s="6">
        <v>-22804380</v>
      </c>
      <c r="X66" s="7"/>
      <c r="Y66" s="9"/>
    </row>
    <row r="67" spans="1:39" ht="14.25" hidden="1" thickBot="1" x14ac:dyDescent="0.2">
      <c r="A67" s="23"/>
      <c r="B67" s="23"/>
      <c r="C67" s="56" t="s">
        <v>11</v>
      </c>
      <c r="D67" s="57"/>
      <c r="E67" s="57"/>
      <c r="F67" s="57"/>
      <c r="G67" s="10">
        <v>751066</v>
      </c>
      <c r="H67" s="11"/>
      <c r="I67" s="10">
        <v>0</v>
      </c>
      <c r="J67" s="11"/>
      <c r="K67" s="10">
        <v>0</v>
      </c>
      <c r="L67" s="11"/>
      <c r="M67" s="10">
        <v>0</v>
      </c>
      <c r="N67" s="11"/>
      <c r="O67" s="10">
        <v>0</v>
      </c>
      <c r="P67" s="11"/>
      <c r="Q67" s="10">
        <v>0</v>
      </c>
      <c r="R67" s="11"/>
      <c r="S67" s="10">
        <v>0</v>
      </c>
      <c r="T67" s="11"/>
      <c r="U67" s="12">
        <v>0</v>
      </c>
      <c r="V67" s="11"/>
      <c r="W67" s="10">
        <v>-751066</v>
      </c>
      <c r="X67" s="11"/>
      <c r="Y67" s="13"/>
    </row>
    <row r="68" spans="1:39" ht="14.25" hidden="1" thickBot="1" x14ac:dyDescent="0.2">
      <c r="A68" s="23"/>
      <c r="B68" s="44" t="s">
        <v>12</v>
      </c>
      <c r="C68" s="51"/>
      <c r="D68" s="15"/>
      <c r="E68" s="15"/>
      <c r="F68" s="15"/>
      <c r="G68" s="1"/>
      <c r="H68" s="2"/>
      <c r="I68" s="1"/>
      <c r="J68" s="2"/>
      <c r="K68" s="1"/>
      <c r="L68" s="2"/>
      <c r="M68" s="1"/>
      <c r="N68" s="2"/>
      <c r="O68" s="1"/>
      <c r="P68" s="2"/>
      <c r="Q68" s="1"/>
      <c r="R68" s="2"/>
      <c r="S68" s="1"/>
      <c r="T68" s="2"/>
      <c r="U68" s="3"/>
      <c r="V68" s="2"/>
      <c r="W68" s="1">
        <v>0</v>
      </c>
      <c r="X68" s="2"/>
      <c r="Y68" s="14"/>
    </row>
    <row r="69" spans="1:39" ht="14.25" hidden="1" thickBot="1" x14ac:dyDescent="0.2">
      <c r="A69" s="23"/>
      <c r="B69" s="23"/>
      <c r="C69" s="58" t="s">
        <v>13</v>
      </c>
      <c r="D69" s="44"/>
      <c r="E69" s="44"/>
      <c r="F69" s="44"/>
      <c r="G69" s="6"/>
      <c r="H69" s="7"/>
      <c r="I69" s="6"/>
      <c r="J69" s="7"/>
      <c r="K69" s="6"/>
      <c r="L69" s="7"/>
      <c r="M69" s="6"/>
      <c r="N69" s="7"/>
      <c r="O69" s="6"/>
      <c r="P69" s="7"/>
      <c r="Q69" s="6"/>
      <c r="R69" s="7"/>
      <c r="S69" s="6"/>
      <c r="T69" s="7"/>
      <c r="U69" s="8"/>
      <c r="V69" s="7"/>
      <c r="W69" s="6">
        <v>0</v>
      </c>
      <c r="X69" s="7"/>
      <c r="Y69" s="9"/>
    </row>
    <row r="70" spans="1:39" ht="18" customHeight="1" thickTop="1" thickBot="1" x14ac:dyDescent="0.2">
      <c r="A70" s="99" t="s">
        <v>25</v>
      </c>
      <c r="B70" s="100"/>
      <c r="C70" s="101"/>
      <c r="D70" s="63"/>
      <c r="E70" s="63"/>
      <c r="F70" s="63"/>
      <c r="G70" s="61">
        <v>261244763</v>
      </c>
      <c r="H70" s="62"/>
      <c r="I70" s="61">
        <v>26774493</v>
      </c>
      <c r="J70" s="62"/>
      <c r="K70" s="61">
        <v>561777</v>
      </c>
      <c r="L70" s="62"/>
      <c r="M70" s="61">
        <v>0</v>
      </c>
      <c r="N70" s="62"/>
      <c r="O70" s="61">
        <v>0</v>
      </c>
      <c r="P70" s="62"/>
      <c r="Q70" s="61">
        <v>288581033</v>
      </c>
      <c r="R70" s="62"/>
      <c r="S70" s="61">
        <v>244860450</v>
      </c>
      <c r="T70" s="62"/>
      <c r="U70" s="61">
        <v>39006032</v>
      </c>
      <c r="V70" s="62"/>
      <c r="W70" s="61">
        <v>4714550</v>
      </c>
      <c r="X70" s="59"/>
      <c r="Y70" s="60"/>
      <c r="Z70" s="68"/>
    </row>
    <row r="71" spans="1:39" ht="14.25" thickTop="1" x14ac:dyDescent="0.15"/>
    <row r="72" spans="1:39" ht="17.25" x14ac:dyDescent="0.15">
      <c r="A72" s="69"/>
      <c r="B72" s="70" t="s">
        <v>16</v>
      </c>
      <c r="C72" s="69" t="s">
        <v>143</v>
      </c>
      <c r="E72" s="67"/>
      <c r="F72" s="67"/>
      <c r="G72" s="67"/>
      <c r="V72" s="45"/>
      <c r="Y72" s="67"/>
      <c r="Z72" s="67"/>
      <c r="AA72" s="67"/>
      <c r="AB72" s="67"/>
      <c r="AC72" s="67"/>
      <c r="AD72" s="67"/>
      <c r="AE72" s="67"/>
      <c r="AF72" s="67"/>
      <c r="AG72" s="67"/>
      <c r="AH72" s="67"/>
      <c r="AI72" s="67"/>
      <c r="AJ72" s="67"/>
      <c r="AK72" s="67"/>
      <c r="AL72" s="67"/>
      <c r="AM72" s="67"/>
    </row>
    <row r="73" spans="1:39" ht="17.25" x14ac:dyDescent="0.15">
      <c r="A73" s="69"/>
      <c r="B73" s="70"/>
      <c r="C73" s="71"/>
      <c r="E73" s="67"/>
      <c r="F73" s="67"/>
      <c r="G73" s="67"/>
      <c r="V73" s="45"/>
      <c r="Y73" s="67"/>
      <c r="Z73" s="67"/>
      <c r="AA73" s="67"/>
      <c r="AB73" s="67"/>
      <c r="AC73" s="67"/>
      <c r="AD73" s="67"/>
      <c r="AE73" s="67"/>
      <c r="AF73" s="67"/>
      <c r="AG73" s="67"/>
      <c r="AH73" s="67"/>
      <c r="AI73" s="67"/>
      <c r="AJ73" s="67"/>
      <c r="AK73" s="67"/>
      <c r="AL73" s="67"/>
      <c r="AM73" s="67"/>
    </row>
    <row r="74" spans="1:39" ht="17.25" x14ac:dyDescent="0.15">
      <c r="A74" s="69"/>
      <c r="B74" s="70"/>
      <c r="C74" s="69"/>
      <c r="E74" s="67"/>
      <c r="F74" s="67"/>
      <c r="G74" s="67"/>
      <c r="V74" s="45"/>
      <c r="Y74" s="67"/>
      <c r="Z74" s="67"/>
      <c r="AA74" s="67"/>
      <c r="AB74" s="67"/>
      <c r="AC74" s="67"/>
      <c r="AD74" s="67"/>
      <c r="AE74" s="67"/>
      <c r="AF74" s="67"/>
      <c r="AG74" s="67"/>
      <c r="AH74" s="67"/>
      <c r="AI74" s="67"/>
      <c r="AJ74" s="67"/>
      <c r="AK74" s="67"/>
      <c r="AL74" s="67"/>
      <c r="AM74" s="67"/>
    </row>
    <row r="75" spans="1:39" ht="17.25" x14ac:dyDescent="0.15">
      <c r="A75" s="69"/>
      <c r="B75" s="70"/>
      <c r="C75" s="69"/>
      <c r="E75" s="67"/>
      <c r="F75" s="67"/>
      <c r="G75" s="67"/>
      <c r="V75" s="45"/>
      <c r="Y75" s="67"/>
      <c r="Z75" s="67"/>
      <c r="AA75" s="67"/>
      <c r="AB75" s="67"/>
      <c r="AC75" s="67"/>
      <c r="AD75" s="67"/>
      <c r="AE75" s="67"/>
      <c r="AF75" s="67"/>
      <c r="AG75" s="67"/>
      <c r="AH75" s="67"/>
      <c r="AI75" s="67"/>
      <c r="AJ75" s="67"/>
      <c r="AK75" s="67"/>
      <c r="AL75" s="67"/>
      <c r="AM75" s="67"/>
    </row>
    <row r="76" spans="1:39" ht="17.25" x14ac:dyDescent="0.15">
      <c r="A76" s="69"/>
      <c r="B76" s="70"/>
      <c r="C76" s="69"/>
      <c r="E76" s="67"/>
      <c r="F76" s="67"/>
      <c r="G76" s="67"/>
      <c r="V76" s="45"/>
      <c r="Y76" s="67"/>
      <c r="Z76" s="67"/>
      <c r="AA76" s="67"/>
      <c r="AB76" s="67"/>
      <c r="AC76" s="67"/>
      <c r="AD76" s="67"/>
      <c r="AE76" s="67"/>
      <c r="AF76" s="67"/>
      <c r="AG76" s="67"/>
      <c r="AH76" s="67"/>
      <c r="AI76" s="67"/>
      <c r="AJ76" s="67"/>
      <c r="AK76" s="67"/>
      <c r="AL76" s="67"/>
      <c r="AM76" s="67"/>
    </row>
    <row r="77" spans="1:39" ht="17.25" x14ac:dyDescent="0.15">
      <c r="A77" s="69"/>
      <c r="B77" s="70"/>
      <c r="C77" s="69"/>
      <c r="E77" s="67"/>
      <c r="F77" s="67"/>
      <c r="G77" s="67"/>
      <c r="V77" s="45"/>
      <c r="Y77" s="67"/>
      <c r="Z77" s="67"/>
      <c r="AA77" s="67"/>
      <c r="AB77" s="67"/>
      <c r="AC77" s="67"/>
      <c r="AD77" s="67"/>
      <c r="AE77" s="67"/>
      <c r="AF77" s="67"/>
      <c r="AG77" s="67"/>
      <c r="AH77" s="67"/>
      <c r="AI77" s="67"/>
      <c r="AJ77" s="67"/>
      <c r="AK77" s="67"/>
      <c r="AL77" s="67"/>
      <c r="AM77" s="67"/>
    </row>
    <row r="78" spans="1:39" ht="17.25" x14ac:dyDescent="0.15">
      <c r="A78" s="69"/>
      <c r="B78" s="70"/>
      <c r="C78" s="69"/>
      <c r="D78" s="69"/>
      <c r="E78" s="69"/>
      <c r="F78" s="69"/>
    </row>
    <row r="79" spans="1:39" ht="17.25" x14ac:dyDescent="0.15">
      <c r="A79" s="69"/>
      <c r="B79" s="69"/>
      <c r="C79" s="69"/>
      <c r="D79" s="69"/>
      <c r="E79" s="69"/>
      <c r="F79" s="69"/>
      <c r="G79" s="72"/>
    </row>
    <row r="80" spans="1:39" ht="17.25" x14ac:dyDescent="0.15">
      <c r="A80" s="69"/>
      <c r="B80" s="69"/>
      <c r="C80" s="69"/>
      <c r="D80" s="69"/>
      <c r="E80" s="69"/>
      <c r="F80" s="69"/>
    </row>
    <row r="81" spans="1:26" ht="17.25" x14ac:dyDescent="0.15">
      <c r="A81" s="69"/>
      <c r="B81" s="69"/>
      <c r="C81" s="69"/>
      <c r="D81" s="69"/>
      <c r="E81" s="69"/>
      <c r="F81" s="69"/>
    </row>
    <row r="82" spans="1:26" ht="17.25" hidden="1" x14ac:dyDescent="0.15">
      <c r="A82" s="69"/>
      <c r="B82" s="69"/>
      <c r="C82" s="69"/>
      <c r="D82" s="69"/>
      <c r="E82" s="69"/>
      <c r="F82" s="69"/>
    </row>
    <row r="83" spans="1:26" hidden="1" x14ac:dyDescent="0.15">
      <c r="A83" s="45" t="s">
        <v>0</v>
      </c>
      <c r="Y83" s="67" t="s">
        <v>28</v>
      </c>
    </row>
    <row r="84" spans="1:26" hidden="1" x14ac:dyDescent="0.15">
      <c r="A84" s="102" t="s">
        <v>1</v>
      </c>
      <c r="B84" s="103"/>
      <c r="C84" s="104"/>
      <c r="D84" s="108" t="s">
        <v>17</v>
      </c>
      <c r="E84" s="108" t="s">
        <v>18</v>
      </c>
      <c r="F84" s="108" t="s">
        <v>19</v>
      </c>
      <c r="G84" s="110" t="s">
        <v>41</v>
      </c>
      <c r="H84" s="111"/>
      <c r="I84" s="110" t="s">
        <v>42</v>
      </c>
      <c r="J84" s="111"/>
      <c r="K84" s="110" t="s">
        <v>43</v>
      </c>
      <c r="L84" s="111"/>
      <c r="M84" s="110" t="s">
        <v>44</v>
      </c>
      <c r="N84" s="111"/>
      <c r="O84" s="110" t="s">
        <v>44</v>
      </c>
      <c r="P84" s="111"/>
      <c r="Q84" s="110" t="s">
        <v>29</v>
      </c>
      <c r="R84" s="111"/>
      <c r="S84" s="110" t="s">
        <v>26</v>
      </c>
      <c r="T84" s="111"/>
      <c r="U84" s="110" t="s">
        <v>27</v>
      </c>
      <c r="V84" s="111"/>
      <c r="W84" s="110" t="s">
        <v>31</v>
      </c>
      <c r="X84" s="111"/>
      <c r="Y84" s="108" t="s">
        <v>2</v>
      </c>
    </row>
    <row r="85" spans="1:26" hidden="1" x14ac:dyDescent="0.15">
      <c r="A85" s="105"/>
      <c r="B85" s="106"/>
      <c r="C85" s="107"/>
      <c r="D85" s="109"/>
      <c r="E85" s="109"/>
      <c r="F85" s="109"/>
      <c r="G85" s="112"/>
      <c r="H85" s="113"/>
      <c r="I85" s="112"/>
      <c r="J85" s="113"/>
      <c r="K85" s="112"/>
      <c r="L85" s="113"/>
      <c r="M85" s="112"/>
      <c r="N85" s="113"/>
      <c r="O85" s="112"/>
      <c r="P85" s="113"/>
      <c r="Q85" s="112"/>
      <c r="R85" s="113"/>
      <c r="S85" s="112"/>
      <c r="T85" s="113"/>
      <c r="U85" s="112"/>
      <c r="V85" s="113"/>
      <c r="W85" s="112"/>
      <c r="X85" s="113"/>
      <c r="Y85" s="109"/>
    </row>
    <row r="86" spans="1:26" hidden="1" x14ac:dyDescent="0.15">
      <c r="A86" s="44"/>
      <c r="B86" s="20" t="s">
        <v>4</v>
      </c>
      <c r="C86" s="51"/>
      <c r="D86" s="20"/>
      <c r="E86" s="29"/>
      <c r="F86" s="29"/>
      <c r="G86" s="73">
        <f>SUM(G88,G90)</f>
        <v>63475000</v>
      </c>
      <c r="H86" s="74"/>
      <c r="I86" s="75">
        <f>SUM(I88,I90)</f>
        <v>55254093</v>
      </c>
      <c r="J86" s="74"/>
      <c r="K86" s="75">
        <f>SUM(K88,K90)</f>
        <v>55254093</v>
      </c>
      <c r="L86" s="74"/>
      <c r="M86" s="75">
        <f>SUM(M88,M90)</f>
        <v>55254093</v>
      </c>
      <c r="N86" s="74"/>
      <c r="O86" s="75">
        <f>SUM(O88,O90)</f>
        <v>55254093</v>
      </c>
      <c r="P86" s="74"/>
      <c r="Q86" s="75">
        <f>SUM(Q88,Q90)</f>
        <v>55254093</v>
      </c>
      <c r="R86" s="74"/>
      <c r="S86" s="75">
        <f>SUM(S88,S90)</f>
        <v>55254093</v>
      </c>
      <c r="T86" s="74"/>
      <c r="U86" s="75">
        <f>SUM(U88,U90)</f>
        <v>0</v>
      </c>
      <c r="V86" s="74"/>
      <c r="W86" s="75">
        <f>SUM(W88,W90)</f>
        <v>8220907</v>
      </c>
      <c r="X86" s="74"/>
      <c r="Y86" s="76"/>
      <c r="Z86" s="68"/>
    </row>
    <row r="87" spans="1:26" hidden="1" x14ac:dyDescent="0.15">
      <c r="A87" s="23"/>
      <c r="B87" s="15"/>
      <c r="C87" s="16"/>
      <c r="D87" s="15"/>
      <c r="E87" s="22"/>
      <c r="F87" s="22"/>
      <c r="G87" s="77">
        <v>0</v>
      </c>
      <c r="H87" s="39" t="s">
        <v>3</v>
      </c>
      <c r="I87" s="77">
        <v>0</v>
      </c>
      <c r="J87" s="39" t="s">
        <v>3</v>
      </c>
      <c r="K87" s="77">
        <v>0</v>
      </c>
      <c r="L87" s="39" t="s">
        <v>3</v>
      </c>
      <c r="M87" s="77">
        <v>0</v>
      </c>
      <c r="N87" s="39" t="s">
        <v>3</v>
      </c>
      <c r="O87" s="77">
        <v>0</v>
      </c>
      <c r="P87" s="39" t="s">
        <v>3</v>
      </c>
      <c r="Q87" s="77">
        <v>0</v>
      </c>
      <c r="R87" s="39" t="s">
        <v>3</v>
      </c>
      <c r="S87" s="77">
        <v>0</v>
      </c>
      <c r="T87" s="39" t="s">
        <v>3</v>
      </c>
      <c r="U87" s="78">
        <v>0</v>
      </c>
      <c r="V87" s="39" t="s">
        <v>3</v>
      </c>
      <c r="W87" s="77">
        <f>G87-S87-U87</f>
        <v>0</v>
      </c>
      <c r="X87" s="39" t="s">
        <v>3</v>
      </c>
      <c r="Y87" s="79"/>
      <c r="Z87" s="80"/>
    </row>
    <row r="88" spans="1:26" ht="27" hidden="1" x14ac:dyDescent="0.15">
      <c r="A88" s="23"/>
      <c r="B88" s="15"/>
      <c r="C88" s="52" t="s">
        <v>5</v>
      </c>
      <c r="D88" s="53" t="s">
        <v>20</v>
      </c>
      <c r="E88" s="52" t="s">
        <v>24</v>
      </c>
      <c r="F88" s="52" t="s">
        <v>22</v>
      </c>
      <c r="G88" s="41">
        <v>35670000</v>
      </c>
      <c r="H88" s="26"/>
      <c r="I88" s="42">
        <v>30089056</v>
      </c>
      <c r="J88" s="26"/>
      <c r="K88" s="42">
        <v>30089056</v>
      </c>
      <c r="L88" s="26"/>
      <c r="M88" s="42">
        <v>30089056</v>
      </c>
      <c r="N88" s="26"/>
      <c r="O88" s="42">
        <v>30089056</v>
      </c>
      <c r="P88" s="26"/>
      <c r="Q88" s="42">
        <v>30089056</v>
      </c>
      <c r="R88" s="26"/>
      <c r="S88" s="42">
        <v>30089056</v>
      </c>
      <c r="T88" s="26"/>
      <c r="U88" s="43">
        <v>0</v>
      </c>
      <c r="V88" s="26"/>
      <c r="W88" s="42">
        <f>G88-S88-U88</f>
        <v>5580944</v>
      </c>
      <c r="X88" s="26"/>
      <c r="Y88" s="81" t="s">
        <v>39</v>
      </c>
      <c r="Z88" s="80"/>
    </row>
    <row r="89" spans="1:26" hidden="1" x14ac:dyDescent="0.15">
      <c r="A89" s="23"/>
      <c r="B89" s="15"/>
      <c r="C89" s="54"/>
      <c r="D89" s="54"/>
      <c r="E89" s="54"/>
      <c r="F89" s="54"/>
      <c r="G89" s="82">
        <v>0</v>
      </c>
      <c r="H89" s="83" t="s">
        <v>3</v>
      </c>
      <c r="I89" s="84">
        <v>0</v>
      </c>
      <c r="J89" s="83" t="s">
        <v>3</v>
      </c>
      <c r="K89" s="84">
        <v>0</v>
      </c>
      <c r="L89" s="83" t="s">
        <v>3</v>
      </c>
      <c r="M89" s="84">
        <v>0</v>
      </c>
      <c r="N89" s="83" t="s">
        <v>3</v>
      </c>
      <c r="O89" s="84">
        <v>0</v>
      </c>
      <c r="P89" s="83" t="s">
        <v>3</v>
      </c>
      <c r="Q89" s="84">
        <v>0</v>
      </c>
      <c r="R89" s="83" t="s">
        <v>3</v>
      </c>
      <c r="S89" s="84">
        <v>0</v>
      </c>
      <c r="T89" s="83" t="s">
        <v>3</v>
      </c>
      <c r="U89" s="85">
        <v>0</v>
      </c>
      <c r="V89" s="83" t="s">
        <v>3</v>
      </c>
      <c r="W89" s="84">
        <f>G89-S89-U89</f>
        <v>0</v>
      </c>
      <c r="X89" s="83" t="s">
        <v>3</v>
      </c>
      <c r="Y89" s="86"/>
      <c r="Z89" s="68"/>
    </row>
    <row r="90" spans="1:26" ht="27" hidden="1" x14ac:dyDescent="0.15">
      <c r="A90" s="23"/>
      <c r="B90" s="16"/>
      <c r="C90" s="52" t="s">
        <v>6</v>
      </c>
      <c r="D90" s="53" t="s">
        <v>20</v>
      </c>
      <c r="E90" s="52" t="s">
        <v>23</v>
      </c>
      <c r="F90" s="52" t="s">
        <v>21</v>
      </c>
      <c r="G90" s="41">
        <v>27805000</v>
      </c>
      <c r="H90" s="87"/>
      <c r="I90" s="42">
        <v>25165037</v>
      </c>
      <c r="J90" s="87"/>
      <c r="K90" s="42">
        <v>25165037</v>
      </c>
      <c r="L90" s="87"/>
      <c r="M90" s="42">
        <v>25165037</v>
      </c>
      <c r="N90" s="87"/>
      <c r="O90" s="42">
        <v>25165037</v>
      </c>
      <c r="P90" s="87"/>
      <c r="Q90" s="42">
        <v>25165037</v>
      </c>
      <c r="R90" s="87"/>
      <c r="S90" s="42">
        <v>25165037</v>
      </c>
      <c r="T90" s="87"/>
      <c r="U90" s="43">
        <v>0</v>
      </c>
      <c r="V90" s="87"/>
      <c r="W90" s="42">
        <f>G90-S90-U90</f>
        <v>2639963</v>
      </c>
      <c r="X90" s="87"/>
      <c r="Y90" s="81" t="s">
        <v>40</v>
      </c>
      <c r="Z90" s="68"/>
    </row>
    <row r="91" spans="1:26" hidden="1" x14ac:dyDescent="0.15">
      <c r="A91" s="23"/>
      <c r="B91" s="16"/>
      <c r="C91" s="54"/>
      <c r="D91" s="55"/>
      <c r="E91" s="54"/>
      <c r="F91" s="54"/>
      <c r="G91" s="82">
        <v>0</v>
      </c>
      <c r="H91" s="83" t="s">
        <v>3</v>
      </c>
      <c r="I91" s="84">
        <v>0</v>
      </c>
      <c r="J91" s="83" t="s">
        <v>3</v>
      </c>
      <c r="K91" s="84">
        <v>0</v>
      </c>
      <c r="L91" s="83" t="s">
        <v>3</v>
      </c>
      <c r="M91" s="84">
        <v>0</v>
      </c>
      <c r="N91" s="83" t="s">
        <v>3</v>
      </c>
      <c r="O91" s="84">
        <v>0</v>
      </c>
      <c r="P91" s="83" t="s">
        <v>3</v>
      </c>
      <c r="Q91" s="84">
        <v>0</v>
      </c>
      <c r="R91" s="83" t="s">
        <v>3</v>
      </c>
      <c r="S91" s="84">
        <v>0</v>
      </c>
      <c r="T91" s="83" t="s">
        <v>3</v>
      </c>
      <c r="U91" s="85">
        <v>0</v>
      </c>
      <c r="V91" s="83" t="s">
        <v>3</v>
      </c>
      <c r="W91" s="84">
        <f>G91-S91-U91</f>
        <v>0</v>
      </c>
      <c r="X91" s="83" t="s">
        <v>3</v>
      </c>
      <c r="Y91" s="88"/>
      <c r="Z91" s="80"/>
    </row>
    <row r="92" spans="1:26" ht="9" hidden="1" customHeight="1" thickBot="1" x14ac:dyDescent="0.2">
      <c r="A92" s="35"/>
      <c r="B92" s="21"/>
      <c r="C92" s="89"/>
      <c r="D92" s="89"/>
      <c r="E92" s="89"/>
      <c r="F92" s="89"/>
      <c r="G92" s="90"/>
      <c r="H92" s="91"/>
      <c r="I92" s="90"/>
      <c r="J92" s="91"/>
      <c r="K92" s="90"/>
      <c r="L92" s="91"/>
      <c r="M92" s="90"/>
      <c r="N92" s="91"/>
      <c r="O92" s="90"/>
      <c r="P92" s="91"/>
      <c r="Q92" s="90"/>
      <c r="R92" s="91"/>
      <c r="S92" s="90"/>
      <c r="T92" s="91"/>
      <c r="U92" s="89"/>
      <c r="V92" s="91"/>
      <c r="W92" s="90"/>
      <c r="X92" s="91"/>
      <c r="Y92" s="92"/>
    </row>
    <row r="93" spans="1:26" ht="15" hidden="1" thickTop="1" thickBot="1" x14ac:dyDescent="0.2">
      <c r="A93" s="99" t="s">
        <v>25</v>
      </c>
      <c r="B93" s="100"/>
      <c r="C93" s="101"/>
      <c r="D93" s="63"/>
      <c r="E93" s="63"/>
      <c r="F93" s="63"/>
      <c r="G93" s="93" t="e">
        <f>#REF!+G68+G86+G67+#REF!</f>
        <v>#REF!</v>
      </c>
      <c r="H93" s="94"/>
      <c r="I93" s="93" t="e">
        <f>#REF!+I68+I86+#REF!+I67</f>
        <v>#REF!</v>
      </c>
      <c r="J93" s="94"/>
      <c r="K93" s="93" t="e">
        <f>#REF!+K68+K86+#REF!+K67</f>
        <v>#REF!</v>
      </c>
      <c r="L93" s="94"/>
      <c r="M93" s="93" t="e">
        <f>#REF!+M68+M86+#REF!+M67</f>
        <v>#REF!</v>
      </c>
      <c r="N93" s="94"/>
      <c r="O93" s="93" t="e">
        <f>#REF!+O68+O86+#REF!+O67</f>
        <v>#REF!</v>
      </c>
      <c r="P93" s="94"/>
      <c r="Q93" s="93" t="e">
        <f>#REF!+Q68+Q86+#REF!+Q67</f>
        <v>#REF!</v>
      </c>
      <c r="R93" s="94"/>
      <c r="S93" s="93" t="e">
        <f>#REF!+S68+S86+#REF!+S67</f>
        <v>#REF!</v>
      </c>
      <c r="T93" s="94"/>
      <c r="U93" s="95" t="e">
        <f>#REF!+U68+U86</f>
        <v>#REF!</v>
      </c>
      <c r="V93" s="94"/>
      <c r="W93" s="93" t="e">
        <f>#REF!+W68+W86+#REF!</f>
        <v>#REF!</v>
      </c>
      <c r="X93" s="94"/>
      <c r="Y93" s="96"/>
      <c r="Z93" s="68"/>
    </row>
    <row r="94" spans="1:26" ht="14.25" hidden="1" customHeight="1" thickTop="1" x14ac:dyDescent="0.15">
      <c r="C94" s="69"/>
    </row>
    <row r="95" spans="1:26" ht="17.25" hidden="1" x14ac:dyDescent="0.15">
      <c r="B95" s="70" t="s">
        <v>16</v>
      </c>
      <c r="C95" s="69" t="s">
        <v>33</v>
      </c>
    </row>
    <row r="96" spans="1:26" ht="17.25" hidden="1" x14ac:dyDescent="0.15">
      <c r="C96" s="69" t="s">
        <v>34</v>
      </c>
    </row>
    <row r="97" spans="3:3" ht="17.25" hidden="1" x14ac:dyDescent="0.15">
      <c r="C97" s="69" t="s">
        <v>35</v>
      </c>
    </row>
    <row r="98" spans="3:3" ht="17.25" hidden="1" x14ac:dyDescent="0.15">
      <c r="C98" s="69" t="s">
        <v>32</v>
      </c>
    </row>
    <row r="99" spans="3:3" ht="18" customHeight="1" x14ac:dyDescent="0.15"/>
  </sheetData>
  <mergeCells count="30">
    <mergeCell ref="S84:T85"/>
    <mergeCell ref="U84:V85"/>
    <mergeCell ref="W84:X85"/>
    <mergeCell ref="Y84:Y85"/>
    <mergeCell ref="I84:J85"/>
    <mergeCell ref="K84:L85"/>
    <mergeCell ref="M84:N85"/>
    <mergeCell ref="Q84:R85"/>
    <mergeCell ref="O84:P85"/>
    <mergeCell ref="A84:C85"/>
    <mergeCell ref="D84:D85"/>
    <mergeCell ref="E84:E85"/>
    <mergeCell ref="F84:F85"/>
    <mergeCell ref="G84:H85"/>
    <mergeCell ref="A93:C93"/>
    <mergeCell ref="A70:C70"/>
    <mergeCell ref="Y4:Y5"/>
    <mergeCell ref="A4:C5"/>
    <mergeCell ref="D4:D5"/>
    <mergeCell ref="E4:E5"/>
    <mergeCell ref="F4:F5"/>
    <mergeCell ref="G4:H5"/>
    <mergeCell ref="W4:X5"/>
    <mergeCell ref="M4:N5"/>
    <mergeCell ref="K4:L5"/>
    <mergeCell ref="I4:J5"/>
    <mergeCell ref="Q4:R5"/>
    <mergeCell ref="O4:P5"/>
    <mergeCell ref="U4:V5"/>
    <mergeCell ref="S4:T5"/>
  </mergeCells>
  <phoneticPr fontId="2"/>
  <pageMargins left="0.59055118110236227" right="0.19685039370078741" top="0.98425196850393704" bottom="0.27559055118110237" header="0.59055118110236227" footer="0.19685039370078741"/>
  <pageSetup paperSize="8" scale="63" fitToHeight="0" orientation="landscape" r:id="rId1"/>
  <headerFooter alignWithMargins="0">
    <oddHeader>&amp;R&amp;"ＭＳ Ｐゴシック,太字"&amp;26様式2</oddHeader>
  </headerFooter>
  <rowBreaks count="2" manualBreakCount="2">
    <brk id="38" max="24" man="1"/>
    <brk id="7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様式２(個表一般・千円単位)</vt:lpstr>
      <vt:lpstr>'様式２(個表一般・千円単位)'!Print_Area</vt:lpstr>
      <vt:lpstr>'様式２(個表一般・千円単位)'!Print_Titles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法務省</cp:lastModifiedBy>
  <cp:lastPrinted>2019-11-01T00:54:52Z</cp:lastPrinted>
  <dcterms:created xsi:type="dcterms:W3CDTF">2007-09-20T13:30:14Z</dcterms:created>
  <dcterms:modified xsi:type="dcterms:W3CDTF">2019-11-19T08:24:46Z</dcterms:modified>
</cp:coreProperties>
</file>