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15" yWindow="3765" windowWidth="20520" windowHeight="378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<sst xmlns="http://schemas.openxmlformats.org/spreadsheetml/2006/main" count="3265" uniqueCount="710">
  <si>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</si>
  <si>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</si>
  <si>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</si>
  <si>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</si>
  <si>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</si>
  <si>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</si>
  <si>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</si>
  <si>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</si>
  <si>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</si>
  <si>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</si>
  <si>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</si>
  <si>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</si>
  <si>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</si>
  <si>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</si>
  <si>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</si>
  <si>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</si>
  <si>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</si>
  <si>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</si>
  <si>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</si>
  <si>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</si>
  <si>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</si>
  <si>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</si>
  <si>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</si>
  <si>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</si>
  <si>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</si>
  <si>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</si>
  <si>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</si>
  <si>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</si>
  <si>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</si>
  <si>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</si>
  <si>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</si>
  <si>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</si>
  <si>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</si>
  <si>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</si>
  <si>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</si>
  <si>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</si>
  <si>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</si>
  <si>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</si>
  <si>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</si>
  <si>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</si>
  <si>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</si>
  <si>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</si>
  <si>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</si>
  <si>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</si>
  <si>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</si>
  <si>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</si>
  <si>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</si>
  <si>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</si>
  <si>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</si>
  <si>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</si>
  <si>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</si>
  <si>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</si>
  <si>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</si>
  <si>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</si>
  <si>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</si>
  <si>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</si>
  <si>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</si>
  <si>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</si>
  <si>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</si>
  <si>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</si>
  <si>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</si>
  <si>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</si>
  <si>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</si>
  <si>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</si>
  <si>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</si>
  <si>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</si>
  <si>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</si>
  <si>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</si>
  <si>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</si>
  <si>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</si>
  <si>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</si>
  <si>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</si>
  <si>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</si>
  <si>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</si>
  <si>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</si>
  <si>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</si>
  <si>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</si>
  <si>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</si>
  <si>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</si>
  <si>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</si>
  <si>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</si>
  <si>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</si>
  <si>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</si>
  <si>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</si>
  <si>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</si>
  <si>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</si>
  <si>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</si>
  <si>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</si>
  <si>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</si>
  <si>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</si>
  <si>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</si>
  <si>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</si>
  <si>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</si>
  <si>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</si>
  <si>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</si>
  <si>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</si>
  <si>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</si>
  <si>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</si>
  <si>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</si>
  <si>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</si>
  <si>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</si>
  <si>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</si>
  <si>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</si>
  <si>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</si>
  <si>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</si>
  <si>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</si>
  <si>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</si>
  <si>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</si>
  <si>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</si>
  <si>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</si>
  <si>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</si>
  <si>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</si>
  <si>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</si>
  <si>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</si>
  <si>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</si>
  <si>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</si>
  <si>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</si>
  <si>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</si>
  <si>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</si>
  <si>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</si>
  <si>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</si>
  <si>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</si>
  <si>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</si>
  <si>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</si>
  <si>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</si>
  <si>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</si>
  <si>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</si>
  <si>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</si>
  <si>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</si>
  <si>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</si>
  <si>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</si>
  <si>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</si>
  <si>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</si>
  <si>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</si>
  <si>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</si>
  <si>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</si>
  <si>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</si>
  <si>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</si>
  <si>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</si>
  <si>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</si>
  <si>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</si>
  <si>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</si>
  <si>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</si>
  <si>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</si>
  <si>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</si>
  <si>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</si>
  <si>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</si>
  <si>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</si>
  <si>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</si>
  <si>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</si>
  <si>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</si>
  <si>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</si>
  <si>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</si>
  <si>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</si>
  <si>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</si>
  <si>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</si>
  <si>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</si>
  <si>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</si>
  <si>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</si>
  <si>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</si>
  <si>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</si>
  <si>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</si>
  <si>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</si>
  <si>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</si>
  <si>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</si>
  <si>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</si>
  <si>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</si>
  <si>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</si>
  <si>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</si>
  <si>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</si>
  <si>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</si>
  <si>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</si>
  <si>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</si>
  <si>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</si>
  <si>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</si>
  <si>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</si>
  <si>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</si>
  <si>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</si>
  <si>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</si>
  <si>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</si>
  <si>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</si>
  <si>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</si>
  <si>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</si>
  <si>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</si>
  <si>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</si>
  <si>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</si>
  <si>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</si>
  <si>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</si>
  <si>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</si>
  <si>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</si>
  <si>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</si>
  <si>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</si>
  <si>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</si>
  <si>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</si>
  <si>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</si>
  <si>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</si>
  <si>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</si>
  <si>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</si>
  <si>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</si>
  <si>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</si>
  <si>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</si>
  <si>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</si>
  <si>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</si>
  <si>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</si>
  <si>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</si>
  <si>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</si>
  <si>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</si>
  <si>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</si>
  <si>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</si>
  <si>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</si>
  <si>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</si>
  <si>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</si>
  <si>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</si>
  <si>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</si>
  <si>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</si>
  <si>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</si>
  <si>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</si>
  <si>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</si>
  <si>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</si>
  <si>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</si>
  <si>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</si>
  <si>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</si>
  <si>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</si>
  <si>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</si>
  <si>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</si>
  <si>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</si>
  <si>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</si>
  <si>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</si>
  <si>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</si>
  <si>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</si>
  <si>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</si>
  <si>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</si>
  <si>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</si>
  <si>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</si>
  <si>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</si>
  <si>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</si>
  <si>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</si>
  <si>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</si>
  <si>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</si>
  <si>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</si>
  <si>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</si>
  <si>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</si>
  <si>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</si>
  <si>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</si>
  <si>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</si>
  <si>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</si>
  <si>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</si>
  <si>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</si>
  <si>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</si>
  <si>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</si>
  <si>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</si>
  <si>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</si>
  <si>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</si>
  <si>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</si>
  <si>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</si>
  <si>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</si>
  <si>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</si>
  <si>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</si>
  <si>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</si>
  <si>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</si>
  <si>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</si>
  <si>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</si>
  <si>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</si>
  <si>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</si>
  <si>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</si>
  <si>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</si>
  <si>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</si>
  <si>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</si>
  <si>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</si>
  <si>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</si>
  <si>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</si>
  <si>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</si>
  <si>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</si>
  <si>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</si>
  <si>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</si>
  <si>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</si>
  <si>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</si>
  <si>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</si>
  <si>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</si>
  <si>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</si>
  <si>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</si>
  <si>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</si>
  <si>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</si>
  <si>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</si>
  <si>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</si>
  <si>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</si>
  <si>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</si>
  <si>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</si>
  <si>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</si>
  <si>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</si>
  <si>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</si>
  <si>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</si>
  <si>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</si>
  <si>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</si>
  <si>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</si>
  <si>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</si>
  <si>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</si>
  <si>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</si>
  <si>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</si>
  <si>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</si>
  <si>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</si>
  <si>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</si>
  <si>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</si>
  <si>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</si>
  <si>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</si>
  <si>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</si>
  <si>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</si>
  <si>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</si>
  <si>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</si>
  <si>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</si>
  <si>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</si>
  <si>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</si>
  <si>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</si>
  <si>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</si>
  <si>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</si>
  <si>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</si>
  <si>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</si>
  <si>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</si>
  <si>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</si>
  <si>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</si>
  <si>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</si>
  <si>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</si>
  <si>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</si>
  <si>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</si>
  <si>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</si>
  <si>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</si>
  <si>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</si>
  <si>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</si>
  <si>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</si>
  <si>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</si>
  <si>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</si>
  <si>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</si>
  <si>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</si>
  <si>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</si>
  <si>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</si>
  <si>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</si>
  <si>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</si>
  <si>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</si>
  <si>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</si>
  <si>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</si>
  <si>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</si>
  <si>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</si>
  <si>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</si>
  <si>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</si>
  <si>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</si>
  <si>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</si>
  <si>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</si>
  <si>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</si>
  <si>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</si>
  <si>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</si>
  <si>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</si>
  <si>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</si>
  <si>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</si>
  <si>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</si>
  <si>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</si>
  <si>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</si>
  <si>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</si>
  <si>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</si>
  <si>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</si>
  <si>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</si>
  <si>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</si>
  <si>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</si>
  <si>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</si>
  <si>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</si>
  <si>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</si>
  <si>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</si>
  <si>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</si>
  <si>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</si>
  <si>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</si>
  <si>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</si>
  <si>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</si>
  <si>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</si>
  <si>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</si>
  <si>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</si>
  <si>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</si>
  <si>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</si>
  <si>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</si>
  <si>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</si>
  <si>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</si>
  <si>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</si>
  <si>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</si>
  <si>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</si>
  <si>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</si>
  <si>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</si>
  <si>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</si>
  <si>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</si>
  <si>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</si>
  <si>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</si>
  <si>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</si>
  <si>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</si>
  <si>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</si>
  <si>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</si>
  <si>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</si>
  <si>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</si>
  <si>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</si>
  <si>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</si>
  <si>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</si>
  <si>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</si>
  <si>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</si>
  <si>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</si>
  <si>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</si>
  <si>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</si>
  <si>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</si>
  <si>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</si>
  <si>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</si>
  <si>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</si>
  <si>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</si>
  <si>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</si>
  <si>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</si>
  <si>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</si>
  <si>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</si>
  <si>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</si>
  <si>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</si>
  <si>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</si>
  <si>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</si>
  <si>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</si>
  <si>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</si>
  <si>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</si>
  <si>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</si>
  <si>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</si>
  <si>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</si>
  <si>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</si>
  <si>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</si>
  <si>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</si>
  <si>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</si>
  <si>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</si>
  <si>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</si>
  <si>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</si>
  <si>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</si>
  <si>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</si>
  <si>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</si>
  <si>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</si>
  <si>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</si>
  <si>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</si>
  <si>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</si>
  <si>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</si>
  <si>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</si>
  <si>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</si>
  <si>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</si>
  <si>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</si>
  <si>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</si>
  <si>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</si>
  <si>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</si>
  <si>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</si>
  <si>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</si>
  <si>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</si>
  <si>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</si>
  <si>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</si>
  <si>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</si>
  <si>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</si>
  <si>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</si>
  <si>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</si>
  <si>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</si>
  <si>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</si>
  <si>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</si>
  <si>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</si>
  <si>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</si>
  <si>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</si>
  <si>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</si>
  <si>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</si>
  <si>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</si>
  <si>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</si>
  <si>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</si>
  <si>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</si>
  <si>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</si>
  <si>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</si>
  <si>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</si>
  <si>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</si>
  <si>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</si>
  <si>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</si>
  <si>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</si>
  <si>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</si>
  <si>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</si>
  <si>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</si>
  <si>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</si>
  <si>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</si>
  <si>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</si>
  <si>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</si>
  <si>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</si>
  <si>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</si>
  <si>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</si>
  <si>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</si>
  <si>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</si>
  <si>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</si>
  <si>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</si>
  <si>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</si>
  <si>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</si>
  <si>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</si>
  <si>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</si>
  <si>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</si>
  <si>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</si>
  <si>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</si>
  <si>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</si>
  <si>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</si>
  <si>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</si>
  <si>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</si>
  <si>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</si>
  <si>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</si>
  <si>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</si>
  <si>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</si>
  <si>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</si>
  <si>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</si>
  <si>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</si>
  <si>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</si>
  <si>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</si>
  <si>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</si>
  <si>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</si>
  <si>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</si>
  <si>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</si>
  <si>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</si>
  <si>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</si>
  <si>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</si>
  <si>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</si>
  <si>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</si>
  <si>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</si>
  <si>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</si>
  <si>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</si>
  <si>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</si>
  <si>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</si>
  <si>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</si>
  <si>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</si>
  <si>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</si>
  <si>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</si>
  <si>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</si>
  <si>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</si>
  <si>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</si>
  <si>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</si>
  <si>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</si>
  <si>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</si>
  <si>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</si>
  <si>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</si>
  <si>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</si>
  <si>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</si>
  <si>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</si>
  <si>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</si>
  <si>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</si>
  <si>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</si>
  <si>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</si>
  <si>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</si>
  <si>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</si>
  <si>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</si>
  <si>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</si>
  <si>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</si>
  <si>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</si>
  <si>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</si>
  <si>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</si>
  <si>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</si>
  <si>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</si>
  <si>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</si>
  <si>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</si>
  <si>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</si>
  <si>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</si>
  <si>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</si>
  <si>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</si>
  <si>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</si>
  <si>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</si>
  <si>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</si>
  <si>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</si>
  <si>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</si>
  <si>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</si>
  <si>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</si>
  <si>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</si>
  <si>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</si>
  <si>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</si>
  <si>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医療観察の実施</t>
    <rPh sb="0" eb="2">
      <t>イリョウ</t>
    </rPh>
    <rPh sb="2" eb="4">
      <t>カンサツ</t>
    </rPh>
    <rPh sb="5" eb="7">
      <t>ジッシ</t>
    </rPh>
    <phoneticPr fontId="5"/>
  </si>
  <si>
    <t>保護局</t>
    <rPh sb="0" eb="2">
      <t>ホゴ</t>
    </rPh>
    <rPh sb="2" eb="3">
      <t>キョク</t>
    </rPh>
    <phoneticPr fontId="5"/>
  </si>
  <si>
    <t>総務課</t>
    <rPh sb="0" eb="3">
      <t>ソウムカ</t>
    </rPh>
    <phoneticPr fontId="5"/>
  </si>
  <si>
    <t>精神保健観察企画官
滝田　裕士</t>
    <rPh sb="0" eb="2">
      <t>セイシン</t>
    </rPh>
    <rPh sb="2" eb="4">
      <t>ホケン</t>
    </rPh>
    <rPh sb="4" eb="6">
      <t>カンサツ</t>
    </rPh>
    <rPh sb="6" eb="8">
      <t>キカク</t>
    </rPh>
    <rPh sb="8" eb="9">
      <t>カン</t>
    </rPh>
    <rPh sb="10" eb="12">
      <t>タキタ</t>
    </rPh>
    <rPh sb="13" eb="15">
      <t>ユウシ</t>
    </rPh>
    <phoneticPr fontId="5"/>
  </si>
  <si>
    <t>○</t>
  </si>
  <si>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2" eb="4">
      <t>チイキ</t>
    </rPh>
    <rPh sb="4" eb="6">
      <t>シャカイ</t>
    </rPh>
    <rPh sb="10" eb="12">
      <t>ショグウ</t>
    </rPh>
    <rPh sb="12" eb="13">
      <t>トウ</t>
    </rPh>
    <rPh sb="14" eb="16">
      <t>ジッシ</t>
    </rPh>
    <rPh sb="24" eb="26">
      <t>シンシン</t>
    </rPh>
    <rPh sb="26" eb="28">
      <t>ソウシツ</t>
    </rPh>
    <rPh sb="28" eb="29">
      <t>トウ</t>
    </rPh>
    <rPh sb="30" eb="32">
      <t>ジョウタイ</t>
    </rPh>
    <rPh sb="33" eb="35">
      <t>サツジン</t>
    </rPh>
    <rPh sb="35" eb="36">
      <t>トウ</t>
    </rPh>
    <rPh sb="37" eb="39">
      <t>ジュウダイ</t>
    </rPh>
    <rPh sb="40" eb="42">
      <t>タガイ</t>
    </rPh>
    <rPh sb="42" eb="44">
      <t>コウイ</t>
    </rPh>
    <rPh sb="45" eb="46">
      <t>オコナ</t>
    </rPh>
    <rPh sb="47" eb="49">
      <t>イリョウ</t>
    </rPh>
    <rPh sb="49" eb="51">
      <t>カンサツ</t>
    </rPh>
    <rPh sb="52" eb="54">
      <t>タイショウ</t>
    </rPh>
    <rPh sb="58" eb="59">
      <t>シャ</t>
    </rPh>
    <rPh sb="60" eb="62">
      <t>ビョウジョウ</t>
    </rPh>
    <rPh sb="63" eb="65">
      <t>カイゼン</t>
    </rPh>
    <rPh sb="65" eb="66">
      <t>オヨ</t>
    </rPh>
    <rPh sb="70" eb="71">
      <t>トモナ</t>
    </rPh>
    <rPh sb="72" eb="74">
      <t>タガイ</t>
    </rPh>
    <rPh sb="74" eb="76">
      <t>コウイ</t>
    </rPh>
    <rPh sb="77" eb="79">
      <t>サイハツ</t>
    </rPh>
    <rPh sb="80" eb="82">
      <t>ボウシ</t>
    </rPh>
    <rPh sb="83" eb="84">
      <t>ハカ</t>
    </rPh>
    <rPh sb="88" eb="90">
      <t>シャカイ</t>
    </rPh>
    <rPh sb="90" eb="92">
      <t>フッキ</t>
    </rPh>
    <rPh sb="93" eb="95">
      <t>ソクシン</t>
    </rPh>
    <rPh sb="100" eb="102">
      <t>モクテキ</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</si>
  <si>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2" eb="4">
      <t>ゼンコク</t>
    </rPh>
    <rPh sb="5" eb="7">
      <t>ホゴ</t>
    </rPh>
    <rPh sb="7" eb="10">
      <t>カンサツショ</t>
    </rPh>
    <rPh sb="11" eb="13">
      <t>ハイチ</t>
    </rPh>
    <rPh sb="16" eb="18">
      <t>シャカイ</t>
    </rPh>
    <rPh sb="18" eb="20">
      <t>フッキ</t>
    </rPh>
    <rPh sb="20" eb="23">
      <t>チョウセイカン</t>
    </rPh>
    <rPh sb="24" eb="26">
      <t>セイシン</t>
    </rPh>
    <rPh sb="26" eb="28">
      <t>ホケン</t>
    </rPh>
    <rPh sb="28" eb="31">
      <t>フクシシ</t>
    </rPh>
    <rPh sb="31" eb="32">
      <t>トウ</t>
    </rPh>
    <rPh sb="33" eb="35">
      <t>シカク</t>
    </rPh>
    <rPh sb="36" eb="37">
      <t>ユウ</t>
    </rPh>
    <rPh sb="39" eb="40">
      <t>シャ</t>
    </rPh>
    <rPh sb="45" eb="48">
      <t>サイバンショ</t>
    </rPh>
    <rPh sb="52" eb="54">
      <t>シンパン</t>
    </rPh>
    <rPh sb="54" eb="56">
      <t>ダンカイ</t>
    </rPh>
    <rPh sb="58" eb="60">
      <t>セイカツ</t>
    </rPh>
    <rPh sb="60" eb="62">
      <t>カンキョウ</t>
    </rPh>
    <rPh sb="63" eb="65">
      <t>チョウサ</t>
    </rPh>
    <rPh sb="66" eb="68">
      <t>シテイ</t>
    </rPh>
    <rPh sb="68" eb="70">
      <t>ニュウイン</t>
    </rPh>
    <rPh sb="70" eb="72">
      <t>イリョウ</t>
    </rPh>
    <rPh sb="72" eb="74">
      <t>キカン</t>
    </rPh>
    <rPh sb="78" eb="80">
      <t>ニュウイン</t>
    </rPh>
    <rPh sb="80" eb="83">
      <t>チリョウチュウ</t>
    </rPh>
    <rPh sb="84" eb="86">
      <t>セイカツ</t>
    </rPh>
    <rPh sb="86" eb="88">
      <t>カンキョウ</t>
    </rPh>
    <rPh sb="89" eb="91">
      <t>チョウセイ</t>
    </rPh>
    <rPh sb="92" eb="94">
      <t>チイキ</t>
    </rPh>
    <rPh sb="94" eb="96">
      <t>シャカイ</t>
    </rPh>
    <rPh sb="100" eb="102">
      <t>ツウイン</t>
    </rPh>
    <rPh sb="102" eb="105">
      <t>チリョウチュウ</t>
    </rPh>
    <rPh sb="106" eb="108">
      <t>セイシン</t>
    </rPh>
    <rPh sb="108" eb="110">
      <t>ホケン</t>
    </rPh>
    <rPh sb="110" eb="112">
      <t>カンサツ</t>
    </rPh>
    <rPh sb="113" eb="115">
      <t>ジッシ</t>
    </rPh>
    <rPh sb="116" eb="118">
      <t>カンケイ</t>
    </rPh>
    <rPh sb="118" eb="120">
      <t>キカン</t>
    </rPh>
    <rPh sb="120" eb="123">
      <t>ソウゴカン</t>
    </rPh>
    <rPh sb="124" eb="126">
      <t>レンケイ</t>
    </rPh>
    <rPh sb="127" eb="129">
      <t>カクホ</t>
    </rPh>
    <rPh sb="129" eb="130">
      <t>トウ</t>
    </rPh>
    <rPh sb="131" eb="132">
      <t>オコナ</t>
    </rPh>
    <phoneticPr fontId="5"/>
  </si>
  <si>
    <t>-</t>
  </si>
  <si>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</si>
  <si>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phoneticPr fontId="5"/>
  </si>
  <si>
    <t>-</t>
    <phoneticPr fontId="5"/>
  </si>
  <si>
    <t>-</t>
    <phoneticPr fontId="5"/>
  </si>
  <si>
    <t>-</t>
    <phoneticPr fontId="5"/>
  </si>
  <si>
    <t>更生保護業務庁費</t>
    <rPh sb="0" eb="2">
      <t>コウセイ</t>
    </rPh>
    <rPh sb="2" eb="4">
      <t>ホゴ</t>
    </rPh>
    <rPh sb="4" eb="6">
      <t>ギョウム</t>
    </rPh>
    <rPh sb="6" eb="7">
      <t>チョウ</t>
    </rPh>
    <rPh sb="7" eb="8">
      <t>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</si>
  <si>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</si>
  <si>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</si>
  <si>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庁費</t>
    <rPh sb="0" eb="1">
      <t>チョウ</t>
    </rPh>
    <rPh sb="1" eb="2">
      <t>ヒ</t>
    </rPh>
    <phoneticPr fontId="5"/>
  </si>
  <si>
    <t>帰住援護旅費</t>
    <rPh sb="0" eb="1">
      <t>キ</t>
    </rPh>
    <rPh sb="1" eb="2">
      <t>ジュウ</t>
    </rPh>
    <rPh sb="2" eb="4">
      <t>エンゴ</t>
    </rPh>
    <rPh sb="4" eb="6">
      <t>リョヒ</t>
    </rPh>
    <phoneticPr fontId="5"/>
  </si>
  <si>
    <t>保護観察所別精神保健観察事件の処理状況（保護局調査）</t>
    <rPh sb="0" eb="2">
      <t>ホゴ</t>
    </rPh>
    <rPh sb="2" eb="4">
      <t>カンサツ</t>
    </rPh>
    <rPh sb="4" eb="5">
      <t>ジョ</t>
    </rPh>
    <rPh sb="5" eb="6">
      <t>ベツ</t>
    </rPh>
    <rPh sb="6" eb="8">
      <t>セイシン</t>
    </rPh>
    <rPh sb="8" eb="10">
      <t>ホケン</t>
    </rPh>
    <rPh sb="10" eb="12">
      <t>カンサツ</t>
    </rPh>
    <rPh sb="12" eb="14">
      <t>ジケン</t>
    </rPh>
    <rPh sb="15" eb="17">
      <t>ショリ</t>
    </rPh>
    <rPh sb="17" eb="19">
      <t>ジョウキョウ</t>
    </rPh>
    <rPh sb="20" eb="22">
      <t>ホゴ</t>
    </rPh>
    <rPh sb="22" eb="23">
      <t>キョク</t>
    </rPh>
    <rPh sb="23" eb="25">
      <t>チョウサ</t>
    </rPh>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</si>
  <si>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</si>
  <si>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</si>
  <si>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回</t>
    <rPh sb="0" eb="1">
      <t>カイ</t>
    </rPh>
    <phoneticPr fontId="5"/>
  </si>
  <si>
    <t>　執行額/回</t>
    <rPh sb="1" eb="3">
      <t>シッコウ</t>
    </rPh>
    <rPh sb="3" eb="4">
      <t>ガク</t>
    </rPh>
    <rPh sb="5" eb="6">
      <t>カイ</t>
    </rPh>
    <phoneticPr fontId="5"/>
  </si>
  <si>
    <t>221百万円
/3,758回</t>
    <rPh sb="3" eb="6">
      <t>ヒャクマンエン</t>
    </rPh>
    <rPh sb="13" eb="14">
      <t>カイ</t>
    </rPh>
    <phoneticPr fontId="5"/>
  </si>
  <si>
    <t>224百万円/3,666回</t>
    <rPh sb="3" eb="6">
      <t>ヒャクマンエン</t>
    </rPh>
    <rPh sb="12" eb="13">
      <t>カイ</t>
    </rPh>
    <phoneticPr fontId="5"/>
  </si>
  <si>
    <t>円</t>
    <rPh sb="0" eb="1">
      <t>エン</t>
    </rPh>
    <phoneticPr fontId="5"/>
  </si>
  <si>
    <t>更生保護活動の適切な実施(Ⅱ-7)</t>
    <rPh sb="0" eb="4">
      <t>コウセイホゴ</t>
    </rPh>
    <rPh sb="4" eb="6">
      <t>カツドウ</t>
    </rPh>
    <rPh sb="7" eb="9">
      <t>テキセツ</t>
    </rPh>
    <rPh sb="10" eb="12">
      <t>ジッシ</t>
    </rPh>
    <phoneticPr fontId="5"/>
  </si>
  <si>
    <t>医療観察対象者の社会復帰(Ⅱ-7-(2))</t>
    <rPh sb="0" eb="2">
      <t>イリョウ</t>
    </rPh>
    <rPh sb="2" eb="4">
      <t>カンサツ</t>
    </rPh>
    <rPh sb="4" eb="7">
      <t>タイショウシャ</t>
    </rPh>
    <rPh sb="8" eb="10">
      <t>シャカイ</t>
    </rPh>
    <rPh sb="10" eb="12">
      <t>フッキ</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</si>
  <si>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</si>
  <si>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t>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</si>
  <si>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</si>
  <si>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　本事業は，法律に基づき国が実施すべきものであり，かつ優先度が高い事業である。</t>
    <rPh sb="1" eb="2">
      <t>ホン</t>
    </rPh>
    <rPh sb="2" eb="4">
      <t>ジギョウ</t>
    </rPh>
    <rPh sb="6" eb="8">
      <t>ホウリツ</t>
    </rPh>
    <rPh sb="9" eb="10">
      <t>モト</t>
    </rPh>
    <rPh sb="12" eb="13">
      <t>クニ</t>
    </rPh>
    <rPh sb="14" eb="16">
      <t>ジッシ</t>
    </rPh>
    <rPh sb="27" eb="30">
      <t>ユウセンド</t>
    </rPh>
    <rPh sb="31" eb="32">
      <t>タカ</t>
    </rPh>
    <rPh sb="33" eb="35">
      <t>ジギョウ</t>
    </rPh>
    <phoneticPr fontId="5"/>
  </si>
  <si>
    <t>　同上</t>
    <rPh sb="1" eb="3">
      <t>ドウジョウ</t>
    </rPh>
    <phoneticPr fontId="5"/>
  </si>
  <si>
    <t>無</t>
  </si>
  <si>
    <t>　一般競争入札を実施することにより，競争性やコスト削減に努めている。</t>
    <rPh sb="1" eb="3">
      <t>イッパン</t>
    </rPh>
    <rPh sb="3" eb="5">
      <t>キョウソウ</t>
    </rPh>
    <rPh sb="5" eb="7">
      <t>ニュウサツ</t>
    </rPh>
    <rPh sb="8" eb="10">
      <t>ジッシ</t>
    </rPh>
    <rPh sb="18" eb="21">
      <t>キョウソウセイ</t>
    </rPh>
    <rPh sb="25" eb="27">
      <t>サクゲン</t>
    </rPh>
    <rPh sb="28" eb="29">
      <t>ツト</t>
    </rPh>
    <phoneticPr fontId="5"/>
  </si>
  <si>
    <t>‐</t>
  </si>
  <si>
    <t>　一般競争入札や一括調達を推進し，コスト削減に努めており，単位当たりコスト等の水準は妥当である。</t>
    <rPh sb="1" eb="3">
      <t>イッパン</t>
    </rPh>
    <rPh sb="3" eb="5">
      <t>キョウソウ</t>
    </rPh>
    <rPh sb="5" eb="7">
      <t>ニュウサツ</t>
    </rPh>
    <rPh sb="8" eb="10">
      <t>イッカツ</t>
    </rPh>
    <rPh sb="10" eb="12">
      <t>チョウタツ</t>
    </rPh>
    <rPh sb="13" eb="15">
      <t>スイシン</t>
    </rPh>
    <rPh sb="20" eb="22">
      <t>サクゲン</t>
    </rPh>
    <rPh sb="23" eb="24">
      <t>ツト</t>
    </rPh>
    <rPh sb="29" eb="31">
      <t>タンイ</t>
    </rPh>
    <rPh sb="31" eb="32">
      <t>ア</t>
    </rPh>
    <rPh sb="37" eb="38">
      <t>トウ</t>
    </rPh>
    <rPh sb="39" eb="41">
      <t>スイジュン</t>
    </rPh>
    <rPh sb="42" eb="44">
      <t>ダトウ</t>
    </rPh>
    <phoneticPr fontId="5"/>
  </si>
  <si>
    <t>　費目・使途については，本事業の目的に即したものに限定されている。</t>
    <rPh sb="1" eb="3">
      <t>ヒモク</t>
    </rPh>
    <rPh sb="4" eb="6">
      <t>シト</t>
    </rPh>
    <rPh sb="12" eb="13">
      <t>ホン</t>
    </rPh>
    <rPh sb="13" eb="15">
      <t>ジギョウ</t>
    </rPh>
    <rPh sb="16" eb="18">
      <t>モクテキ</t>
    </rPh>
    <rPh sb="19" eb="20">
      <t>ソク</t>
    </rPh>
    <rPh sb="25" eb="27">
      <t>ゲンテイ</t>
    </rPh>
    <phoneticPr fontId="5"/>
  </si>
  <si>
    <t>　作業期間の見直しに伴い整備計画を変更したものであり，妥当である。</t>
    <rPh sb="1" eb="3">
      <t>サギョウ</t>
    </rPh>
    <rPh sb="3" eb="5">
      <t>キカン</t>
    </rPh>
    <rPh sb="6" eb="8">
      <t>ミナオ</t>
    </rPh>
    <rPh sb="10" eb="11">
      <t>トモナ</t>
    </rPh>
    <rPh sb="12" eb="14">
      <t>セイビ</t>
    </rPh>
    <rPh sb="14" eb="16">
      <t>ケイカク</t>
    </rPh>
    <rPh sb="17" eb="19">
      <t>ヘンコウ</t>
    </rPh>
    <rPh sb="27" eb="29">
      <t>ダトウ</t>
    </rPh>
    <phoneticPr fontId="5"/>
  </si>
  <si>
    <t>　成果目標をおおむね達成しており，成果実績は，見込みに見合っている。</t>
    <rPh sb="1" eb="3">
      <t>セイカ</t>
    </rPh>
    <rPh sb="3" eb="5">
      <t>モクヒョウ</t>
    </rPh>
    <rPh sb="10" eb="12">
      <t>タッセイ</t>
    </rPh>
    <rPh sb="17" eb="19">
      <t>セイカ</t>
    </rPh>
    <rPh sb="19" eb="21">
      <t>ジッセキ</t>
    </rPh>
    <rPh sb="23" eb="25">
      <t>ミコ</t>
    </rPh>
    <rPh sb="27" eb="29">
      <t>ミア</t>
    </rPh>
    <phoneticPr fontId="5"/>
  </si>
  <si>
    <t>　見込みをおおむね達成しており，見込みに見合った実績と認められる。</t>
    <rPh sb="1" eb="3">
      <t>ミコ</t>
    </rPh>
    <rPh sb="9" eb="11">
      <t>タッセイ</t>
    </rPh>
    <rPh sb="16" eb="18">
      <t>ミコ</t>
    </rPh>
    <rPh sb="20" eb="22">
      <t>ミア</t>
    </rPh>
    <rPh sb="24" eb="26">
      <t>ジッセキ</t>
    </rPh>
    <rPh sb="27" eb="28">
      <t>ミト</t>
    </rPh>
    <phoneticPr fontId="5"/>
  </si>
  <si>
    <t>　協議会を開催する等して処遇内容の共有化を図っている。</t>
    <rPh sb="1" eb="4">
      <t>キョウギカイ</t>
    </rPh>
    <rPh sb="5" eb="7">
      <t>カイサイ</t>
    </rPh>
    <rPh sb="9" eb="10">
      <t>ナド</t>
    </rPh>
    <rPh sb="12" eb="14">
      <t>ショグウ</t>
    </rPh>
    <rPh sb="14" eb="16">
      <t>ナイヨウ</t>
    </rPh>
    <rPh sb="17" eb="20">
      <t>キョウユウカ</t>
    </rPh>
    <rPh sb="21" eb="22">
      <t>ハカ</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</si>
  <si>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</si>
  <si>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0056</t>
    <phoneticPr fontId="5"/>
  </si>
  <si>
    <t>0052</t>
    <phoneticPr fontId="5"/>
  </si>
  <si>
    <t>0045</t>
    <phoneticPr fontId="5"/>
  </si>
  <si>
    <t>0035</t>
    <phoneticPr fontId="5"/>
  </si>
  <si>
    <t>0034</t>
    <phoneticPr fontId="5"/>
  </si>
  <si>
    <t>0033</t>
    <phoneticPr fontId="5"/>
  </si>
  <si>
    <t>精神保健観察事件年間取扱件数に占める保護観察所長の申立てによる処遇終了決定（法56条第1項第2号による決定に限る。）を受けた者の数及び期間満了者数の割合
（保護観察所長の申立てによる処遇終了決定を受けた者の数＋期間満了者数）／精神保健観察事件年間取扱件数</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rPh sb="78" eb="80">
      <t>ホゴ</t>
    </rPh>
    <rPh sb="80" eb="82">
      <t>カンサツ</t>
    </rPh>
    <rPh sb="82" eb="84">
      <t>ショチョウ</t>
    </rPh>
    <rPh sb="85" eb="87">
      <t>モウシタ</t>
    </rPh>
    <rPh sb="91" eb="93">
      <t>ショグウ</t>
    </rPh>
    <rPh sb="93" eb="95">
      <t>シュウリョウ</t>
    </rPh>
    <rPh sb="95" eb="97">
      <t>ケッテイ</t>
    </rPh>
    <rPh sb="98" eb="99">
      <t>ウ</t>
    </rPh>
    <rPh sb="101" eb="102">
      <t>シャ</t>
    </rPh>
    <rPh sb="103" eb="104">
      <t>スウ</t>
    </rPh>
    <rPh sb="105" eb="107">
      <t>キカン</t>
    </rPh>
    <rPh sb="107" eb="109">
      <t>マンリョウ</t>
    </rPh>
    <rPh sb="109" eb="110">
      <t>シャ</t>
    </rPh>
    <rPh sb="110" eb="111">
      <t>スウ</t>
    </rPh>
    <rPh sb="113" eb="115">
      <t>セイシン</t>
    </rPh>
    <rPh sb="115" eb="117">
      <t>ホケン</t>
    </rPh>
    <rPh sb="117" eb="119">
      <t>カンサツ</t>
    </rPh>
    <rPh sb="119" eb="121">
      <t>ジケン</t>
    </rPh>
    <rPh sb="121" eb="123">
      <t>ネンカン</t>
    </rPh>
    <rPh sb="123" eb="125">
      <t>トリアツカ</t>
    </rPh>
    <rPh sb="125" eb="127">
      <t>ケンスウ</t>
    </rPh>
    <phoneticPr fontId="5"/>
  </si>
  <si>
    <t>保護観察所別精神保健観察事件の処理状況（保護局調査）</t>
    <phoneticPr fontId="5"/>
  </si>
  <si>
    <t>精神保健観察事件年間取扱件数に占める再他害行為があった者の数の割合
再他害行為があった者の数／精神保健観察事件年間取扱件数</t>
    <rPh sb="29" eb="30">
      <t>スウ</t>
    </rPh>
    <rPh sb="35" eb="38">
      <t>サイタガイ</t>
    </rPh>
    <rPh sb="38" eb="40">
      <t>コウイ</t>
    </rPh>
    <rPh sb="44" eb="45">
      <t>シャ</t>
    </rPh>
    <rPh sb="46" eb="47">
      <t>スウ</t>
    </rPh>
    <rPh sb="48" eb="50">
      <t>セイシン</t>
    </rPh>
    <rPh sb="50" eb="52">
      <t>ホケン</t>
    </rPh>
    <rPh sb="52" eb="54">
      <t>カンサツ</t>
    </rPh>
    <rPh sb="54" eb="56">
      <t>ジケン</t>
    </rPh>
    <rPh sb="56" eb="58">
      <t>ネンカン</t>
    </rPh>
    <rPh sb="58" eb="60">
      <t>トリアツカ</t>
    </rPh>
    <rPh sb="60" eb="62">
      <t>ケンスウ</t>
    </rPh>
    <phoneticPr fontId="5"/>
  </si>
  <si>
    <t>A.個人Ａ</t>
    <rPh sb="2" eb="4">
      <t>コジン</t>
    </rPh>
    <phoneticPr fontId="5"/>
  </si>
  <si>
    <t>借料</t>
    <rPh sb="0" eb="2">
      <t>シャクリョウ</t>
    </rPh>
    <phoneticPr fontId="5"/>
  </si>
  <si>
    <t>医療観察用自動車リース料</t>
    <rPh sb="0" eb="2">
      <t>イリョウ</t>
    </rPh>
    <rPh sb="2" eb="5">
      <t>カンサツヨウ</t>
    </rPh>
    <rPh sb="5" eb="8">
      <t>ジドウシャ</t>
    </rPh>
    <rPh sb="11" eb="12">
      <t>リョウ</t>
    </rPh>
    <phoneticPr fontId="5"/>
  </si>
  <si>
    <t>C.個人Ａ</t>
    <rPh sb="2" eb="4">
      <t>コジン</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</si>
  <si>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</si>
  <si>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</si>
  <si>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</si>
  <si>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E.個人Ａ</t>
    <rPh sb="2" eb="4">
      <t>コジン</t>
    </rPh>
    <phoneticPr fontId="5"/>
  </si>
  <si>
    <t>F. 職員Ａ</t>
    <rPh sb="3" eb="5">
      <t>ショクイン</t>
    </rPh>
    <phoneticPr fontId="5"/>
  </si>
  <si>
    <t>G.個人Ａ</t>
    <rPh sb="2" eb="4">
      <t>コジン</t>
    </rPh>
    <phoneticPr fontId="5"/>
  </si>
  <si>
    <t>H.個人Ａ</t>
    <rPh sb="2" eb="4">
      <t>コジン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</si>
  <si>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</si>
  <si>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</si>
  <si>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</si>
  <si>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</si>
  <si>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t>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</si>
  <si>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</si>
  <si>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株式会社トヨタレンタリース埼玉</t>
    <rPh sb="0" eb="2">
      <t>カブシキ</t>
    </rPh>
    <rPh sb="2" eb="4">
      <t>カイシャ</t>
    </rPh>
    <rPh sb="13" eb="15">
      <t>サイタマ</t>
    </rPh>
    <phoneticPr fontId="5"/>
  </si>
  <si>
    <t>医療観察用自動車リース</t>
    <rPh sb="0" eb="2">
      <t>イリョウ</t>
    </rPh>
    <rPh sb="2" eb="5">
      <t>カンサツヨウ</t>
    </rPh>
    <rPh sb="5" eb="8">
      <t>ジドウシャ</t>
    </rPh>
    <phoneticPr fontId="5"/>
  </si>
  <si>
    <t>国庫債務負担行為等</t>
  </si>
  <si>
    <t>株式会社日産フィナンシャルサービス</t>
    <rPh sb="0" eb="2">
      <t>カブシキ</t>
    </rPh>
    <rPh sb="2" eb="4">
      <t>カイシャ</t>
    </rPh>
    <rPh sb="4" eb="6">
      <t>ニッサン</t>
    </rPh>
    <phoneticPr fontId="5"/>
  </si>
  <si>
    <t>ソニーネットワークコミュニケーションズ株式会社</t>
    <rPh sb="19" eb="21">
      <t>カブシキ</t>
    </rPh>
    <rPh sb="21" eb="23">
      <t>カイシャ</t>
    </rPh>
    <phoneticPr fontId="5"/>
  </si>
  <si>
    <t>テレビ会議システム回線利用料</t>
    <rPh sb="3" eb="5">
      <t>カイギ</t>
    </rPh>
    <rPh sb="9" eb="11">
      <t>カイセン</t>
    </rPh>
    <rPh sb="11" eb="14">
      <t>リヨウリョウ</t>
    </rPh>
    <phoneticPr fontId="5"/>
  </si>
  <si>
    <t>法令集等印刷費</t>
    <rPh sb="0" eb="2">
      <t>ホウレイ</t>
    </rPh>
    <rPh sb="2" eb="3">
      <t>シュウ</t>
    </rPh>
    <rPh sb="3" eb="4">
      <t>トウ</t>
    </rPh>
    <rPh sb="4" eb="6">
      <t>インサツ</t>
    </rPh>
    <rPh sb="6" eb="7">
      <t>ヒ</t>
    </rPh>
    <phoneticPr fontId="5"/>
  </si>
  <si>
    <t>B.株式会社トヨタレンタリース埼玉</t>
    <rPh sb="2" eb="4">
      <t>カブシキ</t>
    </rPh>
    <rPh sb="4" eb="6">
      <t>カイシャ</t>
    </rPh>
    <rPh sb="15" eb="17">
      <t>サイタマ</t>
    </rPh>
    <phoneticPr fontId="5"/>
  </si>
  <si>
    <t>個人Ａ</t>
    <rPh sb="0" eb="2">
      <t>コジン</t>
    </rPh>
    <phoneticPr fontId="5"/>
  </si>
  <si>
    <t>個人Ｂ</t>
    <rPh sb="0" eb="2">
      <t>コジン</t>
    </rPh>
    <phoneticPr fontId="5"/>
  </si>
  <si>
    <t>個人Ｃ</t>
    <rPh sb="0" eb="2">
      <t>コジン</t>
    </rPh>
    <phoneticPr fontId="5"/>
  </si>
  <si>
    <t>公益社団法人被害者支援都民センター</t>
    <rPh sb="0" eb="2">
      <t>コウエキ</t>
    </rPh>
    <rPh sb="2" eb="4">
      <t>シャダン</t>
    </rPh>
    <rPh sb="4" eb="6">
      <t>ホウジン</t>
    </rPh>
    <rPh sb="6" eb="9">
      <t>ヒガイシャ</t>
    </rPh>
    <rPh sb="9" eb="11">
      <t>シエン</t>
    </rPh>
    <rPh sb="11" eb="13">
      <t>トミン</t>
    </rPh>
    <phoneticPr fontId="5"/>
  </si>
  <si>
    <t>麹町税務署</t>
    <rPh sb="0" eb="2">
      <t>コウジマチ</t>
    </rPh>
    <rPh sb="2" eb="5">
      <t>ゼイムショ</t>
    </rPh>
    <phoneticPr fontId="5"/>
  </si>
  <si>
    <t>医療観察の協力者に対する謝金</t>
    <rPh sb="0" eb="2">
      <t>イリョウ</t>
    </rPh>
    <rPh sb="2" eb="4">
      <t>カンサツ</t>
    </rPh>
    <rPh sb="5" eb="8">
      <t>キョウリョクシャ</t>
    </rPh>
    <rPh sb="9" eb="10">
      <t>タイ</t>
    </rPh>
    <rPh sb="12" eb="14">
      <t>シャキン</t>
    </rPh>
    <phoneticPr fontId="5"/>
  </si>
  <si>
    <t>所得税の納付</t>
    <rPh sb="0" eb="3">
      <t>ショトクゼイ</t>
    </rPh>
    <rPh sb="4" eb="6">
      <t>ノウフ</t>
    </rPh>
    <phoneticPr fontId="5"/>
  </si>
  <si>
    <t>-</t>
    <phoneticPr fontId="5"/>
  </si>
  <si>
    <t>関東地方更生保護委員会</t>
    <rPh sb="0" eb="2">
      <t>カントウ</t>
    </rPh>
    <rPh sb="2" eb="4">
      <t>チホウ</t>
    </rPh>
    <rPh sb="4" eb="6">
      <t>コウセイ</t>
    </rPh>
    <rPh sb="6" eb="8">
      <t>ホゴ</t>
    </rPh>
    <rPh sb="8" eb="11">
      <t>イインカイ</t>
    </rPh>
    <phoneticPr fontId="5"/>
  </si>
  <si>
    <t>-</t>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</si>
  <si>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</si>
  <si>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</si>
  <si>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</si>
  <si>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</si>
  <si>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</si>
  <si>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</si>
  <si>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</si>
  <si>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</si>
  <si>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</si>
  <si>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</si>
  <si>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</si>
  <si>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</si>
  <si>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</si>
  <si>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</si>
  <si>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</si>
  <si>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</si>
  <si>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</si>
  <si>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</si>
  <si>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</si>
  <si>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</si>
  <si>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三洋ビジネスマシン株式会社</t>
    <rPh sb="0" eb="2">
      <t>サンヨウ</t>
    </rPh>
    <rPh sb="9" eb="11">
      <t>カブシキ</t>
    </rPh>
    <rPh sb="11" eb="13">
      <t>カイシャ</t>
    </rPh>
    <phoneticPr fontId="5"/>
  </si>
  <si>
    <t>備品・消耗品購入費</t>
    <rPh sb="0" eb="2">
      <t>ビヒン</t>
    </rPh>
    <rPh sb="3" eb="5">
      <t>ショウモウ</t>
    </rPh>
    <rPh sb="5" eb="6">
      <t>ヒン</t>
    </rPh>
    <rPh sb="6" eb="8">
      <t>コウニュウ</t>
    </rPh>
    <rPh sb="8" eb="9">
      <t>ヒ</t>
    </rPh>
    <phoneticPr fontId="5"/>
  </si>
  <si>
    <t>賃金職員の雇用経費</t>
    <rPh sb="0" eb="2">
      <t>チンギン</t>
    </rPh>
    <rPh sb="2" eb="4">
      <t>ショクイン</t>
    </rPh>
    <rPh sb="5" eb="7">
      <t>コヨウ</t>
    </rPh>
    <rPh sb="7" eb="9">
      <t>ケイヒ</t>
    </rPh>
    <phoneticPr fontId="5"/>
  </si>
  <si>
    <t>B</t>
  </si>
  <si>
    <t>株式会社ブルーホップ</t>
    <rPh sb="0" eb="2">
      <t>カブシキ</t>
    </rPh>
    <rPh sb="2" eb="4">
      <t>カイシャ</t>
    </rPh>
    <phoneticPr fontId="5"/>
  </si>
  <si>
    <t>-</t>
    <phoneticPr fontId="5"/>
  </si>
  <si>
    <t>-</t>
    <phoneticPr fontId="5"/>
  </si>
  <si>
    <t>233百万円/3,649回</t>
    <rPh sb="3" eb="6">
      <t>ヒャクマンエン</t>
    </rPh>
    <rPh sb="12" eb="13">
      <t>カイ</t>
    </rPh>
    <phoneticPr fontId="5"/>
  </si>
  <si>
    <t>-</t>
    <phoneticPr fontId="5"/>
  </si>
  <si>
    <t>-</t>
    <phoneticPr fontId="5"/>
  </si>
  <si>
    <t>平成31年度（令和元年度）において，精神保健観察事件年間取扱件数に占める保護観察所長の申立てによる処遇終了決定（法56条第1項第2号による決定に限る。）を受けた者の数及び期間満了者数の割合を，平成30年度の成果実績の値を超える26.6％以上とする。</t>
    <rPh sb="0" eb="2">
      <t>ヘイセイ</t>
    </rPh>
    <rPh sb="4" eb="5">
      <t>ネン</t>
    </rPh>
    <rPh sb="5" eb="6">
      <t>ド</t>
    </rPh>
    <rPh sb="7" eb="9">
      <t>レイワ</t>
    </rPh>
    <rPh sb="9" eb="12">
      <t>ガンネンド</t>
    </rPh>
    <rPh sb="18" eb="20">
      <t>セイシン</t>
    </rPh>
    <rPh sb="20" eb="22">
      <t>ホケン</t>
    </rPh>
    <rPh sb="22" eb="24">
      <t>カンサツ</t>
    </rPh>
    <rPh sb="24" eb="26">
      <t>ジケン</t>
    </rPh>
    <rPh sb="26" eb="28">
      <t>ネンカン</t>
    </rPh>
    <rPh sb="28" eb="30">
      <t>トリアツカイ</t>
    </rPh>
    <rPh sb="30" eb="32">
      <t>ケンスウ</t>
    </rPh>
    <rPh sb="33" eb="34">
      <t>シ</t>
    </rPh>
    <rPh sb="36" eb="38">
      <t>ホゴ</t>
    </rPh>
    <rPh sb="38" eb="40">
      <t>カンサツ</t>
    </rPh>
    <rPh sb="40" eb="42">
      <t>ショチョウ</t>
    </rPh>
    <rPh sb="43" eb="45">
      <t>モウシタ</t>
    </rPh>
    <rPh sb="49" eb="51">
      <t>ショグウ</t>
    </rPh>
    <rPh sb="51" eb="53">
      <t>シュウリョウ</t>
    </rPh>
    <rPh sb="53" eb="55">
      <t>ケッテイ</t>
    </rPh>
    <rPh sb="56" eb="57">
      <t>ホウ</t>
    </rPh>
    <rPh sb="59" eb="60">
      <t>ジョウ</t>
    </rPh>
    <rPh sb="60" eb="61">
      <t>ダイ</t>
    </rPh>
    <rPh sb="62" eb="63">
      <t>コウ</t>
    </rPh>
    <rPh sb="63" eb="64">
      <t>ダイ</t>
    </rPh>
    <rPh sb="65" eb="66">
      <t>ゴウ</t>
    </rPh>
    <rPh sb="69" eb="71">
      <t>ケッテイ</t>
    </rPh>
    <rPh sb="72" eb="73">
      <t>カギ</t>
    </rPh>
    <rPh sb="77" eb="78">
      <t>ウ</t>
    </rPh>
    <rPh sb="80" eb="81">
      <t>シャ</t>
    </rPh>
    <rPh sb="82" eb="83">
      <t>カズ</t>
    </rPh>
    <rPh sb="83" eb="84">
      <t>オヨ</t>
    </rPh>
    <rPh sb="85" eb="87">
      <t>キカン</t>
    </rPh>
    <rPh sb="87" eb="89">
      <t>マンリョウ</t>
    </rPh>
    <rPh sb="89" eb="90">
      <t>シャ</t>
    </rPh>
    <rPh sb="90" eb="91">
      <t>スウ</t>
    </rPh>
    <rPh sb="92" eb="94">
      <t>ワリアイ</t>
    </rPh>
    <rPh sb="96" eb="98">
      <t>ヘイセイ</t>
    </rPh>
    <rPh sb="100" eb="102">
      <t>ネンド</t>
    </rPh>
    <rPh sb="103" eb="105">
      <t>セイカ</t>
    </rPh>
    <rPh sb="105" eb="107">
      <t>ジッセキ</t>
    </rPh>
    <rPh sb="108" eb="109">
      <t>アタイ</t>
    </rPh>
    <rPh sb="110" eb="111">
      <t>コ</t>
    </rPh>
    <rPh sb="118" eb="120">
      <t>イジョウ</t>
    </rPh>
    <phoneticPr fontId="5"/>
  </si>
  <si>
    <t>平成31年度（令和元年度）において，精神保健観察事件年間取扱件数に占める再他害行為があった者の数の割合を0.6％未満とする。</t>
    <rPh sb="7" eb="9">
      <t>レイワ</t>
    </rPh>
    <rPh sb="9" eb="12">
      <t>ガンネンド</t>
    </rPh>
    <rPh sb="47" eb="48">
      <t>スウ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</si>
  <si>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</si>
  <si>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</si>
  <si>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</si>
  <si>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</si>
  <si>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</si>
  <si>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</si>
  <si>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t>
    <phoneticPr fontId="5"/>
  </si>
  <si>
    <t>-</t>
    <phoneticPr fontId="5"/>
  </si>
  <si>
    <t>医療観察対象者に対する食事費の給与</t>
    <rPh sb="0" eb="2">
      <t>イリョウ</t>
    </rPh>
    <rPh sb="2" eb="4">
      <t>カンサツ</t>
    </rPh>
    <rPh sb="4" eb="6">
      <t>タイショウ</t>
    </rPh>
    <rPh sb="6" eb="7">
      <t>シャ</t>
    </rPh>
    <rPh sb="8" eb="9">
      <t>タイ</t>
    </rPh>
    <rPh sb="11" eb="13">
      <t>ショクジ</t>
    </rPh>
    <rPh sb="13" eb="14">
      <t>ヒ</t>
    </rPh>
    <rPh sb="15" eb="17">
      <t>キュウヨ</t>
    </rPh>
    <phoneticPr fontId="5"/>
  </si>
  <si>
    <t>-</t>
    <phoneticPr fontId="5"/>
  </si>
  <si>
    <t>医療観察対象者の引受人に対する支援の強化に係る費用の増
医療観察対象者に対する差別解消に係る費用の増
「新しい日本のための優先課題推進枠」32</t>
    <rPh sb="0" eb="2">
      <t>イリョウ</t>
    </rPh>
    <rPh sb="2" eb="4">
      <t>カンサツ</t>
    </rPh>
    <rPh sb="4" eb="6">
      <t>タイショウ</t>
    </rPh>
    <rPh sb="6" eb="7">
      <t>シャ</t>
    </rPh>
    <rPh sb="8" eb="10">
      <t>ヒキウケ</t>
    </rPh>
    <rPh sb="10" eb="11">
      <t>ニン</t>
    </rPh>
    <rPh sb="12" eb="13">
      <t>タイ</t>
    </rPh>
    <rPh sb="15" eb="17">
      <t>シエン</t>
    </rPh>
    <rPh sb="18" eb="20">
      <t>キョウカ</t>
    </rPh>
    <rPh sb="21" eb="22">
      <t>カカ</t>
    </rPh>
    <rPh sb="23" eb="25">
      <t>ヒヨウ</t>
    </rPh>
    <rPh sb="26" eb="27">
      <t>ゾウ</t>
    </rPh>
    <rPh sb="28" eb="30">
      <t>イリョウ</t>
    </rPh>
    <rPh sb="30" eb="32">
      <t>カンサツ</t>
    </rPh>
    <rPh sb="32" eb="34">
      <t>タイショウ</t>
    </rPh>
    <rPh sb="34" eb="35">
      <t>シャ</t>
    </rPh>
    <rPh sb="36" eb="37">
      <t>タイ</t>
    </rPh>
    <rPh sb="39" eb="41">
      <t>サベツ</t>
    </rPh>
    <rPh sb="41" eb="43">
      <t>カイショウ</t>
    </rPh>
    <rPh sb="44" eb="45">
      <t>カカ</t>
    </rPh>
    <rPh sb="46" eb="48">
      <t>ヒヨウ</t>
    </rPh>
    <rPh sb="49" eb="50">
      <t>ゾウ</t>
    </rPh>
    <rPh sb="52" eb="53">
      <t>アタラ</t>
    </rPh>
    <rPh sb="55" eb="57">
      <t>ニホン</t>
    </rPh>
    <rPh sb="61" eb="63">
      <t>ユウセン</t>
    </rPh>
    <rPh sb="63" eb="65">
      <t>カダイ</t>
    </rPh>
    <rPh sb="65" eb="67">
      <t>スイシン</t>
    </rPh>
    <rPh sb="67" eb="68">
      <t>ワク</t>
    </rPh>
    <phoneticPr fontId="5"/>
  </si>
  <si>
    <t>外部有識者による点検対象外である。</t>
    <rPh sb="0" eb="2">
      <t>ガイブ</t>
    </rPh>
    <rPh sb="2" eb="5">
      <t>ユウシキシャ</t>
    </rPh>
    <rPh sb="8" eb="10">
      <t>テンケン</t>
    </rPh>
    <rPh sb="10" eb="13">
      <t>タイショウガイ</t>
    </rPh>
    <phoneticPr fontId="5"/>
  </si>
  <si>
    <t>縮減</t>
  </si>
  <si>
    <t>謝金や旅費等について，執行実績等を踏まえた見直しを行い経費を削減した（▲２百万円）。</t>
    <rPh sb="0" eb="2">
      <t>シャキン</t>
    </rPh>
    <rPh sb="3" eb="6">
      <t>リョヒトウ</t>
    </rPh>
    <rPh sb="11" eb="13">
      <t>シッコウ</t>
    </rPh>
    <rPh sb="13" eb="15">
      <t>ジッセキ</t>
    </rPh>
    <rPh sb="15" eb="16">
      <t>トウ</t>
    </rPh>
    <rPh sb="17" eb="18">
      <t>フ</t>
    </rPh>
    <rPh sb="21" eb="23">
      <t>ミナオ</t>
    </rPh>
    <rPh sb="25" eb="26">
      <t>オコナ</t>
    </rPh>
    <rPh sb="27" eb="29">
      <t>ケイヒ</t>
    </rPh>
    <rPh sb="30" eb="32">
      <t>サクゲン</t>
    </rPh>
    <rPh sb="37" eb="40">
      <t>ヒャクマンエン</t>
    </rPh>
    <phoneticPr fontId="5"/>
  </si>
  <si>
    <t>各経費について執行実績を踏まえた見直しを行い，経費の削減を図るべきである。</t>
    <phoneticPr fontId="5"/>
  </si>
  <si>
    <t>　本事業は，心神喪失等の状態で重大な他害行為を行い医療観察の対象となった者の再他害行為を防止するため，極めて重要な事業である。本事業の執行に当たっては，旅費については，「国家公務員等の旅費に関する法律」等の関係法令に従い適切に支出するなどして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121" eb="123">
      <t>シッコウ</t>
    </rPh>
    <rPh sb="123" eb="124">
      <t>ガク</t>
    </rPh>
    <rPh sb="125" eb="127">
      <t>サクゲン</t>
    </rPh>
    <rPh sb="128" eb="129">
      <t>ハカ</t>
    </rPh>
    <rPh sb="135" eb="137">
      <t>チョウタツ</t>
    </rPh>
    <rPh sb="141" eb="143">
      <t>ブッピン</t>
    </rPh>
    <rPh sb="143" eb="144">
      <t>トウ</t>
    </rPh>
    <rPh sb="150" eb="152">
      <t>シジョウ</t>
    </rPh>
    <rPh sb="152" eb="154">
      <t>ドウコウ</t>
    </rPh>
    <rPh sb="155" eb="157">
      <t>カコ</t>
    </rPh>
    <rPh sb="158" eb="160">
      <t>チョウタツ</t>
    </rPh>
    <rPh sb="160" eb="162">
      <t>ジッセキ</t>
    </rPh>
    <rPh sb="163" eb="165">
      <t>ルイジ</t>
    </rPh>
    <rPh sb="165" eb="167">
      <t>チョウタツ</t>
    </rPh>
    <rPh sb="167" eb="169">
      <t>ジアン</t>
    </rPh>
    <rPh sb="169" eb="170">
      <t>トウ</t>
    </rPh>
    <rPh sb="171" eb="172">
      <t>フ</t>
    </rPh>
    <rPh sb="175" eb="177">
      <t>ブッピン</t>
    </rPh>
    <rPh sb="177" eb="179">
      <t>チョウタツ</t>
    </rPh>
    <rPh sb="180" eb="182">
      <t>レイコウ</t>
    </rPh>
    <rPh sb="184" eb="185">
      <t>サラ</t>
    </rPh>
    <rPh sb="187" eb="189">
      <t>ケイヒ</t>
    </rPh>
    <rPh sb="190" eb="192">
      <t>シュクゲン</t>
    </rPh>
    <rPh sb="193" eb="194">
      <t>ツト</t>
    </rPh>
    <phoneticPr fontId="5"/>
  </si>
  <si>
    <t>備品・消耗品費</t>
    <rPh sb="0" eb="2">
      <t>ビヒン</t>
    </rPh>
    <rPh sb="3" eb="6">
      <t>ショウモウヒン</t>
    </rPh>
    <rPh sb="6" eb="7">
      <t>ヒ</t>
    </rPh>
    <phoneticPr fontId="5"/>
  </si>
  <si>
    <t>三洋ビジネスマシン株式会社</t>
    <rPh sb="0" eb="2">
      <t>サンヨウ</t>
    </rPh>
    <rPh sb="9" eb="13">
      <t>カブシキガイシャ</t>
    </rPh>
    <phoneticPr fontId="5"/>
  </si>
  <si>
    <t>株式会社トヨタレンタリース兵庫</t>
    <rPh sb="0" eb="4">
      <t>カブシキガイシャ</t>
    </rPh>
    <rPh sb="13" eb="15">
      <t>ヒョウゴ</t>
    </rPh>
    <phoneticPr fontId="5"/>
  </si>
  <si>
    <t>株式会社ルウム</t>
    <rPh sb="0" eb="4">
      <t>カブシキガイシャ</t>
    </rPh>
    <phoneticPr fontId="5"/>
  </si>
  <si>
    <t>株式会社日精ピーアール</t>
    <rPh sb="0" eb="4">
      <t>カブシキガイシャ</t>
    </rPh>
    <rPh sb="4" eb="6">
      <t>ニッセイ</t>
    </rPh>
    <phoneticPr fontId="5"/>
  </si>
  <si>
    <t>リーフレット等印刷費</t>
    <rPh sb="6" eb="7">
      <t>トウ</t>
    </rPh>
    <rPh sb="7" eb="9">
      <t>インサツ</t>
    </rPh>
    <rPh sb="9" eb="10">
      <t>ヒ</t>
    </rPh>
    <phoneticPr fontId="5"/>
  </si>
  <si>
    <t>医療観察ガイドブック印刷費</t>
    <rPh sb="0" eb="2">
      <t>イリョウ</t>
    </rPh>
    <rPh sb="2" eb="4">
      <t>カンサツ</t>
    </rPh>
    <rPh sb="10" eb="12">
      <t>インサツ</t>
    </rPh>
    <rPh sb="12" eb="13">
      <t>ヒ</t>
    </rPh>
    <phoneticPr fontId="5"/>
  </si>
  <si>
    <t>パンフレット等印刷費</t>
    <rPh sb="6" eb="7">
      <t>トウ</t>
    </rPh>
    <rPh sb="7" eb="9">
      <t>インサツ</t>
    </rPh>
    <rPh sb="9" eb="10">
      <t>ヒ</t>
    </rPh>
    <phoneticPr fontId="5"/>
  </si>
  <si>
    <t>株式会社トヨタレンタリース兵庫</t>
    <rPh sb="0" eb="2">
      <t>カブシキ</t>
    </rPh>
    <rPh sb="2" eb="4">
      <t>カイシャ</t>
    </rPh>
    <rPh sb="13" eb="15">
      <t>ヒョウゴ</t>
    </rPh>
    <phoneticPr fontId="5"/>
  </si>
  <si>
    <t>-</t>
    <phoneticPr fontId="5"/>
  </si>
  <si>
    <t>株式会社第一印刷所</t>
    <rPh sb="0" eb="4">
      <t>カブシキガイシャ</t>
    </rPh>
    <rPh sb="4" eb="6">
      <t>ダイイチ</t>
    </rPh>
    <rPh sb="6" eb="8">
      <t>インサツ</t>
    </rPh>
    <rPh sb="8" eb="9">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</si>
</sst>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78441</xdr:colOff>
      <xdr:row>740</xdr:row>
      <xdr:rowOff>123264</xdr:rowOff>
    </xdr:from>
    <xdr:to>
      <xdr:col>49</xdr:col>
      <xdr:colOff>178734</xdr:colOff>
      <xdr:row>777</xdr:row>
      <xdr:rowOff>100852</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2088" y="41607440"/>
          <a:ext cx="8370234" cy="11172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34</v>
      </c>
      <c r="AT2" s="944"/>
      <c r="AU2" s="944"/>
      <c r="AV2" s="52" t="str">
        <f>IF(AW2="", "", "-")</f>
        <v/>
      </c>
      <c r="AW2" s="912"/>
      <c r="AX2" s="912"/>
    </row>
    <row r="3" spans="1:50" ht="21" customHeight="1" thickBot="1" x14ac:dyDescent="0.2">
      <c r="A3" s="868" t="s">
        <v>537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566</v>
      </c>
      <c r="AF5" s="700"/>
      <c r="AG5" s="700"/>
      <c r="AH5" s="700"/>
      <c r="AI5" s="700"/>
      <c r="AJ5" s="700"/>
      <c r="AK5" s="700"/>
      <c r="AL5" s="700"/>
      <c r="AM5" s="700"/>
      <c r="AN5" s="700"/>
      <c r="AO5" s="700"/>
      <c r="AP5" s="701"/>
      <c r="AQ5" s="702" t="s">
        <v>567</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3" t="s">
        <v>509</v>
      </c>
      <c r="Z7" s="444"/>
      <c r="AA7" s="444"/>
      <c r="AB7" s="444"/>
      <c r="AC7" s="444"/>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377</v>
      </c>
      <c r="B8" s="497"/>
      <c r="C8" s="497"/>
      <c r="D8" s="497"/>
      <c r="E8" s="497"/>
      <c r="F8" s="498"/>
      <c r="G8" s="945" t="str">
        <f>入力規則等!A28</f>
        <v>障害者施策</v>
      </c>
      <c r="H8" s="721"/>
      <c r="I8" s="721"/>
      <c r="J8" s="721"/>
      <c r="K8" s="721"/>
      <c r="L8" s="721"/>
      <c r="M8" s="721"/>
      <c r="N8" s="721"/>
      <c r="O8" s="721"/>
      <c r="P8" s="721"/>
      <c r="Q8" s="721"/>
      <c r="R8" s="721"/>
      <c r="S8" s="721"/>
      <c r="T8" s="721"/>
      <c r="U8" s="721"/>
      <c r="V8" s="721"/>
      <c r="W8" s="721"/>
      <c r="X8" s="946"/>
      <c r="Y8" s="847" t="s">
        <v>378</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41.25" customHeight="1" x14ac:dyDescent="0.15">
      <c r="A9" s="850" t="s">
        <v>23</v>
      </c>
      <c r="B9" s="851"/>
      <c r="C9" s="851"/>
      <c r="D9" s="851"/>
      <c r="E9" s="851"/>
      <c r="F9" s="851"/>
      <c r="G9" s="852" t="s">
        <v>569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32.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246</v>
      </c>
      <c r="Q13" s="659"/>
      <c r="R13" s="659"/>
      <c r="S13" s="659"/>
      <c r="T13" s="659"/>
      <c r="U13" s="659"/>
      <c r="V13" s="660"/>
      <c r="W13" s="658">
        <v>253</v>
      </c>
      <c r="X13" s="659"/>
      <c r="Y13" s="659"/>
      <c r="Z13" s="659"/>
      <c r="AA13" s="659"/>
      <c r="AB13" s="659"/>
      <c r="AC13" s="660"/>
      <c r="AD13" s="658">
        <v>257</v>
      </c>
      <c r="AE13" s="659"/>
      <c r="AF13" s="659"/>
      <c r="AG13" s="659"/>
      <c r="AH13" s="659"/>
      <c r="AI13" s="659"/>
      <c r="AJ13" s="660"/>
      <c r="AK13" s="658">
        <v>271</v>
      </c>
      <c r="AL13" s="659"/>
      <c r="AM13" s="659"/>
      <c r="AN13" s="659"/>
      <c r="AO13" s="659"/>
      <c r="AP13" s="659"/>
      <c r="AQ13" s="660"/>
      <c r="AR13" s="920">
        <v>289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574</v>
      </c>
      <c r="X14" s="659"/>
      <c r="Y14" s="659"/>
      <c r="Z14" s="659"/>
      <c r="AA14" s="659"/>
      <c r="AB14" s="659"/>
      <c r="AC14" s="660"/>
      <c r="AD14" s="658">
        <v>61</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v>58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v>-58</v>
      </c>
      <c r="AE16" s="659"/>
      <c r="AF16" s="659"/>
      <c r="AG16" s="659"/>
      <c r="AH16" s="659"/>
      <c r="AI16" s="659"/>
      <c r="AJ16" s="660"/>
      <c r="AK16" s="658" t="s">
        <v>574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576</v>
      </c>
      <c r="X17" s="659"/>
      <c r="Y17" s="659"/>
      <c r="Z17" s="659"/>
      <c r="AA17" s="659"/>
      <c r="AB17" s="659"/>
      <c r="AC17" s="660"/>
      <c r="AD17" s="658" t="s">
        <v>574</v>
      </c>
      <c r="AE17" s="659"/>
      <c r="AF17" s="659"/>
      <c r="AG17" s="659"/>
      <c r="AH17" s="659"/>
      <c r="AI17" s="659"/>
      <c r="AJ17" s="660"/>
      <c r="AK17" s="658" t="s">
        <v>573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246</v>
      </c>
      <c r="Q18" s="880"/>
      <c r="R18" s="880"/>
      <c r="S18" s="880"/>
      <c r="T18" s="880"/>
      <c r="U18" s="880"/>
      <c r="V18" s="881"/>
      <c r="W18" s="879">
        <f>SUM(W13:AC17)</f>
        <v>253</v>
      </c>
      <c r="X18" s="880"/>
      <c r="Y18" s="880"/>
      <c r="Z18" s="880"/>
      <c r="AA18" s="880"/>
      <c r="AB18" s="880"/>
      <c r="AC18" s="881"/>
      <c r="AD18" s="879">
        <f>SUM(AD13:AJ17)</f>
        <v>260</v>
      </c>
      <c r="AE18" s="880"/>
      <c r="AF18" s="880"/>
      <c r="AG18" s="880"/>
      <c r="AH18" s="880"/>
      <c r="AI18" s="880"/>
      <c r="AJ18" s="881"/>
      <c r="AK18" s="879">
        <f>SUM(AK13:AQ17)</f>
        <v>329</v>
      </c>
      <c r="AL18" s="880"/>
      <c r="AM18" s="880"/>
      <c r="AN18" s="880"/>
      <c r="AO18" s="880"/>
      <c r="AP18" s="880"/>
      <c r="AQ18" s="881"/>
      <c r="AR18" s="879">
        <f>SUM(AR13:AX17)</f>
        <v>289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221</v>
      </c>
      <c r="Q19" s="659"/>
      <c r="R19" s="659"/>
      <c r="S19" s="659"/>
      <c r="T19" s="659"/>
      <c r="U19" s="659"/>
      <c r="V19" s="660"/>
      <c r="W19" s="658">
        <v>224</v>
      </c>
      <c r="X19" s="659"/>
      <c r="Y19" s="659"/>
      <c r="Z19" s="659"/>
      <c r="AA19" s="659"/>
      <c r="AB19" s="659"/>
      <c r="AC19" s="660"/>
      <c r="AD19" s="658">
        <v>233</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0.89837398373983735</v>
      </c>
      <c r="Q20" s="319"/>
      <c r="R20" s="319"/>
      <c r="S20" s="319"/>
      <c r="T20" s="319"/>
      <c r="U20" s="319"/>
      <c r="V20" s="319"/>
      <c r="W20" s="319">
        <f t="shared" ref="W20" si="0">IF(W18=0, "-", SUM(W19)/W18)</f>
        <v>0.88537549407114624</v>
      </c>
      <c r="X20" s="319"/>
      <c r="Y20" s="319"/>
      <c r="Z20" s="319"/>
      <c r="AA20" s="319"/>
      <c r="AB20" s="319"/>
      <c r="AC20" s="319"/>
      <c r="AD20" s="319">
        <f t="shared" ref="AD20" si="1">IF(AD18=0, "-", SUM(AD19)/AD18)</f>
        <v>0.89615384615384619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0"/>
      <c r="G21" s="317" t="s">
        <v>472</v>
      </c>
      <c r="H21" s="318"/>
      <c r="I21" s="318"/>
      <c r="J21" s="318"/>
      <c r="K21" s="318"/>
      <c r="L21" s="318"/>
      <c r="M21" s="318"/>
      <c r="N21" s="318"/>
      <c r="O21" s="318"/>
      <c r="P21" s="319">
        <f>IF(P19=0, "-", SUM(P19)/SUM(P13,P14))</f>
        <v>0.89837398373983735</v>
      </c>
      <c r="Q21" s="319"/>
      <c r="R21" s="319"/>
      <c r="S21" s="319"/>
      <c r="T21" s="319"/>
      <c r="U21" s="319"/>
      <c r="V21" s="319"/>
      <c r="W21" s="319">
        <f t="shared" ref="W21" si="2">IF(W19=0, "-", SUM(W19)/SUM(W13,W14))</f>
        <v>0.88537549407114624</v>
      </c>
      <c r="X21" s="319"/>
      <c r="Y21" s="319"/>
      <c r="Z21" s="319"/>
      <c r="AA21" s="319"/>
      <c r="AB21" s="319"/>
      <c r="AC21" s="319"/>
      <c r="AD21" s="319">
        <f t="shared" ref="AD21" si="3">IF(AD19=0, "-", SUM(AD19)/SUM(AD13,AD14))</f>
        <v>0.73270440251572322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8" t="s">
        <v>553</v>
      </c>
      <c r="B22" s="969"/>
      <c r="C22" s="969"/>
      <c r="D22" s="969"/>
      <c r="E22" s="969"/>
      <c r="F22" s="970"/>
      <c r="G22" s="955" t="s">
        <v>451</v>
      </c>
      <c r="H22" s="223"/>
      <c r="I22" s="223"/>
      <c r="J22" s="223"/>
      <c r="K22" s="223"/>
      <c r="L22" s="223"/>
      <c r="M22" s="223"/>
      <c r="N22" s="223"/>
      <c r="O22" s="224"/>
      <c r="P22" s="940" t="s">
        <v>514</v>
      </c>
      <c r="Q22" s="223"/>
      <c r="R22" s="223"/>
      <c r="S22" s="223"/>
      <c r="T22" s="223"/>
      <c r="U22" s="223"/>
      <c r="V22" s="224"/>
      <c r="W22" s="940" t="s">
        <v>510</v>
      </c>
      <c r="X22" s="223"/>
      <c r="Y22" s="223"/>
      <c r="Z22" s="223"/>
      <c r="AA22" s="223"/>
      <c r="AB22" s="223"/>
      <c r="AC22" s="224"/>
      <c r="AD22" s="940" t="s">
        <v>450</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577</v>
      </c>
      <c r="H23" s="957"/>
      <c r="I23" s="957"/>
      <c r="J23" s="957"/>
      <c r="K23" s="957"/>
      <c r="L23" s="957"/>
      <c r="M23" s="957"/>
      <c r="N23" s="957"/>
      <c r="O23" s="958"/>
      <c r="P23" s="920">
        <v>193</v>
      </c>
      <c r="Q23" s="921"/>
      <c r="R23" s="921"/>
      <c r="S23" s="921"/>
      <c r="T23" s="921"/>
      <c r="U23" s="921"/>
      <c r="V23" s="941"/>
      <c r="W23" s="920">
        <v>205</v>
      </c>
      <c r="X23" s="921"/>
      <c r="Y23" s="921"/>
      <c r="Z23" s="921"/>
      <c r="AA23" s="921"/>
      <c r="AB23" s="921"/>
      <c r="AC23" s="941"/>
      <c r="AD23" s="978" t="s">
        <v>693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658">
        <v>49</v>
      </c>
      <c r="Q24" s="659"/>
      <c r="R24" s="659"/>
      <c r="S24" s="659"/>
      <c r="T24" s="659"/>
      <c r="U24" s="659"/>
      <c r="V24" s="660"/>
      <c r="W24" s="658">
        <v>51</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579</v>
      </c>
      <c r="H25" s="960"/>
      <c r="I25" s="960"/>
      <c r="J25" s="960"/>
      <c r="K25" s="960"/>
      <c r="L25" s="960"/>
      <c r="M25" s="960"/>
      <c r="N25" s="960"/>
      <c r="O25" s="961"/>
      <c r="P25" s="658">
        <v>26</v>
      </c>
      <c r="Q25" s="659"/>
      <c r="R25" s="659"/>
      <c r="S25" s="659"/>
      <c r="T25" s="659"/>
      <c r="U25" s="659"/>
      <c r="V25" s="660"/>
      <c r="W25" s="658">
        <v>31</v>
      </c>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580</v>
      </c>
      <c r="H26" s="960"/>
      <c r="I26" s="960"/>
      <c r="J26" s="960"/>
      <c r="K26" s="960"/>
      <c r="L26" s="960"/>
      <c r="M26" s="960"/>
      <c r="N26" s="960"/>
      <c r="O26" s="961"/>
      <c r="P26" s="658">
        <v>1</v>
      </c>
      <c r="Q26" s="659"/>
      <c r="R26" s="659"/>
      <c r="S26" s="659"/>
      <c r="T26" s="659"/>
      <c r="U26" s="659"/>
      <c r="V26" s="660"/>
      <c r="W26" s="658">
        <v>1</v>
      </c>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581</v>
      </c>
      <c r="H27" s="960"/>
      <c r="I27" s="960"/>
      <c r="J27" s="960"/>
      <c r="K27" s="960"/>
      <c r="L27" s="960"/>
      <c r="M27" s="960"/>
      <c r="N27" s="960"/>
      <c r="O27" s="961"/>
      <c r="P27" s="658">
        <v>1</v>
      </c>
      <c r="Q27" s="659"/>
      <c r="R27" s="659"/>
      <c r="S27" s="659"/>
      <c r="T27" s="659"/>
      <c r="U27" s="659"/>
      <c r="V27" s="660"/>
      <c r="W27" s="658">
        <v>1</v>
      </c>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455</v>
      </c>
      <c r="H28" s="963"/>
      <c r="I28" s="963"/>
      <c r="J28" s="963"/>
      <c r="K28" s="963"/>
      <c r="L28" s="963"/>
      <c r="M28" s="963"/>
      <c r="N28" s="963"/>
      <c r="O28" s="964"/>
      <c r="P28" s="879">
        <f>P29-SUM(P23:P27)</f>
        <v>1</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452</v>
      </c>
      <c r="H29" s="966"/>
      <c r="I29" s="966"/>
      <c r="J29" s="966"/>
      <c r="K29" s="966"/>
      <c r="L29" s="966"/>
      <c r="M29" s="966"/>
      <c r="N29" s="966"/>
      <c r="O29" s="967"/>
      <c r="P29" s="658">
        <f>AK13</f>
        <v>271</v>
      </c>
      <c r="Q29" s="659"/>
      <c r="R29" s="659"/>
      <c r="S29" s="659"/>
      <c r="T29" s="659"/>
      <c r="U29" s="659"/>
      <c r="V29" s="660"/>
      <c r="W29" s="937">
        <f>AR13</f>
        <v>289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467</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529</v>
      </c>
      <c r="AF30" s="860"/>
      <c r="AG30" s="860"/>
      <c r="AH30" s="861"/>
      <c r="AI30" s="859" t="s">
        <v>526</v>
      </c>
      <c r="AJ30" s="860"/>
      <c r="AK30" s="860"/>
      <c r="AL30" s="861"/>
      <c r="AM30" s="916" t="s">
        <v>521</v>
      </c>
      <c r="AN30" s="916"/>
      <c r="AO30" s="916"/>
      <c r="AP30" s="859"/>
      <c r="AQ30" s="768" t="s">
        <v>353</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573</v>
      </c>
      <c r="AR31" s="201"/>
      <c r="AS31" s="134" t="s">
        <v>354</v>
      </c>
      <c r="AT31" s="135"/>
      <c r="AU31" s="200">
        <v>31</v>
      </c>
      <c r="AV31" s="200"/>
      <c r="AW31" s="399" t="s">
        <v>300</v>
      </c>
      <c r="AX31" s="400"/>
    </row>
    <row r="32" spans="1:50" ht="76.5" customHeight="1" x14ac:dyDescent="0.15">
      <c r="A32" s="404"/>
      <c r="B32" s="402"/>
      <c r="C32" s="402"/>
      <c r="D32" s="402"/>
      <c r="E32" s="402"/>
      <c r="F32" s="403"/>
      <c r="G32" s="565" t="s">
        <v>681</v>
      </c>
      <c r="H32" s="566"/>
      <c r="I32" s="566"/>
      <c r="J32" s="566"/>
      <c r="K32" s="566"/>
      <c r="L32" s="566"/>
      <c r="M32" s="566"/>
      <c r="N32" s="566"/>
      <c r="O32" s="567"/>
      <c r="P32" s="106" t="s">
        <v>613</v>
      </c>
      <c r="Q32" s="106"/>
      <c r="R32" s="106"/>
      <c r="S32" s="106"/>
      <c r="T32" s="106"/>
      <c r="U32" s="106"/>
      <c r="V32" s="106"/>
      <c r="W32" s="106"/>
      <c r="X32" s="107"/>
      <c r="Y32" s="472" t="s">
        <v>12</v>
      </c>
      <c r="Z32" s="532"/>
      <c r="AA32" s="533"/>
      <c r="AB32" s="462" t="s">
        <v>14</v>
      </c>
      <c r="AC32" s="462"/>
      <c r="AD32" s="462"/>
      <c r="AE32" s="219">
        <v>22.7</v>
      </c>
      <c r="AF32" s="220"/>
      <c r="AG32" s="220"/>
      <c r="AH32" s="220"/>
      <c r="AI32" s="219">
        <v>26.2</v>
      </c>
      <c r="AJ32" s="220"/>
      <c r="AK32" s="220"/>
      <c r="AL32" s="220"/>
      <c r="AM32" s="219">
        <v>26.5</v>
      </c>
      <c r="AN32" s="220"/>
      <c r="AO32" s="220"/>
      <c r="AP32" s="220"/>
      <c r="AQ32" s="341" t="s">
        <v>574</v>
      </c>
      <c r="AR32" s="208"/>
      <c r="AS32" s="208"/>
      <c r="AT32" s="342"/>
      <c r="AU32" s="220" t="s">
        <v>573</v>
      </c>
      <c r="AV32" s="220"/>
      <c r="AW32" s="220"/>
      <c r="AX32" s="222"/>
    </row>
    <row r="33" spans="1:50" ht="76.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14</v>
      </c>
      <c r="AC33" s="524"/>
      <c r="AD33" s="524"/>
      <c r="AE33" s="219">
        <v>24.4</v>
      </c>
      <c r="AF33" s="220"/>
      <c r="AG33" s="220"/>
      <c r="AH33" s="220"/>
      <c r="AI33" s="219">
        <v>24.4</v>
      </c>
      <c r="AJ33" s="220"/>
      <c r="AK33" s="220"/>
      <c r="AL33" s="220"/>
      <c r="AM33" s="219">
        <v>26.3</v>
      </c>
      <c r="AN33" s="220"/>
      <c r="AO33" s="220"/>
      <c r="AP33" s="220"/>
      <c r="AQ33" s="341" t="s">
        <v>574</v>
      </c>
      <c r="AR33" s="208"/>
      <c r="AS33" s="208"/>
      <c r="AT33" s="342"/>
      <c r="AU33" s="220">
        <v>26.6</v>
      </c>
      <c r="AV33" s="220"/>
      <c r="AW33" s="220"/>
      <c r="AX33" s="222"/>
    </row>
    <row r="34" spans="1:50" ht="76.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93</v>
      </c>
      <c r="AF34" s="220"/>
      <c r="AG34" s="220"/>
      <c r="AH34" s="220"/>
      <c r="AI34" s="219">
        <v>107.4</v>
      </c>
      <c r="AJ34" s="220"/>
      <c r="AK34" s="220"/>
      <c r="AL34" s="220"/>
      <c r="AM34" s="219">
        <v>100.8</v>
      </c>
      <c r="AN34" s="220"/>
      <c r="AO34" s="220"/>
      <c r="AP34" s="220"/>
      <c r="AQ34" s="341" t="s">
        <v>574</v>
      </c>
      <c r="AR34" s="208"/>
      <c r="AS34" s="208"/>
      <c r="AT34" s="342"/>
      <c r="AU34" s="220" t="s">
        <v>574</v>
      </c>
      <c r="AV34" s="220"/>
      <c r="AW34" s="220"/>
      <c r="AX34" s="222"/>
    </row>
    <row r="35" spans="1:50" ht="23.25" customHeight="1" x14ac:dyDescent="0.15">
      <c r="A35" s="227" t="s">
        <v>499</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467</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529</v>
      </c>
      <c r="AF37" s="246"/>
      <c r="AG37" s="246"/>
      <c r="AH37" s="247"/>
      <c r="AI37" s="245" t="s">
        <v>526</v>
      </c>
      <c r="AJ37" s="246"/>
      <c r="AK37" s="246"/>
      <c r="AL37" s="247"/>
      <c r="AM37" s="251" t="s">
        <v>521</v>
      </c>
      <c r="AN37" s="251"/>
      <c r="AO37" s="251"/>
      <c r="AP37" s="245"/>
      <c r="AQ37" s="152" t="s">
        <v>353</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354</v>
      </c>
      <c r="AT38" s="135"/>
      <c r="AU38" s="200">
        <v>31</v>
      </c>
      <c r="AV38" s="200"/>
      <c r="AW38" s="399" t="s">
        <v>300</v>
      </c>
      <c r="AX38" s="400"/>
    </row>
    <row r="39" spans="1:50" ht="33.75" customHeight="1" x14ac:dyDescent="0.15">
      <c r="A39" s="404"/>
      <c r="B39" s="402"/>
      <c r="C39" s="402"/>
      <c r="D39" s="402"/>
      <c r="E39" s="402"/>
      <c r="F39" s="403"/>
      <c r="G39" s="565" t="s">
        <v>682</v>
      </c>
      <c r="H39" s="566"/>
      <c r="I39" s="566"/>
      <c r="J39" s="566"/>
      <c r="K39" s="566"/>
      <c r="L39" s="566"/>
      <c r="M39" s="566"/>
      <c r="N39" s="566"/>
      <c r="O39" s="567"/>
      <c r="P39" s="106" t="s">
        <v>615</v>
      </c>
      <c r="Q39" s="106"/>
      <c r="R39" s="106"/>
      <c r="S39" s="106"/>
      <c r="T39" s="106"/>
      <c r="U39" s="106"/>
      <c r="V39" s="106"/>
      <c r="W39" s="106"/>
      <c r="X39" s="107"/>
      <c r="Y39" s="472" t="s">
        <v>12</v>
      </c>
      <c r="Z39" s="532"/>
      <c r="AA39" s="533"/>
      <c r="AB39" s="462" t="s">
        <v>14</v>
      </c>
      <c r="AC39" s="462"/>
      <c r="AD39" s="462"/>
      <c r="AE39" s="219">
        <v>0.11</v>
      </c>
      <c r="AF39" s="220"/>
      <c r="AG39" s="220"/>
      <c r="AH39" s="220"/>
      <c r="AI39" s="219">
        <v>0.2</v>
      </c>
      <c r="AJ39" s="220"/>
      <c r="AK39" s="220"/>
      <c r="AL39" s="220"/>
      <c r="AM39" s="219">
        <v>0</v>
      </c>
      <c r="AN39" s="220"/>
      <c r="AO39" s="220"/>
      <c r="AP39" s="220"/>
      <c r="AQ39" s="341" t="s">
        <v>560</v>
      </c>
      <c r="AR39" s="208"/>
      <c r="AS39" s="208"/>
      <c r="AT39" s="342"/>
      <c r="AU39" s="220" t="s">
        <v>560</v>
      </c>
      <c r="AV39" s="220"/>
      <c r="AW39" s="220"/>
      <c r="AX39" s="222"/>
    </row>
    <row r="40" spans="1:50" ht="33.7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14</v>
      </c>
      <c r="AC40" s="524"/>
      <c r="AD40" s="524"/>
      <c r="AE40" s="219">
        <v>0.6</v>
      </c>
      <c r="AF40" s="220"/>
      <c r="AG40" s="220"/>
      <c r="AH40" s="220"/>
      <c r="AI40" s="219">
        <v>0.6</v>
      </c>
      <c r="AJ40" s="220"/>
      <c r="AK40" s="220"/>
      <c r="AL40" s="220"/>
      <c r="AM40" s="219">
        <v>0.6</v>
      </c>
      <c r="AN40" s="220"/>
      <c r="AO40" s="220"/>
      <c r="AP40" s="220"/>
      <c r="AQ40" s="341" t="s">
        <v>560</v>
      </c>
      <c r="AR40" s="208"/>
      <c r="AS40" s="208"/>
      <c r="AT40" s="342"/>
      <c r="AU40" s="220">
        <v>0.6</v>
      </c>
      <c r="AV40" s="220"/>
      <c r="AW40" s="220"/>
      <c r="AX40" s="222"/>
    </row>
    <row r="41" spans="1:50" ht="123.7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341" t="s">
        <v>708</v>
      </c>
      <c r="AF41" s="208"/>
      <c r="AG41" s="208"/>
      <c r="AH41" s="342"/>
      <c r="AI41" s="341" t="s">
        <v>708</v>
      </c>
      <c r="AJ41" s="208"/>
      <c r="AK41" s="208"/>
      <c r="AL41" s="342"/>
      <c r="AM41" s="341" t="s">
        <v>708</v>
      </c>
      <c r="AN41" s="208"/>
      <c r="AO41" s="208"/>
      <c r="AP41" s="342"/>
      <c r="AQ41" s="341" t="s">
        <v>560</v>
      </c>
      <c r="AR41" s="208"/>
      <c r="AS41" s="208"/>
      <c r="AT41" s="342"/>
      <c r="AU41" s="220" t="s">
        <v>560</v>
      </c>
      <c r="AV41" s="220"/>
      <c r="AW41" s="220"/>
      <c r="AX41" s="222"/>
    </row>
    <row r="42" spans="1:50" ht="23.25" customHeight="1" x14ac:dyDescent="0.15">
      <c r="A42" s="227" t="s">
        <v>499</v>
      </c>
      <c r="B42" s="228"/>
      <c r="C42" s="228"/>
      <c r="D42" s="228"/>
      <c r="E42" s="228"/>
      <c r="F42" s="229"/>
      <c r="G42" s="233" t="s">
        <v>614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467</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529</v>
      </c>
      <c r="AF44" s="246"/>
      <c r="AG44" s="246"/>
      <c r="AH44" s="247"/>
      <c r="AI44" s="245" t="s">
        <v>526</v>
      </c>
      <c r="AJ44" s="246"/>
      <c r="AK44" s="246"/>
      <c r="AL44" s="247"/>
      <c r="AM44" s="251" t="s">
        <v>521</v>
      </c>
      <c r="AN44" s="251"/>
      <c r="AO44" s="251"/>
      <c r="AP44" s="245"/>
      <c r="AQ44" s="152" t="s">
        <v>353</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354</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529</v>
      </c>
      <c r="AF51" s="246"/>
      <c r="AG51" s="246"/>
      <c r="AH51" s="247"/>
      <c r="AI51" s="245" t="s">
        <v>526</v>
      </c>
      <c r="AJ51" s="246"/>
      <c r="AK51" s="246"/>
      <c r="AL51" s="247"/>
      <c r="AM51" s="251" t="s">
        <v>522</v>
      </c>
      <c r="AN51" s="251"/>
      <c r="AO51" s="251"/>
      <c r="AP51" s="245"/>
      <c r="AQ51" s="152" t="s">
        <v>353</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354</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530</v>
      </c>
      <c r="AF58" s="246"/>
      <c r="AG58" s="246"/>
      <c r="AH58" s="247"/>
      <c r="AI58" s="245" t="s">
        <v>526</v>
      </c>
      <c r="AJ58" s="246"/>
      <c r="AK58" s="246"/>
      <c r="AL58" s="247"/>
      <c r="AM58" s="251" t="s">
        <v>521</v>
      </c>
      <c r="AN58" s="251"/>
      <c r="AO58" s="251"/>
      <c r="AP58" s="245"/>
      <c r="AQ58" s="152" t="s">
        <v>353</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354</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468</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463</v>
      </c>
      <c r="X65" s="489"/>
      <c r="Y65" s="492"/>
      <c r="Z65" s="492"/>
      <c r="AA65" s="493"/>
      <c r="AB65" s="239" t="s">
        <v>11</v>
      </c>
      <c r="AC65" s="240"/>
      <c r="AD65" s="241"/>
      <c r="AE65" s="245" t="s">
        <v>529</v>
      </c>
      <c r="AF65" s="246"/>
      <c r="AG65" s="246"/>
      <c r="AH65" s="247"/>
      <c r="AI65" s="245" t="s">
        <v>526</v>
      </c>
      <c r="AJ65" s="246"/>
      <c r="AK65" s="246"/>
      <c r="AL65" s="247"/>
      <c r="AM65" s="251" t="s">
        <v>521</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473</v>
      </c>
      <c r="B70" s="477"/>
      <c r="C70" s="477"/>
      <c r="D70" s="477"/>
      <c r="E70" s="477"/>
      <c r="F70" s="478"/>
      <c r="G70" s="257" t="s">
        <v>356</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468</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529</v>
      </c>
      <c r="AF73" s="246"/>
      <c r="AG73" s="246"/>
      <c r="AH73" s="247"/>
      <c r="AI73" s="245" t="s">
        <v>526</v>
      </c>
      <c r="AJ73" s="246"/>
      <c r="AK73" s="246"/>
      <c r="AL73" s="247"/>
      <c r="AM73" s="251" t="s">
        <v>521</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354</v>
      </c>
      <c r="AT74" s="135"/>
      <c r="AU74" s="591"/>
      <c r="AV74" s="201"/>
      <c r="AW74" s="134" t="s">
        <v>300</v>
      </c>
      <c r="AX74" s="196"/>
    </row>
    <row r="75" spans="1:50" ht="23.25" hidden="1" customHeight="1" x14ac:dyDescent="0.15">
      <c r="A75" s="510"/>
      <c r="B75" s="511"/>
      <c r="C75" s="511"/>
      <c r="D75" s="511"/>
      <c r="E75" s="511"/>
      <c r="F75" s="512"/>
      <c r="G75" s="610"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502</v>
      </c>
      <c r="B78" s="337"/>
      <c r="C78" s="337"/>
      <c r="D78" s="337"/>
      <c r="E78" s="334" t="s">
        <v>445</v>
      </c>
      <c r="F78" s="335"/>
      <c r="G78" s="57" t="s">
        <v>356</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462</v>
      </c>
      <c r="AP79" s="280"/>
      <c r="AQ79" s="280"/>
      <c r="AR79" s="81" t="s">
        <v>460</v>
      </c>
      <c r="AS79" s="279"/>
      <c r="AT79" s="280"/>
      <c r="AU79" s="280"/>
      <c r="AV79" s="280"/>
      <c r="AW79" s="280"/>
      <c r="AX79" s="951"/>
    </row>
    <row r="80" spans="1:50" ht="18.75" hidden="1" customHeight="1" x14ac:dyDescent="0.15">
      <c r="A80" s="865"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529</v>
      </c>
      <c r="AF85" s="246"/>
      <c r="AG85" s="246"/>
      <c r="AH85" s="247"/>
      <c r="AI85" s="245" t="s">
        <v>526</v>
      </c>
      <c r="AJ85" s="246"/>
      <c r="AK85" s="246"/>
      <c r="AL85" s="247"/>
      <c r="AM85" s="251" t="s">
        <v>521</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thickBo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529</v>
      </c>
      <c r="AF90" s="246"/>
      <c r="AG90" s="246"/>
      <c r="AH90" s="247"/>
      <c r="AI90" s="245" t="s">
        <v>526</v>
      </c>
      <c r="AJ90" s="246"/>
      <c r="AK90" s="246"/>
      <c r="AL90" s="247"/>
      <c r="AM90" s="251" t="s">
        <v>521</v>
      </c>
      <c r="AN90" s="251"/>
      <c r="AO90" s="251"/>
      <c r="AP90" s="245"/>
      <c r="AQ90" s="160" t="s">
        <v>353</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529</v>
      </c>
      <c r="AF95" s="246"/>
      <c r="AG95" s="246"/>
      <c r="AH95" s="247"/>
      <c r="AI95" s="245" t="s">
        <v>526</v>
      </c>
      <c r="AJ95" s="246"/>
      <c r="AK95" s="246"/>
      <c r="AL95" s="247"/>
      <c r="AM95" s="251" t="s">
        <v>521</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529</v>
      </c>
      <c r="AF100" s="541"/>
      <c r="AG100" s="541"/>
      <c r="AH100" s="542"/>
      <c r="AI100" s="540" t="s">
        <v>526</v>
      </c>
      <c r="AJ100" s="541"/>
      <c r="AK100" s="541"/>
      <c r="AL100" s="542"/>
      <c r="AM100" s="540" t="s">
        <v>522</v>
      </c>
      <c r="AN100" s="541"/>
      <c r="AO100" s="541"/>
      <c r="AP100" s="542"/>
      <c r="AQ100" s="321" t="s">
        <v>515</v>
      </c>
      <c r="AR100" s="322"/>
      <c r="AS100" s="322"/>
      <c r="AT100" s="323"/>
      <c r="AU100" s="321" t="s">
        <v>512</v>
      </c>
      <c r="AV100" s="322"/>
      <c r="AW100" s="322"/>
      <c r="AX100" s="324"/>
    </row>
    <row r="101" spans="1:60" ht="23.25" customHeight="1" x14ac:dyDescent="0.15">
      <c r="A101" s="423"/>
      <c r="B101" s="424"/>
      <c r="C101" s="424"/>
      <c r="D101" s="424"/>
      <c r="E101" s="424"/>
      <c r="F101" s="425"/>
      <c r="G101" s="106" t="s">
        <v>583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585</v>
      </c>
      <c r="AC101" s="462"/>
      <c r="AD101" s="462"/>
      <c r="AE101" s="219">
        <v>3758</v>
      </c>
      <c r="AF101" s="220"/>
      <c r="AG101" s="220"/>
      <c r="AH101" s="221"/>
      <c r="AI101" s="219">
        <v>3666</v>
      </c>
      <c r="AJ101" s="220"/>
      <c r="AK101" s="220"/>
      <c r="AL101" s="221"/>
      <c r="AM101" s="219">
        <v>3649</v>
      </c>
      <c r="AN101" s="220"/>
      <c r="AO101" s="220"/>
      <c r="AP101" s="221"/>
      <c r="AQ101" s="219" t="s">
        <v>575</v>
      </c>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585</v>
      </c>
      <c r="AC102" s="462"/>
      <c r="AD102" s="462"/>
      <c r="AE102" s="419">
        <v>3750</v>
      </c>
      <c r="AF102" s="419"/>
      <c r="AG102" s="419"/>
      <c r="AH102" s="419"/>
      <c r="AI102" s="419">
        <v>3880</v>
      </c>
      <c r="AJ102" s="419"/>
      <c r="AK102" s="419"/>
      <c r="AL102" s="419"/>
      <c r="AM102" s="419">
        <v>3674</v>
      </c>
      <c r="AN102" s="419"/>
      <c r="AO102" s="419"/>
      <c r="AP102" s="419"/>
      <c r="AQ102" s="274">
        <v>3665</v>
      </c>
      <c r="AR102" s="275"/>
      <c r="AS102" s="275"/>
      <c r="AT102" s="320"/>
      <c r="AU102" s="274" t="s">
        <v>575</v>
      </c>
      <c r="AV102" s="275"/>
      <c r="AW102" s="275"/>
      <c r="AX102" s="320"/>
    </row>
    <row r="103" spans="1:60" ht="31.5" hidden="1"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529</v>
      </c>
      <c r="AF103" s="417"/>
      <c r="AG103" s="417"/>
      <c r="AH103" s="418"/>
      <c r="AI103" s="416" t="s">
        <v>526</v>
      </c>
      <c r="AJ103" s="417"/>
      <c r="AK103" s="417"/>
      <c r="AL103" s="418"/>
      <c r="AM103" s="416" t="s">
        <v>522</v>
      </c>
      <c r="AN103" s="417"/>
      <c r="AO103" s="417"/>
      <c r="AP103" s="418"/>
      <c r="AQ103" s="285" t="s">
        <v>515</v>
      </c>
      <c r="AR103" s="286"/>
      <c r="AS103" s="286"/>
      <c r="AT103" s="325"/>
      <c r="AU103" s="285" t="s">
        <v>512</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529</v>
      </c>
      <c r="AF106" s="417"/>
      <c r="AG106" s="417"/>
      <c r="AH106" s="418"/>
      <c r="AI106" s="416" t="s">
        <v>526</v>
      </c>
      <c r="AJ106" s="417"/>
      <c r="AK106" s="417"/>
      <c r="AL106" s="418"/>
      <c r="AM106" s="416" t="s">
        <v>521</v>
      </c>
      <c r="AN106" s="417"/>
      <c r="AO106" s="417"/>
      <c r="AP106" s="418"/>
      <c r="AQ106" s="285" t="s">
        <v>515</v>
      </c>
      <c r="AR106" s="286"/>
      <c r="AS106" s="286"/>
      <c r="AT106" s="325"/>
      <c r="AU106" s="285" t="s">
        <v>512</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529</v>
      </c>
      <c r="AF109" s="417"/>
      <c r="AG109" s="417"/>
      <c r="AH109" s="418"/>
      <c r="AI109" s="416" t="s">
        <v>526</v>
      </c>
      <c r="AJ109" s="417"/>
      <c r="AK109" s="417"/>
      <c r="AL109" s="418"/>
      <c r="AM109" s="416" t="s">
        <v>522</v>
      </c>
      <c r="AN109" s="417"/>
      <c r="AO109" s="417"/>
      <c r="AP109" s="418"/>
      <c r="AQ109" s="285" t="s">
        <v>515</v>
      </c>
      <c r="AR109" s="286"/>
      <c r="AS109" s="286"/>
      <c r="AT109" s="325"/>
      <c r="AU109" s="285" t="s">
        <v>512</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529</v>
      </c>
      <c r="AF112" s="417"/>
      <c r="AG112" s="417"/>
      <c r="AH112" s="418"/>
      <c r="AI112" s="416" t="s">
        <v>526</v>
      </c>
      <c r="AJ112" s="417"/>
      <c r="AK112" s="417"/>
      <c r="AL112" s="418"/>
      <c r="AM112" s="416" t="s">
        <v>521</v>
      </c>
      <c r="AN112" s="417"/>
      <c r="AO112" s="417"/>
      <c r="AP112" s="418"/>
      <c r="AQ112" s="285" t="s">
        <v>515</v>
      </c>
      <c r="AR112" s="286"/>
      <c r="AS112" s="286"/>
      <c r="AT112" s="325"/>
      <c r="AU112" s="285" t="s">
        <v>512</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529</v>
      </c>
      <c r="AF115" s="417"/>
      <c r="AG115" s="417"/>
      <c r="AH115" s="418"/>
      <c r="AI115" s="416" t="s">
        <v>526</v>
      </c>
      <c r="AJ115" s="417"/>
      <c r="AK115" s="417"/>
      <c r="AL115" s="418"/>
      <c r="AM115" s="416" t="s">
        <v>521</v>
      </c>
      <c r="AN115" s="417"/>
      <c r="AO115" s="417"/>
      <c r="AP115" s="418"/>
      <c r="AQ115" s="592" t="s">
        <v>516</v>
      </c>
      <c r="AR115" s="593"/>
      <c r="AS115" s="593"/>
      <c r="AT115" s="593"/>
      <c r="AU115" s="593"/>
      <c r="AV115" s="593"/>
      <c r="AW115" s="593"/>
      <c r="AX115" s="594"/>
    </row>
    <row r="116" spans="1:50" ht="23.25" customHeight="1" x14ac:dyDescent="0.15">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589</v>
      </c>
      <c r="AC116" s="464"/>
      <c r="AD116" s="465"/>
      <c r="AE116" s="419">
        <v>58808</v>
      </c>
      <c r="AF116" s="419"/>
      <c r="AG116" s="419"/>
      <c r="AH116" s="419"/>
      <c r="AI116" s="419">
        <v>61102</v>
      </c>
      <c r="AJ116" s="419"/>
      <c r="AK116" s="419"/>
      <c r="AL116" s="419"/>
      <c r="AM116" s="419">
        <v>63853</v>
      </c>
      <c r="AN116" s="419"/>
      <c r="AO116" s="419"/>
      <c r="AP116" s="419"/>
      <c r="AQ116" s="219" t="s">
        <v>574</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588</v>
      </c>
      <c r="AJ117" s="552"/>
      <c r="AK117" s="552"/>
      <c r="AL117" s="552"/>
      <c r="AM117" s="552" t="s">
        <v>678</v>
      </c>
      <c r="AN117" s="552"/>
      <c r="AO117" s="552"/>
      <c r="AP117" s="552"/>
      <c r="AQ117" s="552" t="s">
        <v>576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529</v>
      </c>
      <c r="AF118" s="417"/>
      <c r="AG118" s="417"/>
      <c r="AH118" s="418"/>
      <c r="AI118" s="416" t="s">
        <v>526</v>
      </c>
      <c r="AJ118" s="417"/>
      <c r="AK118" s="417"/>
      <c r="AL118" s="418"/>
      <c r="AM118" s="416" t="s">
        <v>521</v>
      </c>
      <c r="AN118" s="417"/>
      <c r="AO118" s="417"/>
      <c r="AP118" s="418"/>
      <c r="AQ118" s="592" t="s">
        <v>516</v>
      </c>
      <c r="AR118" s="593"/>
      <c r="AS118" s="593"/>
      <c r="AT118" s="593"/>
      <c r="AU118" s="593"/>
      <c r="AV118" s="593"/>
      <c r="AW118" s="593"/>
      <c r="AX118" s="594"/>
    </row>
    <row r="119" spans="1:50" ht="23.25" hidden="1" customHeight="1" x14ac:dyDescent="0.15">
      <c r="A119" s="440"/>
      <c r="B119" s="441"/>
      <c r="C119" s="441"/>
      <c r="D119" s="441"/>
      <c r="E119" s="441"/>
      <c r="F119" s="442"/>
      <c r="G119" s="394" t="s">
        <v>477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529</v>
      </c>
      <c r="AF121" s="417"/>
      <c r="AG121" s="417"/>
      <c r="AH121" s="418"/>
      <c r="AI121" s="416" t="s">
        <v>526</v>
      </c>
      <c r="AJ121" s="417"/>
      <c r="AK121" s="417"/>
      <c r="AL121" s="418"/>
      <c r="AM121" s="416" t="s">
        <v>521</v>
      </c>
      <c r="AN121" s="417"/>
      <c r="AO121" s="417"/>
      <c r="AP121" s="418"/>
      <c r="AQ121" s="592" t="s">
        <v>516</v>
      </c>
      <c r="AR121" s="593"/>
      <c r="AS121" s="593"/>
      <c r="AT121" s="593"/>
      <c r="AU121" s="593"/>
      <c r="AV121" s="593"/>
      <c r="AW121" s="593"/>
      <c r="AX121" s="594"/>
    </row>
    <row r="122" spans="1:50" ht="23.25" hidden="1" customHeight="1" x14ac:dyDescent="0.15">
      <c r="A122" s="440"/>
      <c r="B122" s="441"/>
      <c r="C122" s="441"/>
      <c r="D122" s="441"/>
      <c r="E122" s="441"/>
      <c r="F122" s="442"/>
      <c r="G122" s="394" t="s">
        <v>478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530</v>
      </c>
      <c r="AF124" s="417"/>
      <c r="AG124" s="417"/>
      <c r="AH124" s="418"/>
      <c r="AI124" s="416" t="s">
        <v>526</v>
      </c>
      <c r="AJ124" s="417"/>
      <c r="AK124" s="417"/>
      <c r="AL124" s="418"/>
      <c r="AM124" s="416" t="s">
        <v>521</v>
      </c>
      <c r="AN124" s="417"/>
      <c r="AO124" s="417"/>
      <c r="AP124" s="418"/>
      <c r="AQ124" s="592" t="s">
        <v>516</v>
      </c>
      <c r="AR124" s="593"/>
      <c r="AS124" s="593"/>
      <c r="AT124" s="593"/>
      <c r="AU124" s="593"/>
      <c r="AV124" s="593"/>
      <c r="AW124" s="593"/>
      <c r="AX124" s="594"/>
    </row>
    <row r="125" spans="1:50" ht="23.25" hidden="1" customHeight="1" x14ac:dyDescent="0.15">
      <c r="A125" s="440"/>
      <c r="B125" s="441"/>
      <c r="C125" s="441"/>
      <c r="D125" s="441"/>
      <c r="E125" s="441"/>
      <c r="F125" s="442"/>
      <c r="G125" s="394" t="s">
        <v>478</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476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529</v>
      </c>
      <c r="AF127" s="417"/>
      <c r="AG127" s="417"/>
      <c r="AH127" s="418"/>
      <c r="AI127" s="416" t="s">
        <v>526</v>
      </c>
      <c r="AJ127" s="417"/>
      <c r="AK127" s="417"/>
      <c r="AL127" s="418"/>
      <c r="AM127" s="416" t="s">
        <v>521</v>
      </c>
      <c r="AN127" s="417"/>
      <c r="AO127" s="417"/>
      <c r="AP127" s="418"/>
      <c r="AQ127" s="592" t="s">
        <v>516</v>
      </c>
      <c r="AR127" s="593"/>
      <c r="AS127" s="593"/>
      <c r="AT127" s="593"/>
      <c r="AU127" s="593"/>
      <c r="AV127" s="593"/>
      <c r="AW127" s="593"/>
      <c r="AX127" s="594"/>
    </row>
    <row r="128" spans="1:50" ht="23.25" hidden="1" customHeight="1" x14ac:dyDescent="0.15">
      <c r="A128" s="440"/>
      <c r="B128" s="441"/>
      <c r="C128" s="441"/>
      <c r="D128" s="441"/>
      <c r="E128" s="441"/>
      <c r="F128" s="442"/>
      <c r="G128" s="394" t="s">
        <v>478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559</v>
      </c>
      <c r="B130" s="186"/>
      <c r="C130" s="185" t="s">
        <v>357</v>
      </c>
      <c r="D130" s="186"/>
      <c r="E130" s="170" t="s">
        <v>386</v>
      </c>
      <c r="F130" s="171"/>
      <c r="G130" s="172" t="s">
        <v>590</v>
      </c>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933"/>
      <c r="AQ130" s="933"/>
      <c r="AR130" s="933"/>
      <c r="AS130" s="933"/>
      <c r="AT130" s="933"/>
      <c r="AU130" s="933"/>
      <c r="AV130" s="933"/>
      <c r="AW130" s="933"/>
      <c r="AX130" s="934"/>
    </row>
    <row r="131" spans="1:50" ht="45" customHeight="1" x14ac:dyDescent="0.15">
      <c r="A131" s="190"/>
      <c r="B131" s="187"/>
      <c r="C131" s="181"/>
      <c r="D131" s="187"/>
      <c r="E131" s="175" t="s">
        <v>385</v>
      </c>
      <c r="F131" s="176"/>
      <c r="G131" s="932" t="s">
        <v>591</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904"/>
    </row>
    <row r="132" spans="1:50" ht="10.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573</v>
      </c>
      <c r="AR133" s="200"/>
      <c r="AS133" s="134" t="s">
        <v>354</v>
      </c>
      <c r="AT133" s="135"/>
      <c r="AU133" s="201">
        <v>31</v>
      </c>
      <c r="AV133" s="201"/>
      <c r="AW133" s="134" t="s">
        <v>300</v>
      </c>
      <c r="AX133" s="196"/>
    </row>
    <row r="134" spans="1:50" ht="27.75" customHeight="1" x14ac:dyDescent="0.15">
      <c r="A134" s="190"/>
      <c r="B134" s="187"/>
      <c r="C134" s="181"/>
      <c r="D134" s="187"/>
      <c r="E134" s="181"/>
      <c r="F134" s="182"/>
      <c r="G134" s="105" t="s">
        <v>592</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593</v>
      </c>
      <c r="AC134" s="206"/>
      <c r="AD134" s="206"/>
      <c r="AE134" s="207">
        <v>22.7</v>
      </c>
      <c r="AF134" s="208"/>
      <c r="AG134" s="208"/>
      <c r="AH134" s="208"/>
      <c r="AI134" s="207">
        <v>26.2</v>
      </c>
      <c r="AJ134" s="208"/>
      <c r="AK134" s="208"/>
      <c r="AL134" s="208"/>
      <c r="AM134" s="207">
        <v>26.5</v>
      </c>
      <c r="AN134" s="208"/>
      <c r="AO134" s="208"/>
      <c r="AP134" s="208"/>
      <c r="AQ134" s="207" t="s">
        <v>574</v>
      </c>
      <c r="AR134" s="208"/>
      <c r="AS134" s="208"/>
      <c r="AT134" s="208"/>
      <c r="AU134" s="207"/>
      <c r="AV134" s="208"/>
      <c r="AW134" s="208"/>
      <c r="AX134" s="209"/>
    </row>
    <row r="135" spans="1:50" ht="27.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593</v>
      </c>
      <c r="AC135" s="214"/>
      <c r="AD135" s="214"/>
      <c r="AE135" s="207">
        <v>24.4</v>
      </c>
      <c r="AF135" s="208"/>
      <c r="AG135" s="208"/>
      <c r="AH135" s="208"/>
      <c r="AI135" s="207">
        <v>24.4</v>
      </c>
      <c r="AJ135" s="208"/>
      <c r="AK135" s="208"/>
      <c r="AL135" s="208"/>
      <c r="AM135" s="207">
        <v>26.3</v>
      </c>
      <c r="AN135" s="208"/>
      <c r="AO135" s="208"/>
      <c r="AP135" s="208"/>
      <c r="AQ135" s="207" t="s">
        <v>575</v>
      </c>
      <c r="AR135" s="208"/>
      <c r="AS135" s="208"/>
      <c r="AT135" s="208"/>
      <c r="AU135" s="207">
        <v>26.6</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12.7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12.7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15.7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5.7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15.7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15.7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5.7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5"/>
      <c r="E430" s="175" t="s">
        <v>539</v>
      </c>
      <c r="F430" s="899"/>
      <c r="G430" s="900" t="s">
        <v>373</v>
      </c>
      <c r="H430" s="124"/>
      <c r="I430" s="124"/>
      <c r="J430" s="901" t="s">
        <v>571</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522</v>
      </c>
      <c r="AJ431" s="218"/>
      <c r="AK431" s="218"/>
      <c r="AL431" s="160"/>
      <c r="AM431" s="218" t="s">
        <v>517</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354</v>
      </c>
      <c r="AH432" s="135"/>
      <c r="AI432" s="157"/>
      <c r="AJ432" s="157"/>
      <c r="AK432" s="157"/>
      <c r="AL432" s="155"/>
      <c r="AM432" s="157"/>
      <c r="AN432" s="157"/>
      <c r="AO432" s="157"/>
      <c r="AP432" s="155"/>
      <c r="AQ432" s="591" t="s">
        <v>574</v>
      </c>
      <c r="AR432" s="201"/>
      <c r="AS432" s="134" t="s">
        <v>354</v>
      </c>
      <c r="AT432" s="135"/>
      <c r="AU432" s="201" t="s">
        <v>575</v>
      </c>
      <c r="AV432" s="201"/>
      <c r="AW432" s="134" t="s">
        <v>300</v>
      </c>
      <c r="AX432" s="196"/>
    </row>
    <row r="433" spans="1:50" ht="23.25" customHeight="1" x14ac:dyDescent="0.15">
      <c r="A433" s="190"/>
      <c r="B433" s="187"/>
      <c r="C433" s="181"/>
      <c r="D433" s="187"/>
      <c r="E433" s="343"/>
      <c r="F433" s="344"/>
      <c r="G433" s="105" t="s">
        <v>573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574</v>
      </c>
      <c r="AF433" s="208"/>
      <c r="AG433" s="208"/>
      <c r="AH433" s="208"/>
      <c r="AI433" s="341" t="s">
        <v>574</v>
      </c>
      <c r="AJ433" s="208"/>
      <c r="AK433" s="208"/>
      <c r="AL433" s="208"/>
      <c r="AM433" s="341" t="s">
        <v>574</v>
      </c>
      <c r="AN433" s="208"/>
      <c r="AO433" s="208"/>
      <c r="AP433" s="342"/>
      <c r="AQ433" s="341" t="s">
        <v>574</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574</v>
      </c>
      <c r="AF434" s="208"/>
      <c r="AG434" s="208"/>
      <c r="AH434" s="342"/>
      <c r="AI434" s="341" t="s">
        <v>574</v>
      </c>
      <c r="AJ434" s="208"/>
      <c r="AK434" s="208"/>
      <c r="AL434" s="208"/>
      <c r="AM434" s="341" t="s">
        <v>574</v>
      </c>
      <c r="AN434" s="208"/>
      <c r="AO434" s="208"/>
      <c r="AP434" s="342"/>
      <c r="AQ434" s="341" t="s">
        <v>574</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574</v>
      </c>
      <c r="AF435" s="208"/>
      <c r="AG435" s="208"/>
      <c r="AH435" s="342"/>
      <c r="AI435" s="341" t="s">
        <v>574</v>
      </c>
      <c r="AJ435" s="208"/>
      <c r="AK435" s="208"/>
      <c r="AL435" s="208"/>
      <c r="AM435" s="341" t="s">
        <v>574</v>
      </c>
      <c r="AN435" s="208"/>
      <c r="AO435" s="208"/>
      <c r="AP435" s="342"/>
      <c r="AQ435" s="341" t="s">
        <v>574</v>
      </c>
      <c r="AR435" s="208"/>
      <c r="AS435" s="208"/>
      <c r="AT435" s="342"/>
      <c r="AU435" s="208" t="s">
        <v>575</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521</v>
      </c>
      <c r="AJ436" s="218"/>
      <c r="AK436" s="218"/>
      <c r="AL436" s="160"/>
      <c r="AM436" s="218" t="s">
        <v>517</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1"/>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521</v>
      </c>
      <c r="AJ441" s="218"/>
      <c r="AK441" s="218"/>
      <c r="AL441" s="160"/>
      <c r="AM441" s="218" t="s">
        <v>513</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1"/>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521</v>
      </c>
      <c r="AJ446" s="218"/>
      <c r="AK446" s="218"/>
      <c r="AL446" s="160"/>
      <c r="AM446" s="218" t="s">
        <v>518</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1"/>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521</v>
      </c>
      <c r="AJ451" s="218"/>
      <c r="AK451" s="218"/>
      <c r="AL451" s="160"/>
      <c r="AM451" s="218" t="s">
        <v>517</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1"/>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521</v>
      </c>
      <c r="AJ456" s="218"/>
      <c r="AK456" s="218"/>
      <c r="AL456" s="160"/>
      <c r="AM456" s="218" t="s">
        <v>517</v>
      </c>
      <c r="AN456" s="218"/>
      <c r="AO456" s="218"/>
      <c r="AP456" s="160"/>
      <c r="AQ456" s="160" t="s">
        <v>353</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591"/>
      <c r="AR457" s="201"/>
      <c r="AS457" s="134" t="s">
        <v>354</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521</v>
      </c>
      <c r="AJ461" s="218"/>
      <c r="AK461" s="218"/>
      <c r="AL461" s="160"/>
      <c r="AM461" s="218" t="s">
        <v>519</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1"/>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521</v>
      </c>
      <c r="AJ466" s="218"/>
      <c r="AK466" s="218"/>
      <c r="AL466" s="160"/>
      <c r="AM466" s="218" t="s">
        <v>517</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1"/>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521</v>
      </c>
      <c r="AJ471" s="218"/>
      <c r="AK471" s="218"/>
      <c r="AL471" s="160"/>
      <c r="AM471" s="218" t="s">
        <v>513</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1"/>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521</v>
      </c>
      <c r="AJ476" s="218"/>
      <c r="AK476" s="218"/>
      <c r="AL476" s="160"/>
      <c r="AM476" s="218" t="s">
        <v>517</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1"/>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900" t="s">
        <v>373</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522</v>
      </c>
      <c r="AJ485" s="218"/>
      <c r="AK485" s="218"/>
      <c r="AL485" s="160"/>
      <c r="AM485" s="218" t="s">
        <v>519</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1"/>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521</v>
      </c>
      <c r="AJ490" s="218"/>
      <c r="AK490" s="218"/>
      <c r="AL490" s="160"/>
      <c r="AM490" s="218" t="s">
        <v>519</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1"/>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521</v>
      </c>
      <c r="AJ495" s="218"/>
      <c r="AK495" s="218"/>
      <c r="AL495" s="160"/>
      <c r="AM495" s="218" t="s">
        <v>517</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1"/>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521</v>
      </c>
      <c r="AJ500" s="218"/>
      <c r="AK500" s="218"/>
      <c r="AL500" s="160"/>
      <c r="AM500" s="218" t="s">
        <v>518</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1"/>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521</v>
      </c>
      <c r="AJ505" s="218"/>
      <c r="AK505" s="218"/>
      <c r="AL505" s="160"/>
      <c r="AM505" s="218" t="s">
        <v>519</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1"/>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521</v>
      </c>
      <c r="AJ510" s="218"/>
      <c r="AK510" s="218"/>
      <c r="AL510" s="160"/>
      <c r="AM510" s="218" t="s">
        <v>517</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1"/>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522</v>
      </c>
      <c r="AJ515" s="218"/>
      <c r="AK515" s="218"/>
      <c r="AL515" s="160"/>
      <c r="AM515" s="218" t="s">
        <v>517</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1"/>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522</v>
      </c>
      <c r="AJ520" s="218"/>
      <c r="AK520" s="218"/>
      <c r="AL520" s="160"/>
      <c r="AM520" s="218" t="s">
        <v>517</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1"/>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521</v>
      </c>
      <c r="AJ525" s="218"/>
      <c r="AK525" s="218"/>
      <c r="AL525" s="160"/>
      <c r="AM525" s="218" t="s">
        <v>513</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1"/>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521</v>
      </c>
      <c r="AJ530" s="218"/>
      <c r="AK530" s="218"/>
      <c r="AL530" s="160"/>
      <c r="AM530" s="218" t="s">
        <v>517</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1"/>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900" t="s">
        <v>373</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522</v>
      </c>
      <c r="AJ539" s="218"/>
      <c r="AK539" s="218"/>
      <c r="AL539" s="160"/>
      <c r="AM539" s="218" t="s">
        <v>517</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1"/>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521</v>
      </c>
      <c r="AJ544" s="218"/>
      <c r="AK544" s="218"/>
      <c r="AL544" s="160"/>
      <c r="AM544" s="218" t="s">
        <v>519</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1"/>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521</v>
      </c>
      <c r="AJ549" s="218"/>
      <c r="AK549" s="218"/>
      <c r="AL549" s="160"/>
      <c r="AM549" s="218" t="s">
        <v>513</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1"/>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521</v>
      </c>
      <c r="AJ554" s="218"/>
      <c r="AK554" s="218"/>
      <c r="AL554" s="160"/>
      <c r="AM554" s="218" t="s">
        <v>513</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1"/>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521</v>
      </c>
      <c r="AJ559" s="218"/>
      <c r="AK559" s="218"/>
      <c r="AL559" s="160"/>
      <c r="AM559" s="218" t="s">
        <v>517</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1"/>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521</v>
      </c>
      <c r="AJ564" s="218"/>
      <c r="AK564" s="218"/>
      <c r="AL564" s="160"/>
      <c r="AM564" s="218" t="s">
        <v>513</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1"/>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522</v>
      </c>
      <c r="AJ569" s="218"/>
      <c r="AK569" s="218"/>
      <c r="AL569" s="160"/>
      <c r="AM569" s="218" t="s">
        <v>513</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1"/>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521</v>
      </c>
      <c r="AJ574" s="218"/>
      <c r="AK574" s="218"/>
      <c r="AL574" s="160"/>
      <c r="AM574" s="218" t="s">
        <v>513</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1"/>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521</v>
      </c>
      <c r="AJ579" s="218"/>
      <c r="AK579" s="218"/>
      <c r="AL579" s="160"/>
      <c r="AM579" s="218" t="s">
        <v>513</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1"/>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521</v>
      </c>
      <c r="AJ584" s="218"/>
      <c r="AK584" s="218"/>
      <c r="AL584" s="160"/>
      <c r="AM584" s="218" t="s">
        <v>517</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1"/>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900" t="s">
        <v>373</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521</v>
      </c>
      <c r="AJ593" s="218"/>
      <c r="AK593" s="218"/>
      <c r="AL593" s="160"/>
      <c r="AM593" s="218" t="s">
        <v>513</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1"/>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522</v>
      </c>
      <c r="AJ598" s="218"/>
      <c r="AK598" s="218"/>
      <c r="AL598" s="160"/>
      <c r="AM598" s="218" t="s">
        <v>518</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1"/>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521</v>
      </c>
      <c r="AJ603" s="218"/>
      <c r="AK603" s="218"/>
      <c r="AL603" s="160"/>
      <c r="AM603" s="218" t="s">
        <v>513</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1"/>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521</v>
      </c>
      <c r="AJ608" s="218"/>
      <c r="AK608" s="218"/>
      <c r="AL608" s="160"/>
      <c r="AM608" s="218" t="s">
        <v>513</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1"/>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521</v>
      </c>
      <c r="AJ613" s="218"/>
      <c r="AK613" s="218"/>
      <c r="AL613" s="160"/>
      <c r="AM613" s="218" t="s">
        <v>517</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1"/>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521</v>
      </c>
      <c r="AJ618" s="218"/>
      <c r="AK618" s="218"/>
      <c r="AL618" s="160"/>
      <c r="AM618" s="218" t="s">
        <v>517</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1"/>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521</v>
      </c>
      <c r="AJ623" s="218"/>
      <c r="AK623" s="218"/>
      <c r="AL623" s="160"/>
      <c r="AM623" s="218" t="s">
        <v>518</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1"/>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521</v>
      </c>
      <c r="AJ628" s="218"/>
      <c r="AK628" s="218"/>
      <c r="AL628" s="160"/>
      <c r="AM628" s="218" t="s">
        <v>517</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1"/>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521</v>
      </c>
      <c r="AJ633" s="218"/>
      <c r="AK633" s="218"/>
      <c r="AL633" s="160"/>
      <c r="AM633" s="218" t="s">
        <v>513</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1"/>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521</v>
      </c>
      <c r="AJ638" s="218"/>
      <c r="AK638" s="218"/>
      <c r="AL638" s="160"/>
      <c r="AM638" s="218" t="s">
        <v>517</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1"/>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900" t="s">
        <v>373</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522</v>
      </c>
      <c r="AJ647" s="218"/>
      <c r="AK647" s="218"/>
      <c r="AL647" s="160"/>
      <c r="AM647" s="218" t="s">
        <v>513</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1"/>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521</v>
      </c>
      <c r="AJ652" s="218"/>
      <c r="AK652" s="218"/>
      <c r="AL652" s="160"/>
      <c r="AM652" s="218" t="s">
        <v>513</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1"/>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521</v>
      </c>
      <c r="AJ657" s="218"/>
      <c r="AK657" s="218"/>
      <c r="AL657" s="160"/>
      <c r="AM657" s="218" t="s">
        <v>517</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1"/>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521</v>
      </c>
      <c r="AJ662" s="218"/>
      <c r="AK662" s="218"/>
      <c r="AL662" s="160"/>
      <c r="AM662" s="218" t="s">
        <v>513</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1"/>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521</v>
      </c>
      <c r="AJ667" s="218"/>
      <c r="AK667" s="218"/>
      <c r="AL667" s="160"/>
      <c r="AM667" s="218" t="s">
        <v>513</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1"/>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522</v>
      </c>
      <c r="AJ672" s="218"/>
      <c r="AK672" s="218"/>
      <c r="AL672" s="160"/>
      <c r="AM672" s="218" t="s">
        <v>513</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1"/>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521</v>
      </c>
      <c r="AJ677" s="218"/>
      <c r="AK677" s="218"/>
      <c r="AL677" s="160"/>
      <c r="AM677" s="218" t="s">
        <v>519</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1"/>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522</v>
      </c>
      <c r="AJ682" s="218"/>
      <c r="AK682" s="218"/>
      <c r="AL682" s="160"/>
      <c r="AM682" s="218" t="s">
        <v>517</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1"/>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521</v>
      </c>
      <c r="AJ687" s="218"/>
      <c r="AK687" s="218"/>
      <c r="AL687" s="160"/>
      <c r="AM687" s="218" t="s">
        <v>513</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1"/>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521</v>
      </c>
      <c r="AJ692" s="218"/>
      <c r="AK692" s="218"/>
      <c r="AL692" s="160"/>
      <c r="AM692" s="218" t="s">
        <v>518</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1"/>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568</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568</v>
      </c>
      <c r="AE703" s="330"/>
      <c r="AF703" s="330"/>
      <c r="AG703" s="102" t="s">
        <v>596</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568</v>
      </c>
      <c r="AE705" s="716"/>
      <c r="AF705" s="716"/>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597</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599</v>
      </c>
      <c r="AE708" s="606"/>
      <c r="AF708" s="606"/>
      <c r="AG708" s="743" t="s">
        <v>571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568</v>
      </c>
      <c r="AE709" s="330"/>
      <c r="AF709" s="330"/>
      <c r="AG709" s="102" t="s">
        <v>600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599</v>
      </c>
      <c r="AE710" s="330"/>
      <c r="AF710" s="330"/>
      <c r="AG710" s="102" t="s">
        <v>571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568</v>
      </c>
      <c r="AE711" s="330"/>
      <c r="AF711" s="330"/>
      <c r="AG711" s="102" t="s">
        <v>601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599</v>
      </c>
      <c r="AE712" s="784"/>
      <c r="AF712" s="784"/>
      <c r="AG712" s="811" t="s">
        <v>571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465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568</v>
      </c>
      <c r="AE713" s="330"/>
      <c r="AF713" s="664"/>
      <c r="AG713" s="102" t="s">
        <v>602</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568</v>
      </c>
      <c r="AE714" s="809"/>
      <c r="AF714" s="810"/>
      <c r="AG714" s="737" t="s">
        <v>598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568</v>
      </c>
      <c r="AE715" s="606"/>
      <c r="AF715" s="657"/>
      <c r="AG715" s="743" t="s">
        <v>603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2" t="s">
        <v>571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568</v>
      </c>
      <c r="AE717" s="330"/>
      <c r="AF717" s="330"/>
      <c r="AG717" s="102" t="s">
        <v>604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568</v>
      </c>
      <c r="AE718" s="330"/>
      <c r="AF718" s="330"/>
      <c r="AG718" s="128" t="s">
        <v>605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6" t="s">
        <v>576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t="s">
        <v>576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698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606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694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697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695</v>
      </c>
      <c r="B733" s="675"/>
      <c r="C733" s="675"/>
      <c r="D733" s="675"/>
      <c r="E733" s="676"/>
      <c r="F733" s="638" t="s">
        <v>696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543</v>
      </c>
      <c r="B737" s="211"/>
      <c r="C737" s="211"/>
      <c r="D737" s="212"/>
      <c r="E737" s="994" t="s">
        <v>607</v>
      </c>
      <c r="F737" s="994"/>
      <c r="G737" s="994"/>
      <c r="H737" s="994"/>
      <c r="I737" s="994"/>
      <c r="J737" s="994"/>
      <c r="K737" s="994"/>
      <c r="L737" s="994"/>
      <c r="M737" s="994"/>
      <c r="N737" s="369" t="s">
        <v>536</v>
      </c>
      <c r="O737" s="369"/>
      <c r="P737" s="369"/>
      <c r="Q737" s="369"/>
      <c r="R737" s="994" t="s">
        <v>608</v>
      </c>
      <c r="S737" s="994"/>
      <c r="T737" s="994"/>
      <c r="U737" s="994"/>
      <c r="V737" s="994"/>
      <c r="W737" s="994"/>
      <c r="X737" s="994"/>
      <c r="Y737" s="994"/>
      <c r="Z737" s="994"/>
      <c r="AA737" s="369" t="s">
        <v>535</v>
      </c>
      <c r="AB737" s="369"/>
      <c r="AC737" s="369"/>
      <c r="AD737" s="369"/>
      <c r="AE737" s="994" t="s">
        <v>607</v>
      </c>
      <c r="AF737" s="994"/>
      <c r="AG737" s="994"/>
      <c r="AH737" s="994"/>
      <c r="AI737" s="994"/>
      <c r="AJ737" s="994"/>
      <c r="AK737" s="994"/>
      <c r="AL737" s="994"/>
      <c r="AM737" s="994"/>
      <c r="AN737" s="369" t="s">
        <v>534</v>
      </c>
      <c r="AO737" s="369"/>
      <c r="AP737" s="369"/>
      <c r="AQ737" s="369"/>
      <c r="AR737" s="986" t="s">
        <v>609</v>
      </c>
      <c r="AS737" s="987"/>
      <c r="AT737" s="987"/>
      <c r="AU737" s="987"/>
      <c r="AV737" s="987"/>
      <c r="AW737" s="987"/>
      <c r="AX737" s="988"/>
      <c r="AY737" s="89"/>
      <c r="AZ737" s="89"/>
    </row>
    <row r="738" spans="1:52" ht="24.75" customHeight="1" x14ac:dyDescent="0.15">
      <c r="A738" s="995" t="s">
        <v>533</v>
      </c>
      <c r="B738" s="211"/>
      <c r="C738" s="211"/>
      <c r="D738" s="212"/>
      <c r="E738" s="994" t="s">
        <v>610</v>
      </c>
      <c r="F738" s="994"/>
      <c r="G738" s="994"/>
      <c r="H738" s="994"/>
      <c r="I738" s="994"/>
      <c r="J738" s="994"/>
      <c r="K738" s="994"/>
      <c r="L738" s="994"/>
      <c r="M738" s="994"/>
      <c r="N738" s="369" t="s">
        <v>532</v>
      </c>
      <c r="O738" s="369"/>
      <c r="P738" s="369"/>
      <c r="Q738" s="369"/>
      <c r="R738" s="994" t="s">
        <v>611</v>
      </c>
      <c r="S738" s="994"/>
      <c r="T738" s="994"/>
      <c r="U738" s="994"/>
      <c r="V738" s="994"/>
      <c r="W738" s="994"/>
      <c r="X738" s="994"/>
      <c r="Y738" s="994"/>
      <c r="Z738" s="994"/>
      <c r="AA738" s="369" t="s">
        <v>531</v>
      </c>
      <c r="AB738" s="369"/>
      <c r="AC738" s="369"/>
      <c r="AD738" s="369"/>
      <c r="AE738" s="994" t="s">
        <v>612</v>
      </c>
      <c r="AF738" s="994"/>
      <c r="AG738" s="994"/>
      <c r="AH738" s="994"/>
      <c r="AI738" s="994"/>
      <c r="AJ738" s="994"/>
      <c r="AK738" s="994"/>
      <c r="AL738" s="994"/>
      <c r="AM738" s="994"/>
      <c r="AN738" s="369" t="s">
        <v>527</v>
      </c>
      <c r="AO738" s="369"/>
      <c r="AP738" s="369"/>
      <c r="AQ738" s="369"/>
      <c r="AR738" s="986" t="s">
        <v>612</v>
      </c>
      <c r="AS738" s="987"/>
      <c r="AT738" s="987"/>
      <c r="AU738" s="987"/>
      <c r="AV738" s="987"/>
      <c r="AW738" s="987"/>
      <c r="AX738" s="988"/>
    </row>
    <row r="739" spans="1:52" ht="24.75" customHeight="1" thickBot="1" x14ac:dyDescent="0.2">
      <c r="A739" s="996" t="s">
        <v>523</v>
      </c>
      <c r="B739" s="997"/>
      <c r="C739" s="997"/>
      <c r="D739" s="998"/>
      <c r="E739" s="999" t="s">
        <v>563</v>
      </c>
      <c r="F739" s="989"/>
      <c r="G739" s="989"/>
      <c r="H739" s="93" t="str">
        <f>IF(E739="", "", "(")</f>
        <v>(</v>
      </c>
      <c r="I739" s="989"/>
      <c r="J739" s="989"/>
      <c r="K739" s="93" t="str">
        <f>IF(OR(I739="　", I739=""), "", "-")</f>
        <v/>
      </c>
      <c r="L739" s="990">
        <v>33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503</v>
      </c>
      <c r="B740" s="616"/>
      <c r="C740" s="616"/>
      <c r="D740" s="616"/>
      <c r="E740" s="616"/>
      <c r="F740" s="61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505</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t="s">
        <v>617</v>
      </c>
      <c r="AD781" s="672"/>
      <c r="AE781" s="672"/>
      <c r="AF781" s="672"/>
      <c r="AG781" s="673"/>
      <c r="AH781" s="665" t="s">
        <v>618</v>
      </c>
      <c r="AI781" s="666"/>
      <c r="AJ781" s="666"/>
      <c r="AK781" s="666"/>
      <c r="AL781" s="666"/>
      <c r="AM781" s="666"/>
      <c r="AN781" s="666"/>
      <c r="AO781" s="666"/>
      <c r="AP781" s="666"/>
      <c r="AQ781" s="666"/>
      <c r="AR781" s="666"/>
      <c r="AS781" s="666"/>
      <c r="AT781" s="667"/>
      <c r="AU781" s="389">
        <v>11</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11</v>
      </c>
      <c r="AV791" s="833"/>
      <c r="AW791" s="833"/>
      <c r="AX791" s="835"/>
    </row>
    <row r="792" spans="1:50" ht="24.75" customHeight="1" x14ac:dyDescent="0.15">
      <c r="A792" s="632"/>
      <c r="B792" s="633"/>
      <c r="C792" s="633"/>
      <c r="D792" s="633"/>
      <c r="E792" s="633"/>
      <c r="F792" s="634"/>
      <c r="G792" s="596" t="s">
        <v>619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t="s">
        <v>621</v>
      </c>
      <c r="AD794" s="672"/>
      <c r="AE794" s="672"/>
      <c r="AF794" s="672"/>
      <c r="AG794" s="673"/>
      <c r="AH794" s="665" t="s">
        <v>622</v>
      </c>
      <c r="AI794" s="666"/>
      <c r="AJ794" s="666"/>
      <c r="AK794" s="666"/>
      <c r="AL794" s="666"/>
      <c r="AM794" s="666"/>
      <c r="AN794" s="666"/>
      <c r="AO794" s="666"/>
      <c r="AP794" s="666"/>
      <c r="AQ794" s="666"/>
      <c r="AR794" s="666"/>
      <c r="AS794" s="666"/>
      <c r="AT794" s="667"/>
      <c r="AU794" s="389">
        <v>63</v>
      </c>
      <c r="AV794" s="390"/>
      <c r="AW794" s="390"/>
      <c r="AX794" s="391"/>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63</v>
      </c>
      <c r="AV804" s="833"/>
      <c r="AW804" s="833"/>
      <c r="AX804" s="835"/>
    </row>
    <row r="805" spans="1:50" ht="24.75" customHeight="1" x14ac:dyDescent="0.15">
      <c r="A805" s="632"/>
      <c r="B805" s="633"/>
      <c r="C805" s="633"/>
      <c r="D805" s="633"/>
      <c r="E805" s="633"/>
      <c r="F805" s="634"/>
      <c r="G805" s="596" t="s">
        <v>623</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624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customHeight="1" x14ac:dyDescent="0.15">
      <c r="A818" s="632"/>
      <c r="B818" s="633"/>
      <c r="C818" s="633"/>
      <c r="D818" s="633"/>
      <c r="E818" s="633"/>
      <c r="F818" s="634"/>
      <c r="G818" s="596" t="s">
        <v>625</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626</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699</v>
      </c>
      <c r="H820" s="672"/>
      <c r="I820" s="672"/>
      <c r="J820" s="672"/>
      <c r="K820" s="673"/>
      <c r="L820" s="665" t="s">
        <v>700</v>
      </c>
      <c r="M820" s="666"/>
      <c r="N820" s="666"/>
      <c r="O820" s="666"/>
      <c r="P820" s="666"/>
      <c r="Q820" s="666"/>
      <c r="R820" s="666"/>
      <c r="S820" s="666"/>
      <c r="T820" s="666"/>
      <c r="U820" s="666"/>
      <c r="V820" s="666"/>
      <c r="W820" s="666"/>
      <c r="X820" s="667"/>
      <c r="Y820" s="389">
        <v>2</v>
      </c>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2</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462</v>
      </c>
      <c r="AM831" s="282"/>
      <c r="AN831" s="282"/>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0" t="s">
        <v>456</v>
      </c>
      <c r="AD836" s="150"/>
      <c r="AE836" s="150"/>
      <c r="AF836" s="150"/>
      <c r="AG836" s="150"/>
      <c r="AH836" s="371" t="s">
        <v>486</v>
      </c>
      <c r="AI836" s="368"/>
      <c r="AJ836" s="368"/>
      <c r="AK836" s="368"/>
      <c r="AL836" s="368" t="s">
        <v>21</v>
      </c>
      <c r="AM836" s="368"/>
      <c r="AN836" s="368"/>
      <c r="AO836" s="373"/>
      <c r="AP836" s="374" t="s">
        <v>418</v>
      </c>
      <c r="AQ836" s="374"/>
      <c r="AR836" s="374"/>
      <c r="AS836" s="374"/>
      <c r="AT836" s="374"/>
      <c r="AU836" s="374"/>
      <c r="AV836" s="374"/>
      <c r="AW836" s="374"/>
      <c r="AX836" s="374"/>
    </row>
    <row r="837" spans="1:50" ht="30" customHeight="1" x14ac:dyDescent="0.15">
      <c r="A837" s="377">
        <v>1</v>
      </c>
      <c r="B837" s="377">
        <v>1</v>
      </c>
      <c r="C837" s="362" t="s">
        <v>627</v>
      </c>
      <c r="D837" s="348"/>
      <c r="E837" s="348"/>
      <c r="F837" s="348"/>
      <c r="G837" s="348"/>
      <c r="H837" s="348"/>
      <c r="I837" s="348"/>
      <c r="J837" s="349" t="s">
        <v>631</v>
      </c>
      <c r="K837" s="350"/>
      <c r="L837" s="350"/>
      <c r="M837" s="350"/>
      <c r="N837" s="350"/>
      <c r="O837" s="350"/>
      <c r="P837" s="363" t="s">
        <v>632</v>
      </c>
      <c r="Q837" s="351"/>
      <c r="R837" s="351"/>
      <c r="S837" s="351"/>
      <c r="T837" s="351"/>
      <c r="U837" s="351"/>
      <c r="V837" s="351"/>
      <c r="W837" s="351"/>
      <c r="X837" s="351"/>
      <c r="Y837" s="352">
        <v>0</v>
      </c>
      <c r="Z837" s="353"/>
      <c r="AA837" s="353"/>
      <c r="AB837" s="354"/>
      <c r="AC837" s="364" t="s">
        <v>196</v>
      </c>
      <c r="AD837" s="365"/>
      <c r="AE837" s="365"/>
      <c r="AF837" s="365"/>
      <c r="AG837" s="365"/>
      <c r="AH837" s="366" t="s">
        <v>631</v>
      </c>
      <c r="AI837" s="367"/>
      <c r="AJ837" s="367"/>
      <c r="AK837" s="367"/>
      <c r="AL837" s="358" t="s">
        <v>631</v>
      </c>
      <c r="AM837" s="359"/>
      <c r="AN837" s="359"/>
      <c r="AO837" s="360"/>
      <c r="AP837" s="361" t="s">
        <v>631</v>
      </c>
      <c r="AQ837" s="361"/>
      <c r="AR837" s="361"/>
      <c r="AS837" s="361"/>
      <c r="AT837" s="361"/>
      <c r="AU837" s="361"/>
      <c r="AV837" s="361"/>
      <c r="AW837" s="361"/>
      <c r="AX837" s="361"/>
    </row>
    <row r="838" spans="1:50" ht="30" customHeight="1" x14ac:dyDescent="0.15">
      <c r="A838" s="377">
        <v>2</v>
      </c>
      <c r="B838" s="377">
        <v>1</v>
      </c>
      <c r="C838" s="362" t="s">
        <v>628</v>
      </c>
      <c r="D838" s="348"/>
      <c r="E838" s="348"/>
      <c r="F838" s="348"/>
      <c r="G838" s="348"/>
      <c r="H838" s="348"/>
      <c r="I838" s="348"/>
      <c r="J838" s="349" t="s">
        <v>631</v>
      </c>
      <c r="K838" s="350"/>
      <c r="L838" s="350"/>
      <c r="M838" s="350"/>
      <c r="N838" s="350"/>
      <c r="O838" s="350"/>
      <c r="P838" s="363" t="s">
        <v>632</v>
      </c>
      <c r="Q838" s="351"/>
      <c r="R838" s="351"/>
      <c r="S838" s="351"/>
      <c r="T838" s="351"/>
      <c r="U838" s="351"/>
      <c r="V838" s="351"/>
      <c r="W838" s="351"/>
      <c r="X838" s="351"/>
      <c r="Y838" s="352">
        <v>0</v>
      </c>
      <c r="Z838" s="353"/>
      <c r="AA838" s="353"/>
      <c r="AB838" s="354"/>
      <c r="AC838" s="364" t="s">
        <v>196</v>
      </c>
      <c r="AD838" s="365"/>
      <c r="AE838" s="365"/>
      <c r="AF838" s="365"/>
      <c r="AG838" s="365"/>
      <c r="AH838" s="366" t="s">
        <v>631</v>
      </c>
      <c r="AI838" s="367"/>
      <c r="AJ838" s="367"/>
      <c r="AK838" s="367"/>
      <c r="AL838" s="358" t="s">
        <v>631</v>
      </c>
      <c r="AM838" s="359"/>
      <c r="AN838" s="359"/>
      <c r="AO838" s="360"/>
      <c r="AP838" s="361" t="s">
        <v>631</v>
      </c>
      <c r="AQ838" s="361"/>
      <c r="AR838" s="361"/>
      <c r="AS838" s="361"/>
      <c r="AT838" s="361"/>
      <c r="AU838" s="361"/>
      <c r="AV838" s="361"/>
      <c r="AW838" s="361"/>
      <c r="AX838" s="361"/>
    </row>
    <row r="839" spans="1:50" ht="30" customHeight="1" x14ac:dyDescent="0.15">
      <c r="A839" s="377">
        <v>3</v>
      </c>
      <c r="B839" s="377">
        <v>1</v>
      </c>
      <c r="C839" s="362" t="s">
        <v>629</v>
      </c>
      <c r="D839" s="348"/>
      <c r="E839" s="348"/>
      <c r="F839" s="348"/>
      <c r="G839" s="348"/>
      <c r="H839" s="348"/>
      <c r="I839" s="348"/>
      <c r="J839" s="349" t="s">
        <v>631</v>
      </c>
      <c r="K839" s="350"/>
      <c r="L839" s="350"/>
      <c r="M839" s="350"/>
      <c r="N839" s="350"/>
      <c r="O839" s="350"/>
      <c r="P839" s="363" t="s">
        <v>632</v>
      </c>
      <c r="Q839" s="351"/>
      <c r="R839" s="351"/>
      <c r="S839" s="351"/>
      <c r="T839" s="351"/>
      <c r="U839" s="351"/>
      <c r="V839" s="351"/>
      <c r="W839" s="351"/>
      <c r="X839" s="351"/>
      <c r="Y839" s="352">
        <v>0</v>
      </c>
      <c r="Z839" s="353"/>
      <c r="AA839" s="353"/>
      <c r="AB839" s="354"/>
      <c r="AC839" s="364" t="s">
        <v>196</v>
      </c>
      <c r="AD839" s="365"/>
      <c r="AE839" s="365"/>
      <c r="AF839" s="365"/>
      <c r="AG839" s="365"/>
      <c r="AH839" s="366" t="s">
        <v>631</v>
      </c>
      <c r="AI839" s="367"/>
      <c r="AJ839" s="367"/>
      <c r="AK839" s="367"/>
      <c r="AL839" s="358" t="s">
        <v>631</v>
      </c>
      <c r="AM839" s="359"/>
      <c r="AN839" s="359"/>
      <c r="AO839" s="360"/>
      <c r="AP839" s="361" t="s">
        <v>631</v>
      </c>
      <c r="AQ839" s="361"/>
      <c r="AR839" s="361"/>
      <c r="AS839" s="361"/>
      <c r="AT839" s="361"/>
      <c r="AU839" s="361"/>
      <c r="AV839" s="361"/>
      <c r="AW839" s="361"/>
      <c r="AX839" s="361"/>
    </row>
    <row r="840" spans="1:50" ht="30" customHeight="1" x14ac:dyDescent="0.15">
      <c r="A840" s="377">
        <v>4</v>
      </c>
      <c r="B840" s="377">
        <v>1</v>
      </c>
      <c r="C840" s="362" t="s">
        <v>630</v>
      </c>
      <c r="D840" s="348"/>
      <c r="E840" s="348"/>
      <c r="F840" s="348"/>
      <c r="G840" s="348"/>
      <c r="H840" s="348"/>
      <c r="I840" s="348"/>
      <c r="J840" s="349" t="s">
        <v>631</v>
      </c>
      <c r="K840" s="350"/>
      <c r="L840" s="350"/>
      <c r="M840" s="350"/>
      <c r="N840" s="350"/>
      <c r="O840" s="350"/>
      <c r="P840" s="363" t="s">
        <v>632</v>
      </c>
      <c r="Q840" s="351"/>
      <c r="R840" s="351"/>
      <c r="S840" s="351"/>
      <c r="T840" s="351"/>
      <c r="U840" s="351"/>
      <c r="V840" s="351"/>
      <c r="W840" s="351"/>
      <c r="X840" s="351"/>
      <c r="Y840" s="352">
        <v>0</v>
      </c>
      <c r="Z840" s="353"/>
      <c r="AA840" s="353"/>
      <c r="AB840" s="354"/>
      <c r="AC840" s="364" t="s">
        <v>196</v>
      </c>
      <c r="AD840" s="365"/>
      <c r="AE840" s="365"/>
      <c r="AF840" s="365"/>
      <c r="AG840" s="365"/>
      <c r="AH840" s="366" t="s">
        <v>631</v>
      </c>
      <c r="AI840" s="367"/>
      <c r="AJ840" s="367"/>
      <c r="AK840" s="367"/>
      <c r="AL840" s="358" t="s">
        <v>631</v>
      </c>
      <c r="AM840" s="359"/>
      <c r="AN840" s="359"/>
      <c r="AO840" s="360"/>
      <c r="AP840" s="361" t="s">
        <v>631</v>
      </c>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0" t="s">
        <v>456</v>
      </c>
      <c r="AD869" s="150"/>
      <c r="AE869" s="150"/>
      <c r="AF869" s="150"/>
      <c r="AG869" s="150"/>
      <c r="AH869" s="371" t="s">
        <v>486</v>
      </c>
      <c r="AI869" s="368"/>
      <c r="AJ869" s="368"/>
      <c r="AK869" s="368"/>
      <c r="AL869" s="368" t="s">
        <v>21</v>
      </c>
      <c r="AM869" s="368"/>
      <c r="AN869" s="368"/>
      <c r="AO869" s="373"/>
      <c r="AP869" s="374" t="s">
        <v>418</v>
      </c>
      <c r="AQ869" s="374"/>
      <c r="AR869" s="374"/>
      <c r="AS869" s="374"/>
      <c r="AT869" s="374"/>
      <c r="AU869" s="374"/>
      <c r="AV869" s="374"/>
      <c r="AW869" s="374"/>
      <c r="AX869" s="374"/>
    </row>
    <row r="870" spans="1:50" ht="30" customHeight="1" x14ac:dyDescent="0.15">
      <c r="A870" s="377">
        <v>1</v>
      </c>
      <c r="B870" s="377">
        <v>1</v>
      </c>
      <c r="C870" s="362" t="s">
        <v>633</v>
      </c>
      <c r="D870" s="348"/>
      <c r="E870" s="348"/>
      <c r="F870" s="348"/>
      <c r="G870" s="348"/>
      <c r="H870" s="348"/>
      <c r="I870" s="348"/>
      <c r="J870" s="349">
        <v>4030001006097</v>
      </c>
      <c r="K870" s="350"/>
      <c r="L870" s="350"/>
      <c r="M870" s="350"/>
      <c r="N870" s="350"/>
      <c r="O870" s="350"/>
      <c r="P870" s="363" t="s">
        <v>634</v>
      </c>
      <c r="Q870" s="351"/>
      <c r="R870" s="351"/>
      <c r="S870" s="351"/>
      <c r="T870" s="351"/>
      <c r="U870" s="351"/>
      <c r="V870" s="351"/>
      <c r="W870" s="351"/>
      <c r="X870" s="351"/>
      <c r="Y870" s="352">
        <v>11</v>
      </c>
      <c r="Z870" s="353"/>
      <c r="AA870" s="353"/>
      <c r="AB870" s="354"/>
      <c r="AC870" s="364" t="s">
        <v>635</v>
      </c>
      <c r="AD870" s="365"/>
      <c r="AE870" s="365"/>
      <c r="AF870" s="365"/>
      <c r="AG870" s="365"/>
      <c r="AH870" s="366" t="s">
        <v>679</v>
      </c>
      <c r="AI870" s="367"/>
      <c r="AJ870" s="367"/>
      <c r="AK870" s="367"/>
      <c r="AL870" s="358" t="s">
        <v>679</v>
      </c>
      <c r="AM870" s="359"/>
      <c r="AN870" s="359"/>
      <c r="AO870" s="360"/>
      <c r="AP870" s="361" t="s">
        <v>679</v>
      </c>
      <c r="AQ870" s="361"/>
      <c r="AR870" s="361"/>
      <c r="AS870" s="361"/>
      <c r="AT870" s="361"/>
      <c r="AU870" s="361"/>
      <c r="AV870" s="361"/>
      <c r="AW870" s="361"/>
      <c r="AX870" s="361"/>
    </row>
    <row r="871" spans="1:50" ht="30" customHeight="1" x14ac:dyDescent="0.15">
      <c r="A871" s="377">
        <v>2</v>
      </c>
      <c r="B871" s="377">
        <v>1</v>
      </c>
      <c r="C871" s="362" t="s">
        <v>636</v>
      </c>
      <c r="D871" s="348"/>
      <c r="E871" s="348"/>
      <c r="F871" s="348"/>
      <c r="G871" s="348"/>
      <c r="H871" s="348"/>
      <c r="I871" s="348"/>
      <c r="J871" s="349">
        <v>6040001013529</v>
      </c>
      <c r="K871" s="350"/>
      <c r="L871" s="350"/>
      <c r="M871" s="350"/>
      <c r="N871" s="350"/>
      <c r="O871" s="350"/>
      <c r="P871" s="363" t="s">
        <v>634</v>
      </c>
      <c r="Q871" s="351"/>
      <c r="R871" s="351"/>
      <c r="S871" s="351"/>
      <c r="T871" s="351"/>
      <c r="U871" s="351"/>
      <c r="V871" s="351"/>
      <c r="W871" s="351"/>
      <c r="X871" s="351"/>
      <c r="Y871" s="352">
        <v>9</v>
      </c>
      <c r="Z871" s="353"/>
      <c r="AA871" s="353"/>
      <c r="AB871" s="354"/>
      <c r="AC871" s="364" t="s">
        <v>635</v>
      </c>
      <c r="AD871" s="364"/>
      <c r="AE871" s="364"/>
      <c r="AF871" s="364"/>
      <c r="AG871" s="364"/>
      <c r="AH871" s="366" t="s">
        <v>679</v>
      </c>
      <c r="AI871" s="367"/>
      <c r="AJ871" s="367"/>
      <c r="AK871" s="367"/>
      <c r="AL871" s="358" t="s">
        <v>680</v>
      </c>
      <c r="AM871" s="359"/>
      <c r="AN871" s="359"/>
      <c r="AO871" s="360"/>
      <c r="AP871" s="361" t="s">
        <v>680</v>
      </c>
      <c r="AQ871" s="361"/>
      <c r="AR871" s="361"/>
      <c r="AS871" s="361"/>
      <c r="AT871" s="361"/>
      <c r="AU871" s="361"/>
      <c r="AV871" s="361"/>
      <c r="AW871" s="361"/>
      <c r="AX871" s="361"/>
    </row>
    <row r="872" spans="1:50" ht="30" customHeight="1" x14ac:dyDescent="0.15">
      <c r="A872" s="377">
        <v>3</v>
      </c>
      <c r="B872" s="377">
        <v>1</v>
      </c>
      <c r="C872" s="362" t="s">
        <v>701</v>
      </c>
      <c r="D872" s="348"/>
      <c r="E872" s="348"/>
      <c r="F872" s="348"/>
      <c r="G872" s="348"/>
      <c r="H872" s="348"/>
      <c r="I872" s="348"/>
      <c r="J872" s="349">
        <v>1140001016534</v>
      </c>
      <c r="K872" s="350"/>
      <c r="L872" s="350"/>
      <c r="M872" s="350"/>
      <c r="N872" s="350"/>
      <c r="O872" s="350"/>
      <c r="P872" s="363" t="s">
        <v>634</v>
      </c>
      <c r="Q872" s="351"/>
      <c r="R872" s="351"/>
      <c r="S872" s="351"/>
      <c r="T872" s="351"/>
      <c r="U872" s="351"/>
      <c r="V872" s="351"/>
      <c r="W872" s="351"/>
      <c r="X872" s="351"/>
      <c r="Y872" s="352">
        <v>2</v>
      </c>
      <c r="Z872" s="353"/>
      <c r="AA872" s="353"/>
      <c r="AB872" s="354"/>
      <c r="AC872" s="364" t="s">
        <v>492</v>
      </c>
      <c r="AD872" s="364"/>
      <c r="AE872" s="364"/>
      <c r="AF872" s="364"/>
      <c r="AG872" s="364"/>
      <c r="AH872" s="356">
        <v>3</v>
      </c>
      <c r="AI872" s="357"/>
      <c r="AJ872" s="357"/>
      <c r="AK872" s="357"/>
      <c r="AL872" s="358">
        <v>91.6</v>
      </c>
      <c r="AM872" s="359"/>
      <c r="AN872" s="359"/>
      <c r="AO872" s="360"/>
      <c r="AP872" s="361"/>
      <c r="AQ872" s="361"/>
      <c r="AR872" s="361"/>
      <c r="AS872" s="361"/>
      <c r="AT872" s="361"/>
      <c r="AU872" s="361"/>
      <c r="AV872" s="361"/>
      <c r="AW872" s="361"/>
      <c r="AX872" s="361"/>
    </row>
    <row r="873" spans="1:50" ht="30" customHeight="1" x14ac:dyDescent="0.15">
      <c r="A873" s="377">
        <v>4</v>
      </c>
      <c r="B873" s="377">
        <v>1</v>
      </c>
      <c r="C873" s="362" t="s">
        <v>709</v>
      </c>
      <c r="D873" s="348"/>
      <c r="E873" s="348"/>
      <c r="F873" s="348"/>
      <c r="G873" s="348"/>
      <c r="H873" s="348"/>
      <c r="I873" s="348"/>
      <c r="J873" s="349">
        <v>1110001002917</v>
      </c>
      <c r="K873" s="350"/>
      <c r="L873" s="350"/>
      <c r="M873" s="350"/>
      <c r="N873" s="350"/>
      <c r="O873" s="350"/>
      <c r="P873" s="363" t="s">
        <v>706</v>
      </c>
      <c r="Q873" s="351"/>
      <c r="R873" s="351"/>
      <c r="S873" s="351"/>
      <c r="T873" s="351"/>
      <c r="U873" s="351"/>
      <c r="V873" s="351"/>
      <c r="W873" s="351"/>
      <c r="X873" s="351"/>
      <c r="Y873" s="352">
        <v>0.4</v>
      </c>
      <c r="Z873" s="353"/>
      <c r="AA873" s="353"/>
      <c r="AB873" s="354"/>
      <c r="AC873" s="364" t="s">
        <v>497</v>
      </c>
      <c r="AD873" s="364"/>
      <c r="AE873" s="364"/>
      <c r="AF873" s="364"/>
      <c r="AG873" s="364"/>
      <c r="AH873" s="356" t="s">
        <v>679</v>
      </c>
      <c r="AI873" s="357"/>
      <c r="AJ873" s="357"/>
      <c r="AK873" s="357"/>
      <c r="AL873" s="358" t="s">
        <v>680</v>
      </c>
      <c r="AM873" s="359"/>
      <c r="AN873" s="359"/>
      <c r="AO873" s="360"/>
      <c r="AP873" s="361" t="s">
        <v>680</v>
      </c>
      <c r="AQ873" s="361"/>
      <c r="AR873" s="361"/>
      <c r="AS873" s="361"/>
      <c r="AT873" s="361"/>
      <c r="AU873" s="361"/>
      <c r="AV873" s="361"/>
      <c r="AW873" s="361"/>
      <c r="AX873" s="361"/>
    </row>
    <row r="874" spans="1:50" ht="30" customHeight="1" x14ac:dyDescent="0.15">
      <c r="A874" s="377">
        <v>5</v>
      </c>
      <c r="B874" s="377">
        <v>1</v>
      </c>
      <c r="C874" s="362" t="s">
        <v>702</v>
      </c>
      <c r="D874" s="348"/>
      <c r="E874" s="348"/>
      <c r="F874" s="348"/>
      <c r="G874" s="348"/>
      <c r="H874" s="348"/>
      <c r="I874" s="348"/>
      <c r="J874" s="349">
        <v>8010001137980</v>
      </c>
      <c r="K874" s="350"/>
      <c r="L874" s="350"/>
      <c r="M874" s="350"/>
      <c r="N874" s="350"/>
      <c r="O874" s="350"/>
      <c r="P874" s="363" t="s">
        <v>705</v>
      </c>
      <c r="Q874" s="351"/>
      <c r="R874" s="351"/>
      <c r="S874" s="351"/>
      <c r="T874" s="351"/>
      <c r="U874" s="351"/>
      <c r="V874" s="351"/>
      <c r="W874" s="351"/>
      <c r="X874" s="351"/>
      <c r="Y874" s="352">
        <v>0.3</v>
      </c>
      <c r="Z874" s="353"/>
      <c r="AA874" s="353"/>
      <c r="AB874" s="354"/>
      <c r="AC874" s="364" t="s">
        <v>497</v>
      </c>
      <c r="AD874" s="364"/>
      <c r="AE874" s="364"/>
      <c r="AF874" s="364"/>
      <c r="AG874" s="364"/>
      <c r="AH874" s="356" t="s">
        <v>560</v>
      </c>
      <c r="AI874" s="357"/>
      <c r="AJ874" s="357"/>
      <c r="AK874" s="357"/>
      <c r="AL874" s="358" t="s">
        <v>560</v>
      </c>
      <c r="AM874" s="359"/>
      <c r="AN874" s="359"/>
      <c r="AO874" s="360"/>
      <c r="AP874" s="361" t="s">
        <v>560</v>
      </c>
      <c r="AQ874" s="361"/>
      <c r="AR874" s="361"/>
      <c r="AS874" s="361"/>
      <c r="AT874" s="361"/>
      <c r="AU874" s="361"/>
      <c r="AV874" s="361"/>
      <c r="AW874" s="361"/>
      <c r="AX874" s="361"/>
    </row>
    <row r="875" spans="1:50" ht="39.75" customHeight="1" x14ac:dyDescent="0.15">
      <c r="A875" s="377">
        <v>6</v>
      </c>
      <c r="B875" s="377">
        <v>1</v>
      </c>
      <c r="C875" s="362" t="s">
        <v>637</v>
      </c>
      <c r="D875" s="348"/>
      <c r="E875" s="348"/>
      <c r="F875" s="348"/>
      <c r="G875" s="348"/>
      <c r="H875" s="348"/>
      <c r="I875" s="348"/>
      <c r="J875" s="349">
        <v>8010701005322</v>
      </c>
      <c r="K875" s="350"/>
      <c r="L875" s="350"/>
      <c r="M875" s="350"/>
      <c r="N875" s="350"/>
      <c r="O875" s="350"/>
      <c r="P875" s="363" t="s">
        <v>638</v>
      </c>
      <c r="Q875" s="351"/>
      <c r="R875" s="351"/>
      <c r="S875" s="351"/>
      <c r="T875" s="351"/>
      <c r="U875" s="351"/>
      <c r="V875" s="351"/>
      <c r="W875" s="351"/>
      <c r="X875" s="351"/>
      <c r="Y875" s="352">
        <v>0.3</v>
      </c>
      <c r="Z875" s="353"/>
      <c r="AA875" s="353"/>
      <c r="AB875" s="354"/>
      <c r="AC875" s="364" t="s">
        <v>497</v>
      </c>
      <c r="AD875" s="364"/>
      <c r="AE875" s="364"/>
      <c r="AF875" s="364"/>
      <c r="AG875" s="364"/>
      <c r="AH875" s="356" t="s">
        <v>560</v>
      </c>
      <c r="AI875" s="357"/>
      <c r="AJ875" s="357"/>
      <c r="AK875" s="357"/>
      <c r="AL875" s="358" t="s">
        <v>560</v>
      </c>
      <c r="AM875" s="359"/>
      <c r="AN875" s="359"/>
      <c r="AO875" s="360"/>
      <c r="AP875" s="361" t="s">
        <v>560</v>
      </c>
      <c r="AQ875" s="361"/>
      <c r="AR875" s="361"/>
      <c r="AS875" s="361"/>
      <c r="AT875" s="361"/>
      <c r="AU875" s="361"/>
      <c r="AV875" s="361"/>
      <c r="AW875" s="361"/>
      <c r="AX875" s="361"/>
    </row>
    <row r="876" spans="1:50" ht="30" customHeight="1" x14ac:dyDescent="0.15">
      <c r="A876" s="377">
        <v>7</v>
      </c>
      <c r="B876" s="377">
        <v>1</v>
      </c>
      <c r="C876" s="362" t="s">
        <v>675</v>
      </c>
      <c r="D876" s="348"/>
      <c r="E876" s="348"/>
      <c r="F876" s="348"/>
      <c r="G876" s="348"/>
      <c r="H876" s="348"/>
      <c r="I876" s="348"/>
      <c r="J876" s="349">
        <v>6010001056290</v>
      </c>
      <c r="K876" s="350"/>
      <c r="L876" s="350"/>
      <c r="M876" s="350"/>
      <c r="N876" s="350"/>
      <c r="O876" s="350"/>
      <c r="P876" s="363" t="s">
        <v>639</v>
      </c>
      <c r="Q876" s="351"/>
      <c r="R876" s="351"/>
      <c r="S876" s="351"/>
      <c r="T876" s="351"/>
      <c r="U876" s="351"/>
      <c r="V876" s="351"/>
      <c r="W876" s="351"/>
      <c r="X876" s="351"/>
      <c r="Y876" s="352">
        <v>0.3</v>
      </c>
      <c r="Z876" s="353"/>
      <c r="AA876" s="353"/>
      <c r="AB876" s="354"/>
      <c r="AC876" s="364" t="s">
        <v>497</v>
      </c>
      <c r="AD876" s="364"/>
      <c r="AE876" s="364"/>
      <c r="AF876" s="364"/>
      <c r="AG876" s="364"/>
      <c r="AH876" s="356" t="s">
        <v>560</v>
      </c>
      <c r="AI876" s="357"/>
      <c r="AJ876" s="357"/>
      <c r="AK876" s="357"/>
      <c r="AL876" s="358" t="s">
        <v>560</v>
      </c>
      <c r="AM876" s="359"/>
      <c r="AN876" s="359"/>
      <c r="AO876" s="360"/>
      <c r="AP876" s="361" t="s">
        <v>560</v>
      </c>
      <c r="AQ876" s="361"/>
      <c r="AR876" s="361"/>
      <c r="AS876" s="361"/>
      <c r="AT876" s="361"/>
      <c r="AU876" s="361"/>
      <c r="AV876" s="361"/>
      <c r="AW876" s="361"/>
      <c r="AX876" s="361"/>
    </row>
    <row r="877" spans="1:50" ht="30" customHeight="1" x14ac:dyDescent="0.15">
      <c r="A877" s="377">
        <v>8</v>
      </c>
      <c r="B877" s="377">
        <v>1</v>
      </c>
      <c r="C877" s="362" t="s">
        <v>703</v>
      </c>
      <c r="D877" s="348"/>
      <c r="E877" s="348"/>
      <c r="F877" s="348"/>
      <c r="G877" s="348"/>
      <c r="H877" s="348"/>
      <c r="I877" s="348"/>
      <c r="J877" s="349">
        <v>2010001082712</v>
      </c>
      <c r="K877" s="350"/>
      <c r="L877" s="350"/>
      <c r="M877" s="350"/>
      <c r="N877" s="350"/>
      <c r="O877" s="350"/>
      <c r="P877" s="363" t="s">
        <v>704</v>
      </c>
      <c r="Q877" s="351"/>
      <c r="R877" s="351"/>
      <c r="S877" s="351"/>
      <c r="T877" s="351"/>
      <c r="U877" s="351"/>
      <c r="V877" s="351"/>
      <c r="W877" s="351"/>
      <c r="X877" s="351"/>
      <c r="Y877" s="352">
        <v>0.1</v>
      </c>
      <c r="Z877" s="353"/>
      <c r="AA877" s="353"/>
      <c r="AB877" s="354"/>
      <c r="AC877" s="364" t="s">
        <v>497</v>
      </c>
      <c r="AD877" s="364"/>
      <c r="AE877" s="364"/>
      <c r="AF877" s="364"/>
      <c r="AG877" s="364"/>
      <c r="AH877" s="356" t="s">
        <v>560</v>
      </c>
      <c r="AI877" s="357"/>
      <c r="AJ877" s="357"/>
      <c r="AK877" s="357"/>
      <c r="AL877" s="358" t="s">
        <v>560</v>
      </c>
      <c r="AM877" s="359"/>
      <c r="AN877" s="359"/>
      <c r="AO877" s="360"/>
      <c r="AP877" s="361" t="s">
        <v>560</v>
      </c>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62"/>
      <c r="D881" s="348"/>
      <c r="E881" s="348"/>
      <c r="F881" s="348"/>
      <c r="G881" s="348"/>
      <c r="H881" s="348"/>
      <c r="I881" s="348"/>
      <c r="J881" s="349"/>
      <c r="K881" s="350"/>
      <c r="L881" s="350"/>
      <c r="M881" s="350"/>
      <c r="N881" s="350"/>
      <c r="O881" s="350"/>
      <c r="P881" s="363"/>
      <c r="Q881" s="351"/>
      <c r="R881" s="351"/>
      <c r="S881" s="351"/>
      <c r="T881" s="351"/>
      <c r="U881" s="351"/>
      <c r="V881" s="351"/>
      <c r="W881" s="351"/>
      <c r="X881" s="351"/>
      <c r="Y881" s="352"/>
      <c r="Z881" s="353"/>
      <c r="AA881" s="353"/>
      <c r="AB881" s="354"/>
      <c r="AC881" s="364"/>
      <c r="AD881" s="364"/>
      <c r="AE881" s="364"/>
      <c r="AF881" s="364"/>
      <c r="AG881" s="364"/>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62"/>
      <c r="D882" s="348"/>
      <c r="E882" s="348"/>
      <c r="F882" s="348"/>
      <c r="G882" s="348"/>
      <c r="H882" s="348"/>
      <c r="I882" s="348"/>
      <c r="J882" s="349"/>
      <c r="K882" s="350"/>
      <c r="L882" s="350"/>
      <c r="M882" s="350"/>
      <c r="N882" s="350"/>
      <c r="O882" s="350"/>
      <c r="P882" s="363"/>
      <c r="Q882" s="351"/>
      <c r="R882" s="351"/>
      <c r="S882" s="351"/>
      <c r="T882" s="351"/>
      <c r="U882" s="351"/>
      <c r="V882" s="351"/>
      <c r="W882" s="351"/>
      <c r="X882" s="351"/>
      <c r="Y882" s="352"/>
      <c r="Z882" s="353"/>
      <c r="AA882" s="353"/>
      <c r="AB882" s="354"/>
      <c r="AC882" s="364"/>
      <c r="AD882" s="364"/>
      <c r="AE882" s="364"/>
      <c r="AF882" s="364"/>
      <c r="AG882" s="364"/>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0" t="s">
        <v>456</v>
      </c>
      <c r="AD902" s="150"/>
      <c r="AE902" s="150"/>
      <c r="AF902" s="150"/>
      <c r="AG902" s="150"/>
      <c r="AH902" s="371" t="s">
        <v>486</v>
      </c>
      <c r="AI902" s="368"/>
      <c r="AJ902" s="368"/>
      <c r="AK902" s="368"/>
      <c r="AL902" s="368" t="s">
        <v>21</v>
      </c>
      <c r="AM902" s="368"/>
      <c r="AN902" s="368"/>
      <c r="AO902" s="373"/>
      <c r="AP902" s="374" t="s">
        <v>418</v>
      </c>
      <c r="AQ902" s="374"/>
      <c r="AR902" s="374"/>
      <c r="AS902" s="374"/>
      <c r="AT902" s="374"/>
      <c r="AU902" s="374"/>
      <c r="AV902" s="374"/>
      <c r="AW902" s="374"/>
      <c r="AX902" s="374"/>
    </row>
    <row r="903" spans="1:50" ht="30" customHeight="1" x14ac:dyDescent="0.15">
      <c r="A903" s="377">
        <v>1</v>
      </c>
      <c r="B903" s="377">
        <v>1</v>
      </c>
      <c r="C903" s="362" t="s">
        <v>641</v>
      </c>
      <c r="D903" s="348"/>
      <c r="E903" s="348"/>
      <c r="F903" s="348"/>
      <c r="G903" s="348"/>
      <c r="H903" s="348"/>
      <c r="I903" s="348"/>
      <c r="J903" s="349" t="s">
        <v>676</v>
      </c>
      <c r="K903" s="350"/>
      <c r="L903" s="350"/>
      <c r="M903" s="350"/>
      <c r="N903" s="350"/>
      <c r="O903" s="350"/>
      <c r="P903" s="363" t="s">
        <v>646</v>
      </c>
      <c r="Q903" s="351"/>
      <c r="R903" s="351"/>
      <c r="S903" s="351"/>
      <c r="T903" s="351"/>
      <c r="U903" s="351"/>
      <c r="V903" s="351"/>
      <c r="W903" s="351"/>
      <c r="X903" s="351"/>
      <c r="Y903" s="352">
        <v>0</v>
      </c>
      <c r="Z903" s="353"/>
      <c r="AA903" s="353"/>
      <c r="AB903" s="354"/>
      <c r="AC903" s="364" t="s">
        <v>196</v>
      </c>
      <c r="AD903" s="365"/>
      <c r="AE903" s="365"/>
      <c r="AF903" s="365"/>
      <c r="AG903" s="365"/>
      <c r="AH903" s="366" t="s">
        <v>631</v>
      </c>
      <c r="AI903" s="367"/>
      <c r="AJ903" s="367"/>
      <c r="AK903" s="367"/>
      <c r="AL903" s="358" t="s">
        <v>648</v>
      </c>
      <c r="AM903" s="359"/>
      <c r="AN903" s="359"/>
      <c r="AO903" s="360"/>
      <c r="AP903" s="361" t="s">
        <v>631</v>
      </c>
      <c r="AQ903" s="361"/>
      <c r="AR903" s="361"/>
      <c r="AS903" s="361"/>
      <c r="AT903" s="361"/>
      <c r="AU903" s="361"/>
      <c r="AV903" s="361"/>
      <c r="AW903" s="361"/>
      <c r="AX903" s="361"/>
    </row>
    <row r="904" spans="1:50" ht="30" customHeight="1" x14ac:dyDescent="0.15">
      <c r="A904" s="377">
        <v>2</v>
      </c>
      <c r="B904" s="377">
        <v>1</v>
      </c>
      <c r="C904" s="362" t="s">
        <v>642</v>
      </c>
      <c r="D904" s="348"/>
      <c r="E904" s="348"/>
      <c r="F904" s="348"/>
      <c r="G904" s="348"/>
      <c r="H904" s="348"/>
      <c r="I904" s="348"/>
      <c r="J904" s="349" t="s">
        <v>676</v>
      </c>
      <c r="K904" s="350"/>
      <c r="L904" s="350"/>
      <c r="M904" s="350"/>
      <c r="N904" s="350"/>
      <c r="O904" s="350"/>
      <c r="P904" s="363" t="s">
        <v>646</v>
      </c>
      <c r="Q904" s="351"/>
      <c r="R904" s="351"/>
      <c r="S904" s="351"/>
      <c r="T904" s="351"/>
      <c r="U904" s="351"/>
      <c r="V904" s="351"/>
      <c r="W904" s="351"/>
      <c r="X904" s="351"/>
      <c r="Y904" s="352">
        <v>0</v>
      </c>
      <c r="Z904" s="353"/>
      <c r="AA904" s="353"/>
      <c r="AB904" s="354"/>
      <c r="AC904" s="364" t="s">
        <v>196</v>
      </c>
      <c r="AD904" s="365"/>
      <c r="AE904" s="365"/>
      <c r="AF904" s="365"/>
      <c r="AG904" s="365"/>
      <c r="AH904" s="366" t="s">
        <v>631</v>
      </c>
      <c r="AI904" s="367"/>
      <c r="AJ904" s="367"/>
      <c r="AK904" s="367"/>
      <c r="AL904" s="358" t="s">
        <v>648</v>
      </c>
      <c r="AM904" s="359"/>
      <c r="AN904" s="359"/>
      <c r="AO904" s="360"/>
      <c r="AP904" s="361" t="s">
        <v>631</v>
      </c>
      <c r="AQ904" s="361"/>
      <c r="AR904" s="361"/>
      <c r="AS904" s="361"/>
      <c r="AT904" s="361"/>
      <c r="AU904" s="361"/>
      <c r="AV904" s="361"/>
      <c r="AW904" s="361"/>
      <c r="AX904" s="361"/>
    </row>
    <row r="905" spans="1:50" ht="30" customHeight="1" x14ac:dyDescent="0.15">
      <c r="A905" s="377">
        <v>3</v>
      </c>
      <c r="B905" s="377">
        <v>1</v>
      </c>
      <c r="C905" s="362" t="s">
        <v>644</v>
      </c>
      <c r="D905" s="348"/>
      <c r="E905" s="348"/>
      <c r="F905" s="348"/>
      <c r="G905" s="348"/>
      <c r="H905" s="348"/>
      <c r="I905" s="348"/>
      <c r="J905" s="349">
        <v>9011105004612</v>
      </c>
      <c r="K905" s="350"/>
      <c r="L905" s="350"/>
      <c r="M905" s="350"/>
      <c r="N905" s="350"/>
      <c r="O905" s="350"/>
      <c r="P905" s="363" t="s">
        <v>646</v>
      </c>
      <c r="Q905" s="351"/>
      <c r="R905" s="351"/>
      <c r="S905" s="351"/>
      <c r="T905" s="351"/>
      <c r="U905" s="351"/>
      <c r="V905" s="351"/>
      <c r="W905" s="351"/>
      <c r="X905" s="351"/>
      <c r="Y905" s="352">
        <v>0</v>
      </c>
      <c r="Z905" s="353"/>
      <c r="AA905" s="353"/>
      <c r="AB905" s="354"/>
      <c r="AC905" s="364" t="s">
        <v>196</v>
      </c>
      <c r="AD905" s="365"/>
      <c r="AE905" s="365"/>
      <c r="AF905" s="365"/>
      <c r="AG905" s="365"/>
      <c r="AH905" s="366" t="s">
        <v>631</v>
      </c>
      <c r="AI905" s="367"/>
      <c r="AJ905" s="367"/>
      <c r="AK905" s="367"/>
      <c r="AL905" s="358" t="s">
        <v>648</v>
      </c>
      <c r="AM905" s="359"/>
      <c r="AN905" s="359"/>
      <c r="AO905" s="360"/>
      <c r="AP905" s="361" t="s">
        <v>631</v>
      </c>
      <c r="AQ905" s="361"/>
      <c r="AR905" s="361"/>
      <c r="AS905" s="361"/>
      <c r="AT905" s="361"/>
      <c r="AU905" s="361"/>
      <c r="AV905" s="361"/>
      <c r="AW905" s="361"/>
      <c r="AX905" s="361"/>
    </row>
    <row r="906" spans="1:50" ht="30" customHeight="1" x14ac:dyDescent="0.15">
      <c r="A906" s="377">
        <v>4</v>
      </c>
      <c r="B906" s="377">
        <v>1</v>
      </c>
      <c r="C906" s="362" t="s">
        <v>645</v>
      </c>
      <c r="D906" s="348"/>
      <c r="E906" s="348"/>
      <c r="F906" s="348"/>
      <c r="G906" s="348"/>
      <c r="H906" s="348"/>
      <c r="I906" s="348"/>
      <c r="J906" s="349" t="s">
        <v>677</v>
      </c>
      <c r="K906" s="350"/>
      <c r="L906" s="350"/>
      <c r="M906" s="350"/>
      <c r="N906" s="350"/>
      <c r="O906" s="350"/>
      <c r="P906" s="363" t="s">
        <v>647</v>
      </c>
      <c r="Q906" s="351"/>
      <c r="R906" s="351"/>
      <c r="S906" s="351"/>
      <c r="T906" s="351"/>
      <c r="U906" s="351"/>
      <c r="V906" s="351"/>
      <c r="W906" s="351"/>
      <c r="X906" s="351"/>
      <c r="Y906" s="352">
        <v>0</v>
      </c>
      <c r="Z906" s="353"/>
      <c r="AA906" s="353"/>
      <c r="AB906" s="354"/>
      <c r="AC906" s="364" t="s">
        <v>196</v>
      </c>
      <c r="AD906" s="365"/>
      <c r="AE906" s="365"/>
      <c r="AF906" s="365"/>
      <c r="AG906" s="365"/>
      <c r="AH906" s="366" t="s">
        <v>631</v>
      </c>
      <c r="AI906" s="367"/>
      <c r="AJ906" s="367"/>
      <c r="AK906" s="367"/>
      <c r="AL906" s="358" t="s">
        <v>648</v>
      </c>
      <c r="AM906" s="359"/>
      <c r="AN906" s="359"/>
      <c r="AO906" s="360"/>
      <c r="AP906" s="361" t="s">
        <v>631</v>
      </c>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0" t="s">
        <v>456</v>
      </c>
      <c r="AD935" s="150"/>
      <c r="AE935" s="150"/>
      <c r="AF935" s="150"/>
      <c r="AG935" s="150"/>
      <c r="AH935" s="371" t="s">
        <v>486</v>
      </c>
      <c r="AI935" s="368"/>
      <c r="AJ935" s="368"/>
      <c r="AK935" s="368"/>
      <c r="AL935" s="368" t="s">
        <v>21</v>
      </c>
      <c r="AM935" s="368"/>
      <c r="AN935" s="368"/>
      <c r="AO935" s="373"/>
      <c r="AP935" s="374" t="s">
        <v>418</v>
      </c>
      <c r="AQ935" s="374"/>
      <c r="AR935" s="374"/>
      <c r="AS935" s="374"/>
      <c r="AT935" s="374"/>
      <c r="AU935" s="374"/>
      <c r="AV935" s="374"/>
      <c r="AW935" s="374"/>
      <c r="AX935" s="374"/>
    </row>
    <row r="936" spans="1:50" ht="30" customHeight="1" x14ac:dyDescent="0.15">
      <c r="A936" s="377">
        <v>1</v>
      </c>
      <c r="B936" s="377">
        <v>1</v>
      </c>
      <c r="C936" s="362" t="s">
        <v>649</v>
      </c>
      <c r="D936" s="348"/>
      <c r="E936" s="348"/>
      <c r="F936" s="348"/>
      <c r="G936" s="348"/>
      <c r="H936" s="348"/>
      <c r="I936" s="348"/>
      <c r="J936" s="349" t="s">
        <v>650</v>
      </c>
      <c r="K936" s="350"/>
      <c r="L936" s="350"/>
      <c r="M936" s="350"/>
      <c r="N936" s="350"/>
      <c r="O936" s="350"/>
      <c r="P936" s="363" t="s">
        <v>622</v>
      </c>
      <c r="Q936" s="351"/>
      <c r="R936" s="351"/>
      <c r="S936" s="351"/>
      <c r="T936" s="351"/>
      <c r="U936" s="351"/>
      <c r="V936" s="351"/>
      <c r="W936" s="351"/>
      <c r="X936" s="351"/>
      <c r="Y936" s="352">
        <v>63</v>
      </c>
      <c r="Z936" s="353"/>
      <c r="AA936" s="353"/>
      <c r="AB936" s="354"/>
      <c r="AC936" s="364" t="s">
        <v>196</v>
      </c>
      <c r="AD936" s="365"/>
      <c r="AE936" s="365"/>
      <c r="AF936" s="365"/>
      <c r="AG936" s="365"/>
      <c r="AH936" s="366" t="s">
        <v>631</v>
      </c>
      <c r="AI936" s="367"/>
      <c r="AJ936" s="367"/>
      <c r="AK936" s="367"/>
      <c r="AL936" s="358" t="s">
        <v>648</v>
      </c>
      <c r="AM936" s="359"/>
      <c r="AN936" s="359"/>
      <c r="AO936" s="360"/>
      <c r="AP936" s="361" t="s">
        <v>631</v>
      </c>
      <c r="AQ936" s="361"/>
      <c r="AR936" s="361"/>
      <c r="AS936" s="361"/>
      <c r="AT936" s="361"/>
      <c r="AU936" s="361"/>
      <c r="AV936" s="361"/>
      <c r="AW936" s="361"/>
      <c r="AX936" s="361"/>
    </row>
    <row r="937" spans="1:50" ht="30" customHeight="1" x14ac:dyDescent="0.15">
      <c r="A937" s="377">
        <v>2</v>
      </c>
      <c r="B937" s="377">
        <v>1</v>
      </c>
      <c r="C937" s="362" t="s">
        <v>651</v>
      </c>
      <c r="D937" s="348"/>
      <c r="E937" s="348"/>
      <c r="F937" s="348"/>
      <c r="G937" s="348"/>
      <c r="H937" s="348"/>
      <c r="I937" s="348"/>
      <c r="J937" s="349" t="s">
        <v>650</v>
      </c>
      <c r="K937" s="350"/>
      <c r="L937" s="350"/>
      <c r="M937" s="350"/>
      <c r="N937" s="350"/>
      <c r="O937" s="350"/>
      <c r="P937" s="363" t="s">
        <v>622</v>
      </c>
      <c r="Q937" s="351"/>
      <c r="R937" s="351"/>
      <c r="S937" s="351"/>
      <c r="T937" s="351"/>
      <c r="U937" s="351"/>
      <c r="V937" s="351"/>
      <c r="W937" s="351"/>
      <c r="X937" s="351"/>
      <c r="Y937" s="352">
        <v>36</v>
      </c>
      <c r="Z937" s="353"/>
      <c r="AA937" s="353"/>
      <c r="AB937" s="354"/>
      <c r="AC937" s="364" t="s">
        <v>196</v>
      </c>
      <c r="AD937" s="365"/>
      <c r="AE937" s="365"/>
      <c r="AF937" s="365"/>
      <c r="AG937" s="365"/>
      <c r="AH937" s="366" t="s">
        <v>631</v>
      </c>
      <c r="AI937" s="367"/>
      <c r="AJ937" s="367"/>
      <c r="AK937" s="367"/>
      <c r="AL937" s="358" t="s">
        <v>648</v>
      </c>
      <c r="AM937" s="359"/>
      <c r="AN937" s="359"/>
      <c r="AO937" s="360"/>
      <c r="AP937" s="361" t="s">
        <v>631</v>
      </c>
      <c r="AQ937" s="361"/>
      <c r="AR937" s="361"/>
      <c r="AS937" s="361"/>
      <c r="AT937" s="361"/>
      <c r="AU937" s="361"/>
      <c r="AV937" s="361"/>
      <c r="AW937" s="361"/>
      <c r="AX937" s="361"/>
    </row>
    <row r="938" spans="1:50" ht="30" customHeight="1" x14ac:dyDescent="0.15">
      <c r="A938" s="377">
        <v>3</v>
      </c>
      <c r="B938" s="377">
        <v>1</v>
      </c>
      <c r="C938" s="362" t="s">
        <v>652</v>
      </c>
      <c r="D938" s="348"/>
      <c r="E938" s="348"/>
      <c r="F938" s="348"/>
      <c r="G938" s="348"/>
      <c r="H938" s="348"/>
      <c r="I938" s="348"/>
      <c r="J938" s="349" t="s">
        <v>650</v>
      </c>
      <c r="K938" s="350"/>
      <c r="L938" s="350"/>
      <c r="M938" s="350"/>
      <c r="N938" s="350"/>
      <c r="O938" s="350"/>
      <c r="P938" s="363" t="s">
        <v>622</v>
      </c>
      <c r="Q938" s="351"/>
      <c r="R938" s="351"/>
      <c r="S938" s="351"/>
      <c r="T938" s="351"/>
      <c r="U938" s="351"/>
      <c r="V938" s="351"/>
      <c r="W938" s="351"/>
      <c r="X938" s="351"/>
      <c r="Y938" s="352">
        <v>28</v>
      </c>
      <c r="Z938" s="353"/>
      <c r="AA938" s="353"/>
      <c r="AB938" s="354"/>
      <c r="AC938" s="364" t="s">
        <v>196</v>
      </c>
      <c r="AD938" s="365"/>
      <c r="AE938" s="365"/>
      <c r="AF938" s="365"/>
      <c r="AG938" s="365"/>
      <c r="AH938" s="366" t="s">
        <v>631</v>
      </c>
      <c r="AI938" s="367"/>
      <c r="AJ938" s="367"/>
      <c r="AK938" s="367"/>
      <c r="AL938" s="358" t="s">
        <v>648</v>
      </c>
      <c r="AM938" s="359"/>
      <c r="AN938" s="359"/>
      <c r="AO938" s="360"/>
      <c r="AP938" s="361" t="s">
        <v>631</v>
      </c>
      <c r="AQ938" s="361"/>
      <c r="AR938" s="361"/>
      <c r="AS938" s="361"/>
      <c r="AT938" s="361"/>
      <c r="AU938" s="361"/>
      <c r="AV938" s="361"/>
      <c r="AW938" s="361"/>
      <c r="AX938" s="361"/>
    </row>
    <row r="939" spans="1:50" ht="30" customHeight="1" x14ac:dyDescent="0.15">
      <c r="A939" s="377">
        <v>4</v>
      </c>
      <c r="B939" s="377">
        <v>1</v>
      </c>
      <c r="C939" s="362" t="s">
        <v>653</v>
      </c>
      <c r="D939" s="348"/>
      <c r="E939" s="348"/>
      <c r="F939" s="348"/>
      <c r="G939" s="348"/>
      <c r="H939" s="348"/>
      <c r="I939" s="348"/>
      <c r="J939" s="349" t="s">
        <v>650</v>
      </c>
      <c r="K939" s="350"/>
      <c r="L939" s="350"/>
      <c r="M939" s="350"/>
      <c r="N939" s="350"/>
      <c r="O939" s="350"/>
      <c r="P939" s="363" t="s">
        <v>622</v>
      </c>
      <c r="Q939" s="351"/>
      <c r="R939" s="351"/>
      <c r="S939" s="351"/>
      <c r="T939" s="351"/>
      <c r="U939" s="351"/>
      <c r="V939" s="351"/>
      <c r="W939" s="351"/>
      <c r="X939" s="351"/>
      <c r="Y939" s="352">
        <v>20</v>
      </c>
      <c r="Z939" s="353"/>
      <c r="AA939" s="353"/>
      <c r="AB939" s="354"/>
      <c r="AC939" s="364" t="s">
        <v>196</v>
      </c>
      <c r="AD939" s="365"/>
      <c r="AE939" s="365"/>
      <c r="AF939" s="365"/>
      <c r="AG939" s="365"/>
      <c r="AH939" s="366" t="s">
        <v>631</v>
      </c>
      <c r="AI939" s="367"/>
      <c r="AJ939" s="367"/>
      <c r="AK939" s="367"/>
      <c r="AL939" s="358" t="s">
        <v>648</v>
      </c>
      <c r="AM939" s="359"/>
      <c r="AN939" s="359"/>
      <c r="AO939" s="360"/>
      <c r="AP939" s="361" t="s">
        <v>631</v>
      </c>
      <c r="AQ939" s="361"/>
      <c r="AR939" s="361"/>
      <c r="AS939" s="361"/>
      <c r="AT939" s="361"/>
      <c r="AU939" s="361"/>
      <c r="AV939" s="361"/>
      <c r="AW939" s="361"/>
      <c r="AX939" s="361"/>
    </row>
    <row r="940" spans="1:50" ht="30" customHeight="1" x14ac:dyDescent="0.15">
      <c r="A940" s="377">
        <v>5</v>
      </c>
      <c r="B940" s="377">
        <v>1</v>
      </c>
      <c r="C940" s="362" t="s">
        <v>654</v>
      </c>
      <c r="D940" s="348"/>
      <c r="E940" s="348"/>
      <c r="F940" s="348"/>
      <c r="G940" s="348"/>
      <c r="H940" s="348"/>
      <c r="I940" s="348"/>
      <c r="J940" s="349" t="s">
        <v>650</v>
      </c>
      <c r="K940" s="350"/>
      <c r="L940" s="350"/>
      <c r="M940" s="350"/>
      <c r="N940" s="350"/>
      <c r="O940" s="350"/>
      <c r="P940" s="363" t="s">
        <v>622</v>
      </c>
      <c r="Q940" s="351"/>
      <c r="R940" s="351"/>
      <c r="S940" s="351"/>
      <c r="T940" s="351"/>
      <c r="U940" s="351"/>
      <c r="V940" s="351"/>
      <c r="W940" s="351"/>
      <c r="X940" s="351"/>
      <c r="Y940" s="352">
        <v>19</v>
      </c>
      <c r="Z940" s="353"/>
      <c r="AA940" s="353"/>
      <c r="AB940" s="354"/>
      <c r="AC940" s="364" t="s">
        <v>196</v>
      </c>
      <c r="AD940" s="365"/>
      <c r="AE940" s="365"/>
      <c r="AF940" s="365"/>
      <c r="AG940" s="365"/>
      <c r="AH940" s="366" t="s">
        <v>631</v>
      </c>
      <c r="AI940" s="367"/>
      <c r="AJ940" s="367"/>
      <c r="AK940" s="367"/>
      <c r="AL940" s="358" t="s">
        <v>648</v>
      </c>
      <c r="AM940" s="359"/>
      <c r="AN940" s="359"/>
      <c r="AO940" s="360"/>
      <c r="AP940" s="361" t="s">
        <v>631</v>
      </c>
      <c r="AQ940" s="361"/>
      <c r="AR940" s="361"/>
      <c r="AS940" s="361"/>
      <c r="AT940" s="361"/>
      <c r="AU940" s="361"/>
      <c r="AV940" s="361"/>
      <c r="AW940" s="361"/>
      <c r="AX940" s="361"/>
    </row>
    <row r="941" spans="1:50" ht="30" customHeight="1" x14ac:dyDescent="0.15">
      <c r="A941" s="377">
        <v>6</v>
      </c>
      <c r="B941" s="377">
        <v>1</v>
      </c>
      <c r="C941" s="362" t="s">
        <v>655</v>
      </c>
      <c r="D941" s="348"/>
      <c r="E941" s="348"/>
      <c r="F941" s="348"/>
      <c r="G941" s="348"/>
      <c r="H941" s="348"/>
      <c r="I941" s="348"/>
      <c r="J941" s="349" t="s">
        <v>650</v>
      </c>
      <c r="K941" s="350"/>
      <c r="L941" s="350"/>
      <c r="M941" s="350"/>
      <c r="N941" s="350"/>
      <c r="O941" s="350"/>
      <c r="P941" s="363" t="s">
        <v>622</v>
      </c>
      <c r="Q941" s="351"/>
      <c r="R941" s="351"/>
      <c r="S941" s="351"/>
      <c r="T941" s="351"/>
      <c r="U941" s="351"/>
      <c r="V941" s="351"/>
      <c r="W941" s="351"/>
      <c r="X941" s="351"/>
      <c r="Y941" s="352">
        <v>18</v>
      </c>
      <c r="Z941" s="353"/>
      <c r="AA941" s="353"/>
      <c r="AB941" s="354"/>
      <c r="AC941" s="364" t="s">
        <v>196</v>
      </c>
      <c r="AD941" s="365"/>
      <c r="AE941" s="365"/>
      <c r="AF941" s="365"/>
      <c r="AG941" s="365"/>
      <c r="AH941" s="366" t="s">
        <v>631</v>
      </c>
      <c r="AI941" s="367"/>
      <c r="AJ941" s="367"/>
      <c r="AK941" s="367"/>
      <c r="AL941" s="358" t="s">
        <v>648</v>
      </c>
      <c r="AM941" s="359"/>
      <c r="AN941" s="359"/>
      <c r="AO941" s="360"/>
      <c r="AP941" s="361" t="s">
        <v>631</v>
      </c>
      <c r="AQ941" s="361"/>
      <c r="AR941" s="361"/>
      <c r="AS941" s="361"/>
      <c r="AT941" s="361"/>
      <c r="AU941" s="361"/>
      <c r="AV941" s="361"/>
      <c r="AW941" s="361"/>
      <c r="AX941" s="361"/>
    </row>
    <row r="942" spans="1:50" ht="30" customHeight="1" x14ac:dyDescent="0.15">
      <c r="A942" s="377">
        <v>7</v>
      </c>
      <c r="B942" s="377">
        <v>1</v>
      </c>
      <c r="C942" s="362" t="s">
        <v>656</v>
      </c>
      <c r="D942" s="348"/>
      <c r="E942" s="348"/>
      <c r="F942" s="348"/>
      <c r="G942" s="348"/>
      <c r="H942" s="348"/>
      <c r="I942" s="348"/>
      <c r="J942" s="349" t="s">
        <v>650</v>
      </c>
      <c r="K942" s="350"/>
      <c r="L942" s="350"/>
      <c r="M942" s="350"/>
      <c r="N942" s="350"/>
      <c r="O942" s="350"/>
      <c r="P942" s="363" t="s">
        <v>622</v>
      </c>
      <c r="Q942" s="351"/>
      <c r="R942" s="351"/>
      <c r="S942" s="351"/>
      <c r="T942" s="351"/>
      <c r="U942" s="351"/>
      <c r="V942" s="351"/>
      <c r="W942" s="351"/>
      <c r="X942" s="351"/>
      <c r="Y942" s="352">
        <v>14</v>
      </c>
      <c r="Z942" s="353"/>
      <c r="AA942" s="353"/>
      <c r="AB942" s="354"/>
      <c r="AC942" s="364" t="s">
        <v>196</v>
      </c>
      <c r="AD942" s="365"/>
      <c r="AE942" s="365"/>
      <c r="AF942" s="365"/>
      <c r="AG942" s="365"/>
      <c r="AH942" s="366" t="s">
        <v>631</v>
      </c>
      <c r="AI942" s="367"/>
      <c r="AJ942" s="367"/>
      <c r="AK942" s="367"/>
      <c r="AL942" s="358" t="s">
        <v>648</v>
      </c>
      <c r="AM942" s="359"/>
      <c r="AN942" s="359"/>
      <c r="AO942" s="360"/>
      <c r="AP942" s="361" t="s">
        <v>631</v>
      </c>
      <c r="AQ942" s="361"/>
      <c r="AR942" s="361"/>
      <c r="AS942" s="361"/>
      <c r="AT942" s="361"/>
      <c r="AU942" s="361"/>
      <c r="AV942" s="361"/>
      <c r="AW942" s="361"/>
      <c r="AX942" s="361"/>
    </row>
    <row r="943" spans="1:50" ht="30" customHeight="1" x14ac:dyDescent="0.15">
      <c r="A943" s="377">
        <v>8</v>
      </c>
      <c r="B943" s="377">
        <v>1</v>
      </c>
      <c r="C943" s="362" t="s">
        <v>657</v>
      </c>
      <c r="D943" s="348"/>
      <c r="E943" s="348"/>
      <c r="F943" s="348"/>
      <c r="G943" s="348"/>
      <c r="H943" s="348"/>
      <c r="I943" s="348"/>
      <c r="J943" s="349" t="s">
        <v>650</v>
      </c>
      <c r="K943" s="350"/>
      <c r="L943" s="350"/>
      <c r="M943" s="350"/>
      <c r="N943" s="350"/>
      <c r="O943" s="350"/>
      <c r="P943" s="363" t="s">
        <v>622</v>
      </c>
      <c r="Q943" s="351"/>
      <c r="R943" s="351"/>
      <c r="S943" s="351"/>
      <c r="T943" s="351"/>
      <c r="U943" s="351"/>
      <c r="V943" s="351"/>
      <c r="W943" s="351"/>
      <c r="X943" s="351"/>
      <c r="Y943" s="352">
        <v>12</v>
      </c>
      <c r="Z943" s="353"/>
      <c r="AA943" s="353"/>
      <c r="AB943" s="354"/>
      <c r="AC943" s="364" t="s">
        <v>196</v>
      </c>
      <c r="AD943" s="365"/>
      <c r="AE943" s="365"/>
      <c r="AF943" s="365"/>
      <c r="AG943" s="365"/>
      <c r="AH943" s="366" t="s">
        <v>631</v>
      </c>
      <c r="AI943" s="367"/>
      <c r="AJ943" s="367"/>
      <c r="AK943" s="367"/>
      <c r="AL943" s="358" t="s">
        <v>648</v>
      </c>
      <c r="AM943" s="359"/>
      <c r="AN943" s="359"/>
      <c r="AO943" s="360"/>
      <c r="AP943" s="361" t="s">
        <v>631</v>
      </c>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0" t="s">
        <v>456</v>
      </c>
      <c r="AD968" s="150"/>
      <c r="AE968" s="150"/>
      <c r="AF968" s="150"/>
      <c r="AG968" s="150"/>
      <c r="AH968" s="371" t="s">
        <v>486</v>
      </c>
      <c r="AI968" s="368"/>
      <c r="AJ968" s="368"/>
      <c r="AK968" s="368"/>
      <c r="AL968" s="368" t="s">
        <v>21</v>
      </c>
      <c r="AM968" s="368"/>
      <c r="AN968" s="368"/>
      <c r="AO968" s="373"/>
      <c r="AP968" s="374" t="s">
        <v>418</v>
      </c>
      <c r="AQ968" s="374"/>
      <c r="AR968" s="374"/>
      <c r="AS968" s="374"/>
      <c r="AT968" s="374"/>
      <c r="AU968" s="374"/>
      <c r="AV968" s="374"/>
      <c r="AW968" s="374"/>
      <c r="AX968" s="374"/>
    </row>
    <row r="969" spans="1:50" ht="30" customHeight="1" x14ac:dyDescent="0.15">
      <c r="A969" s="377">
        <v>1</v>
      </c>
      <c r="B969" s="377">
        <v>1</v>
      </c>
      <c r="C969" s="362" t="s">
        <v>641</v>
      </c>
      <c r="D969" s="348"/>
      <c r="E969" s="348"/>
      <c r="F969" s="348"/>
      <c r="G969" s="348"/>
      <c r="H969" s="348"/>
      <c r="I969" s="348"/>
      <c r="J969" s="349" t="s">
        <v>631</v>
      </c>
      <c r="K969" s="350"/>
      <c r="L969" s="350"/>
      <c r="M969" s="350"/>
      <c r="N969" s="350"/>
      <c r="O969" s="350"/>
      <c r="P969" s="363" t="s">
        <v>646</v>
      </c>
      <c r="Q969" s="351"/>
      <c r="R969" s="351"/>
      <c r="S969" s="351"/>
      <c r="T969" s="351"/>
      <c r="U969" s="351"/>
      <c r="V969" s="351"/>
      <c r="W969" s="351"/>
      <c r="X969" s="351"/>
      <c r="Y969" s="352">
        <v>0.2</v>
      </c>
      <c r="Z969" s="353"/>
      <c r="AA969" s="353"/>
      <c r="AB969" s="354"/>
      <c r="AC969" s="364" t="s">
        <v>196</v>
      </c>
      <c r="AD969" s="365"/>
      <c r="AE969" s="365"/>
      <c r="AF969" s="365"/>
      <c r="AG969" s="365"/>
      <c r="AH969" s="366" t="s">
        <v>650</v>
      </c>
      <c r="AI969" s="367"/>
      <c r="AJ969" s="367"/>
      <c r="AK969" s="367"/>
      <c r="AL969" s="358" t="s">
        <v>631</v>
      </c>
      <c r="AM969" s="359"/>
      <c r="AN969" s="359"/>
      <c r="AO969" s="360"/>
      <c r="AP969" s="361" t="s">
        <v>631</v>
      </c>
      <c r="AQ969" s="361"/>
      <c r="AR969" s="361"/>
      <c r="AS969" s="361"/>
      <c r="AT969" s="361"/>
      <c r="AU969" s="361"/>
      <c r="AV969" s="361"/>
      <c r="AW969" s="361"/>
      <c r="AX969" s="361"/>
    </row>
    <row r="970" spans="1:50" ht="30" customHeight="1" x14ac:dyDescent="0.15">
      <c r="A970" s="377">
        <v>2</v>
      </c>
      <c r="B970" s="377">
        <v>1</v>
      </c>
      <c r="C970" s="362" t="s">
        <v>642</v>
      </c>
      <c r="D970" s="348"/>
      <c r="E970" s="348"/>
      <c r="F970" s="348"/>
      <c r="G970" s="348"/>
      <c r="H970" s="348"/>
      <c r="I970" s="348"/>
      <c r="J970" s="349" t="s">
        <v>631</v>
      </c>
      <c r="K970" s="350"/>
      <c r="L970" s="350"/>
      <c r="M970" s="350"/>
      <c r="N970" s="350"/>
      <c r="O970" s="350"/>
      <c r="P970" s="363" t="s">
        <v>646</v>
      </c>
      <c r="Q970" s="351"/>
      <c r="R970" s="351"/>
      <c r="S970" s="351"/>
      <c r="T970" s="351"/>
      <c r="U970" s="351"/>
      <c r="V970" s="351"/>
      <c r="W970" s="351"/>
      <c r="X970" s="351"/>
      <c r="Y970" s="352">
        <v>0.2</v>
      </c>
      <c r="Z970" s="353"/>
      <c r="AA970" s="353"/>
      <c r="AB970" s="354"/>
      <c r="AC970" s="364" t="s">
        <v>196</v>
      </c>
      <c r="AD970" s="365"/>
      <c r="AE970" s="365"/>
      <c r="AF970" s="365"/>
      <c r="AG970" s="365"/>
      <c r="AH970" s="366" t="s">
        <v>650</v>
      </c>
      <c r="AI970" s="367"/>
      <c r="AJ970" s="367"/>
      <c r="AK970" s="367"/>
      <c r="AL970" s="358" t="s">
        <v>631</v>
      </c>
      <c r="AM970" s="359"/>
      <c r="AN970" s="359"/>
      <c r="AO970" s="360"/>
      <c r="AP970" s="361" t="s">
        <v>631</v>
      </c>
      <c r="AQ970" s="361"/>
      <c r="AR970" s="361"/>
      <c r="AS970" s="361"/>
      <c r="AT970" s="361"/>
      <c r="AU970" s="361"/>
      <c r="AV970" s="361"/>
      <c r="AW970" s="361"/>
      <c r="AX970" s="361"/>
    </row>
    <row r="971" spans="1:50" ht="30" customHeight="1" x14ac:dyDescent="0.15">
      <c r="A971" s="377">
        <v>3</v>
      </c>
      <c r="B971" s="377">
        <v>1</v>
      </c>
      <c r="C971" s="362" t="s">
        <v>643</v>
      </c>
      <c r="D971" s="348"/>
      <c r="E971" s="348"/>
      <c r="F971" s="348"/>
      <c r="G971" s="348"/>
      <c r="H971" s="348"/>
      <c r="I971" s="348"/>
      <c r="J971" s="349" t="s">
        <v>631</v>
      </c>
      <c r="K971" s="350"/>
      <c r="L971" s="350"/>
      <c r="M971" s="350"/>
      <c r="N971" s="350"/>
      <c r="O971" s="350"/>
      <c r="P971" s="363" t="s">
        <v>646</v>
      </c>
      <c r="Q971" s="351"/>
      <c r="R971" s="351"/>
      <c r="S971" s="351"/>
      <c r="T971" s="351"/>
      <c r="U971" s="351"/>
      <c r="V971" s="351"/>
      <c r="W971" s="351"/>
      <c r="X971" s="351"/>
      <c r="Y971" s="352">
        <v>0.2</v>
      </c>
      <c r="Z971" s="353"/>
      <c r="AA971" s="353"/>
      <c r="AB971" s="354"/>
      <c r="AC971" s="364" t="s">
        <v>196</v>
      </c>
      <c r="AD971" s="365"/>
      <c r="AE971" s="365"/>
      <c r="AF971" s="365"/>
      <c r="AG971" s="365"/>
      <c r="AH971" s="366" t="s">
        <v>650</v>
      </c>
      <c r="AI971" s="367"/>
      <c r="AJ971" s="367"/>
      <c r="AK971" s="367"/>
      <c r="AL971" s="358" t="s">
        <v>631</v>
      </c>
      <c r="AM971" s="359"/>
      <c r="AN971" s="359"/>
      <c r="AO971" s="360"/>
      <c r="AP971" s="361" t="s">
        <v>631</v>
      </c>
      <c r="AQ971" s="361"/>
      <c r="AR971" s="361"/>
      <c r="AS971" s="361"/>
      <c r="AT971" s="361"/>
      <c r="AU971" s="361"/>
      <c r="AV971" s="361"/>
      <c r="AW971" s="361"/>
      <c r="AX971" s="361"/>
    </row>
    <row r="972" spans="1:50" ht="30" customHeight="1" x14ac:dyDescent="0.15">
      <c r="A972" s="377">
        <v>4</v>
      </c>
      <c r="B972" s="377">
        <v>1</v>
      </c>
      <c r="C972" s="362" t="s">
        <v>658</v>
      </c>
      <c r="D972" s="348"/>
      <c r="E972" s="348"/>
      <c r="F972" s="348"/>
      <c r="G972" s="348"/>
      <c r="H972" s="348"/>
      <c r="I972" s="348"/>
      <c r="J972" s="349" t="s">
        <v>631</v>
      </c>
      <c r="K972" s="350"/>
      <c r="L972" s="350"/>
      <c r="M972" s="350"/>
      <c r="N972" s="350"/>
      <c r="O972" s="350"/>
      <c r="P972" s="363" t="s">
        <v>646</v>
      </c>
      <c r="Q972" s="351"/>
      <c r="R972" s="351"/>
      <c r="S972" s="351"/>
      <c r="T972" s="351"/>
      <c r="U972" s="351"/>
      <c r="V972" s="351"/>
      <c r="W972" s="351"/>
      <c r="X972" s="351"/>
      <c r="Y972" s="352">
        <v>0.1</v>
      </c>
      <c r="Z972" s="353"/>
      <c r="AA972" s="353"/>
      <c r="AB972" s="354"/>
      <c r="AC972" s="364" t="s">
        <v>196</v>
      </c>
      <c r="AD972" s="365"/>
      <c r="AE972" s="365"/>
      <c r="AF972" s="365"/>
      <c r="AG972" s="365"/>
      <c r="AH972" s="366" t="s">
        <v>650</v>
      </c>
      <c r="AI972" s="367"/>
      <c r="AJ972" s="367"/>
      <c r="AK972" s="367"/>
      <c r="AL972" s="358" t="s">
        <v>631</v>
      </c>
      <c r="AM972" s="359"/>
      <c r="AN972" s="359"/>
      <c r="AO972" s="360"/>
      <c r="AP972" s="361" t="s">
        <v>631</v>
      </c>
      <c r="AQ972" s="361"/>
      <c r="AR972" s="361"/>
      <c r="AS972" s="361"/>
      <c r="AT972" s="361"/>
      <c r="AU972" s="361"/>
      <c r="AV972" s="361"/>
      <c r="AW972" s="361"/>
      <c r="AX972" s="361"/>
    </row>
    <row r="973" spans="1:50" ht="30" customHeight="1" x14ac:dyDescent="0.15">
      <c r="A973" s="377">
        <v>5</v>
      </c>
      <c r="B973" s="377">
        <v>1</v>
      </c>
      <c r="C973" s="362" t="s">
        <v>659</v>
      </c>
      <c r="D973" s="348"/>
      <c r="E973" s="348"/>
      <c r="F973" s="348"/>
      <c r="G973" s="348"/>
      <c r="H973" s="348"/>
      <c r="I973" s="348"/>
      <c r="J973" s="349" t="s">
        <v>631</v>
      </c>
      <c r="K973" s="350"/>
      <c r="L973" s="350"/>
      <c r="M973" s="350"/>
      <c r="N973" s="350"/>
      <c r="O973" s="350"/>
      <c r="P973" s="363" t="s">
        <v>646</v>
      </c>
      <c r="Q973" s="351"/>
      <c r="R973" s="351"/>
      <c r="S973" s="351"/>
      <c r="T973" s="351"/>
      <c r="U973" s="351"/>
      <c r="V973" s="351"/>
      <c r="W973" s="351"/>
      <c r="X973" s="351"/>
      <c r="Y973" s="352">
        <v>0.1</v>
      </c>
      <c r="Z973" s="353"/>
      <c r="AA973" s="353"/>
      <c r="AB973" s="354"/>
      <c r="AC973" s="364" t="s">
        <v>196</v>
      </c>
      <c r="AD973" s="365"/>
      <c r="AE973" s="365"/>
      <c r="AF973" s="365"/>
      <c r="AG973" s="365"/>
      <c r="AH973" s="366" t="s">
        <v>650</v>
      </c>
      <c r="AI973" s="367"/>
      <c r="AJ973" s="367"/>
      <c r="AK973" s="367"/>
      <c r="AL973" s="358" t="s">
        <v>631</v>
      </c>
      <c r="AM973" s="359"/>
      <c r="AN973" s="359"/>
      <c r="AO973" s="360"/>
      <c r="AP973" s="361" t="s">
        <v>631</v>
      </c>
      <c r="AQ973" s="361"/>
      <c r="AR973" s="361"/>
      <c r="AS973" s="361"/>
      <c r="AT973" s="361"/>
      <c r="AU973" s="361"/>
      <c r="AV973" s="361"/>
      <c r="AW973" s="361"/>
      <c r="AX973" s="361"/>
    </row>
    <row r="974" spans="1:50" ht="30" customHeight="1" x14ac:dyDescent="0.15">
      <c r="A974" s="377">
        <v>6</v>
      </c>
      <c r="B974" s="377">
        <v>1</v>
      </c>
      <c r="C974" s="362" t="s">
        <v>660</v>
      </c>
      <c r="D974" s="348"/>
      <c r="E974" s="348"/>
      <c r="F974" s="348"/>
      <c r="G974" s="348"/>
      <c r="H974" s="348"/>
      <c r="I974" s="348"/>
      <c r="J974" s="349" t="s">
        <v>631</v>
      </c>
      <c r="K974" s="350"/>
      <c r="L974" s="350"/>
      <c r="M974" s="350"/>
      <c r="N974" s="350"/>
      <c r="O974" s="350"/>
      <c r="P974" s="363" t="s">
        <v>646</v>
      </c>
      <c r="Q974" s="351"/>
      <c r="R974" s="351"/>
      <c r="S974" s="351"/>
      <c r="T974" s="351"/>
      <c r="U974" s="351"/>
      <c r="V974" s="351"/>
      <c r="W974" s="351"/>
      <c r="X974" s="351"/>
      <c r="Y974" s="352">
        <v>0.1</v>
      </c>
      <c r="Z974" s="353"/>
      <c r="AA974" s="353"/>
      <c r="AB974" s="354"/>
      <c r="AC974" s="364" t="s">
        <v>196</v>
      </c>
      <c r="AD974" s="365"/>
      <c r="AE974" s="365"/>
      <c r="AF974" s="365"/>
      <c r="AG974" s="365"/>
      <c r="AH974" s="366" t="s">
        <v>650</v>
      </c>
      <c r="AI974" s="367"/>
      <c r="AJ974" s="367"/>
      <c r="AK974" s="367"/>
      <c r="AL974" s="358" t="s">
        <v>631</v>
      </c>
      <c r="AM974" s="359"/>
      <c r="AN974" s="359"/>
      <c r="AO974" s="360"/>
      <c r="AP974" s="361" t="s">
        <v>631</v>
      </c>
      <c r="AQ974" s="361"/>
      <c r="AR974" s="361"/>
      <c r="AS974" s="361"/>
      <c r="AT974" s="361"/>
      <c r="AU974" s="361"/>
      <c r="AV974" s="361"/>
      <c r="AW974" s="361"/>
      <c r="AX974" s="361"/>
    </row>
    <row r="975" spans="1:50" ht="30" customHeight="1" x14ac:dyDescent="0.15">
      <c r="A975" s="377">
        <v>7</v>
      </c>
      <c r="B975" s="377">
        <v>1</v>
      </c>
      <c r="C975" s="362" t="s">
        <v>661</v>
      </c>
      <c r="D975" s="348"/>
      <c r="E975" s="348"/>
      <c r="F975" s="348"/>
      <c r="G975" s="348"/>
      <c r="H975" s="348"/>
      <c r="I975" s="348"/>
      <c r="J975" s="349" t="s">
        <v>631</v>
      </c>
      <c r="K975" s="350"/>
      <c r="L975" s="350"/>
      <c r="M975" s="350"/>
      <c r="N975" s="350"/>
      <c r="O975" s="350"/>
      <c r="P975" s="363" t="s">
        <v>646</v>
      </c>
      <c r="Q975" s="351"/>
      <c r="R975" s="351"/>
      <c r="S975" s="351"/>
      <c r="T975" s="351"/>
      <c r="U975" s="351"/>
      <c r="V975" s="351"/>
      <c r="W975" s="351"/>
      <c r="X975" s="351"/>
      <c r="Y975" s="352">
        <v>0.1</v>
      </c>
      <c r="Z975" s="353"/>
      <c r="AA975" s="353"/>
      <c r="AB975" s="354"/>
      <c r="AC975" s="364" t="s">
        <v>196</v>
      </c>
      <c r="AD975" s="365"/>
      <c r="AE975" s="365"/>
      <c r="AF975" s="365"/>
      <c r="AG975" s="365"/>
      <c r="AH975" s="366" t="s">
        <v>650</v>
      </c>
      <c r="AI975" s="367"/>
      <c r="AJ975" s="367"/>
      <c r="AK975" s="367"/>
      <c r="AL975" s="358" t="s">
        <v>631</v>
      </c>
      <c r="AM975" s="359"/>
      <c r="AN975" s="359"/>
      <c r="AO975" s="360"/>
      <c r="AP975" s="361" t="s">
        <v>631</v>
      </c>
      <c r="AQ975" s="361"/>
      <c r="AR975" s="361"/>
      <c r="AS975" s="361"/>
      <c r="AT975" s="361"/>
      <c r="AU975" s="361"/>
      <c r="AV975" s="361"/>
      <c r="AW975" s="361"/>
      <c r="AX975" s="361"/>
    </row>
    <row r="976" spans="1:50" ht="30" customHeight="1" x14ac:dyDescent="0.15">
      <c r="A976" s="377">
        <v>8</v>
      </c>
      <c r="B976" s="377">
        <v>1</v>
      </c>
      <c r="C976" s="362" t="s">
        <v>662</v>
      </c>
      <c r="D976" s="348"/>
      <c r="E976" s="348"/>
      <c r="F976" s="348"/>
      <c r="G976" s="348"/>
      <c r="H976" s="348"/>
      <c r="I976" s="348"/>
      <c r="J976" s="349" t="s">
        <v>631</v>
      </c>
      <c r="K976" s="350"/>
      <c r="L976" s="350"/>
      <c r="M976" s="350"/>
      <c r="N976" s="350"/>
      <c r="O976" s="350"/>
      <c r="P976" s="363" t="s">
        <v>646</v>
      </c>
      <c r="Q976" s="351"/>
      <c r="R976" s="351"/>
      <c r="S976" s="351"/>
      <c r="T976" s="351"/>
      <c r="U976" s="351"/>
      <c r="V976" s="351"/>
      <c r="W976" s="351"/>
      <c r="X976" s="351"/>
      <c r="Y976" s="352">
        <v>0.1</v>
      </c>
      <c r="Z976" s="353"/>
      <c r="AA976" s="353"/>
      <c r="AB976" s="354"/>
      <c r="AC976" s="364" t="s">
        <v>196</v>
      </c>
      <c r="AD976" s="365"/>
      <c r="AE976" s="365"/>
      <c r="AF976" s="365"/>
      <c r="AG976" s="365"/>
      <c r="AH976" s="366" t="s">
        <v>650</v>
      </c>
      <c r="AI976" s="367"/>
      <c r="AJ976" s="367"/>
      <c r="AK976" s="367"/>
      <c r="AL976" s="358" t="s">
        <v>631</v>
      </c>
      <c r="AM976" s="359"/>
      <c r="AN976" s="359"/>
      <c r="AO976" s="360"/>
      <c r="AP976" s="361" t="s">
        <v>631</v>
      </c>
      <c r="AQ976" s="361"/>
      <c r="AR976" s="361"/>
      <c r="AS976" s="361"/>
      <c r="AT976" s="361"/>
      <c r="AU976" s="361"/>
      <c r="AV976" s="361"/>
      <c r="AW976" s="361"/>
      <c r="AX976" s="361"/>
    </row>
    <row r="977" spans="1:50" ht="30" customHeight="1" x14ac:dyDescent="0.15">
      <c r="A977" s="377">
        <v>9</v>
      </c>
      <c r="B977" s="377">
        <v>1</v>
      </c>
      <c r="C977" s="362" t="s">
        <v>663</v>
      </c>
      <c r="D977" s="348"/>
      <c r="E977" s="348"/>
      <c r="F977" s="348"/>
      <c r="G977" s="348"/>
      <c r="H977" s="348"/>
      <c r="I977" s="348"/>
      <c r="J977" s="349" t="s">
        <v>631</v>
      </c>
      <c r="K977" s="350"/>
      <c r="L977" s="350"/>
      <c r="M977" s="350"/>
      <c r="N977" s="350"/>
      <c r="O977" s="350"/>
      <c r="P977" s="363" t="s">
        <v>646</v>
      </c>
      <c r="Q977" s="351"/>
      <c r="R977" s="351"/>
      <c r="S977" s="351"/>
      <c r="T977" s="351"/>
      <c r="U977" s="351"/>
      <c r="V977" s="351"/>
      <c r="W977" s="351"/>
      <c r="X977" s="351"/>
      <c r="Y977" s="352">
        <v>0.1</v>
      </c>
      <c r="Z977" s="353"/>
      <c r="AA977" s="353"/>
      <c r="AB977" s="354"/>
      <c r="AC977" s="364" t="s">
        <v>196</v>
      </c>
      <c r="AD977" s="365"/>
      <c r="AE977" s="365"/>
      <c r="AF977" s="365"/>
      <c r="AG977" s="365"/>
      <c r="AH977" s="366" t="s">
        <v>650</v>
      </c>
      <c r="AI977" s="367"/>
      <c r="AJ977" s="367"/>
      <c r="AK977" s="367"/>
      <c r="AL977" s="358" t="s">
        <v>631</v>
      </c>
      <c r="AM977" s="359"/>
      <c r="AN977" s="359"/>
      <c r="AO977" s="360"/>
      <c r="AP977" s="361" t="s">
        <v>631</v>
      </c>
      <c r="AQ977" s="361"/>
      <c r="AR977" s="361"/>
      <c r="AS977" s="361"/>
      <c r="AT977" s="361"/>
      <c r="AU977" s="361"/>
      <c r="AV977" s="361"/>
      <c r="AW977" s="361"/>
      <c r="AX977" s="361"/>
    </row>
    <row r="978" spans="1:50" ht="30" customHeight="1" x14ac:dyDescent="0.15">
      <c r="A978" s="377">
        <v>10</v>
      </c>
      <c r="B978" s="377">
        <v>1</v>
      </c>
      <c r="C978" s="362" t="s">
        <v>664</v>
      </c>
      <c r="D978" s="348"/>
      <c r="E978" s="348"/>
      <c r="F978" s="348"/>
      <c r="G978" s="348"/>
      <c r="H978" s="348"/>
      <c r="I978" s="348"/>
      <c r="J978" s="349" t="s">
        <v>631</v>
      </c>
      <c r="K978" s="350"/>
      <c r="L978" s="350"/>
      <c r="M978" s="350"/>
      <c r="N978" s="350"/>
      <c r="O978" s="350"/>
      <c r="P978" s="363" t="s">
        <v>646</v>
      </c>
      <c r="Q978" s="351"/>
      <c r="R978" s="351"/>
      <c r="S978" s="351"/>
      <c r="T978" s="351"/>
      <c r="U978" s="351"/>
      <c r="V978" s="351"/>
      <c r="W978" s="351"/>
      <c r="X978" s="351"/>
      <c r="Y978" s="352">
        <v>0.1</v>
      </c>
      <c r="Z978" s="353"/>
      <c r="AA978" s="353"/>
      <c r="AB978" s="354"/>
      <c r="AC978" s="364" t="s">
        <v>196</v>
      </c>
      <c r="AD978" s="365"/>
      <c r="AE978" s="365"/>
      <c r="AF978" s="365"/>
      <c r="AG978" s="365"/>
      <c r="AH978" s="366" t="s">
        <v>650</v>
      </c>
      <c r="AI978" s="367"/>
      <c r="AJ978" s="367"/>
      <c r="AK978" s="367"/>
      <c r="AL978" s="358" t="s">
        <v>631</v>
      </c>
      <c r="AM978" s="359"/>
      <c r="AN978" s="359"/>
      <c r="AO978" s="360"/>
      <c r="AP978" s="361" t="s">
        <v>631</v>
      </c>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0" t="s">
        <v>456</v>
      </c>
      <c r="AD1001" s="150"/>
      <c r="AE1001" s="150"/>
      <c r="AF1001" s="150"/>
      <c r="AG1001" s="150"/>
      <c r="AH1001" s="371" t="s">
        <v>486</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30" customHeight="1" x14ac:dyDescent="0.15">
      <c r="A1002" s="377">
        <v>1</v>
      </c>
      <c r="B1002" s="377">
        <v>1</v>
      </c>
      <c r="C1002" s="362" t="s">
        <v>627</v>
      </c>
      <c r="D1002" s="348"/>
      <c r="E1002" s="348"/>
      <c r="F1002" s="348"/>
      <c r="G1002" s="348"/>
      <c r="H1002" s="348"/>
      <c r="I1002" s="348"/>
      <c r="J1002" s="349" t="s">
        <v>650</v>
      </c>
      <c r="K1002" s="350"/>
      <c r="L1002" s="350"/>
      <c r="M1002" s="350"/>
      <c r="N1002" s="350"/>
      <c r="O1002" s="350"/>
      <c r="P1002" s="363" t="s">
        <v>632</v>
      </c>
      <c r="Q1002" s="351"/>
      <c r="R1002" s="351"/>
      <c r="S1002" s="351"/>
      <c r="T1002" s="351"/>
      <c r="U1002" s="351"/>
      <c r="V1002" s="351"/>
      <c r="W1002" s="351"/>
      <c r="X1002" s="351"/>
      <c r="Y1002" s="352">
        <v>0.1</v>
      </c>
      <c r="Z1002" s="353"/>
      <c r="AA1002" s="353"/>
      <c r="AB1002" s="354"/>
      <c r="AC1002" s="364" t="s">
        <v>196</v>
      </c>
      <c r="AD1002" s="365"/>
      <c r="AE1002" s="365"/>
      <c r="AF1002" s="365"/>
      <c r="AG1002" s="365"/>
      <c r="AH1002" s="366" t="s">
        <v>631</v>
      </c>
      <c r="AI1002" s="367"/>
      <c r="AJ1002" s="367"/>
      <c r="AK1002" s="367"/>
      <c r="AL1002" s="358" t="s">
        <v>648</v>
      </c>
      <c r="AM1002" s="359"/>
      <c r="AN1002" s="359"/>
      <c r="AO1002" s="360"/>
      <c r="AP1002" s="361" t="s">
        <v>631</v>
      </c>
      <c r="AQ1002" s="361"/>
      <c r="AR1002" s="361"/>
      <c r="AS1002" s="361"/>
      <c r="AT1002" s="361"/>
      <c r="AU1002" s="361"/>
      <c r="AV1002" s="361"/>
      <c r="AW1002" s="361"/>
      <c r="AX1002" s="361"/>
    </row>
    <row r="1003" spans="1:50" ht="30" customHeight="1" x14ac:dyDescent="0.15">
      <c r="A1003" s="377">
        <v>2</v>
      </c>
      <c r="B1003" s="377">
        <v>1</v>
      </c>
      <c r="C1003" s="362" t="s">
        <v>628</v>
      </c>
      <c r="D1003" s="348"/>
      <c r="E1003" s="348"/>
      <c r="F1003" s="348"/>
      <c r="G1003" s="348"/>
      <c r="H1003" s="348"/>
      <c r="I1003" s="348"/>
      <c r="J1003" s="349" t="s">
        <v>650</v>
      </c>
      <c r="K1003" s="350"/>
      <c r="L1003" s="350"/>
      <c r="M1003" s="350"/>
      <c r="N1003" s="350"/>
      <c r="O1003" s="350"/>
      <c r="P1003" s="363" t="s">
        <v>632</v>
      </c>
      <c r="Q1003" s="351"/>
      <c r="R1003" s="351"/>
      <c r="S1003" s="351"/>
      <c r="T1003" s="351"/>
      <c r="U1003" s="351"/>
      <c r="V1003" s="351"/>
      <c r="W1003" s="351"/>
      <c r="X1003" s="351"/>
      <c r="Y1003" s="352">
        <v>0.1</v>
      </c>
      <c r="Z1003" s="353"/>
      <c r="AA1003" s="353"/>
      <c r="AB1003" s="354"/>
      <c r="AC1003" s="364" t="s">
        <v>196</v>
      </c>
      <c r="AD1003" s="365"/>
      <c r="AE1003" s="365"/>
      <c r="AF1003" s="365"/>
      <c r="AG1003" s="365"/>
      <c r="AH1003" s="366" t="s">
        <v>631</v>
      </c>
      <c r="AI1003" s="367"/>
      <c r="AJ1003" s="367"/>
      <c r="AK1003" s="367"/>
      <c r="AL1003" s="358" t="s">
        <v>648</v>
      </c>
      <c r="AM1003" s="359"/>
      <c r="AN1003" s="359"/>
      <c r="AO1003" s="360"/>
      <c r="AP1003" s="361" t="s">
        <v>631</v>
      </c>
      <c r="AQ1003" s="361"/>
      <c r="AR1003" s="361"/>
      <c r="AS1003" s="361"/>
      <c r="AT1003" s="361"/>
      <c r="AU1003" s="361"/>
      <c r="AV1003" s="361"/>
      <c r="AW1003" s="361"/>
      <c r="AX1003" s="361"/>
    </row>
    <row r="1004" spans="1:50" ht="30" customHeight="1" x14ac:dyDescent="0.15">
      <c r="A1004" s="377">
        <v>3</v>
      </c>
      <c r="B1004" s="377">
        <v>1</v>
      </c>
      <c r="C1004" s="362" t="s">
        <v>629</v>
      </c>
      <c r="D1004" s="348"/>
      <c r="E1004" s="348"/>
      <c r="F1004" s="348"/>
      <c r="G1004" s="348"/>
      <c r="H1004" s="348"/>
      <c r="I1004" s="348"/>
      <c r="J1004" s="349" t="s">
        <v>650</v>
      </c>
      <c r="K1004" s="350"/>
      <c r="L1004" s="350"/>
      <c r="M1004" s="350"/>
      <c r="N1004" s="350"/>
      <c r="O1004" s="350"/>
      <c r="P1004" s="363" t="s">
        <v>632</v>
      </c>
      <c r="Q1004" s="351"/>
      <c r="R1004" s="351"/>
      <c r="S1004" s="351"/>
      <c r="T1004" s="351"/>
      <c r="U1004" s="351"/>
      <c r="V1004" s="351"/>
      <c r="W1004" s="351"/>
      <c r="X1004" s="351"/>
      <c r="Y1004" s="352">
        <v>0.1</v>
      </c>
      <c r="Z1004" s="353"/>
      <c r="AA1004" s="353"/>
      <c r="AB1004" s="354"/>
      <c r="AC1004" s="364" t="s">
        <v>196</v>
      </c>
      <c r="AD1004" s="365"/>
      <c r="AE1004" s="365"/>
      <c r="AF1004" s="365"/>
      <c r="AG1004" s="365"/>
      <c r="AH1004" s="366" t="s">
        <v>631</v>
      </c>
      <c r="AI1004" s="367"/>
      <c r="AJ1004" s="367"/>
      <c r="AK1004" s="367"/>
      <c r="AL1004" s="358" t="s">
        <v>648</v>
      </c>
      <c r="AM1004" s="359"/>
      <c r="AN1004" s="359"/>
      <c r="AO1004" s="360"/>
      <c r="AP1004" s="361" t="s">
        <v>631</v>
      </c>
      <c r="AQ1004" s="361"/>
      <c r="AR1004" s="361"/>
      <c r="AS1004" s="361"/>
      <c r="AT1004" s="361"/>
      <c r="AU1004" s="361"/>
      <c r="AV1004" s="361"/>
      <c r="AW1004" s="361"/>
      <c r="AX1004" s="361"/>
    </row>
    <row r="1005" spans="1:50" ht="30" customHeight="1" x14ac:dyDescent="0.15">
      <c r="A1005" s="377">
        <v>4</v>
      </c>
      <c r="B1005" s="377">
        <v>1</v>
      </c>
      <c r="C1005" s="362" t="s">
        <v>630</v>
      </c>
      <c r="D1005" s="348"/>
      <c r="E1005" s="348"/>
      <c r="F1005" s="348"/>
      <c r="G1005" s="348"/>
      <c r="H1005" s="348"/>
      <c r="I1005" s="348"/>
      <c r="J1005" s="349" t="s">
        <v>650</v>
      </c>
      <c r="K1005" s="350"/>
      <c r="L1005" s="350"/>
      <c r="M1005" s="350"/>
      <c r="N1005" s="350"/>
      <c r="O1005" s="350"/>
      <c r="P1005" s="363" t="s">
        <v>632</v>
      </c>
      <c r="Q1005" s="351"/>
      <c r="R1005" s="351"/>
      <c r="S1005" s="351"/>
      <c r="T1005" s="351"/>
      <c r="U1005" s="351"/>
      <c r="V1005" s="351"/>
      <c r="W1005" s="351"/>
      <c r="X1005" s="351"/>
      <c r="Y1005" s="352">
        <v>0.1</v>
      </c>
      <c r="Z1005" s="353"/>
      <c r="AA1005" s="353"/>
      <c r="AB1005" s="354"/>
      <c r="AC1005" s="364" t="s">
        <v>196</v>
      </c>
      <c r="AD1005" s="365"/>
      <c r="AE1005" s="365"/>
      <c r="AF1005" s="365"/>
      <c r="AG1005" s="365"/>
      <c r="AH1005" s="366" t="s">
        <v>631</v>
      </c>
      <c r="AI1005" s="367"/>
      <c r="AJ1005" s="367"/>
      <c r="AK1005" s="367"/>
      <c r="AL1005" s="358" t="s">
        <v>648</v>
      </c>
      <c r="AM1005" s="359"/>
      <c r="AN1005" s="359"/>
      <c r="AO1005" s="360"/>
      <c r="AP1005" s="361" t="s">
        <v>631</v>
      </c>
      <c r="AQ1005" s="361"/>
      <c r="AR1005" s="361"/>
      <c r="AS1005" s="361"/>
      <c r="AT1005" s="361"/>
      <c r="AU1005" s="361"/>
      <c r="AV1005" s="361"/>
      <c r="AW1005" s="361"/>
      <c r="AX1005" s="361"/>
    </row>
    <row r="1006" spans="1:50" ht="30" customHeight="1" x14ac:dyDescent="0.15">
      <c r="A1006" s="377">
        <v>5</v>
      </c>
      <c r="B1006" s="377">
        <v>1</v>
      </c>
      <c r="C1006" s="362" t="s">
        <v>665</v>
      </c>
      <c r="D1006" s="348"/>
      <c r="E1006" s="348"/>
      <c r="F1006" s="348"/>
      <c r="G1006" s="348"/>
      <c r="H1006" s="348"/>
      <c r="I1006" s="348"/>
      <c r="J1006" s="349" t="s">
        <v>650</v>
      </c>
      <c r="K1006" s="350"/>
      <c r="L1006" s="350"/>
      <c r="M1006" s="350"/>
      <c r="N1006" s="350"/>
      <c r="O1006" s="350"/>
      <c r="P1006" s="363" t="s">
        <v>632</v>
      </c>
      <c r="Q1006" s="351"/>
      <c r="R1006" s="351"/>
      <c r="S1006" s="351"/>
      <c r="T1006" s="351"/>
      <c r="U1006" s="351"/>
      <c r="V1006" s="351"/>
      <c r="W1006" s="351"/>
      <c r="X1006" s="351"/>
      <c r="Y1006" s="352">
        <v>0.1</v>
      </c>
      <c r="Z1006" s="353"/>
      <c r="AA1006" s="353"/>
      <c r="AB1006" s="354"/>
      <c r="AC1006" s="364" t="s">
        <v>196</v>
      </c>
      <c r="AD1006" s="365"/>
      <c r="AE1006" s="365"/>
      <c r="AF1006" s="365"/>
      <c r="AG1006" s="365"/>
      <c r="AH1006" s="366" t="s">
        <v>631</v>
      </c>
      <c r="AI1006" s="367"/>
      <c r="AJ1006" s="367"/>
      <c r="AK1006" s="367"/>
      <c r="AL1006" s="358" t="s">
        <v>648</v>
      </c>
      <c r="AM1006" s="359"/>
      <c r="AN1006" s="359"/>
      <c r="AO1006" s="360"/>
      <c r="AP1006" s="361" t="s">
        <v>631</v>
      </c>
      <c r="AQ1006" s="361"/>
      <c r="AR1006" s="361"/>
      <c r="AS1006" s="361"/>
      <c r="AT1006" s="361"/>
      <c r="AU1006" s="361"/>
      <c r="AV1006" s="361"/>
      <c r="AW1006" s="361"/>
      <c r="AX1006" s="361"/>
    </row>
    <row r="1007" spans="1:50" ht="30" customHeight="1" x14ac:dyDescent="0.15">
      <c r="A1007" s="377">
        <v>6</v>
      </c>
      <c r="B1007" s="377">
        <v>1</v>
      </c>
      <c r="C1007" s="362" t="s">
        <v>666</v>
      </c>
      <c r="D1007" s="348"/>
      <c r="E1007" s="348"/>
      <c r="F1007" s="348"/>
      <c r="G1007" s="348"/>
      <c r="H1007" s="348"/>
      <c r="I1007" s="348"/>
      <c r="J1007" s="349" t="s">
        <v>650</v>
      </c>
      <c r="K1007" s="350"/>
      <c r="L1007" s="350"/>
      <c r="M1007" s="350"/>
      <c r="N1007" s="350"/>
      <c r="O1007" s="350"/>
      <c r="P1007" s="363" t="s">
        <v>632</v>
      </c>
      <c r="Q1007" s="351"/>
      <c r="R1007" s="351"/>
      <c r="S1007" s="351"/>
      <c r="T1007" s="351"/>
      <c r="U1007" s="351"/>
      <c r="V1007" s="351"/>
      <c r="W1007" s="351"/>
      <c r="X1007" s="351"/>
      <c r="Y1007" s="352">
        <v>0.1</v>
      </c>
      <c r="Z1007" s="353"/>
      <c r="AA1007" s="353"/>
      <c r="AB1007" s="354"/>
      <c r="AC1007" s="364" t="s">
        <v>196</v>
      </c>
      <c r="AD1007" s="365"/>
      <c r="AE1007" s="365"/>
      <c r="AF1007" s="365"/>
      <c r="AG1007" s="365"/>
      <c r="AH1007" s="366" t="s">
        <v>631</v>
      </c>
      <c r="AI1007" s="367"/>
      <c r="AJ1007" s="367"/>
      <c r="AK1007" s="367"/>
      <c r="AL1007" s="358" t="s">
        <v>648</v>
      </c>
      <c r="AM1007" s="359"/>
      <c r="AN1007" s="359"/>
      <c r="AO1007" s="360"/>
      <c r="AP1007" s="361" t="s">
        <v>631</v>
      </c>
      <c r="AQ1007" s="361"/>
      <c r="AR1007" s="361"/>
      <c r="AS1007" s="361"/>
      <c r="AT1007" s="361"/>
      <c r="AU1007" s="361"/>
      <c r="AV1007" s="361"/>
      <c r="AW1007" s="361"/>
      <c r="AX1007" s="361"/>
    </row>
    <row r="1008" spans="1:50" ht="30" customHeight="1" x14ac:dyDescent="0.15">
      <c r="A1008" s="377">
        <v>7</v>
      </c>
      <c r="B1008" s="377">
        <v>1</v>
      </c>
      <c r="C1008" s="362" t="s">
        <v>667</v>
      </c>
      <c r="D1008" s="348"/>
      <c r="E1008" s="348"/>
      <c r="F1008" s="348"/>
      <c r="G1008" s="348"/>
      <c r="H1008" s="348"/>
      <c r="I1008" s="348"/>
      <c r="J1008" s="349" t="s">
        <v>650</v>
      </c>
      <c r="K1008" s="350"/>
      <c r="L1008" s="350"/>
      <c r="M1008" s="350"/>
      <c r="N1008" s="350"/>
      <c r="O1008" s="350"/>
      <c r="P1008" s="363" t="s">
        <v>632</v>
      </c>
      <c r="Q1008" s="351"/>
      <c r="R1008" s="351"/>
      <c r="S1008" s="351"/>
      <c r="T1008" s="351"/>
      <c r="U1008" s="351"/>
      <c r="V1008" s="351"/>
      <c r="W1008" s="351"/>
      <c r="X1008" s="351"/>
      <c r="Y1008" s="352">
        <v>0.1</v>
      </c>
      <c r="Z1008" s="353"/>
      <c r="AA1008" s="353"/>
      <c r="AB1008" s="354"/>
      <c r="AC1008" s="364" t="s">
        <v>196</v>
      </c>
      <c r="AD1008" s="365"/>
      <c r="AE1008" s="365"/>
      <c r="AF1008" s="365"/>
      <c r="AG1008" s="365"/>
      <c r="AH1008" s="366" t="s">
        <v>631</v>
      </c>
      <c r="AI1008" s="367"/>
      <c r="AJ1008" s="367"/>
      <c r="AK1008" s="367"/>
      <c r="AL1008" s="358" t="s">
        <v>648</v>
      </c>
      <c r="AM1008" s="359"/>
      <c r="AN1008" s="359"/>
      <c r="AO1008" s="360"/>
      <c r="AP1008" s="361" t="s">
        <v>631</v>
      </c>
      <c r="AQ1008" s="361"/>
      <c r="AR1008" s="361"/>
      <c r="AS1008" s="361"/>
      <c r="AT1008" s="361"/>
      <c r="AU1008" s="361"/>
      <c r="AV1008" s="361"/>
      <c r="AW1008" s="361"/>
      <c r="AX1008" s="361"/>
    </row>
    <row r="1009" spans="1:50" ht="30" customHeight="1" x14ac:dyDescent="0.15">
      <c r="A1009" s="377">
        <v>8</v>
      </c>
      <c r="B1009" s="377">
        <v>1</v>
      </c>
      <c r="C1009" s="362" t="s">
        <v>668</v>
      </c>
      <c r="D1009" s="348"/>
      <c r="E1009" s="348"/>
      <c r="F1009" s="348"/>
      <c r="G1009" s="348"/>
      <c r="H1009" s="348"/>
      <c r="I1009" s="348"/>
      <c r="J1009" s="349" t="s">
        <v>650</v>
      </c>
      <c r="K1009" s="350"/>
      <c r="L1009" s="350"/>
      <c r="M1009" s="350"/>
      <c r="N1009" s="350"/>
      <c r="O1009" s="350"/>
      <c r="P1009" s="363" t="s">
        <v>632</v>
      </c>
      <c r="Q1009" s="351"/>
      <c r="R1009" s="351"/>
      <c r="S1009" s="351"/>
      <c r="T1009" s="351"/>
      <c r="U1009" s="351"/>
      <c r="V1009" s="351"/>
      <c r="W1009" s="351"/>
      <c r="X1009" s="351"/>
      <c r="Y1009" s="352">
        <v>0.1</v>
      </c>
      <c r="Z1009" s="353"/>
      <c r="AA1009" s="353"/>
      <c r="AB1009" s="354"/>
      <c r="AC1009" s="364" t="s">
        <v>196</v>
      </c>
      <c r="AD1009" s="365"/>
      <c r="AE1009" s="365"/>
      <c r="AF1009" s="365"/>
      <c r="AG1009" s="365"/>
      <c r="AH1009" s="366" t="s">
        <v>631</v>
      </c>
      <c r="AI1009" s="367"/>
      <c r="AJ1009" s="367"/>
      <c r="AK1009" s="367"/>
      <c r="AL1009" s="358" t="s">
        <v>648</v>
      </c>
      <c r="AM1009" s="359"/>
      <c r="AN1009" s="359"/>
      <c r="AO1009" s="360"/>
      <c r="AP1009" s="361" t="s">
        <v>631</v>
      </c>
      <c r="AQ1009" s="361"/>
      <c r="AR1009" s="361"/>
      <c r="AS1009" s="361"/>
      <c r="AT1009" s="361"/>
      <c r="AU1009" s="361"/>
      <c r="AV1009" s="361"/>
      <c r="AW1009" s="361"/>
      <c r="AX1009" s="361"/>
    </row>
    <row r="1010" spans="1:50" ht="30" customHeight="1" x14ac:dyDescent="0.15">
      <c r="A1010" s="377">
        <v>9</v>
      </c>
      <c r="B1010" s="377">
        <v>1</v>
      </c>
      <c r="C1010" s="362" t="s">
        <v>669</v>
      </c>
      <c r="D1010" s="348"/>
      <c r="E1010" s="348"/>
      <c r="F1010" s="348"/>
      <c r="G1010" s="348"/>
      <c r="H1010" s="348"/>
      <c r="I1010" s="348"/>
      <c r="J1010" s="349" t="s">
        <v>650</v>
      </c>
      <c r="K1010" s="350"/>
      <c r="L1010" s="350"/>
      <c r="M1010" s="350"/>
      <c r="N1010" s="350"/>
      <c r="O1010" s="350"/>
      <c r="P1010" s="363" t="s">
        <v>632</v>
      </c>
      <c r="Q1010" s="351"/>
      <c r="R1010" s="351"/>
      <c r="S1010" s="351"/>
      <c r="T1010" s="351"/>
      <c r="U1010" s="351"/>
      <c r="V1010" s="351"/>
      <c r="W1010" s="351"/>
      <c r="X1010" s="351"/>
      <c r="Y1010" s="352">
        <v>0.1</v>
      </c>
      <c r="Z1010" s="353"/>
      <c r="AA1010" s="353"/>
      <c r="AB1010" s="354"/>
      <c r="AC1010" s="364" t="s">
        <v>196</v>
      </c>
      <c r="AD1010" s="365"/>
      <c r="AE1010" s="365"/>
      <c r="AF1010" s="365"/>
      <c r="AG1010" s="365"/>
      <c r="AH1010" s="366" t="s">
        <v>631</v>
      </c>
      <c r="AI1010" s="367"/>
      <c r="AJ1010" s="367"/>
      <c r="AK1010" s="367"/>
      <c r="AL1010" s="358" t="s">
        <v>648</v>
      </c>
      <c r="AM1010" s="359"/>
      <c r="AN1010" s="359"/>
      <c r="AO1010" s="360"/>
      <c r="AP1010" s="361" t="s">
        <v>631</v>
      </c>
      <c r="AQ1010" s="361"/>
      <c r="AR1010" s="361"/>
      <c r="AS1010" s="361"/>
      <c r="AT1010" s="361"/>
      <c r="AU1010" s="361"/>
      <c r="AV1010" s="361"/>
      <c r="AW1010" s="361"/>
      <c r="AX1010" s="361"/>
    </row>
    <row r="1011" spans="1:50" ht="30" customHeight="1" x14ac:dyDescent="0.15">
      <c r="A1011" s="377">
        <v>10</v>
      </c>
      <c r="B1011" s="377">
        <v>1</v>
      </c>
      <c r="C1011" s="362" t="s">
        <v>670</v>
      </c>
      <c r="D1011" s="348"/>
      <c r="E1011" s="348"/>
      <c r="F1011" s="348"/>
      <c r="G1011" s="348"/>
      <c r="H1011" s="348"/>
      <c r="I1011" s="348"/>
      <c r="J1011" s="349" t="s">
        <v>650</v>
      </c>
      <c r="K1011" s="350"/>
      <c r="L1011" s="350"/>
      <c r="M1011" s="350"/>
      <c r="N1011" s="350"/>
      <c r="O1011" s="350"/>
      <c r="P1011" s="363" t="s">
        <v>632</v>
      </c>
      <c r="Q1011" s="351"/>
      <c r="R1011" s="351"/>
      <c r="S1011" s="351"/>
      <c r="T1011" s="351"/>
      <c r="U1011" s="351"/>
      <c r="V1011" s="351"/>
      <c r="W1011" s="351"/>
      <c r="X1011" s="351"/>
      <c r="Y1011" s="352">
        <v>0.1</v>
      </c>
      <c r="Z1011" s="353"/>
      <c r="AA1011" s="353"/>
      <c r="AB1011" s="354"/>
      <c r="AC1011" s="364" t="s">
        <v>196</v>
      </c>
      <c r="AD1011" s="365"/>
      <c r="AE1011" s="365"/>
      <c r="AF1011" s="365"/>
      <c r="AG1011" s="365"/>
      <c r="AH1011" s="366" t="s">
        <v>631</v>
      </c>
      <c r="AI1011" s="367"/>
      <c r="AJ1011" s="367"/>
      <c r="AK1011" s="367"/>
      <c r="AL1011" s="358" t="s">
        <v>648</v>
      </c>
      <c r="AM1011" s="359"/>
      <c r="AN1011" s="359"/>
      <c r="AO1011" s="360"/>
      <c r="AP1011" s="361" t="s">
        <v>631</v>
      </c>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0" t="s">
        <v>456</v>
      </c>
      <c r="AD1034" s="150"/>
      <c r="AE1034" s="150"/>
      <c r="AF1034" s="150"/>
      <c r="AG1034" s="150"/>
      <c r="AH1034" s="371" t="s">
        <v>486</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customHeight="1" x14ac:dyDescent="0.15">
      <c r="A1035" s="377">
        <v>1</v>
      </c>
      <c r="B1035" s="377">
        <v>1</v>
      </c>
      <c r="C1035" s="362" t="s">
        <v>671</v>
      </c>
      <c r="D1035" s="348"/>
      <c r="E1035" s="348"/>
      <c r="F1035" s="348"/>
      <c r="G1035" s="348"/>
      <c r="H1035" s="348"/>
      <c r="I1035" s="348"/>
      <c r="J1035" s="349">
        <v>6430001019503</v>
      </c>
      <c r="K1035" s="350"/>
      <c r="L1035" s="350"/>
      <c r="M1035" s="350"/>
      <c r="N1035" s="350"/>
      <c r="O1035" s="350"/>
      <c r="P1035" s="363" t="s">
        <v>672</v>
      </c>
      <c r="Q1035" s="351"/>
      <c r="R1035" s="351"/>
      <c r="S1035" s="351"/>
      <c r="T1035" s="351"/>
      <c r="U1035" s="351"/>
      <c r="V1035" s="351"/>
      <c r="W1035" s="351"/>
      <c r="X1035" s="351"/>
      <c r="Y1035" s="352">
        <v>2</v>
      </c>
      <c r="Z1035" s="353"/>
      <c r="AA1035" s="353"/>
      <c r="AB1035" s="354"/>
      <c r="AC1035" s="364" t="s">
        <v>491</v>
      </c>
      <c r="AD1035" s="365"/>
      <c r="AE1035" s="365"/>
      <c r="AF1035" s="365"/>
      <c r="AG1035" s="365"/>
      <c r="AH1035" s="366">
        <v>5</v>
      </c>
      <c r="AI1035" s="367"/>
      <c r="AJ1035" s="367"/>
      <c r="AK1035" s="367"/>
      <c r="AL1035" s="358">
        <v>64.400000000000006</v>
      </c>
      <c r="AM1035" s="359"/>
      <c r="AN1035" s="359"/>
      <c r="AO1035" s="360"/>
      <c r="AP1035" s="361" t="s">
        <v>676</v>
      </c>
      <c r="AQ1035" s="361"/>
      <c r="AR1035" s="361"/>
      <c r="AS1035" s="361"/>
      <c r="AT1035" s="361"/>
      <c r="AU1035" s="361"/>
      <c r="AV1035" s="361"/>
      <c r="AW1035" s="361"/>
      <c r="AX1035" s="361"/>
    </row>
    <row r="1036" spans="1:50" ht="30" customHeight="1" x14ac:dyDescent="0.15">
      <c r="A1036" s="377">
        <v>2</v>
      </c>
      <c r="B1036" s="377">
        <v>1</v>
      </c>
      <c r="C1036" s="362" t="s">
        <v>641</v>
      </c>
      <c r="D1036" s="348"/>
      <c r="E1036" s="348"/>
      <c r="F1036" s="348"/>
      <c r="G1036" s="348"/>
      <c r="H1036" s="348"/>
      <c r="I1036" s="348"/>
      <c r="J1036" s="349" t="s">
        <v>631</v>
      </c>
      <c r="K1036" s="350"/>
      <c r="L1036" s="350"/>
      <c r="M1036" s="350"/>
      <c r="N1036" s="350"/>
      <c r="O1036" s="350"/>
      <c r="P1036" s="363" t="s">
        <v>673</v>
      </c>
      <c r="Q1036" s="351"/>
      <c r="R1036" s="351"/>
      <c r="S1036" s="351"/>
      <c r="T1036" s="351"/>
      <c r="U1036" s="351"/>
      <c r="V1036" s="351"/>
      <c r="W1036" s="351"/>
      <c r="X1036" s="351"/>
      <c r="Y1036" s="352">
        <v>2</v>
      </c>
      <c r="Z1036" s="353"/>
      <c r="AA1036" s="353"/>
      <c r="AB1036" s="354"/>
      <c r="AC1036" s="364" t="s">
        <v>196</v>
      </c>
      <c r="AD1036" s="364"/>
      <c r="AE1036" s="364"/>
      <c r="AF1036" s="364"/>
      <c r="AG1036" s="364"/>
      <c r="AH1036" s="366" t="s">
        <v>631</v>
      </c>
      <c r="AI1036" s="367"/>
      <c r="AJ1036" s="367"/>
      <c r="AK1036" s="367"/>
      <c r="AL1036" s="358" t="s">
        <v>631</v>
      </c>
      <c r="AM1036" s="359"/>
      <c r="AN1036" s="359"/>
      <c r="AO1036" s="360"/>
      <c r="AP1036" s="361" t="s">
        <v>631</v>
      </c>
      <c r="AQ1036" s="361"/>
      <c r="AR1036" s="361"/>
      <c r="AS1036" s="361"/>
      <c r="AT1036" s="361"/>
      <c r="AU1036" s="361"/>
      <c r="AV1036" s="361"/>
      <c r="AW1036" s="361"/>
      <c r="AX1036" s="361"/>
    </row>
    <row r="1037" spans="1:50" ht="30" customHeight="1" x14ac:dyDescent="0.15">
      <c r="A1037" s="377">
        <v>3</v>
      </c>
      <c r="B1037" s="377">
        <v>1</v>
      </c>
      <c r="C1037" s="362" t="s">
        <v>642</v>
      </c>
      <c r="D1037" s="348"/>
      <c r="E1037" s="348"/>
      <c r="F1037" s="348"/>
      <c r="G1037" s="348"/>
      <c r="H1037" s="348"/>
      <c r="I1037" s="348"/>
      <c r="J1037" s="349" t="s">
        <v>631</v>
      </c>
      <c r="K1037" s="350"/>
      <c r="L1037" s="350"/>
      <c r="M1037" s="350"/>
      <c r="N1037" s="350"/>
      <c r="O1037" s="350"/>
      <c r="P1037" s="363" t="s">
        <v>673</v>
      </c>
      <c r="Q1037" s="351"/>
      <c r="R1037" s="351"/>
      <c r="S1037" s="351"/>
      <c r="T1037" s="351"/>
      <c r="U1037" s="351"/>
      <c r="V1037" s="351"/>
      <c r="W1037" s="351"/>
      <c r="X1037" s="351"/>
      <c r="Y1037" s="352">
        <v>2</v>
      </c>
      <c r="Z1037" s="353"/>
      <c r="AA1037" s="353"/>
      <c r="AB1037" s="354"/>
      <c r="AC1037" s="364" t="s">
        <v>196</v>
      </c>
      <c r="AD1037" s="364"/>
      <c r="AE1037" s="364"/>
      <c r="AF1037" s="364"/>
      <c r="AG1037" s="364"/>
      <c r="AH1037" s="366" t="s">
        <v>631</v>
      </c>
      <c r="AI1037" s="367"/>
      <c r="AJ1037" s="367"/>
      <c r="AK1037" s="367"/>
      <c r="AL1037" s="358" t="s">
        <v>631</v>
      </c>
      <c r="AM1037" s="359"/>
      <c r="AN1037" s="359"/>
      <c r="AO1037" s="360"/>
      <c r="AP1037" s="361" t="s">
        <v>631</v>
      </c>
      <c r="AQ1037" s="361"/>
      <c r="AR1037" s="361"/>
      <c r="AS1037" s="361"/>
      <c r="AT1037" s="361"/>
      <c r="AU1037" s="361"/>
      <c r="AV1037" s="361"/>
      <c r="AW1037" s="361"/>
      <c r="AX1037" s="361"/>
    </row>
    <row r="1038" spans="1:50" ht="30" customHeight="1" x14ac:dyDescent="0.15">
      <c r="A1038" s="377">
        <v>4</v>
      </c>
      <c r="B1038" s="377">
        <v>1</v>
      </c>
      <c r="C1038" s="362" t="s">
        <v>643</v>
      </c>
      <c r="D1038" s="348"/>
      <c r="E1038" s="348"/>
      <c r="F1038" s="348"/>
      <c r="G1038" s="348"/>
      <c r="H1038" s="348"/>
      <c r="I1038" s="348"/>
      <c r="J1038" s="349" t="s">
        <v>631</v>
      </c>
      <c r="K1038" s="350"/>
      <c r="L1038" s="350"/>
      <c r="M1038" s="350"/>
      <c r="N1038" s="350"/>
      <c r="O1038" s="350"/>
      <c r="P1038" s="363" t="s">
        <v>673</v>
      </c>
      <c r="Q1038" s="351"/>
      <c r="R1038" s="351"/>
      <c r="S1038" s="351"/>
      <c r="T1038" s="351"/>
      <c r="U1038" s="351"/>
      <c r="V1038" s="351"/>
      <c r="W1038" s="351"/>
      <c r="X1038" s="351"/>
      <c r="Y1038" s="352">
        <v>2</v>
      </c>
      <c r="Z1038" s="353"/>
      <c r="AA1038" s="353"/>
      <c r="AB1038" s="354"/>
      <c r="AC1038" s="364" t="s">
        <v>196</v>
      </c>
      <c r="AD1038" s="364"/>
      <c r="AE1038" s="364"/>
      <c r="AF1038" s="364"/>
      <c r="AG1038" s="364"/>
      <c r="AH1038" s="366" t="s">
        <v>631</v>
      </c>
      <c r="AI1038" s="367"/>
      <c r="AJ1038" s="367"/>
      <c r="AK1038" s="367"/>
      <c r="AL1038" s="358" t="s">
        <v>631</v>
      </c>
      <c r="AM1038" s="359"/>
      <c r="AN1038" s="359"/>
      <c r="AO1038" s="360"/>
      <c r="AP1038" s="361" t="s">
        <v>631</v>
      </c>
      <c r="AQ1038" s="361"/>
      <c r="AR1038" s="361"/>
      <c r="AS1038" s="361"/>
      <c r="AT1038" s="361"/>
      <c r="AU1038" s="361"/>
      <c r="AV1038" s="361"/>
      <c r="AW1038" s="361"/>
      <c r="AX1038" s="361"/>
    </row>
    <row r="1039" spans="1:50" ht="30" customHeight="1" x14ac:dyDescent="0.15">
      <c r="A1039" s="377">
        <v>5</v>
      </c>
      <c r="B1039" s="377">
        <v>1</v>
      </c>
      <c r="C1039" s="362" t="s">
        <v>658</v>
      </c>
      <c r="D1039" s="348"/>
      <c r="E1039" s="348"/>
      <c r="F1039" s="348"/>
      <c r="G1039" s="348"/>
      <c r="H1039" s="348"/>
      <c r="I1039" s="348"/>
      <c r="J1039" s="349" t="s">
        <v>631</v>
      </c>
      <c r="K1039" s="350"/>
      <c r="L1039" s="350"/>
      <c r="M1039" s="350"/>
      <c r="N1039" s="350"/>
      <c r="O1039" s="350"/>
      <c r="P1039" s="363" t="s">
        <v>673</v>
      </c>
      <c r="Q1039" s="351"/>
      <c r="R1039" s="351"/>
      <c r="S1039" s="351"/>
      <c r="T1039" s="351"/>
      <c r="U1039" s="351"/>
      <c r="V1039" s="351"/>
      <c r="W1039" s="351"/>
      <c r="X1039" s="351"/>
      <c r="Y1039" s="352">
        <v>2</v>
      </c>
      <c r="Z1039" s="353"/>
      <c r="AA1039" s="353"/>
      <c r="AB1039" s="354"/>
      <c r="AC1039" s="364" t="s">
        <v>196</v>
      </c>
      <c r="AD1039" s="364"/>
      <c r="AE1039" s="364"/>
      <c r="AF1039" s="364"/>
      <c r="AG1039" s="364"/>
      <c r="AH1039" s="366" t="s">
        <v>631</v>
      </c>
      <c r="AI1039" s="367"/>
      <c r="AJ1039" s="367"/>
      <c r="AK1039" s="367"/>
      <c r="AL1039" s="358" t="s">
        <v>631</v>
      </c>
      <c r="AM1039" s="359"/>
      <c r="AN1039" s="359"/>
      <c r="AO1039" s="360"/>
      <c r="AP1039" s="361" t="s">
        <v>631</v>
      </c>
      <c r="AQ1039" s="361"/>
      <c r="AR1039" s="361"/>
      <c r="AS1039" s="361"/>
      <c r="AT1039" s="361"/>
      <c r="AU1039" s="361"/>
      <c r="AV1039" s="361"/>
      <c r="AW1039" s="361"/>
      <c r="AX1039" s="361"/>
    </row>
    <row r="1040" spans="1:50" ht="30" customHeight="1" x14ac:dyDescent="0.15">
      <c r="A1040" s="377">
        <v>6</v>
      </c>
      <c r="B1040" s="377">
        <v>1</v>
      </c>
      <c r="C1040" s="362" t="s">
        <v>659</v>
      </c>
      <c r="D1040" s="348"/>
      <c r="E1040" s="348"/>
      <c r="F1040" s="348"/>
      <c r="G1040" s="348"/>
      <c r="H1040" s="348"/>
      <c r="I1040" s="348"/>
      <c r="J1040" s="349" t="s">
        <v>631</v>
      </c>
      <c r="K1040" s="350"/>
      <c r="L1040" s="350"/>
      <c r="M1040" s="350"/>
      <c r="N1040" s="350"/>
      <c r="O1040" s="350"/>
      <c r="P1040" s="363" t="s">
        <v>673</v>
      </c>
      <c r="Q1040" s="351"/>
      <c r="R1040" s="351"/>
      <c r="S1040" s="351"/>
      <c r="T1040" s="351"/>
      <c r="U1040" s="351"/>
      <c r="V1040" s="351"/>
      <c r="W1040" s="351"/>
      <c r="X1040" s="351"/>
      <c r="Y1040" s="352">
        <v>2</v>
      </c>
      <c r="Z1040" s="353"/>
      <c r="AA1040" s="353"/>
      <c r="AB1040" s="354"/>
      <c r="AC1040" s="364" t="s">
        <v>196</v>
      </c>
      <c r="AD1040" s="364"/>
      <c r="AE1040" s="364"/>
      <c r="AF1040" s="364"/>
      <c r="AG1040" s="364"/>
      <c r="AH1040" s="366" t="s">
        <v>631</v>
      </c>
      <c r="AI1040" s="367"/>
      <c r="AJ1040" s="367"/>
      <c r="AK1040" s="367"/>
      <c r="AL1040" s="358" t="s">
        <v>631</v>
      </c>
      <c r="AM1040" s="359"/>
      <c r="AN1040" s="359"/>
      <c r="AO1040" s="360"/>
      <c r="AP1040" s="361" t="s">
        <v>631</v>
      </c>
      <c r="AQ1040" s="361"/>
      <c r="AR1040" s="361"/>
      <c r="AS1040" s="361"/>
      <c r="AT1040" s="361"/>
      <c r="AU1040" s="361"/>
      <c r="AV1040" s="361"/>
      <c r="AW1040" s="361"/>
      <c r="AX1040" s="361"/>
    </row>
    <row r="1041" spans="1:50" ht="30" customHeight="1" x14ac:dyDescent="0.15">
      <c r="A1041" s="377">
        <v>7</v>
      </c>
      <c r="B1041" s="377">
        <v>1</v>
      </c>
      <c r="C1041" s="362" t="s">
        <v>660</v>
      </c>
      <c r="D1041" s="348"/>
      <c r="E1041" s="348"/>
      <c r="F1041" s="348"/>
      <c r="G1041" s="348"/>
      <c r="H1041" s="348"/>
      <c r="I1041" s="348"/>
      <c r="J1041" s="349" t="s">
        <v>631</v>
      </c>
      <c r="K1041" s="350"/>
      <c r="L1041" s="350"/>
      <c r="M1041" s="350"/>
      <c r="N1041" s="350"/>
      <c r="O1041" s="350"/>
      <c r="P1041" s="363" t="s">
        <v>673</v>
      </c>
      <c r="Q1041" s="351"/>
      <c r="R1041" s="351"/>
      <c r="S1041" s="351"/>
      <c r="T1041" s="351"/>
      <c r="U1041" s="351"/>
      <c r="V1041" s="351"/>
      <c r="W1041" s="351"/>
      <c r="X1041" s="351"/>
      <c r="Y1041" s="352">
        <v>2</v>
      </c>
      <c r="Z1041" s="353"/>
      <c r="AA1041" s="353"/>
      <c r="AB1041" s="354"/>
      <c r="AC1041" s="364" t="s">
        <v>196</v>
      </c>
      <c r="AD1041" s="364"/>
      <c r="AE1041" s="364"/>
      <c r="AF1041" s="364"/>
      <c r="AG1041" s="364"/>
      <c r="AH1041" s="366" t="s">
        <v>631</v>
      </c>
      <c r="AI1041" s="367"/>
      <c r="AJ1041" s="367"/>
      <c r="AK1041" s="367"/>
      <c r="AL1041" s="358" t="s">
        <v>631</v>
      </c>
      <c r="AM1041" s="359"/>
      <c r="AN1041" s="359"/>
      <c r="AO1041" s="360"/>
      <c r="AP1041" s="361" t="s">
        <v>631</v>
      </c>
      <c r="AQ1041" s="361"/>
      <c r="AR1041" s="361"/>
      <c r="AS1041" s="361"/>
      <c r="AT1041" s="361"/>
      <c r="AU1041" s="361"/>
      <c r="AV1041" s="361"/>
      <c r="AW1041" s="361"/>
      <c r="AX1041" s="361"/>
    </row>
    <row r="1042" spans="1:50" ht="30" customHeight="1" x14ac:dyDescent="0.15">
      <c r="A1042" s="377">
        <v>8</v>
      </c>
      <c r="B1042" s="377">
        <v>1</v>
      </c>
      <c r="C1042" s="362" t="s">
        <v>661</v>
      </c>
      <c r="D1042" s="348"/>
      <c r="E1042" s="348"/>
      <c r="F1042" s="348"/>
      <c r="G1042" s="348"/>
      <c r="H1042" s="348"/>
      <c r="I1042" s="348"/>
      <c r="J1042" s="349" t="s">
        <v>631</v>
      </c>
      <c r="K1042" s="350"/>
      <c r="L1042" s="350"/>
      <c r="M1042" s="350"/>
      <c r="N1042" s="350"/>
      <c r="O1042" s="350"/>
      <c r="P1042" s="363" t="s">
        <v>673</v>
      </c>
      <c r="Q1042" s="351"/>
      <c r="R1042" s="351"/>
      <c r="S1042" s="351"/>
      <c r="T1042" s="351"/>
      <c r="U1042" s="351"/>
      <c r="V1042" s="351"/>
      <c r="W1042" s="351"/>
      <c r="X1042" s="351"/>
      <c r="Y1042" s="352">
        <v>2</v>
      </c>
      <c r="Z1042" s="353"/>
      <c r="AA1042" s="353"/>
      <c r="AB1042" s="354"/>
      <c r="AC1042" s="364" t="s">
        <v>196</v>
      </c>
      <c r="AD1042" s="364"/>
      <c r="AE1042" s="364"/>
      <c r="AF1042" s="364"/>
      <c r="AG1042" s="364"/>
      <c r="AH1042" s="366" t="s">
        <v>631</v>
      </c>
      <c r="AI1042" s="367"/>
      <c r="AJ1042" s="367"/>
      <c r="AK1042" s="367"/>
      <c r="AL1042" s="358" t="s">
        <v>631</v>
      </c>
      <c r="AM1042" s="359"/>
      <c r="AN1042" s="359"/>
      <c r="AO1042" s="360"/>
      <c r="AP1042" s="361" t="s">
        <v>631</v>
      </c>
      <c r="AQ1042" s="361"/>
      <c r="AR1042" s="361"/>
      <c r="AS1042" s="361"/>
      <c r="AT1042" s="361"/>
      <c r="AU1042" s="361"/>
      <c r="AV1042" s="361"/>
      <c r="AW1042" s="361"/>
      <c r="AX1042" s="361"/>
    </row>
    <row r="1043" spans="1:50" ht="30" customHeight="1" x14ac:dyDescent="0.15">
      <c r="A1043" s="377">
        <v>9</v>
      </c>
      <c r="B1043" s="377">
        <v>1</v>
      </c>
      <c r="C1043" s="362" t="s">
        <v>662</v>
      </c>
      <c r="D1043" s="348"/>
      <c r="E1043" s="348"/>
      <c r="F1043" s="348"/>
      <c r="G1043" s="348"/>
      <c r="H1043" s="348"/>
      <c r="I1043" s="348"/>
      <c r="J1043" s="349" t="s">
        <v>631</v>
      </c>
      <c r="K1043" s="350"/>
      <c r="L1043" s="350"/>
      <c r="M1043" s="350"/>
      <c r="N1043" s="350"/>
      <c r="O1043" s="350"/>
      <c r="P1043" s="363" t="s">
        <v>673</v>
      </c>
      <c r="Q1043" s="351"/>
      <c r="R1043" s="351"/>
      <c r="S1043" s="351"/>
      <c r="T1043" s="351"/>
      <c r="U1043" s="351"/>
      <c r="V1043" s="351"/>
      <c r="W1043" s="351"/>
      <c r="X1043" s="351"/>
      <c r="Y1043" s="352">
        <v>2</v>
      </c>
      <c r="Z1043" s="353"/>
      <c r="AA1043" s="353"/>
      <c r="AB1043" s="354"/>
      <c r="AC1043" s="364" t="s">
        <v>196</v>
      </c>
      <c r="AD1043" s="364"/>
      <c r="AE1043" s="364"/>
      <c r="AF1043" s="364"/>
      <c r="AG1043" s="364"/>
      <c r="AH1043" s="366" t="s">
        <v>631</v>
      </c>
      <c r="AI1043" s="367"/>
      <c r="AJ1043" s="367"/>
      <c r="AK1043" s="367"/>
      <c r="AL1043" s="358" t="s">
        <v>631</v>
      </c>
      <c r="AM1043" s="359"/>
      <c r="AN1043" s="359"/>
      <c r="AO1043" s="360"/>
      <c r="AP1043" s="361" t="s">
        <v>631</v>
      </c>
      <c r="AQ1043" s="361"/>
      <c r="AR1043" s="361"/>
      <c r="AS1043" s="361"/>
      <c r="AT1043" s="361"/>
      <c r="AU1043" s="361"/>
      <c r="AV1043" s="361"/>
      <c r="AW1043" s="361"/>
      <c r="AX1043" s="361"/>
    </row>
    <row r="1044" spans="1:50" ht="30" customHeight="1" x14ac:dyDescent="0.15">
      <c r="A1044" s="377">
        <v>10</v>
      </c>
      <c r="B1044" s="377">
        <v>1</v>
      </c>
      <c r="C1044" s="362" t="s">
        <v>663</v>
      </c>
      <c r="D1044" s="348"/>
      <c r="E1044" s="348"/>
      <c r="F1044" s="348"/>
      <c r="G1044" s="348"/>
      <c r="H1044" s="348"/>
      <c r="I1044" s="348"/>
      <c r="J1044" s="349" t="s">
        <v>631</v>
      </c>
      <c r="K1044" s="350"/>
      <c r="L1044" s="350"/>
      <c r="M1044" s="350"/>
      <c r="N1044" s="350"/>
      <c r="O1044" s="350"/>
      <c r="P1044" s="363" t="s">
        <v>673</v>
      </c>
      <c r="Q1044" s="351"/>
      <c r="R1044" s="351"/>
      <c r="S1044" s="351"/>
      <c r="T1044" s="351"/>
      <c r="U1044" s="351"/>
      <c r="V1044" s="351"/>
      <c r="W1044" s="351"/>
      <c r="X1044" s="351"/>
      <c r="Y1044" s="352">
        <v>2</v>
      </c>
      <c r="Z1044" s="353"/>
      <c r="AA1044" s="353"/>
      <c r="AB1044" s="354"/>
      <c r="AC1044" s="364" t="s">
        <v>196</v>
      </c>
      <c r="AD1044" s="364"/>
      <c r="AE1044" s="364"/>
      <c r="AF1044" s="364"/>
      <c r="AG1044" s="364"/>
      <c r="AH1044" s="366" t="s">
        <v>631</v>
      </c>
      <c r="AI1044" s="367"/>
      <c r="AJ1044" s="367"/>
      <c r="AK1044" s="367"/>
      <c r="AL1044" s="358" t="s">
        <v>631</v>
      </c>
      <c r="AM1044" s="359"/>
      <c r="AN1044" s="359"/>
      <c r="AO1044" s="360"/>
      <c r="AP1044" s="361" t="s">
        <v>631</v>
      </c>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0" t="s">
        <v>456</v>
      </c>
      <c r="AD1067" s="150"/>
      <c r="AE1067" s="150"/>
      <c r="AF1067" s="150"/>
      <c r="AG1067" s="150"/>
      <c r="AH1067" s="371" t="s">
        <v>486</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30" customHeight="1" x14ac:dyDescent="0.15">
      <c r="A1068" s="377">
        <v>1</v>
      </c>
      <c r="B1068" s="377">
        <v>1</v>
      </c>
      <c r="C1068" s="362" t="s">
        <v>683</v>
      </c>
      <c r="D1068" s="348"/>
      <c r="E1068" s="348"/>
      <c r="F1068" s="348"/>
      <c r="G1068" s="348"/>
      <c r="H1068" s="348"/>
      <c r="I1068" s="348"/>
      <c r="J1068" s="349" t="s">
        <v>688</v>
      </c>
      <c r="K1068" s="350"/>
      <c r="L1068" s="350"/>
      <c r="M1068" s="350"/>
      <c r="N1068" s="350"/>
      <c r="O1068" s="350"/>
      <c r="P1068" s="363" t="s">
        <v>691</v>
      </c>
      <c r="Q1068" s="351"/>
      <c r="R1068" s="351"/>
      <c r="S1068" s="351"/>
      <c r="T1068" s="351"/>
      <c r="U1068" s="351"/>
      <c r="V1068" s="351"/>
      <c r="W1068" s="351"/>
      <c r="X1068" s="351"/>
      <c r="Y1068" s="352">
        <v>0</v>
      </c>
      <c r="Z1068" s="353"/>
      <c r="AA1068" s="353"/>
      <c r="AB1068" s="354"/>
      <c r="AC1068" s="364" t="s">
        <v>196</v>
      </c>
      <c r="AD1068" s="365"/>
      <c r="AE1068" s="365"/>
      <c r="AF1068" s="365"/>
      <c r="AG1068" s="365"/>
      <c r="AH1068" s="366" t="s">
        <v>688</v>
      </c>
      <c r="AI1068" s="367"/>
      <c r="AJ1068" s="367"/>
      <c r="AK1068" s="367"/>
      <c r="AL1068" s="358" t="s">
        <v>688</v>
      </c>
      <c r="AM1068" s="359"/>
      <c r="AN1068" s="359"/>
      <c r="AO1068" s="360"/>
      <c r="AP1068" s="361" t="s">
        <v>692</v>
      </c>
      <c r="AQ1068" s="361"/>
      <c r="AR1068" s="361"/>
      <c r="AS1068" s="361"/>
      <c r="AT1068" s="361"/>
      <c r="AU1068" s="361"/>
      <c r="AV1068" s="361"/>
      <c r="AW1068" s="361"/>
      <c r="AX1068" s="361"/>
    </row>
    <row r="1069" spans="1:50" ht="30" customHeight="1" x14ac:dyDescent="0.15">
      <c r="A1069" s="377">
        <v>2</v>
      </c>
      <c r="B1069" s="377">
        <v>1</v>
      </c>
      <c r="C1069" s="362" t="s">
        <v>684</v>
      </c>
      <c r="D1069" s="348"/>
      <c r="E1069" s="348"/>
      <c r="F1069" s="348"/>
      <c r="G1069" s="348"/>
      <c r="H1069" s="348"/>
      <c r="I1069" s="348"/>
      <c r="J1069" s="349" t="s">
        <v>688</v>
      </c>
      <c r="K1069" s="350"/>
      <c r="L1069" s="350"/>
      <c r="M1069" s="350"/>
      <c r="N1069" s="350"/>
      <c r="O1069" s="350"/>
      <c r="P1069" s="363" t="s">
        <v>691</v>
      </c>
      <c r="Q1069" s="351"/>
      <c r="R1069" s="351"/>
      <c r="S1069" s="351"/>
      <c r="T1069" s="351"/>
      <c r="U1069" s="351"/>
      <c r="V1069" s="351"/>
      <c r="W1069" s="351"/>
      <c r="X1069" s="351"/>
      <c r="Y1069" s="352">
        <v>0</v>
      </c>
      <c r="Z1069" s="353"/>
      <c r="AA1069" s="353"/>
      <c r="AB1069" s="354"/>
      <c r="AC1069" s="364" t="s">
        <v>196</v>
      </c>
      <c r="AD1069" s="365"/>
      <c r="AE1069" s="365"/>
      <c r="AF1069" s="365"/>
      <c r="AG1069" s="365"/>
      <c r="AH1069" s="366" t="s">
        <v>688</v>
      </c>
      <c r="AI1069" s="367"/>
      <c r="AJ1069" s="367"/>
      <c r="AK1069" s="367"/>
      <c r="AL1069" s="358" t="s">
        <v>688</v>
      </c>
      <c r="AM1069" s="359"/>
      <c r="AN1069" s="359"/>
      <c r="AO1069" s="360"/>
      <c r="AP1069" s="361" t="s">
        <v>692</v>
      </c>
      <c r="AQ1069" s="361"/>
      <c r="AR1069" s="361"/>
      <c r="AS1069" s="361"/>
      <c r="AT1069" s="361"/>
      <c r="AU1069" s="361"/>
      <c r="AV1069" s="361"/>
      <c r="AW1069" s="361"/>
      <c r="AX1069" s="361"/>
    </row>
    <row r="1070" spans="1:50" ht="30" customHeight="1" x14ac:dyDescent="0.15">
      <c r="A1070" s="377">
        <v>3</v>
      </c>
      <c r="B1070" s="377">
        <v>1</v>
      </c>
      <c r="C1070" s="362" t="s">
        <v>685</v>
      </c>
      <c r="D1070" s="348"/>
      <c r="E1070" s="348"/>
      <c r="F1070" s="348"/>
      <c r="G1070" s="348"/>
      <c r="H1070" s="348"/>
      <c r="I1070" s="348"/>
      <c r="J1070" s="349" t="s">
        <v>689</v>
      </c>
      <c r="K1070" s="350"/>
      <c r="L1070" s="350"/>
      <c r="M1070" s="350"/>
      <c r="N1070" s="350"/>
      <c r="O1070" s="350"/>
      <c r="P1070" s="363" t="s">
        <v>691</v>
      </c>
      <c r="Q1070" s="351"/>
      <c r="R1070" s="351"/>
      <c r="S1070" s="351"/>
      <c r="T1070" s="351"/>
      <c r="U1070" s="351"/>
      <c r="V1070" s="351"/>
      <c r="W1070" s="351"/>
      <c r="X1070" s="351"/>
      <c r="Y1070" s="352">
        <v>0</v>
      </c>
      <c r="Z1070" s="353"/>
      <c r="AA1070" s="353"/>
      <c r="AB1070" s="354"/>
      <c r="AC1070" s="364" t="s">
        <v>196</v>
      </c>
      <c r="AD1070" s="365"/>
      <c r="AE1070" s="365"/>
      <c r="AF1070" s="365"/>
      <c r="AG1070" s="365"/>
      <c r="AH1070" s="366" t="s">
        <v>688</v>
      </c>
      <c r="AI1070" s="367"/>
      <c r="AJ1070" s="367"/>
      <c r="AK1070" s="367"/>
      <c r="AL1070" s="358" t="s">
        <v>688</v>
      </c>
      <c r="AM1070" s="359"/>
      <c r="AN1070" s="359"/>
      <c r="AO1070" s="360"/>
      <c r="AP1070" s="361" t="s">
        <v>692</v>
      </c>
      <c r="AQ1070" s="361"/>
      <c r="AR1070" s="361"/>
      <c r="AS1070" s="361"/>
      <c r="AT1070" s="361"/>
      <c r="AU1070" s="361"/>
      <c r="AV1070" s="361"/>
      <c r="AW1070" s="361"/>
      <c r="AX1070" s="361"/>
    </row>
    <row r="1071" spans="1:50" ht="30" customHeight="1" x14ac:dyDescent="0.15">
      <c r="A1071" s="377">
        <v>4</v>
      </c>
      <c r="B1071" s="377">
        <v>1</v>
      </c>
      <c r="C1071" s="362" t="s">
        <v>686</v>
      </c>
      <c r="D1071" s="348"/>
      <c r="E1071" s="348"/>
      <c r="F1071" s="348"/>
      <c r="G1071" s="348"/>
      <c r="H1071" s="348"/>
      <c r="I1071" s="348"/>
      <c r="J1071" s="349" t="s">
        <v>690</v>
      </c>
      <c r="K1071" s="350"/>
      <c r="L1071" s="350"/>
      <c r="M1071" s="350"/>
      <c r="N1071" s="350"/>
      <c r="O1071" s="350"/>
      <c r="P1071" s="363" t="s">
        <v>691</v>
      </c>
      <c r="Q1071" s="351"/>
      <c r="R1071" s="351"/>
      <c r="S1071" s="351"/>
      <c r="T1071" s="351"/>
      <c r="U1071" s="351"/>
      <c r="V1071" s="351"/>
      <c r="W1071" s="351"/>
      <c r="X1071" s="351"/>
      <c r="Y1071" s="352">
        <v>0</v>
      </c>
      <c r="Z1071" s="353"/>
      <c r="AA1071" s="353"/>
      <c r="AB1071" s="354"/>
      <c r="AC1071" s="364" t="s">
        <v>196</v>
      </c>
      <c r="AD1071" s="365"/>
      <c r="AE1071" s="365"/>
      <c r="AF1071" s="365"/>
      <c r="AG1071" s="365"/>
      <c r="AH1071" s="366" t="s">
        <v>688</v>
      </c>
      <c r="AI1071" s="367"/>
      <c r="AJ1071" s="367"/>
      <c r="AK1071" s="367"/>
      <c r="AL1071" s="358" t="s">
        <v>688</v>
      </c>
      <c r="AM1071" s="359"/>
      <c r="AN1071" s="359"/>
      <c r="AO1071" s="360"/>
      <c r="AP1071" s="361" t="s">
        <v>692</v>
      </c>
      <c r="AQ1071" s="361"/>
      <c r="AR1071" s="361"/>
      <c r="AS1071" s="361"/>
      <c r="AT1071" s="361"/>
      <c r="AU1071" s="361"/>
      <c r="AV1071" s="361"/>
      <c r="AW1071" s="361"/>
      <c r="AX1071" s="361"/>
    </row>
    <row r="1072" spans="1:50" ht="30" customHeight="1" x14ac:dyDescent="0.15">
      <c r="A1072" s="377">
        <v>5</v>
      </c>
      <c r="B1072" s="377">
        <v>1</v>
      </c>
      <c r="C1072" s="362" t="s">
        <v>687</v>
      </c>
      <c r="D1072" s="348"/>
      <c r="E1072" s="348"/>
      <c r="F1072" s="348"/>
      <c r="G1072" s="348"/>
      <c r="H1072" s="348"/>
      <c r="I1072" s="348"/>
      <c r="J1072" s="349" t="s">
        <v>688</v>
      </c>
      <c r="K1072" s="350"/>
      <c r="L1072" s="350"/>
      <c r="M1072" s="350"/>
      <c r="N1072" s="350"/>
      <c r="O1072" s="350"/>
      <c r="P1072" s="363" t="s">
        <v>691</v>
      </c>
      <c r="Q1072" s="351"/>
      <c r="R1072" s="351"/>
      <c r="S1072" s="351"/>
      <c r="T1072" s="351"/>
      <c r="U1072" s="351"/>
      <c r="V1072" s="351"/>
      <c r="W1072" s="351"/>
      <c r="X1072" s="351"/>
      <c r="Y1072" s="352">
        <v>0</v>
      </c>
      <c r="Z1072" s="353"/>
      <c r="AA1072" s="353"/>
      <c r="AB1072" s="354"/>
      <c r="AC1072" s="364" t="s">
        <v>196</v>
      </c>
      <c r="AD1072" s="365"/>
      <c r="AE1072" s="365"/>
      <c r="AF1072" s="365"/>
      <c r="AG1072" s="365"/>
      <c r="AH1072" s="366" t="s">
        <v>688</v>
      </c>
      <c r="AI1072" s="367"/>
      <c r="AJ1072" s="367"/>
      <c r="AK1072" s="367"/>
      <c r="AL1072" s="358" t="s">
        <v>688</v>
      </c>
      <c r="AM1072" s="359"/>
      <c r="AN1072" s="359"/>
      <c r="AO1072" s="360"/>
      <c r="AP1072" s="361" t="s">
        <v>692</v>
      </c>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462</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384</v>
      </c>
      <c r="D1101" s="381"/>
      <c r="E1101" s="150" t="s">
        <v>383</v>
      </c>
      <c r="F1101" s="381"/>
      <c r="G1101" s="381"/>
      <c r="H1101" s="381"/>
      <c r="I1101" s="381"/>
      <c r="J1101" s="150" t="s">
        <v>417</v>
      </c>
      <c r="K1101" s="150"/>
      <c r="L1101" s="150"/>
      <c r="M1101" s="150"/>
      <c r="N1101" s="150"/>
      <c r="O1101" s="150"/>
      <c r="P1101" s="371" t="s">
        <v>27</v>
      </c>
      <c r="Q1101" s="371"/>
      <c r="R1101" s="371"/>
      <c r="S1101" s="371"/>
      <c r="T1101" s="371"/>
      <c r="U1101" s="371"/>
      <c r="V1101" s="371"/>
      <c r="W1101" s="371"/>
      <c r="X1101" s="371"/>
      <c r="Y1101" s="150" t="s">
        <v>419</v>
      </c>
      <c r="Z1101" s="381"/>
      <c r="AA1101" s="381"/>
      <c r="AB1101" s="381"/>
      <c r="AC1101" s="150" t="s">
        <v>366</v>
      </c>
      <c r="AD1101" s="150"/>
      <c r="AE1101" s="150"/>
      <c r="AF1101" s="150"/>
      <c r="AG1101" s="150"/>
      <c r="AH1101" s="371" t="s">
        <v>379</v>
      </c>
      <c r="AI1101" s="372"/>
      <c r="AJ1101" s="372"/>
      <c r="AK1101" s="372"/>
      <c r="AL1101" s="372" t="s">
        <v>21</v>
      </c>
      <c r="AM1101" s="372"/>
      <c r="AN1101" s="372"/>
      <c r="AO1101" s="382"/>
      <c r="AP1101" s="374" t="s">
        <v>447</v>
      </c>
      <c r="AQ1101" s="374"/>
      <c r="AR1101" s="374"/>
      <c r="AS1101" s="374"/>
      <c r="AT1101" s="374"/>
      <c r="AU1101" s="374"/>
      <c r="AV1101" s="374"/>
      <c r="AW1101" s="374"/>
      <c r="AX1101" s="374"/>
    </row>
    <row r="1102" spans="1:50" ht="38.25" customHeight="1" x14ac:dyDescent="0.15">
      <c r="A1102" s="377">
        <v>1</v>
      </c>
      <c r="B1102" s="377">
        <v>1</v>
      </c>
      <c r="C1102" s="375" t="s">
        <v>674</v>
      </c>
      <c r="D1102" s="375"/>
      <c r="E1102" s="148" t="s">
        <v>707</v>
      </c>
      <c r="F1102" s="376"/>
      <c r="G1102" s="376"/>
      <c r="H1102" s="376"/>
      <c r="I1102" s="376"/>
      <c r="J1102" s="349">
        <v>1140001016534</v>
      </c>
      <c r="K1102" s="350"/>
      <c r="L1102" s="350"/>
      <c r="M1102" s="350"/>
      <c r="N1102" s="350"/>
      <c r="O1102" s="350"/>
      <c r="P1102" s="363" t="s">
        <v>634</v>
      </c>
      <c r="Q1102" s="351"/>
      <c r="R1102" s="351"/>
      <c r="S1102" s="351"/>
      <c r="T1102" s="351"/>
      <c r="U1102" s="351"/>
      <c r="V1102" s="351"/>
      <c r="W1102" s="351"/>
      <c r="X1102" s="351"/>
      <c r="Y1102" s="352">
        <v>84</v>
      </c>
      <c r="Z1102" s="353"/>
      <c r="AA1102" s="353"/>
      <c r="AB1102" s="354"/>
      <c r="AC1102" s="355" t="s">
        <v>492</v>
      </c>
      <c r="AD1102" s="355"/>
      <c r="AE1102" s="355"/>
      <c r="AF1102" s="355"/>
      <c r="AG1102" s="355"/>
      <c r="AH1102" s="356">
        <v>3</v>
      </c>
      <c r="AI1102" s="357"/>
      <c r="AJ1102" s="357"/>
      <c r="AK1102" s="357"/>
      <c r="AL1102" s="358">
        <v>91.6</v>
      </c>
      <c r="AM1102" s="359"/>
      <c r="AN1102" s="359"/>
      <c r="AO1102" s="360"/>
      <c r="AP1102" s="361" t="s">
        <v>560</v>
      </c>
      <c r="AQ1102" s="361"/>
      <c r="AR1102" s="361"/>
      <c r="AS1102" s="361"/>
      <c r="AT1102" s="361"/>
      <c r="AU1102" s="361"/>
      <c r="AV1102" s="361"/>
      <c r="AW1102" s="361"/>
      <c r="AX1102" s="361"/>
    </row>
    <row r="1103" spans="1:50" ht="38.25" hidden="1" customHeight="1" x14ac:dyDescent="0.15">
      <c r="A1103" s="377">
        <v>2</v>
      </c>
      <c r="B1103" s="377">
        <v>1</v>
      </c>
      <c r="C1103" s="375"/>
      <c r="D1103" s="375"/>
      <c r="E1103" s="148"/>
      <c r="F1103" s="376"/>
      <c r="G1103" s="376"/>
      <c r="H1103" s="376"/>
      <c r="I1103" s="376"/>
      <c r="J1103" s="349"/>
      <c r="K1103" s="350"/>
      <c r="L1103" s="350"/>
      <c r="M1103" s="350"/>
      <c r="N1103" s="350"/>
      <c r="O1103" s="350"/>
      <c r="P1103" s="363"/>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57">
      <formula>IF(RIGHT(TEXT(P14,"0.#"),1)=".",FALSE,TRUE)</formula>
    </cfRule>
    <cfRule type="expression" dxfId="2822" priority="14058">
      <formula>IF(RIGHT(TEXT(P14,"0.#"),1)=".",TRUE,FALSE)</formula>
    </cfRule>
  </conditionalFormatting>
  <conditionalFormatting sqref="AE32">
    <cfRule type="expression" dxfId="2821" priority="14047">
      <formula>IF(RIGHT(TEXT(AE32,"0.#"),1)=".",FALSE,TRUE)</formula>
    </cfRule>
    <cfRule type="expression" dxfId="2820" priority="14048">
      <formula>IF(RIGHT(TEXT(AE32,"0.#"),1)=".",TRUE,FALSE)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82">
    <cfRule type="expression" dxfId="2817" priority="13929">
      <formula>IF(RIGHT(TEXT(Y782,"0.#"),1)=".",FALSE,TRUE)</formula>
    </cfRule>
    <cfRule type="expression" dxfId="2816" priority="13930">
      <formula>IF(RIGHT(TEXT(Y782,"0.#"),1)=".",TRUE,FALSE)</formula>
    </cfRule>
  </conditionalFormatting>
  <conditionalFormatting sqref="Y791">
    <cfRule type="expression" dxfId="2815" priority="13925">
      <formula>IF(RIGHT(TEXT(Y791,"0.#"),1)=".",FALSE,TRUE)</formula>
    </cfRule>
    <cfRule type="expression" dxfId="2814" priority="13926">
      <formula>IF(RIGHT(TEXT(Y791,"0.#"),1)=".",TRUE,FALSE)</formula>
    </cfRule>
  </conditionalFormatting>
  <conditionalFormatting sqref="Y822:Y829 Y820 Y809:Y816 Y807 Y796:Y803 Y794">
    <cfRule type="expression" dxfId="2813" priority="13707">
      <formula>IF(RIGHT(TEXT(Y794,"0.#"),1)=".",FALSE,TRUE)</formula>
    </cfRule>
    <cfRule type="expression" dxfId="2812" priority="13708">
      <formula>IF(RIGHT(TEXT(Y794,"0.#"),1)=".",TRUE,FALSE)</formula>
    </cfRule>
  </conditionalFormatting>
  <conditionalFormatting sqref="P16:AQ17 P15:AX15 P13:AX13">
    <cfRule type="expression" dxfId="2811" priority="13755">
      <formula>IF(RIGHT(TEXT(P13,"0.#"),1)=".",FALSE,TRUE)</formula>
    </cfRule>
    <cfRule type="expression" dxfId="2810" priority="13756">
      <formula>IF(RIGHT(TEXT(P13,"0.#"),1)=".",TRUE,FALSE)</formula>
    </cfRule>
  </conditionalFormatting>
  <conditionalFormatting sqref="P19:AJ19">
    <cfRule type="expression" dxfId="2809" priority="13753">
      <formula>IF(RIGHT(TEXT(P19,"0.#"),1)=".",FALSE,TRUE)</formula>
    </cfRule>
    <cfRule type="expression" dxfId="2808" priority="13754">
      <formula>IF(RIGHT(TEXT(P19,"0.#"),1)=".",TRUE,FALSE)</formula>
    </cfRule>
  </conditionalFormatting>
  <conditionalFormatting sqref="AE101 AQ101">
    <cfRule type="expression" dxfId="2807" priority="13745">
      <formula>IF(RIGHT(TEXT(AE101,"0.#"),1)=".",FALSE,TRUE)</formula>
    </cfRule>
    <cfRule type="expression" dxfId="2806" priority="13746">
      <formula>IF(RIGHT(TEXT(AE101,"0.#"),1)=".",TRUE,FALSE)</formula>
    </cfRule>
  </conditionalFormatting>
  <conditionalFormatting sqref="Y783:Y790 Y781">
    <cfRule type="expression" dxfId="2805" priority="13731">
      <formula>IF(RIGHT(TEXT(Y781,"0.#"),1)=".",FALSE,TRUE)</formula>
    </cfRule>
    <cfRule type="expression" dxfId="2804" priority="13732">
      <formula>IF(RIGHT(TEXT(Y781,"0.#"),1)=".",TRUE,FALSE)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4">
    <cfRule type="expression" dxfId="2781" priority="13501">
      <formula>IF(RIGHT(TEXT(AM34,"0.#"),1)=".",FALSE,TRUE)</formula>
    </cfRule>
    <cfRule type="expression" dxfId="2780" priority="13502">
      <formula>IF(RIGHT(TEXT(AM34,"0.#"),1)=".",TRUE,FALSE)</formula>
    </cfRule>
  </conditionalFormatting>
  <conditionalFormatting sqref="AE33">
    <cfRule type="expression" dxfId="2779" priority="13515">
      <formula>IF(RIGHT(TEXT(AE33,"0.#"),1)=".",FALSE,TRUE)</formula>
    </cfRule>
    <cfRule type="expression" dxfId="2778" priority="13516">
      <formula>IF(RIGHT(TEXT(AE33,"0.#"),1)=".",TRUE,FALSE)</formula>
    </cfRule>
  </conditionalFormatting>
  <conditionalFormatting sqref="AE34">
    <cfRule type="expression" dxfId="2777" priority="13513">
      <formula>IF(RIGHT(TEXT(AE34,"0.#"),1)=".",FALSE,TRUE)</formula>
    </cfRule>
    <cfRule type="expression" dxfId="2776" priority="13514">
      <formula>IF(RIGHT(TEXT(AE34,"0.#"),1)=".",TRUE,FALSE)</formula>
    </cfRule>
  </conditionalFormatting>
  <conditionalFormatting sqref="AI34">
    <cfRule type="expression" dxfId="2775" priority="13511">
      <formula>IF(RIGHT(TEXT(AI34,"0.#"),1)=".",FALSE,TRUE)</formula>
    </cfRule>
    <cfRule type="expression" dxfId="2774" priority="13512">
      <formula>IF(RIGHT(TEXT(AI34,"0.#"),1)=".",TRUE,FALSE)</formula>
    </cfRule>
  </conditionalFormatting>
  <conditionalFormatting sqref="AI33">
    <cfRule type="expression" dxfId="2773" priority="13509">
      <formula>IF(RIGHT(TEXT(AI33,"0.#"),1)=".",FALSE,TRUE)</formula>
    </cfRule>
    <cfRule type="expression" dxfId="2772" priority="13510">
      <formula>IF(RIGHT(TEXT(AI33,"0.#"),1)=".",TRUE,FALSE)</formula>
    </cfRule>
  </conditionalFormatting>
  <conditionalFormatting sqref="AI32">
    <cfRule type="expression" dxfId="2771" priority="13507">
      <formula>IF(RIGHT(TEXT(AI32,"0.#"),1)=".",FALSE,TRUE)</formula>
    </cfRule>
    <cfRule type="expression" dxfId="2770" priority="13508">
      <formula>IF(RIGHT(TEXT(AI32,"0.#"),1)=".",TRUE,FALSE)</formula>
    </cfRule>
  </conditionalFormatting>
  <conditionalFormatting sqref="AM32">
    <cfRule type="expression" dxfId="2769" priority="13505">
      <formula>IF(RIGHT(TEXT(AM32,"0.#"),1)=".",FALSE,TRUE)</formula>
    </cfRule>
    <cfRule type="expression" dxfId="2768" priority="13506">
      <formula>IF(RIGHT(TEXT(AM32,"0.#"),1)=".",TRUE,FALSE)</formula>
    </cfRule>
  </conditionalFormatting>
  <conditionalFormatting sqref="AM33">
    <cfRule type="expression" dxfId="2767" priority="13503">
      <formula>IF(RIGHT(TEXT(AM33,"0.#"),1)=".",FALSE,TRUE)</formula>
    </cfRule>
    <cfRule type="expression" dxfId="2766" priority="13504">
      <formula>IF(RIGHT(TEXT(AM33,"0.#"),1)=".",TRUE,FALSE)</formula>
    </cfRule>
  </conditionalFormatting>
  <conditionalFormatting sqref="AQ32:AQ34">
    <cfRule type="expression" dxfId="2765" priority="13495">
      <formula>IF(RIGHT(TEXT(AQ32,"0.#"),1)=".",FALSE,TRUE)</formula>
    </cfRule>
    <cfRule type="expression" dxfId="2764" priority="13496">
      <formula>IF(RIGHT(TEXT(AQ32,"0.#"),1)=".",TRUE,FALSE)</formula>
    </cfRule>
  </conditionalFormatting>
  <conditionalFormatting sqref="AU32:AU34">
    <cfRule type="expression" dxfId="2763" priority="13493">
      <formula>IF(RIGHT(TEXT(AU32,"0.#"),1)=".",FALSE,TRUE)</formula>
    </cfRule>
    <cfRule type="expression" dxfId="2762" priority="13494">
      <formula>IF(RIGHT(TEXT(AU32,"0.#"),1)=".",TRUE,FALSE)</formula>
    </cfRule>
  </conditionalFormatting>
  <conditionalFormatting sqref="AE53">
    <cfRule type="expression" dxfId="2761" priority="13427">
      <formula>IF(RIGHT(TEXT(AE53,"0.#"),1)=".",FALSE,TRUE)</formula>
    </cfRule>
    <cfRule type="expression" dxfId="2760" priority="13428">
      <formula>IF(RIGHT(TEXT(AE53,"0.#"),1)=".",TRUE,FALSE)</formula>
    </cfRule>
  </conditionalFormatting>
  <conditionalFormatting sqref="AE54">
    <cfRule type="expression" dxfId="2759" priority="13425">
      <formula>IF(RIGHT(TEXT(AE54,"0.#"),1)=".",FALSE,TRUE)</formula>
    </cfRule>
    <cfRule type="expression" dxfId="2758" priority="13426">
      <formula>IF(RIGHT(TEXT(AE54,"0.#"),1)=".",TRUE,FALSE)</formula>
    </cfRule>
  </conditionalFormatting>
  <conditionalFormatting sqref="AI54">
    <cfRule type="expression" dxfId="2757" priority="13419">
      <formula>IF(RIGHT(TEXT(AI54,"0.#"),1)=".",FALSE,TRUE)</formula>
    </cfRule>
    <cfRule type="expression" dxfId="2756" priority="13420">
      <formula>IF(RIGHT(TEXT(AI54,"0.#"),1)=".",TRUE,FALSE)</formula>
    </cfRule>
  </conditionalFormatting>
  <conditionalFormatting sqref="AI53">
    <cfRule type="expression" dxfId="2755" priority="13417">
      <formula>IF(RIGHT(TEXT(AI53,"0.#"),1)=".",FALSE,TRUE)</formula>
    </cfRule>
    <cfRule type="expression" dxfId="2754" priority="13418">
      <formula>IF(RIGHT(TEXT(AI53,"0.#"),1)=".",TRUE,FALSE)</formula>
    </cfRule>
  </conditionalFormatting>
  <conditionalFormatting sqref="AM53">
    <cfRule type="expression" dxfId="2753" priority="13415">
      <formula>IF(RIGHT(TEXT(AM53,"0.#"),1)=".",FALSE,TRUE)</formula>
    </cfRule>
    <cfRule type="expression" dxfId="2752" priority="13416">
      <formula>IF(RIGHT(TEXT(AM53,"0.#"),1)=".",TRUE,FALSE)</formula>
    </cfRule>
  </conditionalFormatting>
  <conditionalFormatting sqref="AM54">
    <cfRule type="expression" dxfId="2751" priority="13413">
      <formula>IF(RIGHT(TEXT(AM54,"0.#"),1)=".",FALSE,TRUE)</formula>
    </cfRule>
    <cfRule type="expression" dxfId="2750" priority="13414">
      <formula>IF(RIGHT(TEXT(AM54,"0.#"),1)=".",TRUE,FALSE)</formula>
    </cfRule>
  </conditionalFormatting>
  <conditionalFormatting sqref="AM55">
    <cfRule type="expression" dxfId="2749" priority="13411">
      <formula>IF(RIGHT(TEXT(AM55,"0.#"),1)=".",FALSE,TRUE)</formula>
    </cfRule>
    <cfRule type="expression" dxfId="2748" priority="13412">
      <formula>IF(RIGHT(TEXT(AM55,"0.#"),1)=".",TRUE,FALSE)</formula>
    </cfRule>
  </conditionalFormatting>
  <conditionalFormatting sqref="AE60">
    <cfRule type="expression" dxfId="2747" priority="13397">
      <formula>IF(RIGHT(TEXT(AE60,"0.#"),1)=".",FALSE,TRUE)</formula>
    </cfRule>
    <cfRule type="expression" dxfId="2746" priority="13398">
      <formula>IF(RIGHT(TEXT(AE60,"0.#"),1)=".",TRUE,FALSE)</formula>
    </cfRule>
  </conditionalFormatting>
  <conditionalFormatting sqref="AE61">
    <cfRule type="expression" dxfId="2745" priority="13395">
      <formula>IF(RIGHT(TEXT(AE61,"0.#"),1)=".",FALSE,TRUE)</formula>
    </cfRule>
    <cfRule type="expression" dxfId="2744" priority="13396">
      <formula>IF(RIGHT(TEXT(AE61,"0.#"),1)=".",TRUE,FALSE)</formula>
    </cfRule>
  </conditionalFormatting>
  <conditionalFormatting sqref="AE62">
    <cfRule type="expression" dxfId="2743" priority="13393">
      <formula>IF(RIGHT(TEXT(AE62,"0.#"),1)=".",FALSE,TRUE)</formula>
    </cfRule>
    <cfRule type="expression" dxfId="2742" priority="13394">
      <formula>IF(RIGHT(TEXT(AE62,"0.#"),1)=".",TRUE,FALSE)</formula>
    </cfRule>
  </conditionalFormatting>
  <conditionalFormatting sqref="AI62">
    <cfRule type="expression" dxfId="2741" priority="13391">
      <formula>IF(RIGHT(TEXT(AI62,"0.#"),1)=".",FALSE,TRUE)</formula>
    </cfRule>
    <cfRule type="expression" dxfId="2740" priority="13392">
      <formula>IF(RIGHT(TEXT(AI62,"0.#"),1)=".",TRUE,FALSE)</formula>
    </cfRule>
  </conditionalFormatting>
  <conditionalFormatting sqref="AI61">
    <cfRule type="expression" dxfId="2739" priority="13389">
      <formula>IF(RIGHT(TEXT(AI61,"0.#"),1)=".",FALSE,TRUE)</formula>
    </cfRule>
    <cfRule type="expression" dxfId="2738" priority="13390">
      <formula>IF(RIGHT(TEXT(AI61,"0.#"),1)=".",TRUE,FALSE)</formula>
    </cfRule>
  </conditionalFormatting>
  <conditionalFormatting sqref="AI60">
    <cfRule type="expression" dxfId="2737" priority="13387">
      <formula>IF(RIGHT(TEXT(AI60,"0.#"),1)=".",FALSE,TRUE)</formula>
    </cfRule>
    <cfRule type="expression" dxfId="2736" priority="13388">
      <formula>IF(RIGHT(TEXT(AI60,"0.#"),1)=".",TRUE,FALSE)</formula>
    </cfRule>
  </conditionalFormatting>
  <conditionalFormatting sqref="AM60">
    <cfRule type="expression" dxfId="2735" priority="13385">
      <formula>IF(RIGHT(TEXT(AM60,"0.#"),1)=".",FALSE,TRUE)</formula>
    </cfRule>
    <cfRule type="expression" dxfId="2734" priority="13386">
      <formula>IF(RIGHT(TEXT(AM60,"0.#"),1)=".",TRUE,FALSE)</formula>
    </cfRule>
  </conditionalFormatting>
  <conditionalFormatting sqref="AM61">
    <cfRule type="expression" dxfId="2733" priority="13383">
      <formula>IF(RIGHT(TEXT(AM61,"0.#"),1)=".",FALSE,TRUE)</formula>
    </cfRule>
    <cfRule type="expression" dxfId="2732" priority="13384">
      <formula>IF(RIGHT(TEXT(AM61,"0.#"),1)=".",TRUE,FALSE)</formula>
    </cfRule>
  </conditionalFormatting>
  <conditionalFormatting sqref="AM62">
    <cfRule type="expression" dxfId="2731" priority="13381">
      <formula>IF(RIGHT(TEXT(AM62,"0.#"),1)=".",FALSE,TRUE)</formula>
    </cfRule>
    <cfRule type="expression" dxfId="2730" priority="13382">
      <formula>IF(RIGHT(TEXT(AM62,"0.#"),1)=".",TRUE,FALSE)</formula>
    </cfRule>
  </conditionalFormatting>
  <conditionalFormatting sqref="AE87">
    <cfRule type="expression" dxfId="2729" priority="13367">
      <formula>IF(RIGHT(TEXT(AE87,"0.#"),1)=".",FALSE,TRUE)</formula>
    </cfRule>
    <cfRule type="expression" dxfId="2728" priority="13368">
      <formula>IF(RIGHT(TEXT(AE87,"0.#"),1)=".",TRUE,FALSE)</formula>
    </cfRule>
  </conditionalFormatting>
  <conditionalFormatting sqref="AE88">
    <cfRule type="expression" dxfId="2727" priority="13365">
      <formula>IF(RIGHT(TEXT(AE88,"0.#"),1)=".",FALSE,TRUE)</formula>
    </cfRule>
    <cfRule type="expression" dxfId="2726" priority="13366">
      <formula>IF(RIGHT(TEXT(AE88,"0.#"),1)=".",TRUE,FALSE)</formula>
    </cfRule>
  </conditionalFormatting>
  <conditionalFormatting sqref="AE89">
    <cfRule type="expression" dxfId="2725" priority="13363">
      <formula>IF(RIGHT(TEXT(AE89,"0.#"),1)=".",FALSE,TRUE)</formula>
    </cfRule>
    <cfRule type="expression" dxfId="2724" priority="13364">
      <formula>IF(RIGHT(TEXT(AE89,"0.#"),1)=".",TRUE,FALSE)</formula>
    </cfRule>
  </conditionalFormatting>
  <conditionalFormatting sqref="AI89">
    <cfRule type="expression" dxfId="2723" priority="13361">
      <formula>IF(RIGHT(TEXT(AI89,"0.#"),1)=".",FALSE,TRUE)</formula>
    </cfRule>
    <cfRule type="expression" dxfId="2722" priority="13362">
      <formula>IF(RIGHT(TEXT(AI89,"0.#"),1)=".",TRUE,FALSE)</formula>
    </cfRule>
  </conditionalFormatting>
  <conditionalFormatting sqref="AI88">
    <cfRule type="expression" dxfId="2721" priority="13359">
      <formula>IF(RIGHT(TEXT(AI88,"0.#"),1)=".",FALSE,TRUE)</formula>
    </cfRule>
    <cfRule type="expression" dxfId="2720" priority="13360">
      <formula>IF(RIGHT(TEXT(AI88,"0.#"),1)=".",TRUE,FALSE)</formula>
    </cfRule>
  </conditionalFormatting>
  <conditionalFormatting sqref="AI87">
    <cfRule type="expression" dxfId="2719" priority="13357">
      <formula>IF(RIGHT(TEXT(AI87,"0.#"),1)=".",FALSE,TRUE)</formula>
    </cfRule>
    <cfRule type="expression" dxfId="2718" priority="13358">
      <formula>IF(RIGHT(TEXT(AI87,"0.#"),1)=".",TRUE,FALSE)</formula>
    </cfRule>
  </conditionalFormatting>
  <conditionalFormatting sqref="AM88">
    <cfRule type="expression" dxfId="2717" priority="13353">
      <formula>IF(RIGHT(TEXT(AM88,"0.#"),1)=".",FALSE,TRUE)</formula>
    </cfRule>
    <cfRule type="expression" dxfId="2716" priority="13354">
      <formula>IF(RIGHT(TEXT(AM88,"0.#"),1)=".",TRUE,FALSE)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I101">
    <cfRule type="expression" dxfId="2677" priority="13277">
      <formula>IF(RIGHT(TEXT(AI101,"0.#"),1)=".",FALSE,TRUE)</formula>
    </cfRule>
    <cfRule type="expression" dxfId="2676" priority="13278">
      <formula>IF(RIGHT(TEXT(AI101,"0.#"),1)=".",TRUE,FALSE)</formula>
    </cfRule>
  </conditionalFormatting>
  <conditionalFormatting sqref="AM101">
    <cfRule type="expression" dxfId="2675" priority="13275">
      <formula>IF(RIGHT(TEXT(AM101,"0.#"),1)=".",FALSE,TRUE)</formula>
    </cfRule>
    <cfRule type="expression" dxfId="2674" priority="13276">
      <formula>IF(RIGHT(TEXT(AM101,"0.#"),1)=".",TRUE,FALSE)</formula>
    </cfRule>
  </conditionalFormatting>
  <conditionalFormatting sqref="AE102">
    <cfRule type="expression" dxfId="2673" priority="13273">
      <formula>IF(RIGHT(TEXT(AE102,"0.#"),1)=".",FALSE,TRUE)</formula>
    </cfRule>
    <cfRule type="expression" dxfId="2672" priority="13274">
      <formula>IF(RIGHT(TEXT(AE102,"0.#"),1)=".",TRUE,FALSE)</formula>
    </cfRule>
  </conditionalFormatting>
  <conditionalFormatting sqref="AI102">
    <cfRule type="expression" dxfId="2671" priority="13271">
      <formula>IF(RIGHT(TEXT(AI102,"0.#"),1)=".",FALSE,TRUE)</formula>
    </cfRule>
    <cfRule type="expression" dxfId="2670" priority="13272">
      <formula>IF(RIGHT(TEXT(AI102,"0.#"),1)=".",TRUE,FALSE)</formula>
    </cfRule>
  </conditionalFormatting>
  <conditionalFormatting sqref="AM102">
    <cfRule type="expression" dxfId="2669" priority="13269">
      <formula>IF(RIGHT(TEXT(AM102,"0.#"),1)=".",FALSE,TRUE)</formula>
    </cfRule>
    <cfRule type="expression" dxfId="2668" priority="13270">
      <formula>IF(RIGHT(TEXT(AM102,"0.#"),1)=".",TRUE,FALSE)</formula>
    </cfRule>
  </conditionalFormatting>
  <conditionalFormatting sqref="AQ102">
    <cfRule type="expression" dxfId="2667" priority="13267">
      <formula>IF(RIGHT(TEXT(AQ102,"0.#"),1)=".",FALSE,TRUE)</formula>
    </cfRule>
    <cfRule type="expression" dxfId="2666" priority="13268">
      <formula>IF(RIGHT(TEXT(AQ102,"0.#"),1)=".",TRUE,FALSE)</formula>
    </cfRule>
  </conditionalFormatting>
  <conditionalFormatting sqref="AE104">
    <cfRule type="expression" dxfId="2665" priority="13265">
      <formula>IF(RIGHT(TEXT(AE104,"0.#"),1)=".",FALSE,TRUE)</formula>
    </cfRule>
    <cfRule type="expression" dxfId="2664" priority="13266">
      <formula>IF(RIGHT(TEXT(AE104,"0.#"),1)=".",TRUE,FALSE)</formula>
    </cfRule>
  </conditionalFormatting>
  <conditionalFormatting sqref="AI104">
    <cfRule type="expression" dxfId="2663" priority="13263">
      <formula>IF(RIGHT(TEXT(AI104,"0.#"),1)=".",FALSE,TRUE)</formula>
    </cfRule>
    <cfRule type="expression" dxfId="2662" priority="13264">
      <formula>IF(RIGHT(TEXT(AI104,"0.#"),1)=".",TRUE,FALSE)</formula>
    </cfRule>
  </conditionalFormatting>
  <conditionalFormatting sqref="AM104">
    <cfRule type="expression" dxfId="2661" priority="13261">
      <formula>IF(RIGHT(TEXT(AM104,"0.#"),1)=".",FALSE,TRUE)</formula>
    </cfRule>
    <cfRule type="expression" dxfId="2660" priority="13262">
      <formula>IF(RIGHT(TEXT(AM104,"0.#"),1)=".",TRUE,FALSE)</formula>
    </cfRule>
  </conditionalFormatting>
  <conditionalFormatting sqref="AE105">
    <cfRule type="expression" dxfId="2659" priority="13259">
      <formula>IF(RIGHT(TEXT(AE105,"0.#"),1)=".",FALSE,TRUE)</formula>
    </cfRule>
    <cfRule type="expression" dxfId="2658" priority="13260">
      <formula>IF(RIGHT(TEXT(AE105,"0.#"),1)=".",TRUE,FALSE)</formula>
    </cfRule>
  </conditionalFormatting>
  <conditionalFormatting sqref="AI105">
    <cfRule type="expression" dxfId="2657" priority="13257">
      <formula>IF(RIGHT(TEXT(AI105,"0.#"),1)=".",FALSE,TRUE)</formula>
    </cfRule>
    <cfRule type="expression" dxfId="2656" priority="13258">
      <formula>IF(RIGHT(TEXT(AI105,"0.#"),1)=".",TRUE,FALSE)</formula>
    </cfRule>
  </conditionalFormatting>
  <conditionalFormatting sqref="AM105">
    <cfRule type="expression" dxfId="2655" priority="13255">
      <formula>IF(RIGHT(TEXT(AM105,"0.#"),1)=".",FALSE,TRUE)</formula>
    </cfRule>
    <cfRule type="expression" dxfId="2654" priority="13256">
      <formula>IF(RIGHT(TEXT(AM105,"0.#"),1)=".",TRUE,FALSE)</formula>
    </cfRule>
  </conditionalFormatting>
  <conditionalFormatting sqref="AE107">
    <cfRule type="expression" dxfId="2653" priority="13251">
      <formula>IF(RIGHT(TEXT(AE107,"0.#"),1)=".",FALSE,TRUE)</formula>
    </cfRule>
    <cfRule type="expression" dxfId="2652" priority="13252">
      <formula>IF(RIGHT(TEXT(AE107,"0.#"),1)=".",TRUE,FALSE)</formula>
    </cfRule>
  </conditionalFormatting>
  <conditionalFormatting sqref="AI107">
    <cfRule type="expression" dxfId="2651" priority="13249">
      <formula>IF(RIGHT(TEXT(AI107,"0.#"),1)=".",FALSE,TRUE)</formula>
    </cfRule>
    <cfRule type="expression" dxfId="2650" priority="13250">
      <formula>IF(RIGHT(TEXT(AI107,"0.#"),1)=".",TRUE,FALSE)</formula>
    </cfRule>
  </conditionalFormatting>
  <conditionalFormatting sqref="AM107">
    <cfRule type="expression" dxfId="2649" priority="13247">
      <formula>IF(RIGHT(TEXT(AM107,"0.#"),1)=".",FALSE,TRUE)</formula>
    </cfRule>
    <cfRule type="expression" dxfId="2648" priority="13248">
      <formula>IF(RIGHT(TEXT(AM107,"0.#"),1)=".",TRUE,FALSE)</formula>
    </cfRule>
  </conditionalFormatting>
  <conditionalFormatting sqref="AE108">
    <cfRule type="expression" dxfId="2647" priority="13245">
      <formula>IF(RIGHT(TEXT(AE108,"0.#"),1)=".",FALSE,TRUE)</formula>
    </cfRule>
    <cfRule type="expression" dxfId="2646" priority="13246">
      <formula>IF(RIGHT(TEXT(AE108,"0.#"),1)=".",TRUE,FALSE)</formula>
    </cfRule>
  </conditionalFormatting>
  <conditionalFormatting sqref="AI108">
    <cfRule type="expression" dxfId="2645" priority="13243">
      <formula>IF(RIGHT(TEXT(AI108,"0.#"),1)=".",FALSE,TRUE)</formula>
    </cfRule>
    <cfRule type="expression" dxfId="2644" priority="13244">
      <formula>IF(RIGHT(TEXT(AI108,"0.#"),1)=".",TRUE,FALSE)</formula>
    </cfRule>
  </conditionalFormatting>
  <conditionalFormatting sqref="AM108">
    <cfRule type="expression" dxfId="2643" priority="13241">
      <formula>IF(RIGHT(TEXT(AM108,"0.#"),1)=".",FALSE,TRUE)</formula>
    </cfRule>
    <cfRule type="expression" dxfId="2642" priority="13242">
      <formula>IF(RIGHT(TEXT(AM108,"0.#"),1)=".",TRUE,FALSE)</formula>
    </cfRule>
  </conditionalFormatting>
  <conditionalFormatting sqref="AE110">
    <cfRule type="expression" dxfId="2641" priority="13237">
      <formula>IF(RIGHT(TEXT(AE110,"0.#"),1)=".",FALSE,TRUE)</formula>
    </cfRule>
    <cfRule type="expression" dxfId="2640" priority="13238">
      <formula>IF(RIGHT(TEXT(AE110,"0.#"),1)=".",TRUE,FALSE)</formula>
    </cfRule>
  </conditionalFormatting>
  <conditionalFormatting sqref="AI110">
    <cfRule type="expression" dxfId="2639" priority="13235">
      <formula>IF(RIGHT(TEXT(AI110,"0.#"),1)=".",FALSE,TRUE)</formula>
    </cfRule>
    <cfRule type="expression" dxfId="2638" priority="13236">
      <formula>IF(RIGHT(TEXT(AI110,"0.#"),1)=".",TRUE,FALSE)</formula>
    </cfRule>
  </conditionalFormatting>
  <conditionalFormatting sqref="AM110">
    <cfRule type="expression" dxfId="2637" priority="13233">
      <formula>IF(RIGHT(TEXT(AM110,"0.#"),1)=".",FALSE,TRUE)</formula>
    </cfRule>
    <cfRule type="expression" dxfId="2636" priority="13234">
      <formula>IF(RIGHT(TEXT(AM110,"0.#"),1)=".",TRUE,FALSE)</formula>
    </cfRule>
  </conditionalFormatting>
  <conditionalFormatting sqref="AE111">
    <cfRule type="expression" dxfId="2635" priority="13231">
      <formula>IF(RIGHT(TEXT(AE111,"0.#"),1)=".",FALSE,TRUE)</formula>
    </cfRule>
    <cfRule type="expression" dxfId="2634" priority="13232">
      <formula>IF(RIGHT(TEXT(AE111,"0.#"),1)=".",TRUE,FALSE)</formula>
    </cfRule>
  </conditionalFormatting>
  <conditionalFormatting sqref="AI111">
    <cfRule type="expression" dxfId="2633" priority="13229">
      <formula>IF(RIGHT(TEXT(AI111,"0.#"),1)=".",FALSE,TRUE)</formula>
    </cfRule>
    <cfRule type="expression" dxfId="2632" priority="13230">
      <formula>IF(RIGHT(TEXT(AI111,"0.#"),1)=".",TRUE,FALSE)</formula>
    </cfRule>
  </conditionalFormatting>
  <conditionalFormatting sqref="AM111">
    <cfRule type="expression" dxfId="2631" priority="13227">
      <formula>IF(RIGHT(TEXT(AM111,"0.#"),1)=".",FALSE,TRUE)</formula>
    </cfRule>
    <cfRule type="expression" dxfId="2630" priority="13228">
      <formula>IF(RIGHT(TEXT(AM111,"0.#"),1)=".",TRUE,FALSE)</formula>
    </cfRule>
  </conditionalFormatting>
  <conditionalFormatting sqref="AE113">
    <cfRule type="expression" dxfId="2629" priority="13223">
      <formula>IF(RIGHT(TEXT(AE113,"0.#"),1)=".",FALSE,TRUE)</formula>
    </cfRule>
    <cfRule type="expression" dxfId="2628" priority="13224">
      <formula>IF(RIGHT(TEXT(AE113,"0.#"),1)=".",TRUE,FALSE)</formula>
    </cfRule>
  </conditionalFormatting>
  <conditionalFormatting sqref="AI113">
    <cfRule type="expression" dxfId="2627" priority="13221">
      <formula>IF(RIGHT(TEXT(AI113,"0.#"),1)=".",FALSE,TRUE)</formula>
    </cfRule>
    <cfRule type="expression" dxfId="2626" priority="13222">
      <formula>IF(RIGHT(TEXT(AI113,"0.#"),1)=".",TRUE,FALSE)</formula>
    </cfRule>
  </conditionalFormatting>
  <conditionalFormatting sqref="AM113">
    <cfRule type="expression" dxfId="2625" priority="13219">
      <formula>IF(RIGHT(TEXT(AM113,"0.#"),1)=".",FALSE,TRUE)</formula>
    </cfRule>
    <cfRule type="expression" dxfId="2624" priority="13220">
      <formula>IF(RIGHT(TEXT(AM113,"0.#"),1)=".",TRUE,FALSE)</formula>
    </cfRule>
  </conditionalFormatting>
  <conditionalFormatting sqref="AE114">
    <cfRule type="expression" dxfId="2623" priority="13217">
      <formula>IF(RIGHT(TEXT(AE114,"0.#"),1)=".",FALSE,TRUE)</formula>
    </cfRule>
    <cfRule type="expression" dxfId="2622" priority="13218">
      <formula>IF(RIGHT(TEXT(AE114,"0.#"),1)=".",TRUE,FALSE)</formula>
    </cfRule>
  </conditionalFormatting>
  <conditionalFormatting sqref="AI114">
    <cfRule type="expression" dxfId="2621" priority="13215">
      <formula>IF(RIGHT(TEXT(AI114,"0.#"),1)=".",FALSE,TRUE)</formula>
    </cfRule>
    <cfRule type="expression" dxfId="2620" priority="13216">
      <formula>IF(RIGHT(TEXT(AI114,"0.#"),1)=".",TRUE,FALSE)</formula>
    </cfRule>
  </conditionalFormatting>
  <conditionalFormatting sqref="AM114">
    <cfRule type="expression" dxfId="2619" priority="13213">
      <formula>IF(RIGHT(TEXT(AM114,"0.#"),1)=".",FALSE,TRUE)</formula>
    </cfRule>
    <cfRule type="expression" dxfId="2618" priority="13214">
      <formula>IF(RIGHT(TEXT(AM114,"0.#"),1)=".",TRUE,FALSE)</formula>
    </cfRule>
  </conditionalFormatting>
  <conditionalFormatting sqref="AE116 AQ116">
    <cfRule type="expression" dxfId="2617" priority="13209">
      <formula>IF(RIGHT(TEXT(AE116,"0.#"),1)=".",FALSE,TRUE)</formula>
    </cfRule>
    <cfRule type="expression" dxfId="2616" priority="13210">
      <formula>IF(RIGHT(TEXT(AE116,"0.#"),1)=".",TRUE,FALSE)</formula>
    </cfRule>
  </conditionalFormatting>
  <conditionalFormatting sqref="AI116">
    <cfRule type="expression" dxfId="2615" priority="13207">
      <formula>IF(RIGHT(TEXT(AI116,"0.#"),1)=".",FALSE,TRUE)</formula>
    </cfRule>
    <cfRule type="expression" dxfId="2614" priority="13208">
      <formula>IF(RIGHT(TEXT(AI116,"0.#"),1)=".",TRUE,FALSE)</formula>
    </cfRule>
  </conditionalFormatting>
  <conditionalFormatting sqref="AM116">
    <cfRule type="expression" dxfId="2613" priority="13205">
      <formula>IF(RIGHT(TEXT(AM116,"0.#"),1)=".",FALSE,TRUE)</formula>
    </cfRule>
    <cfRule type="expression" dxfId="2612" priority="13206">
      <formula>IF(RIGHT(TEXT(AM116,"0.#"),1)=".",TRUE,FALSE)</formula>
    </cfRule>
  </conditionalFormatting>
  <conditionalFormatting sqref="AE117">
    <cfRule type="expression" dxfId="2611" priority="13203">
      <formula>IF(RIGHT(TEXT(AE117,"0.#"),1)=".",FALSE,TRUE)</formula>
    </cfRule>
    <cfRule type="expression" dxfId="2610" priority="13204">
      <formula>IF(RIGHT(TEXT(AE117,"0.#"),1)=".",TRUE,FALSE)</formula>
    </cfRule>
  </conditionalFormatting>
  <conditionalFormatting sqref="AI117">
    <cfRule type="expression" dxfId="2609" priority="13201">
      <formula>IF(RIGHT(TEXT(AI117,"0.#"),1)=".",FALSE,TRUE)</formula>
    </cfRule>
    <cfRule type="expression" dxfId="2608" priority="13202">
      <formula>IF(RIGHT(TEXT(AI117,"0.#"),1)=".",TRUE,FALSE)</formula>
    </cfRule>
  </conditionalFormatting>
  <conditionalFormatting sqref="AQ117">
    <cfRule type="expression" dxfId="2607" priority="13197">
      <formula>IF(RIGHT(TEXT(AQ117,"0.#"),1)=".",FALSE,TRUE)</formula>
    </cfRule>
    <cfRule type="expression" dxfId="2606" priority="13198">
      <formula>IF(RIGHT(TEXT(AQ117,"0.#"),1)=".",TRUE,FALSE)</formula>
    </cfRule>
  </conditionalFormatting>
  <conditionalFormatting sqref="AE119 AQ119">
    <cfRule type="expression" dxfId="2605" priority="13195">
      <formula>IF(RIGHT(TEXT(AE119,"0.#"),1)=".",FALSE,TRUE)</formula>
    </cfRule>
    <cfRule type="expression" dxfId="2604" priority="13196">
      <formula>IF(RIGHT(TEXT(AE119,"0.#"),1)=".",TRUE,FALSE)</formula>
    </cfRule>
  </conditionalFormatting>
  <conditionalFormatting sqref="AI119">
    <cfRule type="expression" dxfId="2603" priority="13193">
      <formula>IF(RIGHT(TEXT(AI119,"0.#"),1)=".",FALSE,TRUE)</formula>
    </cfRule>
    <cfRule type="expression" dxfId="2602" priority="13194">
      <formula>IF(RIGHT(TEXT(AI119,"0.#"),1)=".",TRUE,FALSE)</formula>
    </cfRule>
  </conditionalFormatting>
  <conditionalFormatting sqref="AM119">
    <cfRule type="expression" dxfId="2601" priority="13191">
      <formula>IF(RIGHT(TEXT(AM119,"0.#"),1)=".",FALSE,TRUE)</formula>
    </cfRule>
    <cfRule type="expression" dxfId="2600" priority="13192">
      <formula>IF(RIGHT(TEXT(AM119,"0.#"),1)=".",TRUE,FALSE)</formula>
    </cfRule>
  </conditionalFormatting>
  <conditionalFormatting sqref="AQ120">
    <cfRule type="expression" dxfId="2599" priority="13183">
      <formula>IF(RIGHT(TEXT(AQ120,"0.#"),1)=".",FALSE,TRUE)</formula>
    </cfRule>
    <cfRule type="expression" dxfId="2598" priority="13184">
      <formula>IF(RIGHT(TEXT(AQ120,"0.#"),1)=".",TRUE,FALSE)</formula>
    </cfRule>
  </conditionalFormatting>
  <conditionalFormatting sqref="AE122 AQ122">
    <cfRule type="expression" dxfId="2597" priority="13181">
      <formula>IF(RIGHT(TEXT(AE122,"0.#"),1)=".",FALSE,TRUE)</formula>
    </cfRule>
    <cfRule type="expression" dxfId="2596" priority="13182">
      <formula>IF(RIGHT(TEXT(AE122,"0.#"),1)=".",TRUE,FALSE)</formula>
    </cfRule>
  </conditionalFormatting>
  <conditionalFormatting sqref="AI122">
    <cfRule type="expression" dxfId="2595" priority="13179">
      <formula>IF(RIGHT(TEXT(AI122,"0.#"),1)=".",FALSE,TRUE)</formula>
    </cfRule>
    <cfRule type="expression" dxfId="2594" priority="13180">
      <formula>IF(RIGHT(TEXT(AI122,"0.#"),1)=".",TRUE,FALSE)</formula>
    </cfRule>
  </conditionalFormatting>
  <conditionalFormatting sqref="AM122">
    <cfRule type="expression" dxfId="2593" priority="13177">
      <formula>IF(RIGHT(TEXT(AM122,"0.#"),1)=".",FALSE,TRUE)</formula>
    </cfRule>
    <cfRule type="expression" dxfId="2592" priority="13178">
      <formula>IF(RIGHT(TEXT(AM122,"0.#"),1)=".",TRUE,FALSE)</formula>
    </cfRule>
  </conditionalFormatting>
  <conditionalFormatting sqref="AQ123">
    <cfRule type="expression" dxfId="2591" priority="13169">
      <formula>IF(RIGHT(TEXT(AQ123,"0.#"),1)=".",FALSE,TRUE)</formula>
    </cfRule>
    <cfRule type="expression" dxfId="2590" priority="13170">
      <formula>IF(RIGHT(TEXT(AQ123,"0.#"),1)=".",TRUE,FALSE)</formula>
    </cfRule>
  </conditionalFormatting>
  <conditionalFormatting sqref="AE125 AQ125">
    <cfRule type="expression" dxfId="2589" priority="13167">
      <formula>IF(RIGHT(TEXT(AE125,"0.#"),1)=".",FALSE,TRUE)</formula>
    </cfRule>
    <cfRule type="expression" dxfId="2588" priority="13168">
      <formula>IF(RIGHT(TEXT(AE125,"0.#"),1)=".",TRUE,FALSE)</formula>
    </cfRule>
  </conditionalFormatting>
  <conditionalFormatting sqref="AI125">
    <cfRule type="expression" dxfId="2587" priority="13165">
      <formula>IF(RIGHT(TEXT(AI125,"0.#"),1)=".",FALSE,TRUE)</formula>
    </cfRule>
    <cfRule type="expression" dxfId="2586" priority="13166">
      <formula>IF(RIGHT(TEXT(AI125,"0.#"),1)=".",TRUE,FALSE)</formula>
    </cfRule>
  </conditionalFormatting>
  <conditionalFormatting sqref="AM125">
    <cfRule type="expression" dxfId="2585" priority="13163">
      <formula>IF(RIGHT(TEXT(AM125,"0.#"),1)=".",FALSE,TRUE)</formula>
    </cfRule>
    <cfRule type="expression" dxfId="2584" priority="13164">
      <formula>IF(RIGHT(TEXT(AM125,"0.#"),1)=".",TRUE,FALSE)</formula>
    </cfRule>
  </conditionalFormatting>
  <conditionalFormatting sqref="AQ126">
    <cfRule type="expression" dxfId="2583" priority="13155">
      <formula>IF(RIGHT(TEXT(AQ126,"0.#"),1)=".",FALSE,TRUE)</formula>
    </cfRule>
    <cfRule type="expression" dxfId="2582" priority="13156">
      <formula>IF(RIGHT(TEXT(AQ126,"0.#"),1)=".",TRUE,FALSE)</formula>
    </cfRule>
  </conditionalFormatting>
  <conditionalFormatting sqref="AE128 AQ128">
    <cfRule type="expression" dxfId="2581" priority="13153">
      <formula>IF(RIGHT(TEXT(AE128,"0.#"),1)=".",FALSE,TRUE)</formula>
    </cfRule>
    <cfRule type="expression" dxfId="2580" priority="13154">
      <formula>IF(RIGHT(TEXT(AE128,"0.#"),1)=".",TRUE,FALSE)</formula>
    </cfRule>
  </conditionalFormatting>
  <conditionalFormatting sqref="AI128">
    <cfRule type="expression" dxfId="2579" priority="13151">
      <formula>IF(RIGHT(TEXT(AI128,"0.#"),1)=".",FALSE,TRUE)</formula>
    </cfRule>
    <cfRule type="expression" dxfId="2578" priority="13152">
      <formula>IF(RIGHT(TEXT(AI128,"0.#"),1)=".",TRUE,FALSE)</formula>
    </cfRule>
  </conditionalFormatting>
  <conditionalFormatting sqref="AM128">
    <cfRule type="expression" dxfId="2577" priority="13149">
      <formula>IF(RIGHT(TEXT(AM128,"0.#"),1)=".",FALSE,TRUE)</formula>
    </cfRule>
    <cfRule type="expression" dxfId="2576" priority="13150">
      <formula>IF(RIGHT(TEXT(AM128,"0.#"),1)=".",TRUE,FALSE)</formula>
    </cfRule>
  </conditionalFormatting>
  <conditionalFormatting sqref="AQ129">
    <cfRule type="expression" dxfId="2575" priority="13141">
      <formula>IF(RIGHT(TEXT(AQ129,"0.#"),1)=".",FALSE,TRUE)</formula>
    </cfRule>
    <cfRule type="expression" dxfId="2574" priority="13142">
      <formula>IF(RIGHT(TEXT(AQ129,"0.#"),1)=".",TRUE,FALSE)</formula>
    </cfRule>
  </conditionalFormatting>
  <conditionalFormatting sqref="AE75">
    <cfRule type="expression" dxfId="2573" priority="13139">
      <formula>IF(RIGHT(TEXT(AE75,"0.#"),1)=".",FALSE,TRUE)</formula>
    </cfRule>
    <cfRule type="expression" dxfId="2572" priority="13140">
      <formula>IF(RIGHT(TEXT(AE75,"0.#"),1)=".",TRUE,FALSE)</formula>
    </cfRule>
  </conditionalFormatting>
  <conditionalFormatting sqref="AE76">
    <cfRule type="expression" dxfId="2571" priority="13137">
      <formula>IF(RIGHT(TEXT(AE76,"0.#"),1)=".",FALSE,TRUE)</formula>
    </cfRule>
    <cfRule type="expression" dxfId="2570" priority="13138">
      <formula>IF(RIGHT(TEXT(AE76,"0.#"),1)=".",TRUE,FALSE)</formula>
    </cfRule>
  </conditionalFormatting>
  <conditionalFormatting sqref="AE77">
    <cfRule type="expression" dxfId="2569" priority="13135">
      <formula>IF(RIGHT(TEXT(AE77,"0.#"),1)=".",FALSE,TRUE)</formula>
    </cfRule>
    <cfRule type="expression" dxfId="2568" priority="13136">
      <formula>IF(RIGHT(TEXT(AE77,"0.#"),1)=".",TRUE,FALSE)</formula>
    </cfRule>
  </conditionalFormatting>
  <conditionalFormatting sqref="AI77">
    <cfRule type="expression" dxfId="2567" priority="13133">
      <formula>IF(RIGHT(TEXT(AI77,"0.#"),1)=".",FALSE,TRUE)</formula>
    </cfRule>
    <cfRule type="expression" dxfId="2566" priority="13134">
      <formula>IF(RIGHT(TEXT(AI77,"0.#"),1)=".",TRUE,FALSE)</formula>
    </cfRule>
  </conditionalFormatting>
  <conditionalFormatting sqref="AI76">
    <cfRule type="expression" dxfId="2565" priority="13131">
      <formula>IF(RIGHT(TEXT(AI76,"0.#"),1)=".",FALSE,TRUE)</formula>
    </cfRule>
    <cfRule type="expression" dxfId="2564" priority="13132">
      <formula>IF(RIGHT(TEXT(AI76,"0.#"),1)=".",TRUE,FALSE)</formula>
    </cfRule>
  </conditionalFormatting>
  <conditionalFormatting sqref="AI75">
    <cfRule type="expression" dxfId="2563" priority="13129">
      <formula>IF(RIGHT(TEXT(AI75,"0.#"),1)=".",FALSE,TRUE)</formula>
    </cfRule>
    <cfRule type="expression" dxfId="2562" priority="13130">
      <formula>IF(RIGHT(TEXT(AI75,"0.#"),1)=".",TRUE,FALSE)</formula>
    </cfRule>
  </conditionalFormatting>
  <conditionalFormatting sqref="AM75">
    <cfRule type="expression" dxfId="2561" priority="13127">
      <formula>IF(RIGHT(TEXT(AM75,"0.#"),1)=".",FALSE,TRUE)</formula>
    </cfRule>
    <cfRule type="expression" dxfId="2560" priority="13128">
      <formula>IF(RIGHT(TEXT(AM75,"0.#"),1)=".",TRUE,FALSE)</formula>
    </cfRule>
  </conditionalFormatting>
  <conditionalFormatting sqref="AM76">
    <cfRule type="expression" dxfId="2559" priority="13125">
      <formula>IF(RIGHT(TEXT(AM76,"0.#"),1)=".",FALSE,TRUE)</formula>
    </cfRule>
    <cfRule type="expression" dxfId="2558" priority="13126">
      <formula>IF(RIGHT(TEXT(AM76,"0.#"),1)=".",TRUE,FALSE)</formula>
    </cfRule>
  </conditionalFormatting>
  <conditionalFormatting sqref="AM77">
    <cfRule type="expression" dxfId="2557" priority="13123">
      <formula>IF(RIGHT(TEXT(AM77,"0.#"),1)=".",FALSE,TRUE)</formula>
    </cfRule>
    <cfRule type="expression" dxfId="2556" priority="13124">
      <formula>IF(RIGHT(TEXT(AM77,"0.#"),1)=".",TRUE,FALSE)</formula>
    </cfRule>
  </conditionalFormatting>
  <conditionalFormatting sqref="AE134:AE135 AI134:AI135 AM134:AM135 AQ134:AQ135 AU134:AU135">
    <cfRule type="expression" dxfId="2555" priority="13109">
      <formula>IF(RIGHT(TEXT(AE134,"0.#"),1)=".",FALSE,TRUE)</formula>
    </cfRule>
    <cfRule type="expression" dxfId="2554" priority="13110">
      <formula>IF(RIGHT(TEXT(AE134,"0.#"),1)=".",TRUE,FALSE)</formula>
    </cfRule>
  </conditionalFormatting>
  <conditionalFormatting sqref="AE433">
    <cfRule type="expression" dxfId="2553" priority="13079">
      <formula>IF(RIGHT(TEXT(AE433,"0.#"),1)=".",FALSE,TRUE)</formula>
    </cfRule>
    <cfRule type="expression" dxfId="2552" priority="13080">
      <formula>IF(RIGHT(TEXT(AE433,"0.#"),1)=".",TRUE,FALSE)</formula>
    </cfRule>
  </conditionalFormatting>
  <conditionalFormatting sqref="AM435">
    <cfRule type="expression" dxfId="2551" priority="13063">
      <formula>IF(RIGHT(TEXT(AM435,"0.#"),1)=".",FALSE,TRUE)</formula>
    </cfRule>
    <cfRule type="expression" dxfId="2550" priority="13064">
      <formula>IF(RIGHT(TEXT(AM435,"0.#"),1)=".",TRUE,FALSE)</formula>
    </cfRule>
  </conditionalFormatting>
  <conditionalFormatting sqref="AE434">
    <cfRule type="expression" dxfId="2549" priority="13077">
      <formula>IF(RIGHT(TEXT(AE434,"0.#"),1)=".",FALSE,TRUE)</formula>
    </cfRule>
    <cfRule type="expression" dxfId="2548" priority="13078">
      <formula>IF(RIGHT(TEXT(AE434,"0.#"),1)=".",TRUE,FALSE)</formula>
    </cfRule>
  </conditionalFormatting>
  <conditionalFormatting sqref="AE435">
    <cfRule type="expression" dxfId="2547" priority="13075">
      <formula>IF(RIGHT(TEXT(AE435,"0.#"),1)=".",FALSE,TRUE)</formula>
    </cfRule>
    <cfRule type="expression" dxfId="2546" priority="13076">
      <formula>IF(RIGHT(TEXT(AE435,"0.#"),1)=".",TRUE,FALSE)</formula>
    </cfRule>
  </conditionalFormatting>
  <conditionalFormatting sqref="AM433">
    <cfRule type="expression" dxfId="2545" priority="13067">
      <formula>IF(RIGHT(TEXT(AM433,"0.#"),1)=".",FALSE,TRUE)</formula>
    </cfRule>
    <cfRule type="expression" dxfId="2544" priority="13068">
      <formula>IF(RIGHT(TEXT(AM433,"0.#"),1)=".",TRUE,FALSE)</formula>
    </cfRule>
  </conditionalFormatting>
  <conditionalFormatting sqref="AM434">
    <cfRule type="expression" dxfId="2543" priority="13065">
      <formula>IF(RIGHT(TEXT(AM434,"0.#"),1)=".",FALSE,TRUE)</formula>
    </cfRule>
    <cfRule type="expression" dxfId="2542" priority="13066">
      <formula>IF(RIGHT(TEXT(AM434,"0.#"),1)=".",TRUE,FALSE)</formula>
    </cfRule>
  </conditionalFormatting>
  <conditionalFormatting sqref="AU433">
    <cfRule type="expression" dxfId="2541" priority="13055">
      <formula>IF(RIGHT(TEXT(AU433,"0.#"),1)=".",FALSE,TRUE)</formula>
    </cfRule>
    <cfRule type="expression" dxfId="2540" priority="13056">
      <formula>IF(RIGHT(TEXT(AU433,"0.#"),1)=".",TRUE,FALSE)</formula>
    </cfRule>
  </conditionalFormatting>
  <conditionalFormatting sqref="AU434">
    <cfRule type="expression" dxfId="2539" priority="13053">
      <formula>IF(RIGHT(TEXT(AU434,"0.#"),1)=".",FALSE,TRUE)</formula>
    </cfRule>
    <cfRule type="expression" dxfId="2538" priority="13054">
      <formula>IF(RIGHT(TEXT(AU434,"0.#"),1)=".",TRUE,FALSE)</formula>
    </cfRule>
  </conditionalFormatting>
  <conditionalFormatting sqref="AU435">
    <cfRule type="expression" dxfId="2537" priority="13051">
      <formula>IF(RIGHT(TEXT(AU435,"0.#"),1)=".",FALSE,TRUE)</formula>
    </cfRule>
    <cfRule type="expression" dxfId="2536" priority="13052">
      <formula>IF(RIGHT(TEXT(AU435,"0.#"),1)=".",TRUE,FALSE)</formula>
    </cfRule>
  </conditionalFormatting>
  <conditionalFormatting sqref="AI435">
    <cfRule type="expression" dxfId="2535" priority="12985">
      <formula>IF(RIGHT(TEXT(AI435,"0.#"),1)=".",FALSE,TRUE)</formula>
    </cfRule>
    <cfRule type="expression" dxfId="2534" priority="12986">
      <formula>IF(RIGHT(TEXT(AI435,"0.#"),1)=".",TRUE,FALSE)</formula>
    </cfRule>
  </conditionalFormatting>
  <conditionalFormatting sqref="AI433">
    <cfRule type="expression" dxfId="2533" priority="12989">
      <formula>IF(RIGHT(TEXT(AI433,"0.#"),1)=".",FALSE,TRUE)</formula>
    </cfRule>
    <cfRule type="expression" dxfId="2532" priority="12990">
      <formula>IF(RIGHT(TEXT(AI433,"0.#"),1)=".",TRUE,FALSE)</formula>
    </cfRule>
  </conditionalFormatting>
  <conditionalFormatting sqref="AI434">
    <cfRule type="expression" dxfId="2531" priority="12987">
      <formula>IF(RIGHT(TEXT(AI434,"0.#"),1)=".",FALSE,TRUE)</formula>
    </cfRule>
    <cfRule type="expression" dxfId="2530" priority="12988">
      <formula>IF(RIGHT(TEXT(AI434,"0.#"),1)=".",TRUE,FALSE)</formula>
    </cfRule>
  </conditionalFormatting>
  <conditionalFormatting sqref="AQ434">
    <cfRule type="expression" dxfId="2529" priority="12971">
      <formula>IF(RIGHT(TEXT(AQ434,"0.#"),1)=".",FALSE,TRUE)</formula>
    </cfRule>
    <cfRule type="expression" dxfId="2528" priority="12972">
      <formula>IF(RIGHT(TEXT(AQ434,"0.#"),1)=".",TRUE,FALSE)</formula>
    </cfRule>
  </conditionalFormatting>
  <conditionalFormatting sqref="AQ435">
    <cfRule type="expression" dxfId="2527" priority="12957">
      <formula>IF(RIGHT(TEXT(AQ435,"0.#"),1)=".",FALSE,TRUE)</formula>
    </cfRule>
    <cfRule type="expression" dxfId="2526" priority="12958">
      <formula>IF(RIGHT(TEXT(AQ435,"0.#"),1)=".",TRUE,FALSE)</formula>
    </cfRule>
  </conditionalFormatting>
  <conditionalFormatting sqref="AQ433">
    <cfRule type="expression" dxfId="2525" priority="12955">
      <formula>IF(RIGHT(TEXT(AQ433,"0.#"),1)=".",FALSE,TRUE)</formula>
    </cfRule>
    <cfRule type="expression" dxfId="2524" priority="12956">
      <formula>IF(RIGHT(TEXT(AQ433,"0.#"),1)=".",TRUE,FALSE)</formula>
    </cfRule>
  </conditionalFormatting>
  <conditionalFormatting sqref="AL841:AO866">
    <cfRule type="expression" dxfId="2523" priority="6679">
      <formula>IF(AND(AL841&gt;=0, RIGHT(TEXT(AL841,"0.#"),1)&lt;&gt;"."),TRUE,FALSE)</formula>
    </cfRule>
    <cfRule type="expression" dxfId="2522" priority="6680">
      <formula>IF(AND(AL841&gt;=0, RIGHT(TEXT(AL841,"0.#"),1)="."),TRUE,FALSE)</formula>
    </cfRule>
    <cfRule type="expression" dxfId="2521" priority="6681">
      <formula>IF(AND(AL841&lt;0, RIGHT(TEXT(AL841,"0.#"),1)&lt;&gt;"."),TRUE,FALSE)</formula>
    </cfRule>
    <cfRule type="expression" dxfId="2520" priority="6682">
      <formula>IF(AND(AL841&lt;0, RIGHT(TEXT(AL841,"0.#"),1)="."),TRUE,FALSE)</formula>
    </cfRule>
  </conditionalFormatting>
  <conditionalFormatting sqref="AQ53:AQ55">
    <cfRule type="expression" dxfId="2519" priority="4701">
      <formula>IF(RIGHT(TEXT(AQ53,"0.#"),1)=".",FALSE,TRUE)</formula>
    </cfRule>
    <cfRule type="expression" dxfId="2518" priority="4702">
      <formula>IF(RIGHT(TEXT(AQ53,"0.#"),1)=".",TRUE,FALSE)</formula>
    </cfRule>
  </conditionalFormatting>
  <conditionalFormatting sqref="AU53:AU55">
    <cfRule type="expression" dxfId="2517" priority="4699">
      <formula>IF(RIGHT(TEXT(AU53,"0.#"),1)=".",FALSE,TRUE)</formula>
    </cfRule>
    <cfRule type="expression" dxfId="2516" priority="4700">
      <formula>IF(RIGHT(TEXT(AU53,"0.#"),1)=".",TRUE,FALSE)</formula>
    </cfRule>
  </conditionalFormatting>
  <conditionalFormatting sqref="AQ60:AQ62">
    <cfRule type="expression" dxfId="2515" priority="4697">
      <formula>IF(RIGHT(TEXT(AQ60,"0.#"),1)=".",FALSE,TRUE)</formula>
    </cfRule>
    <cfRule type="expression" dxfId="2514" priority="4698">
      <formula>IF(RIGHT(TEXT(AQ60,"0.#"),1)=".",TRUE,FALSE)</formula>
    </cfRule>
  </conditionalFormatting>
  <conditionalFormatting sqref="AU60:AU62">
    <cfRule type="expression" dxfId="2513" priority="4695">
      <formula>IF(RIGHT(TEXT(AU60,"0.#"),1)=".",FALSE,TRUE)</formula>
    </cfRule>
    <cfRule type="expression" dxfId="2512" priority="4696">
      <formula>IF(RIGHT(TEXT(AU60,"0.#"),1)=".",TRUE,FALSE)</formula>
    </cfRule>
  </conditionalFormatting>
  <conditionalFormatting sqref="AQ75:AQ77">
    <cfRule type="expression" dxfId="2511" priority="4693">
      <formula>IF(RIGHT(TEXT(AQ75,"0.#"),1)=".",FALSE,TRUE)</formula>
    </cfRule>
    <cfRule type="expression" dxfId="2510" priority="4694">
      <formula>IF(RIGHT(TEXT(AQ75,"0.#"),1)=".",TRUE,FALSE)</formula>
    </cfRule>
  </conditionalFormatting>
  <conditionalFormatting sqref="AU75:AU77">
    <cfRule type="expression" dxfId="2509" priority="4691">
      <formula>IF(RIGHT(TEXT(AU75,"0.#"),1)=".",FALSE,TRUE)</formula>
    </cfRule>
    <cfRule type="expression" dxfId="2508" priority="4692">
      <formula>IF(RIGHT(TEXT(AU75,"0.#"),1)=".",TRUE,FALSE)</formula>
    </cfRule>
  </conditionalFormatting>
  <conditionalFormatting sqref="AQ87:AQ89">
    <cfRule type="expression" dxfId="2507" priority="4689">
      <formula>IF(RIGHT(TEXT(AQ87,"0.#"),1)=".",FALSE,TRUE)</formula>
    </cfRule>
    <cfRule type="expression" dxfId="2506" priority="4690">
      <formula>IF(RIGHT(TEXT(AQ87,"0.#"),1)=".",TRUE,FALSE)</formula>
    </cfRule>
  </conditionalFormatting>
  <conditionalFormatting sqref="AU87:AU89">
    <cfRule type="expression" dxfId="2505" priority="4687">
      <formula>IF(RIGHT(TEXT(AU87,"0.#"),1)=".",FALSE,TRUE)</formula>
    </cfRule>
    <cfRule type="expression" dxfId="2504" priority="4688">
      <formula>IF(RIGHT(TEXT(AU87,"0.#"),1)=".",TRUE,FALSE)</formula>
    </cfRule>
  </conditionalFormatting>
  <conditionalFormatting sqref="AQ92:AQ94">
    <cfRule type="expression" dxfId="2503" priority="4685">
      <formula>IF(RIGHT(TEXT(AQ92,"0.#"),1)=".",FALSE,TRUE)</formula>
    </cfRule>
    <cfRule type="expression" dxfId="2502" priority="4686">
      <formula>IF(RIGHT(TEXT(AQ92,"0.#"),1)=".",TRUE,FALSE)</formula>
    </cfRule>
  </conditionalFormatting>
  <conditionalFormatting sqref="AU92:AU94">
    <cfRule type="expression" dxfId="2501" priority="4683">
      <formula>IF(RIGHT(TEXT(AU92,"0.#"),1)=".",FALSE,TRUE)</formula>
    </cfRule>
    <cfRule type="expression" dxfId="2500" priority="4684">
      <formula>IF(RIGHT(TEXT(AU92,"0.#"),1)=".",TRUE,FALSE)</formula>
    </cfRule>
  </conditionalFormatting>
  <conditionalFormatting sqref="AQ97:AQ99">
    <cfRule type="expression" dxfId="2499" priority="4681">
      <formula>IF(RIGHT(TEXT(AQ97,"0.#"),1)=".",FALSE,TRUE)</formula>
    </cfRule>
    <cfRule type="expression" dxfId="2498" priority="4682">
      <formula>IF(RIGHT(TEXT(AQ97,"0.#"),1)=".",TRUE,FALSE)</formula>
    </cfRule>
  </conditionalFormatting>
  <conditionalFormatting sqref="AU97:AU99">
    <cfRule type="expression" dxfId="2497" priority="4679">
      <formula>IF(RIGHT(TEXT(AU97,"0.#"),1)=".",FALSE,TRUE)</formula>
    </cfRule>
    <cfRule type="expression" dxfId="2496" priority="4680">
      <formula>IF(RIGHT(TEXT(AU97,"0.#"),1)=".",TRUE,FALSE)</formula>
    </cfRule>
  </conditionalFormatting>
  <conditionalFormatting sqref="AE458">
    <cfRule type="expression" dxfId="2495" priority="4373">
      <formula>IF(RIGHT(TEXT(AE458,"0.#"),1)=".",FALSE,TRUE)</formula>
    </cfRule>
    <cfRule type="expression" dxfId="2494" priority="4374">
      <formula>IF(RIGHT(TEXT(AE458,"0.#"),1)=".",TRUE,FALSE)</formula>
    </cfRule>
  </conditionalFormatting>
  <conditionalFormatting sqref="AM460">
    <cfRule type="expression" dxfId="2493" priority="4363">
      <formula>IF(RIGHT(TEXT(AM460,"0.#"),1)=".",FALSE,TRUE)</formula>
    </cfRule>
    <cfRule type="expression" dxfId="2492" priority="4364">
      <formula>IF(RIGHT(TEXT(AM460,"0.#"),1)=".",TRUE,FALSE)</formula>
    </cfRule>
  </conditionalFormatting>
  <conditionalFormatting sqref="AE459">
    <cfRule type="expression" dxfId="2491" priority="4371">
      <formula>IF(RIGHT(TEXT(AE459,"0.#"),1)=".",FALSE,TRUE)</formula>
    </cfRule>
    <cfRule type="expression" dxfId="2490" priority="4372">
      <formula>IF(RIGHT(TEXT(AE459,"0.#"),1)=".",TRUE,FALSE)</formula>
    </cfRule>
  </conditionalFormatting>
  <conditionalFormatting sqref="AE460">
    <cfRule type="expression" dxfId="2489" priority="4369">
      <formula>IF(RIGHT(TEXT(AE460,"0.#"),1)=".",FALSE,TRUE)</formula>
    </cfRule>
    <cfRule type="expression" dxfId="2488" priority="4370">
      <formula>IF(RIGHT(TEXT(AE460,"0.#"),1)=".",TRUE,FALSE)</formula>
    </cfRule>
  </conditionalFormatting>
  <conditionalFormatting sqref="AM458">
    <cfRule type="expression" dxfId="2487" priority="4367">
      <formula>IF(RIGHT(TEXT(AM458,"0.#"),1)=".",FALSE,TRUE)</formula>
    </cfRule>
    <cfRule type="expression" dxfId="2486" priority="4368">
      <formula>IF(RIGHT(TEXT(AM458,"0.#"),1)=".",TRUE,FALSE)</formula>
    </cfRule>
  </conditionalFormatting>
  <conditionalFormatting sqref="AM459">
    <cfRule type="expression" dxfId="2485" priority="4365">
      <formula>IF(RIGHT(TEXT(AM459,"0.#"),1)=".",FALSE,TRUE)</formula>
    </cfRule>
    <cfRule type="expression" dxfId="2484" priority="4366">
      <formula>IF(RIGHT(TEXT(AM459,"0.#"),1)=".",TRUE,FALSE)</formula>
    </cfRule>
  </conditionalFormatting>
  <conditionalFormatting sqref="AU458">
    <cfRule type="expression" dxfId="2483" priority="4361">
      <formula>IF(RIGHT(TEXT(AU458,"0.#"),1)=".",FALSE,TRUE)</formula>
    </cfRule>
    <cfRule type="expression" dxfId="2482" priority="4362">
      <formula>IF(RIGHT(TEXT(AU458,"0.#"),1)=".",TRUE,FALSE)</formula>
    </cfRule>
  </conditionalFormatting>
  <conditionalFormatting sqref="AU459">
    <cfRule type="expression" dxfId="2481" priority="4359">
      <formula>IF(RIGHT(TEXT(AU459,"0.#"),1)=".",FALSE,TRUE)</formula>
    </cfRule>
    <cfRule type="expression" dxfId="2480" priority="4360">
      <formula>IF(RIGHT(TEXT(AU459,"0.#"),1)=".",TRUE,FALSE)</formula>
    </cfRule>
  </conditionalFormatting>
  <conditionalFormatting sqref="AU460">
    <cfRule type="expression" dxfId="2479" priority="4357">
      <formula>IF(RIGHT(TEXT(AU460,"0.#"),1)=".",FALSE,TRUE)</formula>
    </cfRule>
    <cfRule type="expression" dxfId="2478" priority="4358">
      <formula>IF(RIGHT(TEXT(AU460,"0.#"),1)=".",TRUE,FALSE)</formula>
    </cfRule>
  </conditionalFormatting>
  <conditionalFormatting sqref="AI460">
    <cfRule type="expression" dxfId="2477" priority="4351">
      <formula>IF(RIGHT(TEXT(AI460,"0.#"),1)=".",FALSE,TRUE)</formula>
    </cfRule>
    <cfRule type="expression" dxfId="2476" priority="4352">
      <formula>IF(RIGHT(TEXT(AI460,"0.#"),1)=".",TRUE,FALSE)</formula>
    </cfRule>
  </conditionalFormatting>
  <conditionalFormatting sqref="AI458">
    <cfRule type="expression" dxfId="2475" priority="4355">
      <formula>IF(RIGHT(TEXT(AI458,"0.#"),1)=".",FALSE,TRUE)</formula>
    </cfRule>
    <cfRule type="expression" dxfId="2474" priority="4356">
      <formula>IF(RIGHT(TEXT(AI458,"0.#"),1)=".",TRUE,FALSE)</formula>
    </cfRule>
  </conditionalFormatting>
  <conditionalFormatting sqref="AI459">
    <cfRule type="expression" dxfId="2473" priority="4353">
      <formula>IF(RIGHT(TEXT(AI459,"0.#"),1)=".",FALSE,TRUE)</formula>
    </cfRule>
    <cfRule type="expression" dxfId="2472" priority="4354">
      <formula>IF(RIGHT(TEXT(AI459,"0.#"),1)=".",TRUE,FALSE)</formula>
    </cfRule>
  </conditionalFormatting>
  <conditionalFormatting sqref="AQ459">
    <cfRule type="expression" dxfId="2471" priority="4349">
      <formula>IF(RIGHT(TEXT(AQ459,"0.#"),1)=".",FALSE,TRUE)</formula>
    </cfRule>
    <cfRule type="expression" dxfId="2470" priority="4350">
      <formula>IF(RIGHT(TEXT(AQ459,"0.#"),1)=".",TRUE,FALSE)</formula>
    </cfRule>
  </conditionalFormatting>
  <conditionalFormatting sqref="AQ460">
    <cfRule type="expression" dxfId="2469" priority="4347">
      <formula>IF(RIGHT(TEXT(AQ460,"0.#"),1)=".",FALSE,TRUE)</formula>
    </cfRule>
    <cfRule type="expression" dxfId="2468" priority="4348">
      <formula>IF(RIGHT(TEXT(AQ460,"0.#"),1)=".",TRUE,FALSE)</formula>
    </cfRule>
  </conditionalFormatting>
  <conditionalFormatting sqref="AQ458">
    <cfRule type="expression" dxfId="2467" priority="4345">
      <formula>IF(RIGHT(TEXT(AQ458,"0.#"),1)=".",FALSE,TRUE)</formula>
    </cfRule>
    <cfRule type="expression" dxfId="2466" priority="4346">
      <formula>IF(RIGHT(TEXT(AQ458,"0.#"),1)=".",TRUE,FALSE)</formula>
    </cfRule>
  </conditionalFormatting>
  <conditionalFormatting sqref="AE120 AM120">
    <cfRule type="expression" dxfId="2465" priority="3023">
      <formula>IF(RIGHT(TEXT(AE120,"0.#"),1)=".",FALSE,TRUE)</formula>
    </cfRule>
    <cfRule type="expression" dxfId="2464" priority="3024">
      <formula>IF(RIGHT(TEXT(AE120,"0.#"),1)=".",TRUE,FALSE)</formula>
    </cfRule>
  </conditionalFormatting>
  <conditionalFormatting sqref="AI126">
    <cfRule type="expression" dxfId="2463" priority="3013">
      <formula>IF(RIGHT(TEXT(AI126,"0.#"),1)=".",FALSE,TRUE)</formula>
    </cfRule>
    <cfRule type="expression" dxfId="2462" priority="3014">
      <formula>IF(RIGHT(TEXT(AI126,"0.#"),1)=".",TRUE,FALSE)</formula>
    </cfRule>
  </conditionalFormatting>
  <conditionalFormatting sqref="AI120">
    <cfRule type="expression" dxfId="2461" priority="3021">
      <formula>IF(RIGHT(TEXT(AI120,"0.#"),1)=".",FALSE,TRUE)</formula>
    </cfRule>
    <cfRule type="expression" dxfId="2460" priority="3022">
      <formula>IF(RIGHT(TEXT(AI120,"0.#"),1)=".",TRUE,FALSE)</formula>
    </cfRule>
  </conditionalFormatting>
  <conditionalFormatting sqref="AE123 AM123">
    <cfRule type="expression" dxfId="2459" priority="3019">
      <formula>IF(RIGHT(TEXT(AE123,"0.#"),1)=".",FALSE,TRUE)</formula>
    </cfRule>
    <cfRule type="expression" dxfId="2458" priority="3020">
      <formula>IF(RIGHT(TEXT(AE123,"0.#"),1)=".",TRUE,FALSE)</formula>
    </cfRule>
  </conditionalFormatting>
  <conditionalFormatting sqref="AI123">
    <cfRule type="expression" dxfId="2457" priority="3017">
      <formula>IF(RIGHT(TEXT(AI123,"0.#"),1)=".",FALSE,TRUE)</formula>
    </cfRule>
    <cfRule type="expression" dxfId="2456" priority="3018">
      <formula>IF(RIGHT(TEXT(AI123,"0.#"),1)=".",TRUE,FALSE)</formula>
    </cfRule>
  </conditionalFormatting>
  <conditionalFormatting sqref="AE126 AM126">
    <cfRule type="expression" dxfId="2455" priority="3015">
      <formula>IF(RIGHT(TEXT(AE126,"0.#"),1)=".",FALSE,TRUE)</formula>
    </cfRule>
    <cfRule type="expression" dxfId="2454" priority="3016">
      <formula>IF(RIGHT(TEXT(AE126,"0.#"),1)=".",TRUE,FALSE)</formula>
    </cfRule>
  </conditionalFormatting>
  <conditionalFormatting sqref="AE129 AM129">
    <cfRule type="expression" dxfId="2453" priority="3011">
      <formula>IF(RIGHT(TEXT(AE129,"0.#"),1)=".",FALSE,TRUE)</formula>
    </cfRule>
    <cfRule type="expression" dxfId="2452" priority="3012">
      <formula>IF(RIGHT(TEXT(AE129,"0.#"),1)=".",TRUE,FALSE)</formula>
    </cfRule>
  </conditionalFormatting>
  <conditionalFormatting sqref="AI129">
    <cfRule type="expression" dxfId="2451" priority="3009">
      <formula>IF(RIGHT(TEXT(AI129,"0.#"),1)=".",FALSE,TRUE)</formula>
    </cfRule>
    <cfRule type="expression" dxfId="2450" priority="3010">
      <formula>IF(RIGHT(TEXT(AI129,"0.#"),1)=".",TRUE,FALSE)</formula>
    </cfRule>
  </conditionalFormatting>
  <conditionalFormatting sqref="Y841:Y866">
    <cfRule type="expression" dxfId="2449" priority="3007">
      <formula>IF(RIGHT(TEXT(Y841,"0.#"),1)=".",FALSE,TRUE)</formula>
    </cfRule>
    <cfRule type="expression" dxfId="2448" priority="3008">
      <formula>IF(RIGHT(TEXT(Y841,"0.#"),1)=".",TRUE,FALSE)</formula>
    </cfRule>
  </conditionalFormatting>
  <conditionalFormatting sqref="AU518">
    <cfRule type="expression" dxfId="2447" priority="1517">
      <formula>IF(RIGHT(TEXT(AU518,"0.#"),1)=".",FALSE,TRUE)</formula>
    </cfRule>
    <cfRule type="expression" dxfId="2446" priority="1518">
      <formula>IF(RIGHT(TEXT(AU518,"0.#"),1)=".",TRUE,FALSE)</formula>
    </cfRule>
  </conditionalFormatting>
  <conditionalFormatting sqref="AQ551">
    <cfRule type="expression" dxfId="2445" priority="1293">
      <formula>IF(RIGHT(TEXT(AQ551,"0.#"),1)=".",FALSE,TRUE)</formula>
    </cfRule>
    <cfRule type="expression" dxfId="2444" priority="1294">
      <formula>IF(RIGHT(TEXT(AQ551,"0.#"),1)=".",TRUE,FALSE)</formula>
    </cfRule>
  </conditionalFormatting>
  <conditionalFormatting sqref="AE556">
    <cfRule type="expression" dxfId="2443" priority="1291">
      <formula>IF(RIGHT(TEXT(AE556,"0.#"),1)=".",FALSE,TRUE)</formula>
    </cfRule>
    <cfRule type="expression" dxfId="2442" priority="1292">
      <formula>IF(RIGHT(TEXT(AE556,"0.#"),1)=".",TRUE,FALSE)</formula>
    </cfRule>
  </conditionalFormatting>
  <conditionalFormatting sqref="AE557">
    <cfRule type="expression" dxfId="2441" priority="1289">
      <formula>IF(RIGHT(TEXT(AE557,"0.#"),1)=".",FALSE,TRUE)</formula>
    </cfRule>
    <cfRule type="expression" dxfId="2440" priority="1290">
      <formula>IF(RIGHT(TEXT(AE557,"0.#"),1)=".",TRUE,FALSE)</formula>
    </cfRule>
  </conditionalFormatting>
  <conditionalFormatting sqref="AE558">
    <cfRule type="expression" dxfId="2439" priority="1287">
      <formula>IF(RIGHT(TEXT(AE558,"0.#"),1)=".",FALSE,TRUE)</formula>
    </cfRule>
    <cfRule type="expression" dxfId="2438" priority="1288">
      <formula>IF(RIGHT(TEXT(AE558,"0.#"),1)=".",TRUE,FALSE)</formula>
    </cfRule>
  </conditionalFormatting>
  <conditionalFormatting sqref="AU556">
    <cfRule type="expression" dxfId="2437" priority="1279">
      <formula>IF(RIGHT(TEXT(AU556,"0.#"),1)=".",FALSE,TRUE)</formula>
    </cfRule>
    <cfRule type="expression" dxfId="2436" priority="1280">
      <formula>IF(RIGHT(TEXT(AU556,"0.#"),1)=".",TRUE,FALSE)</formula>
    </cfRule>
  </conditionalFormatting>
  <conditionalFormatting sqref="AU557">
    <cfRule type="expression" dxfId="2435" priority="1277">
      <formula>IF(RIGHT(TEXT(AU557,"0.#"),1)=".",FALSE,TRUE)</formula>
    </cfRule>
    <cfRule type="expression" dxfId="2434" priority="1278">
      <formula>IF(RIGHT(TEXT(AU557,"0.#"),1)=".",TRUE,FALSE)</formula>
    </cfRule>
  </conditionalFormatting>
  <conditionalFormatting sqref="AU558">
    <cfRule type="expression" dxfId="2433" priority="1275">
      <formula>IF(RIGHT(TEXT(AU558,"0.#"),1)=".",FALSE,TRUE)</formula>
    </cfRule>
    <cfRule type="expression" dxfId="2432" priority="1276">
      <formula>IF(RIGHT(TEXT(AU558,"0.#"),1)=".",TRUE,FALSE)</formula>
    </cfRule>
  </conditionalFormatting>
  <conditionalFormatting sqref="AQ557">
    <cfRule type="expression" dxfId="2431" priority="1267">
      <formula>IF(RIGHT(TEXT(AQ557,"0.#"),1)=".",FALSE,TRUE)</formula>
    </cfRule>
    <cfRule type="expression" dxfId="2430" priority="1268">
      <formula>IF(RIGHT(TEXT(AQ557,"0.#"),1)=".",TRUE,FALSE)</formula>
    </cfRule>
  </conditionalFormatting>
  <conditionalFormatting sqref="AQ558">
    <cfRule type="expression" dxfId="2429" priority="1265">
      <formula>IF(RIGHT(TEXT(AQ558,"0.#"),1)=".",FALSE,TRUE)</formula>
    </cfRule>
    <cfRule type="expression" dxfId="2428" priority="1266">
      <formula>IF(RIGHT(TEXT(AQ558,"0.#"),1)=".",TRUE,FALSE)</formula>
    </cfRule>
  </conditionalFormatting>
  <conditionalFormatting sqref="AQ556">
    <cfRule type="expression" dxfId="2427" priority="1263">
      <formula>IF(RIGHT(TEXT(AQ556,"0.#"),1)=".",FALSE,TRUE)</formula>
    </cfRule>
    <cfRule type="expression" dxfId="2426" priority="1264">
      <formula>IF(RIGHT(TEXT(AQ556,"0.#"),1)=".",TRUE,FALSE)</formula>
    </cfRule>
  </conditionalFormatting>
  <conditionalFormatting sqref="AE561">
    <cfRule type="expression" dxfId="2425" priority="1261">
      <formula>IF(RIGHT(TEXT(AE561,"0.#"),1)=".",FALSE,TRUE)</formula>
    </cfRule>
    <cfRule type="expression" dxfId="2424" priority="1262">
      <formula>IF(RIGHT(TEXT(AE561,"0.#"),1)=".",TRUE,FALSE)</formula>
    </cfRule>
  </conditionalFormatting>
  <conditionalFormatting sqref="AE562">
    <cfRule type="expression" dxfId="2423" priority="1259">
      <formula>IF(RIGHT(TEXT(AE562,"0.#"),1)=".",FALSE,TRUE)</formula>
    </cfRule>
    <cfRule type="expression" dxfId="2422" priority="1260">
      <formula>IF(RIGHT(TEXT(AE562,"0.#"),1)=".",TRUE,FALSE)</formula>
    </cfRule>
  </conditionalFormatting>
  <conditionalFormatting sqref="AE563">
    <cfRule type="expression" dxfId="2421" priority="1257">
      <formula>IF(RIGHT(TEXT(AE563,"0.#"),1)=".",FALSE,TRUE)</formula>
    </cfRule>
    <cfRule type="expression" dxfId="2420" priority="1258">
      <formula>IF(RIGHT(TEXT(AE563,"0.#"),1)=".",TRUE,FALSE)</formula>
    </cfRule>
  </conditionalFormatting>
  <conditionalFormatting sqref="AL1103:AO1131">
    <cfRule type="expression" dxfId="2419" priority="2913">
      <formula>IF(AND(AL1103&gt;=0, RIGHT(TEXT(AL1103,"0.#"),1)&lt;&gt;"."),TRUE,FALSE)</formula>
    </cfRule>
    <cfRule type="expression" dxfId="2418" priority="2914">
      <formula>IF(AND(AL1103&gt;=0, RIGHT(TEXT(AL1103,"0.#"),1)="."),TRUE,FALSE)</formula>
    </cfRule>
    <cfRule type="expression" dxfId="2417" priority="2915">
      <formula>IF(AND(AL1103&lt;0, RIGHT(TEXT(AL1103,"0.#"),1)&lt;&gt;"."),TRUE,FALSE)</formula>
    </cfRule>
    <cfRule type="expression" dxfId="2416" priority="2916">
      <formula>IF(AND(AL1103&lt;0, RIGHT(TEXT(AL1103,"0.#"),1)="."),TRUE,FALSE)</formula>
    </cfRule>
  </conditionalFormatting>
  <conditionalFormatting sqref="Y1103:Y1131">
    <cfRule type="expression" dxfId="2415" priority="2911">
      <formula>IF(RIGHT(TEXT(Y1103,"0.#"),1)=".",FALSE,TRUE)</formula>
    </cfRule>
    <cfRule type="expression" dxfId="2414" priority="2912">
      <formula>IF(RIGHT(TEXT(Y1103,"0.#"),1)=".",TRUE,FALSE)</formula>
    </cfRule>
  </conditionalFormatting>
  <conditionalFormatting sqref="AQ553">
    <cfRule type="expression" dxfId="2413" priority="1295">
      <formula>IF(RIGHT(TEXT(AQ553,"0.#"),1)=".",FALSE,TRUE)</formula>
    </cfRule>
    <cfRule type="expression" dxfId="2412" priority="1296">
      <formula>IF(RIGHT(TEXT(AQ553,"0.#"),1)=".",TRUE,FALSE)</formula>
    </cfRule>
  </conditionalFormatting>
  <conditionalFormatting sqref="AU552">
    <cfRule type="expression" dxfId="2411" priority="1307">
      <formula>IF(RIGHT(TEXT(AU552,"0.#"),1)=".",FALSE,TRUE)</formula>
    </cfRule>
    <cfRule type="expression" dxfId="2410" priority="1308">
      <formula>IF(RIGHT(TEXT(AU552,"0.#"),1)=".",TRUE,FALSE)</formula>
    </cfRule>
  </conditionalFormatting>
  <conditionalFormatting sqref="AE552">
    <cfRule type="expression" dxfId="2409" priority="1319">
      <formula>IF(RIGHT(TEXT(AE552,"0.#"),1)=".",FALSE,TRUE)</formula>
    </cfRule>
    <cfRule type="expression" dxfId="2408" priority="1320">
      <formula>IF(RIGHT(TEXT(AE552,"0.#"),1)=".",TRUE,FALSE)</formula>
    </cfRule>
  </conditionalFormatting>
  <conditionalFormatting sqref="AQ548">
    <cfRule type="expression" dxfId="2407" priority="1325">
      <formula>IF(RIGHT(TEXT(AQ548,"0.#"),1)=".",FALSE,TRUE)</formula>
    </cfRule>
    <cfRule type="expression" dxfId="2406" priority="1326">
      <formula>IF(RIGHT(TEXT(AQ548,"0.#"),1)=".",TRUE,FALSE)</formula>
    </cfRule>
  </conditionalFormatting>
  <conditionalFormatting sqref="AL837:AO840">
    <cfRule type="expression" dxfId="2405" priority="2865">
      <formula>IF(AND(AL837&gt;=0, RIGHT(TEXT(AL837,"0.#"),1)&lt;&gt;"."),TRUE,FALSE)</formula>
    </cfRule>
    <cfRule type="expression" dxfId="2404" priority="2866">
      <formula>IF(AND(AL837&gt;=0, RIGHT(TEXT(AL837,"0.#"),1)="."),TRUE,FALSE)</formula>
    </cfRule>
    <cfRule type="expression" dxfId="2403" priority="2867">
      <formula>IF(AND(AL837&lt;0, RIGHT(TEXT(AL837,"0.#"),1)&lt;&gt;"."),TRUE,FALSE)</formula>
    </cfRule>
    <cfRule type="expression" dxfId="2402" priority="2868">
      <formula>IF(AND(AL837&lt;0, RIGHT(TEXT(AL837,"0.#"),1)="."),TRUE,FALSE)</formula>
    </cfRule>
  </conditionalFormatting>
  <conditionalFormatting sqref="Y837:Y840">
    <cfRule type="expression" dxfId="2401" priority="2863">
      <formula>IF(RIGHT(TEXT(Y837,"0.#"),1)=".",FALSE,TRUE)</formula>
    </cfRule>
    <cfRule type="expression" dxfId="2400" priority="2864">
      <formula>IF(RIGHT(TEXT(Y837,"0.#"),1)=".",TRUE,FALSE)</formula>
    </cfRule>
  </conditionalFormatting>
  <conditionalFormatting sqref="AE492">
    <cfRule type="expression" dxfId="2399" priority="1651">
      <formula>IF(RIGHT(TEXT(AE492,"0.#"),1)=".",FALSE,TRUE)</formula>
    </cfRule>
    <cfRule type="expression" dxfId="2398" priority="1652">
      <formula>IF(RIGHT(TEXT(AE492,"0.#"),1)=".",TRUE,FALSE)</formula>
    </cfRule>
  </conditionalFormatting>
  <conditionalFormatting sqref="AE493">
    <cfRule type="expression" dxfId="2397" priority="1649">
      <formula>IF(RIGHT(TEXT(AE493,"0.#"),1)=".",FALSE,TRUE)</formula>
    </cfRule>
    <cfRule type="expression" dxfId="2396" priority="1650">
      <formula>IF(RIGHT(TEXT(AE493,"0.#"),1)=".",TRUE,FALSE)</formula>
    </cfRule>
  </conditionalFormatting>
  <conditionalFormatting sqref="AE494">
    <cfRule type="expression" dxfId="2395" priority="1647">
      <formula>IF(RIGHT(TEXT(AE494,"0.#"),1)=".",FALSE,TRUE)</formula>
    </cfRule>
    <cfRule type="expression" dxfId="2394" priority="1648">
      <formula>IF(RIGHT(TEXT(AE494,"0.#"),1)=".",TRUE,FALSE)</formula>
    </cfRule>
  </conditionalFormatting>
  <conditionalFormatting sqref="AQ493">
    <cfRule type="expression" dxfId="2393" priority="1627">
      <formula>IF(RIGHT(TEXT(AQ493,"0.#"),1)=".",FALSE,TRUE)</formula>
    </cfRule>
    <cfRule type="expression" dxfId="2392" priority="1628">
      <formula>IF(RIGHT(TEXT(AQ493,"0.#"),1)=".",TRUE,FALSE)</formula>
    </cfRule>
  </conditionalFormatting>
  <conditionalFormatting sqref="AQ494">
    <cfRule type="expression" dxfId="2391" priority="1625">
      <formula>IF(RIGHT(TEXT(AQ494,"0.#"),1)=".",FALSE,TRUE)</formula>
    </cfRule>
    <cfRule type="expression" dxfId="2390" priority="1626">
      <formula>IF(RIGHT(TEXT(AQ494,"0.#"),1)=".",TRUE,FALSE)</formula>
    </cfRule>
  </conditionalFormatting>
  <conditionalFormatting sqref="AQ492">
    <cfRule type="expression" dxfId="2389" priority="1623">
      <formula>IF(RIGHT(TEXT(AQ492,"0.#"),1)=".",FALSE,TRUE)</formula>
    </cfRule>
    <cfRule type="expression" dxfId="2388" priority="1624">
      <formula>IF(RIGHT(TEXT(AQ492,"0.#"),1)=".",TRUE,FALSE)</formula>
    </cfRule>
  </conditionalFormatting>
  <conditionalFormatting sqref="AU494">
    <cfRule type="expression" dxfId="2387" priority="1635">
      <formula>IF(RIGHT(TEXT(AU494,"0.#"),1)=".",FALSE,TRUE)</formula>
    </cfRule>
    <cfRule type="expression" dxfId="2386" priority="1636">
      <formula>IF(RIGHT(TEXT(AU494,"0.#"),1)=".",TRUE,FALSE)</formula>
    </cfRule>
  </conditionalFormatting>
  <conditionalFormatting sqref="AU492">
    <cfRule type="expression" dxfId="2385" priority="1639">
      <formula>IF(RIGHT(TEXT(AU492,"0.#"),1)=".",FALSE,TRUE)</formula>
    </cfRule>
    <cfRule type="expression" dxfId="2384" priority="1640">
      <formula>IF(RIGHT(TEXT(AU492,"0.#"),1)=".",TRUE,FALSE)</formula>
    </cfRule>
  </conditionalFormatting>
  <conditionalFormatting sqref="AU493">
    <cfRule type="expression" dxfId="2383" priority="1637">
      <formula>IF(RIGHT(TEXT(AU493,"0.#"),1)=".",FALSE,TRUE)</formula>
    </cfRule>
    <cfRule type="expression" dxfId="2382" priority="1638">
      <formula>IF(RIGHT(TEXT(AU493,"0.#"),1)=".",TRUE,FALSE)</formula>
    </cfRule>
  </conditionalFormatting>
  <conditionalFormatting sqref="AU583">
    <cfRule type="expression" dxfId="2381" priority="1155">
      <formula>IF(RIGHT(TEXT(AU583,"0.#"),1)=".",FALSE,TRUE)</formula>
    </cfRule>
    <cfRule type="expression" dxfId="2380" priority="1156">
      <formula>IF(RIGHT(TEXT(AU583,"0.#"),1)=".",TRUE,FALSE)</formula>
    </cfRule>
  </conditionalFormatting>
  <conditionalFormatting sqref="AU582">
    <cfRule type="expression" dxfId="2379" priority="1157">
      <formula>IF(RIGHT(TEXT(AU582,"0.#"),1)=".",FALSE,TRUE)</formula>
    </cfRule>
    <cfRule type="expression" dxfId="2378" priority="1158">
      <formula>IF(RIGHT(TEXT(AU582,"0.#"),1)=".",TRUE,FALSE)</formula>
    </cfRule>
  </conditionalFormatting>
  <conditionalFormatting sqref="AE499">
    <cfRule type="expression" dxfId="2377" priority="1617">
      <formula>IF(RIGHT(TEXT(AE499,"0.#"),1)=".",FALSE,TRUE)</formula>
    </cfRule>
    <cfRule type="expression" dxfId="2376" priority="1618">
      <formula>IF(RIGHT(TEXT(AE499,"0.#"),1)=".",TRUE,FALSE)</formula>
    </cfRule>
  </conditionalFormatting>
  <conditionalFormatting sqref="AE497">
    <cfRule type="expression" dxfId="2375" priority="1621">
      <formula>IF(RIGHT(TEXT(AE497,"0.#"),1)=".",FALSE,TRUE)</formula>
    </cfRule>
    <cfRule type="expression" dxfId="2374" priority="1622">
      <formula>IF(RIGHT(TEXT(AE497,"0.#"),1)=".",TRUE,FALSE)</formula>
    </cfRule>
  </conditionalFormatting>
  <conditionalFormatting sqref="AE498">
    <cfRule type="expression" dxfId="2373" priority="1619">
      <formula>IF(RIGHT(TEXT(AE498,"0.#"),1)=".",FALSE,TRUE)</formula>
    </cfRule>
    <cfRule type="expression" dxfId="2372" priority="1620">
      <formula>IF(RIGHT(TEXT(AE498,"0.#"),1)=".",TRUE,FALSE)</formula>
    </cfRule>
  </conditionalFormatting>
  <conditionalFormatting sqref="AU499">
    <cfRule type="expression" dxfId="2371" priority="1605">
      <formula>IF(RIGHT(TEXT(AU499,"0.#"),1)=".",FALSE,TRUE)</formula>
    </cfRule>
    <cfRule type="expression" dxfId="2370" priority="1606">
      <formula>IF(RIGHT(TEXT(AU499,"0.#"),1)=".",TRUE,FALSE)</formula>
    </cfRule>
  </conditionalFormatting>
  <conditionalFormatting sqref="AU497">
    <cfRule type="expression" dxfId="2369" priority="1609">
      <formula>IF(RIGHT(TEXT(AU497,"0.#"),1)=".",FALSE,TRUE)</formula>
    </cfRule>
    <cfRule type="expression" dxfId="2368" priority="1610">
      <formula>IF(RIGHT(TEXT(AU497,"0.#"),1)=".",TRUE,FALSE)</formula>
    </cfRule>
  </conditionalFormatting>
  <conditionalFormatting sqref="AU498">
    <cfRule type="expression" dxfId="2367" priority="1607">
      <formula>IF(RIGHT(TEXT(AU498,"0.#"),1)=".",FALSE,TRUE)</formula>
    </cfRule>
    <cfRule type="expression" dxfId="2366" priority="1608">
      <formula>IF(RIGHT(TEXT(AU498,"0.#"),1)=".",TRUE,FALSE)</formula>
    </cfRule>
  </conditionalFormatting>
  <conditionalFormatting sqref="AQ497">
    <cfRule type="expression" dxfId="2365" priority="1593">
      <formula>IF(RIGHT(TEXT(AQ497,"0.#"),1)=".",FALSE,TRUE)</formula>
    </cfRule>
    <cfRule type="expression" dxfId="2364" priority="1594">
      <formula>IF(RIGHT(TEXT(AQ497,"0.#"),1)=".",TRUE,FALSE)</formula>
    </cfRule>
  </conditionalFormatting>
  <conditionalFormatting sqref="AQ498">
    <cfRule type="expression" dxfId="2363" priority="1597">
      <formula>IF(RIGHT(TEXT(AQ498,"0.#"),1)=".",FALSE,TRUE)</formula>
    </cfRule>
    <cfRule type="expression" dxfId="2362" priority="1598">
      <formula>IF(RIGHT(TEXT(AQ498,"0.#"),1)=".",TRUE,FALSE)</formula>
    </cfRule>
  </conditionalFormatting>
  <conditionalFormatting sqref="AQ499">
    <cfRule type="expression" dxfId="2361" priority="1595">
      <formula>IF(RIGHT(TEXT(AQ499,"0.#"),1)=".",FALSE,TRUE)</formula>
    </cfRule>
    <cfRule type="expression" dxfId="2360" priority="1596">
      <formula>IF(RIGHT(TEXT(AQ499,"0.#"),1)=".",TRUE,FALSE)</formula>
    </cfRule>
  </conditionalFormatting>
  <conditionalFormatting sqref="AE504">
    <cfRule type="expression" dxfId="2359" priority="1587">
      <formula>IF(RIGHT(TEXT(AE504,"0.#"),1)=".",FALSE,TRUE)</formula>
    </cfRule>
    <cfRule type="expression" dxfId="2358" priority="1588">
      <formula>IF(RIGHT(TEXT(AE504,"0.#"),1)=".",TRUE,FALSE)</formula>
    </cfRule>
  </conditionalFormatting>
  <conditionalFormatting sqref="AE502">
    <cfRule type="expression" dxfId="2357" priority="1591">
      <formula>IF(RIGHT(TEXT(AE502,"0.#"),1)=".",FALSE,TRUE)</formula>
    </cfRule>
    <cfRule type="expression" dxfId="2356" priority="1592">
      <formula>IF(RIGHT(TEXT(AE502,"0.#"),1)=".",TRUE,FALSE)</formula>
    </cfRule>
  </conditionalFormatting>
  <conditionalFormatting sqref="AE503">
    <cfRule type="expression" dxfId="2355" priority="1589">
      <formula>IF(RIGHT(TEXT(AE503,"0.#"),1)=".",FALSE,TRUE)</formula>
    </cfRule>
    <cfRule type="expression" dxfId="2354" priority="1590">
      <formula>IF(RIGHT(TEXT(AE503,"0.#"),1)=".",TRUE,FALSE)</formula>
    </cfRule>
  </conditionalFormatting>
  <conditionalFormatting sqref="AU504">
    <cfRule type="expression" dxfId="2353" priority="1575">
      <formula>IF(RIGHT(TEXT(AU504,"0.#"),1)=".",FALSE,TRUE)</formula>
    </cfRule>
    <cfRule type="expression" dxfId="2352" priority="1576">
      <formula>IF(RIGHT(TEXT(AU504,"0.#"),1)=".",TRUE,FALSE)</formula>
    </cfRule>
  </conditionalFormatting>
  <conditionalFormatting sqref="AU502">
    <cfRule type="expression" dxfId="2351" priority="1579">
      <formula>IF(RIGHT(TEXT(AU502,"0.#"),1)=".",FALSE,TRUE)</formula>
    </cfRule>
    <cfRule type="expression" dxfId="2350" priority="1580">
      <formula>IF(RIGHT(TEXT(AU502,"0.#"),1)=".",TRUE,FALSE)</formula>
    </cfRule>
  </conditionalFormatting>
  <conditionalFormatting sqref="AU503">
    <cfRule type="expression" dxfId="2349" priority="1577">
      <formula>IF(RIGHT(TEXT(AU503,"0.#"),1)=".",FALSE,TRUE)</formula>
    </cfRule>
    <cfRule type="expression" dxfId="2348" priority="1578">
      <formula>IF(RIGHT(TEXT(AU503,"0.#"),1)=".",TRUE,FALSE)</formula>
    </cfRule>
  </conditionalFormatting>
  <conditionalFormatting sqref="AQ502">
    <cfRule type="expression" dxfId="2347" priority="1563">
      <formula>IF(RIGHT(TEXT(AQ502,"0.#"),1)=".",FALSE,TRUE)</formula>
    </cfRule>
    <cfRule type="expression" dxfId="2346" priority="1564">
      <formula>IF(RIGHT(TEXT(AQ502,"0.#"),1)=".",TRUE,FALSE)</formula>
    </cfRule>
  </conditionalFormatting>
  <conditionalFormatting sqref="AQ503">
    <cfRule type="expression" dxfId="2345" priority="1567">
      <formula>IF(RIGHT(TEXT(AQ503,"0.#"),1)=".",FALSE,TRUE)</formula>
    </cfRule>
    <cfRule type="expression" dxfId="2344" priority="1568">
      <formula>IF(RIGHT(TEXT(AQ503,"0.#"),1)=".",TRUE,FALSE)</formula>
    </cfRule>
  </conditionalFormatting>
  <conditionalFormatting sqref="AQ504">
    <cfRule type="expression" dxfId="2343" priority="1565">
      <formula>IF(RIGHT(TEXT(AQ504,"0.#"),1)=".",FALSE,TRUE)</formula>
    </cfRule>
    <cfRule type="expression" dxfId="2342" priority="1566">
      <formula>IF(RIGHT(TEXT(AQ504,"0.#"),1)=".",TRUE,FALSE)</formula>
    </cfRule>
  </conditionalFormatting>
  <conditionalFormatting sqref="AE509">
    <cfRule type="expression" dxfId="2341" priority="1557">
      <formula>IF(RIGHT(TEXT(AE509,"0.#"),1)=".",FALSE,TRUE)</formula>
    </cfRule>
    <cfRule type="expression" dxfId="2340" priority="1558">
      <formula>IF(RIGHT(TEXT(AE509,"0.#"),1)=".",TRUE,FALSE)</formula>
    </cfRule>
  </conditionalFormatting>
  <conditionalFormatting sqref="AE507">
    <cfRule type="expression" dxfId="2339" priority="1561">
      <formula>IF(RIGHT(TEXT(AE507,"0.#"),1)=".",FALSE,TRUE)</formula>
    </cfRule>
    <cfRule type="expression" dxfId="2338" priority="1562">
      <formula>IF(RIGHT(TEXT(AE507,"0.#"),1)=".",TRUE,FALSE)</formula>
    </cfRule>
  </conditionalFormatting>
  <conditionalFormatting sqref="AE508">
    <cfRule type="expression" dxfId="2337" priority="1559">
      <formula>IF(RIGHT(TEXT(AE508,"0.#"),1)=".",FALSE,TRUE)</formula>
    </cfRule>
    <cfRule type="expression" dxfId="2336" priority="1560">
      <formula>IF(RIGHT(TEXT(AE508,"0.#"),1)=".",TRUE,FALSE)</formula>
    </cfRule>
  </conditionalFormatting>
  <conditionalFormatting sqref="AU509">
    <cfRule type="expression" dxfId="2335" priority="1545">
      <formula>IF(RIGHT(TEXT(AU509,"0.#"),1)=".",FALSE,TRUE)</formula>
    </cfRule>
    <cfRule type="expression" dxfId="2334" priority="1546">
      <formula>IF(RIGHT(TEXT(AU509,"0.#"),1)=".",TRUE,FALSE)</formula>
    </cfRule>
  </conditionalFormatting>
  <conditionalFormatting sqref="AU507">
    <cfRule type="expression" dxfId="2333" priority="1549">
      <formula>IF(RIGHT(TEXT(AU507,"0.#"),1)=".",FALSE,TRUE)</formula>
    </cfRule>
    <cfRule type="expression" dxfId="2332" priority="1550">
      <formula>IF(RIGHT(TEXT(AU507,"0.#"),1)=".",TRUE,FALSE)</formula>
    </cfRule>
  </conditionalFormatting>
  <conditionalFormatting sqref="AU508">
    <cfRule type="expression" dxfId="2331" priority="1547">
      <formula>IF(RIGHT(TEXT(AU508,"0.#"),1)=".",FALSE,TRUE)</formula>
    </cfRule>
    <cfRule type="expression" dxfId="2330" priority="1548">
      <formula>IF(RIGHT(TEXT(AU508,"0.#"),1)=".",TRUE,FALSE)</formula>
    </cfRule>
  </conditionalFormatting>
  <conditionalFormatting sqref="AQ507">
    <cfRule type="expression" dxfId="2329" priority="1533">
      <formula>IF(RIGHT(TEXT(AQ507,"0.#"),1)=".",FALSE,TRUE)</formula>
    </cfRule>
    <cfRule type="expression" dxfId="2328" priority="1534">
      <formula>IF(RIGHT(TEXT(AQ507,"0.#"),1)=".",TRUE,FALSE)</formula>
    </cfRule>
  </conditionalFormatting>
  <conditionalFormatting sqref="AQ508">
    <cfRule type="expression" dxfId="2327" priority="1537">
      <formula>IF(RIGHT(TEXT(AQ508,"0.#"),1)=".",FALSE,TRUE)</formula>
    </cfRule>
    <cfRule type="expression" dxfId="2326" priority="1538">
      <formula>IF(RIGHT(TEXT(AQ508,"0.#"),1)=".",TRUE,FALSE)</formula>
    </cfRule>
  </conditionalFormatting>
  <conditionalFormatting sqref="AQ509">
    <cfRule type="expression" dxfId="2325" priority="1535">
      <formula>IF(RIGHT(TEXT(AQ509,"0.#"),1)=".",FALSE,TRUE)</formula>
    </cfRule>
    <cfRule type="expression" dxfId="2324" priority="1536">
      <formula>IF(RIGHT(TEXT(AQ509,"0.#"),1)=".",TRUE,FALSE)</formula>
    </cfRule>
  </conditionalFormatting>
  <conditionalFormatting sqref="AE465">
    <cfRule type="expression" dxfId="2323" priority="1827">
      <formula>IF(RIGHT(TEXT(AE465,"0.#"),1)=".",FALSE,TRUE)</formula>
    </cfRule>
    <cfRule type="expression" dxfId="2322" priority="1828">
      <formula>IF(RIGHT(TEXT(AE465,"0.#"),1)=".",TRUE,FALSE)</formula>
    </cfRule>
  </conditionalFormatting>
  <conditionalFormatting sqref="AE463">
    <cfRule type="expression" dxfId="2321" priority="1831">
      <formula>IF(RIGHT(TEXT(AE463,"0.#"),1)=".",FALSE,TRUE)</formula>
    </cfRule>
    <cfRule type="expression" dxfId="2320" priority="1832">
      <formula>IF(RIGHT(TEXT(AE463,"0.#"),1)=".",TRUE,FALSE)</formula>
    </cfRule>
  </conditionalFormatting>
  <conditionalFormatting sqref="AE464">
    <cfRule type="expression" dxfId="2319" priority="1829">
      <formula>IF(RIGHT(TEXT(AE464,"0.#"),1)=".",FALSE,TRUE)</formula>
    </cfRule>
    <cfRule type="expression" dxfId="2318" priority="1830">
      <formula>IF(RIGHT(TEXT(AE464,"0.#"),1)=".",TRUE,FALSE)</formula>
    </cfRule>
  </conditionalFormatting>
  <conditionalFormatting sqref="AM465">
    <cfRule type="expression" dxfId="2317" priority="1821">
      <formula>IF(RIGHT(TEXT(AM465,"0.#"),1)=".",FALSE,TRUE)</formula>
    </cfRule>
    <cfRule type="expression" dxfId="2316" priority="1822">
      <formula>IF(RIGHT(TEXT(AM465,"0.#"),1)=".",TRUE,FALSE)</formula>
    </cfRule>
  </conditionalFormatting>
  <conditionalFormatting sqref="AM463">
    <cfRule type="expression" dxfId="2315" priority="1825">
      <formula>IF(RIGHT(TEXT(AM463,"0.#"),1)=".",FALSE,TRUE)</formula>
    </cfRule>
    <cfRule type="expression" dxfId="2314" priority="1826">
      <formula>IF(RIGHT(TEXT(AM463,"0.#"),1)=".",TRUE,FALSE)</formula>
    </cfRule>
  </conditionalFormatting>
  <conditionalFormatting sqref="AM464">
    <cfRule type="expression" dxfId="2313" priority="1823">
      <formula>IF(RIGHT(TEXT(AM464,"0.#"),1)=".",FALSE,TRUE)</formula>
    </cfRule>
    <cfRule type="expression" dxfId="2312" priority="1824">
      <formula>IF(RIGHT(TEXT(AM464,"0.#"),1)=".",TRUE,FALSE)</formula>
    </cfRule>
  </conditionalFormatting>
  <conditionalFormatting sqref="AU465">
    <cfRule type="expression" dxfId="2311" priority="1815">
      <formula>IF(RIGHT(TEXT(AU465,"0.#"),1)=".",FALSE,TRUE)</formula>
    </cfRule>
    <cfRule type="expression" dxfId="2310" priority="1816">
      <formula>IF(RIGHT(TEXT(AU465,"0.#"),1)=".",TRUE,FALSE)</formula>
    </cfRule>
  </conditionalFormatting>
  <conditionalFormatting sqref="AU463">
    <cfRule type="expression" dxfId="2309" priority="1819">
      <formula>IF(RIGHT(TEXT(AU463,"0.#"),1)=".",FALSE,TRUE)</formula>
    </cfRule>
    <cfRule type="expression" dxfId="2308" priority="1820">
      <formula>IF(RIGHT(TEXT(AU463,"0.#"),1)=".",TRUE,FALSE)</formula>
    </cfRule>
  </conditionalFormatting>
  <conditionalFormatting sqref="AU464">
    <cfRule type="expression" dxfId="2307" priority="1817">
      <formula>IF(RIGHT(TEXT(AU464,"0.#"),1)=".",FALSE,TRUE)</formula>
    </cfRule>
    <cfRule type="expression" dxfId="2306" priority="1818">
      <formula>IF(RIGHT(TEXT(AU464,"0.#"),1)=".",TRUE,FALSE)</formula>
    </cfRule>
  </conditionalFormatting>
  <conditionalFormatting sqref="AI465">
    <cfRule type="expression" dxfId="2305" priority="1809">
      <formula>IF(RIGHT(TEXT(AI465,"0.#"),1)=".",FALSE,TRUE)</formula>
    </cfRule>
    <cfRule type="expression" dxfId="2304" priority="1810">
      <formula>IF(RIGHT(TEXT(AI465,"0.#"),1)=".",TRUE,FALSE)</formula>
    </cfRule>
  </conditionalFormatting>
  <conditionalFormatting sqref="AI463">
    <cfRule type="expression" dxfId="2303" priority="1813">
      <formula>IF(RIGHT(TEXT(AI463,"0.#"),1)=".",FALSE,TRUE)</formula>
    </cfRule>
    <cfRule type="expression" dxfId="2302" priority="1814">
      <formula>IF(RIGHT(TEXT(AI463,"0.#"),1)=".",TRUE,FALSE)</formula>
    </cfRule>
  </conditionalFormatting>
  <conditionalFormatting sqref="AI464">
    <cfRule type="expression" dxfId="2301" priority="1811">
      <formula>IF(RIGHT(TEXT(AI464,"0.#"),1)=".",FALSE,TRUE)</formula>
    </cfRule>
    <cfRule type="expression" dxfId="2300" priority="1812">
      <formula>IF(RIGHT(TEXT(AI464,"0.#"),1)=".",TRUE,FALSE)</formula>
    </cfRule>
  </conditionalFormatting>
  <conditionalFormatting sqref="AQ463">
    <cfRule type="expression" dxfId="2299" priority="1803">
      <formula>IF(RIGHT(TEXT(AQ463,"0.#"),1)=".",FALSE,TRUE)</formula>
    </cfRule>
    <cfRule type="expression" dxfId="2298" priority="1804">
      <formula>IF(RIGHT(TEXT(AQ463,"0.#"),1)=".",TRUE,FALSE)</formula>
    </cfRule>
  </conditionalFormatting>
  <conditionalFormatting sqref="AQ464">
    <cfRule type="expression" dxfId="2297" priority="1807">
      <formula>IF(RIGHT(TEXT(AQ464,"0.#"),1)=".",FALSE,TRUE)</formula>
    </cfRule>
    <cfRule type="expression" dxfId="2296" priority="1808">
      <formula>IF(RIGHT(TEXT(AQ464,"0.#"),1)=".",TRUE,FALSE)</formula>
    </cfRule>
  </conditionalFormatting>
  <conditionalFormatting sqref="AQ465">
    <cfRule type="expression" dxfId="2295" priority="1805">
      <formula>IF(RIGHT(TEXT(AQ465,"0.#"),1)=".",FALSE,TRUE)</formula>
    </cfRule>
    <cfRule type="expression" dxfId="2294" priority="1806">
      <formula>IF(RIGHT(TEXT(AQ465,"0.#"),1)=".",TRUE,FALSE)</formula>
    </cfRule>
  </conditionalFormatting>
  <conditionalFormatting sqref="AE470">
    <cfRule type="expression" dxfId="2293" priority="1797">
      <formula>IF(RIGHT(TEXT(AE470,"0.#"),1)=".",FALSE,TRUE)</formula>
    </cfRule>
    <cfRule type="expression" dxfId="2292" priority="1798">
      <formula>IF(RIGHT(TEXT(AE470,"0.#"),1)=".",TRUE,FALSE)</formula>
    </cfRule>
  </conditionalFormatting>
  <conditionalFormatting sqref="AE468">
    <cfRule type="expression" dxfId="2291" priority="1801">
      <formula>IF(RIGHT(TEXT(AE468,"0.#"),1)=".",FALSE,TRUE)</formula>
    </cfRule>
    <cfRule type="expression" dxfId="2290" priority="1802">
      <formula>IF(RIGHT(TEXT(AE468,"0.#"),1)=".",TRUE,FALSE)</formula>
    </cfRule>
  </conditionalFormatting>
  <conditionalFormatting sqref="AE469">
    <cfRule type="expression" dxfId="2289" priority="1799">
      <formula>IF(RIGHT(TEXT(AE469,"0.#"),1)=".",FALSE,TRUE)</formula>
    </cfRule>
    <cfRule type="expression" dxfId="2288" priority="1800">
      <formula>IF(RIGHT(TEXT(AE469,"0.#"),1)=".",TRUE,FALSE)</formula>
    </cfRule>
  </conditionalFormatting>
  <conditionalFormatting sqref="AM470">
    <cfRule type="expression" dxfId="2287" priority="1791">
      <formula>IF(RIGHT(TEXT(AM470,"0.#"),1)=".",FALSE,TRUE)</formula>
    </cfRule>
    <cfRule type="expression" dxfId="2286" priority="1792">
      <formula>IF(RIGHT(TEXT(AM470,"0.#"),1)=".",TRUE,FALSE)</formula>
    </cfRule>
  </conditionalFormatting>
  <conditionalFormatting sqref="AM468">
    <cfRule type="expression" dxfId="2285" priority="1795">
      <formula>IF(RIGHT(TEXT(AM468,"0.#"),1)=".",FALSE,TRUE)</formula>
    </cfRule>
    <cfRule type="expression" dxfId="2284" priority="1796">
      <formula>IF(RIGHT(TEXT(AM468,"0.#"),1)=".",TRUE,FALSE)</formula>
    </cfRule>
  </conditionalFormatting>
  <conditionalFormatting sqref="AM469">
    <cfRule type="expression" dxfId="2283" priority="1793">
      <formula>IF(RIGHT(TEXT(AM469,"0.#"),1)=".",FALSE,TRUE)</formula>
    </cfRule>
    <cfRule type="expression" dxfId="2282" priority="1794">
      <formula>IF(RIGHT(TEXT(AM469,"0.#"),1)=".",TRUE,FALSE)</formula>
    </cfRule>
  </conditionalFormatting>
  <conditionalFormatting sqref="AU470">
    <cfRule type="expression" dxfId="2281" priority="1785">
      <formula>IF(RIGHT(TEXT(AU470,"0.#"),1)=".",FALSE,TRUE)</formula>
    </cfRule>
    <cfRule type="expression" dxfId="2280" priority="1786">
      <formula>IF(RIGHT(TEXT(AU470,"0.#"),1)=".",TRUE,FALSE)</formula>
    </cfRule>
  </conditionalFormatting>
  <conditionalFormatting sqref="AU468">
    <cfRule type="expression" dxfId="2279" priority="1789">
      <formula>IF(RIGHT(TEXT(AU468,"0.#"),1)=".",FALSE,TRUE)</formula>
    </cfRule>
    <cfRule type="expression" dxfId="2278" priority="1790">
      <formula>IF(RIGHT(TEXT(AU468,"0.#"),1)=".",TRUE,FALSE)</formula>
    </cfRule>
  </conditionalFormatting>
  <conditionalFormatting sqref="AU469">
    <cfRule type="expression" dxfId="2277" priority="1787">
      <formula>IF(RIGHT(TEXT(AU469,"0.#"),1)=".",FALSE,TRUE)</formula>
    </cfRule>
    <cfRule type="expression" dxfId="2276" priority="1788">
      <formula>IF(RIGHT(TEXT(AU469,"0.#"),1)=".",TRUE,FALSE)</formula>
    </cfRule>
  </conditionalFormatting>
  <conditionalFormatting sqref="AI470">
    <cfRule type="expression" dxfId="2275" priority="1779">
      <formula>IF(RIGHT(TEXT(AI470,"0.#"),1)=".",FALSE,TRUE)</formula>
    </cfRule>
    <cfRule type="expression" dxfId="2274" priority="1780">
      <formula>IF(RIGHT(TEXT(AI470,"0.#"),1)=".",TRUE,FALSE)</formula>
    </cfRule>
  </conditionalFormatting>
  <conditionalFormatting sqref="AI468">
    <cfRule type="expression" dxfId="2273" priority="1783">
      <formula>IF(RIGHT(TEXT(AI468,"0.#"),1)=".",FALSE,TRUE)</formula>
    </cfRule>
    <cfRule type="expression" dxfId="2272" priority="1784">
      <formula>IF(RIGHT(TEXT(AI468,"0.#"),1)=".",TRUE,FALSE)</formula>
    </cfRule>
  </conditionalFormatting>
  <conditionalFormatting sqref="AI469">
    <cfRule type="expression" dxfId="2271" priority="1781">
      <formula>IF(RIGHT(TEXT(AI469,"0.#"),1)=".",FALSE,TRUE)</formula>
    </cfRule>
    <cfRule type="expression" dxfId="2270" priority="1782">
      <formula>IF(RIGHT(TEXT(AI469,"0.#"),1)=".",TRUE,FALSE)</formula>
    </cfRule>
  </conditionalFormatting>
  <conditionalFormatting sqref="AQ468">
    <cfRule type="expression" dxfId="2269" priority="1773">
      <formula>IF(RIGHT(TEXT(AQ468,"0.#"),1)=".",FALSE,TRUE)</formula>
    </cfRule>
    <cfRule type="expression" dxfId="2268" priority="1774">
      <formula>IF(RIGHT(TEXT(AQ468,"0.#"),1)=".",TRUE,FALSE)</formula>
    </cfRule>
  </conditionalFormatting>
  <conditionalFormatting sqref="AQ469">
    <cfRule type="expression" dxfId="2267" priority="1777">
      <formula>IF(RIGHT(TEXT(AQ469,"0.#"),1)=".",FALSE,TRUE)</formula>
    </cfRule>
    <cfRule type="expression" dxfId="2266" priority="1778">
      <formula>IF(RIGHT(TEXT(AQ469,"0.#"),1)=".",TRUE,FALSE)</formula>
    </cfRule>
  </conditionalFormatting>
  <conditionalFormatting sqref="AQ470">
    <cfRule type="expression" dxfId="2265" priority="1775">
      <formula>IF(RIGHT(TEXT(AQ470,"0.#"),1)=".",FALSE,TRUE)</formula>
    </cfRule>
    <cfRule type="expression" dxfId="2264" priority="1776">
      <formula>IF(RIGHT(TEXT(AQ470,"0.#"),1)=".",TRUE,FALSE)</formula>
    </cfRule>
  </conditionalFormatting>
  <conditionalFormatting sqref="AE475">
    <cfRule type="expression" dxfId="2263" priority="1767">
      <formula>IF(RIGHT(TEXT(AE475,"0.#"),1)=".",FALSE,TRUE)</formula>
    </cfRule>
    <cfRule type="expression" dxfId="2262" priority="1768">
      <formula>IF(RIGHT(TEXT(AE475,"0.#"),1)=".",TRUE,FALSE)</formula>
    </cfRule>
  </conditionalFormatting>
  <conditionalFormatting sqref="AE473">
    <cfRule type="expression" dxfId="2261" priority="1771">
      <formula>IF(RIGHT(TEXT(AE473,"0.#"),1)=".",FALSE,TRUE)</formula>
    </cfRule>
    <cfRule type="expression" dxfId="2260" priority="1772">
      <formula>IF(RIGHT(TEXT(AE473,"0.#"),1)=".",TRUE,FALSE)</formula>
    </cfRule>
  </conditionalFormatting>
  <conditionalFormatting sqref="AE474">
    <cfRule type="expression" dxfId="2259" priority="1769">
      <formula>IF(RIGHT(TEXT(AE474,"0.#"),1)=".",FALSE,TRUE)</formula>
    </cfRule>
    <cfRule type="expression" dxfId="2258" priority="1770">
      <formula>IF(RIGHT(TEXT(AE474,"0.#"),1)=".",TRUE,FALSE)</formula>
    </cfRule>
  </conditionalFormatting>
  <conditionalFormatting sqref="AM475">
    <cfRule type="expression" dxfId="2257" priority="1761">
      <formula>IF(RIGHT(TEXT(AM475,"0.#"),1)=".",FALSE,TRUE)</formula>
    </cfRule>
    <cfRule type="expression" dxfId="2256" priority="1762">
      <formula>IF(RIGHT(TEXT(AM475,"0.#"),1)=".",TRUE,FALSE)</formula>
    </cfRule>
  </conditionalFormatting>
  <conditionalFormatting sqref="AM473">
    <cfRule type="expression" dxfId="2255" priority="1765">
      <formula>IF(RIGHT(TEXT(AM473,"0.#"),1)=".",FALSE,TRUE)</formula>
    </cfRule>
    <cfRule type="expression" dxfId="2254" priority="1766">
      <formula>IF(RIGHT(TEXT(AM473,"0.#"),1)=".",TRUE,FALSE)</formula>
    </cfRule>
  </conditionalFormatting>
  <conditionalFormatting sqref="AM474">
    <cfRule type="expression" dxfId="2253" priority="1763">
      <formula>IF(RIGHT(TEXT(AM474,"0.#"),1)=".",FALSE,TRUE)</formula>
    </cfRule>
    <cfRule type="expression" dxfId="2252" priority="1764">
      <formula>IF(RIGHT(TEXT(AM474,"0.#"),1)=".",TRUE,FALSE)</formula>
    </cfRule>
  </conditionalFormatting>
  <conditionalFormatting sqref="AU475">
    <cfRule type="expression" dxfId="2251" priority="1755">
      <formula>IF(RIGHT(TEXT(AU475,"0.#"),1)=".",FALSE,TRUE)</formula>
    </cfRule>
    <cfRule type="expression" dxfId="2250" priority="1756">
      <formula>IF(RIGHT(TEXT(AU475,"0.#"),1)=".",TRUE,FALSE)</formula>
    </cfRule>
  </conditionalFormatting>
  <conditionalFormatting sqref="AU473">
    <cfRule type="expression" dxfId="2249" priority="1759">
      <formula>IF(RIGHT(TEXT(AU473,"0.#"),1)=".",FALSE,TRUE)</formula>
    </cfRule>
    <cfRule type="expression" dxfId="2248" priority="1760">
      <formula>IF(RIGHT(TEXT(AU473,"0.#"),1)=".",TRUE,FALSE)</formula>
    </cfRule>
  </conditionalFormatting>
  <conditionalFormatting sqref="AU474">
    <cfRule type="expression" dxfId="2247" priority="1757">
      <formula>IF(RIGHT(TEXT(AU474,"0.#"),1)=".",FALSE,TRUE)</formula>
    </cfRule>
    <cfRule type="expression" dxfId="2246" priority="1758">
      <formula>IF(RIGHT(TEXT(AU474,"0.#"),1)=".",TRUE,FALSE)</formula>
    </cfRule>
  </conditionalFormatting>
  <conditionalFormatting sqref="AI475">
    <cfRule type="expression" dxfId="2245" priority="1749">
      <formula>IF(RIGHT(TEXT(AI475,"0.#"),1)=".",FALSE,TRUE)</formula>
    </cfRule>
    <cfRule type="expression" dxfId="2244" priority="1750">
      <formula>IF(RIGHT(TEXT(AI475,"0.#"),1)=".",TRUE,FALSE)</formula>
    </cfRule>
  </conditionalFormatting>
  <conditionalFormatting sqref="AI473">
    <cfRule type="expression" dxfId="2243" priority="1753">
      <formula>IF(RIGHT(TEXT(AI473,"0.#"),1)=".",FALSE,TRUE)</formula>
    </cfRule>
    <cfRule type="expression" dxfId="2242" priority="1754">
      <formula>IF(RIGHT(TEXT(AI473,"0.#"),1)=".",TRUE,FALSE)</formula>
    </cfRule>
  </conditionalFormatting>
  <conditionalFormatting sqref="AI474">
    <cfRule type="expression" dxfId="2241" priority="1751">
      <formula>IF(RIGHT(TEXT(AI474,"0.#"),1)=".",FALSE,TRUE)</formula>
    </cfRule>
    <cfRule type="expression" dxfId="2240" priority="1752">
      <formula>IF(RIGHT(TEXT(AI474,"0.#"),1)=".",TRUE,FALSE)</formula>
    </cfRule>
  </conditionalFormatting>
  <conditionalFormatting sqref="AQ473">
    <cfRule type="expression" dxfId="2239" priority="1743">
      <formula>IF(RIGHT(TEXT(AQ473,"0.#"),1)=".",FALSE,TRUE)</formula>
    </cfRule>
    <cfRule type="expression" dxfId="2238" priority="1744">
      <formula>IF(RIGHT(TEXT(AQ473,"0.#"),1)=".",TRUE,FALSE)</formula>
    </cfRule>
  </conditionalFormatting>
  <conditionalFormatting sqref="AQ474">
    <cfRule type="expression" dxfId="2237" priority="1747">
      <formula>IF(RIGHT(TEXT(AQ474,"0.#"),1)=".",FALSE,TRUE)</formula>
    </cfRule>
    <cfRule type="expression" dxfId="2236" priority="1748">
      <formula>IF(RIGHT(TEXT(AQ474,"0.#"),1)=".",TRUE,FALSE)</formula>
    </cfRule>
  </conditionalFormatting>
  <conditionalFormatting sqref="AQ475">
    <cfRule type="expression" dxfId="2235" priority="1745">
      <formula>IF(RIGHT(TEXT(AQ475,"0.#"),1)=".",FALSE,TRUE)</formula>
    </cfRule>
    <cfRule type="expression" dxfId="2234" priority="1746">
      <formula>IF(RIGHT(TEXT(AQ475,"0.#"),1)=".",TRUE,FALSE)</formula>
    </cfRule>
  </conditionalFormatting>
  <conditionalFormatting sqref="AE480">
    <cfRule type="expression" dxfId="2233" priority="1737">
      <formula>IF(RIGHT(TEXT(AE480,"0.#"),1)=".",FALSE,TRUE)</formula>
    </cfRule>
    <cfRule type="expression" dxfId="2232" priority="1738">
      <formula>IF(RIGHT(TEXT(AE480,"0.#"),1)=".",TRUE,FALSE)</formula>
    </cfRule>
  </conditionalFormatting>
  <conditionalFormatting sqref="AE478">
    <cfRule type="expression" dxfId="2231" priority="1741">
      <formula>IF(RIGHT(TEXT(AE478,"0.#"),1)=".",FALSE,TRUE)</formula>
    </cfRule>
    <cfRule type="expression" dxfId="2230" priority="1742">
      <formula>IF(RIGHT(TEXT(AE478,"0.#"),1)=".",TRUE,FALSE)</formula>
    </cfRule>
  </conditionalFormatting>
  <conditionalFormatting sqref="AE479">
    <cfRule type="expression" dxfId="2229" priority="1739">
      <formula>IF(RIGHT(TEXT(AE479,"0.#"),1)=".",FALSE,TRUE)</formula>
    </cfRule>
    <cfRule type="expression" dxfId="2228" priority="1740">
      <formula>IF(RIGHT(TEXT(AE479,"0.#"),1)=".",TRUE,FALSE)</formula>
    </cfRule>
  </conditionalFormatting>
  <conditionalFormatting sqref="AM480">
    <cfRule type="expression" dxfId="2227" priority="1731">
      <formula>IF(RIGHT(TEXT(AM480,"0.#"),1)=".",FALSE,TRUE)</formula>
    </cfRule>
    <cfRule type="expression" dxfId="2226" priority="1732">
      <formula>IF(RIGHT(TEXT(AM480,"0.#"),1)=".",TRUE,FALSE)</formula>
    </cfRule>
  </conditionalFormatting>
  <conditionalFormatting sqref="AM478">
    <cfRule type="expression" dxfId="2225" priority="1735">
      <formula>IF(RIGHT(TEXT(AM478,"0.#"),1)=".",FALSE,TRUE)</formula>
    </cfRule>
    <cfRule type="expression" dxfId="2224" priority="1736">
      <formula>IF(RIGHT(TEXT(AM478,"0.#"),1)=".",TRUE,FALSE)</formula>
    </cfRule>
  </conditionalFormatting>
  <conditionalFormatting sqref="AM479">
    <cfRule type="expression" dxfId="2223" priority="1733">
      <formula>IF(RIGHT(TEXT(AM479,"0.#"),1)=".",FALSE,TRUE)</formula>
    </cfRule>
    <cfRule type="expression" dxfId="2222" priority="1734">
      <formula>IF(RIGHT(TEXT(AM479,"0.#"),1)=".",TRUE,FALSE)</formula>
    </cfRule>
  </conditionalFormatting>
  <conditionalFormatting sqref="AU480">
    <cfRule type="expression" dxfId="2221" priority="1725">
      <formula>IF(RIGHT(TEXT(AU480,"0.#"),1)=".",FALSE,TRUE)</formula>
    </cfRule>
    <cfRule type="expression" dxfId="2220" priority="1726">
      <formula>IF(RIGHT(TEXT(AU480,"0.#"),1)=".",TRUE,FALSE)</formula>
    </cfRule>
  </conditionalFormatting>
  <conditionalFormatting sqref="AU478">
    <cfRule type="expression" dxfId="2219" priority="1729">
      <formula>IF(RIGHT(TEXT(AU478,"0.#"),1)=".",FALSE,TRUE)</formula>
    </cfRule>
    <cfRule type="expression" dxfId="2218" priority="1730">
      <formula>IF(RIGHT(TEXT(AU478,"0.#"),1)=".",TRUE,FALSE)</formula>
    </cfRule>
  </conditionalFormatting>
  <conditionalFormatting sqref="AU479">
    <cfRule type="expression" dxfId="2217" priority="1727">
      <formula>IF(RIGHT(TEXT(AU479,"0.#"),1)=".",FALSE,TRUE)</formula>
    </cfRule>
    <cfRule type="expression" dxfId="2216" priority="1728">
      <formula>IF(RIGHT(TEXT(AU479,"0.#"),1)=".",TRUE,FALSE)</formula>
    </cfRule>
  </conditionalFormatting>
  <conditionalFormatting sqref="AI480">
    <cfRule type="expression" dxfId="2215" priority="1719">
      <formula>IF(RIGHT(TEXT(AI480,"0.#"),1)=".",FALSE,TRUE)</formula>
    </cfRule>
    <cfRule type="expression" dxfId="2214" priority="1720">
      <formula>IF(RIGHT(TEXT(AI480,"0.#"),1)=".",TRUE,FALSE)</formula>
    </cfRule>
  </conditionalFormatting>
  <conditionalFormatting sqref="AI478">
    <cfRule type="expression" dxfId="2213" priority="1723">
      <formula>IF(RIGHT(TEXT(AI478,"0.#"),1)=".",FALSE,TRUE)</formula>
    </cfRule>
    <cfRule type="expression" dxfId="2212" priority="1724">
      <formula>IF(RIGHT(TEXT(AI478,"0.#"),1)=".",TRUE,FALSE)</formula>
    </cfRule>
  </conditionalFormatting>
  <conditionalFormatting sqref="AI479">
    <cfRule type="expression" dxfId="2211" priority="1721">
      <formula>IF(RIGHT(TEXT(AI479,"0.#"),1)=".",FALSE,TRUE)</formula>
    </cfRule>
    <cfRule type="expression" dxfId="2210" priority="1722">
      <formula>IF(RIGHT(TEXT(AI479,"0.#"),1)=".",TRUE,FALSE)</formula>
    </cfRule>
  </conditionalFormatting>
  <conditionalFormatting sqref="AQ478">
    <cfRule type="expression" dxfId="2209" priority="1713">
      <formula>IF(RIGHT(TEXT(AQ478,"0.#"),1)=".",FALSE,TRUE)</formula>
    </cfRule>
    <cfRule type="expression" dxfId="2208" priority="1714">
      <formula>IF(RIGHT(TEXT(AQ478,"0.#"),1)=".",TRUE,FALSE)</formula>
    </cfRule>
  </conditionalFormatting>
  <conditionalFormatting sqref="AQ479">
    <cfRule type="expression" dxfId="2207" priority="1717">
      <formula>IF(RIGHT(TEXT(AQ479,"0.#"),1)=".",FALSE,TRUE)</formula>
    </cfRule>
    <cfRule type="expression" dxfId="2206" priority="1718">
      <formula>IF(RIGHT(TEXT(AQ479,"0.#"),1)=".",TRUE,FALSE)</formula>
    </cfRule>
  </conditionalFormatting>
  <conditionalFormatting sqref="AQ480">
    <cfRule type="expression" dxfId="2205" priority="1715">
      <formula>IF(RIGHT(TEXT(AQ480,"0.#"),1)=".",FALSE,TRUE)</formula>
    </cfRule>
    <cfRule type="expression" dxfId="2204" priority="1716">
      <formula>IF(RIGHT(TEXT(AQ480,"0.#"),1)=".",TRUE,FALSE)</formula>
    </cfRule>
  </conditionalFormatting>
  <conditionalFormatting sqref="AM47">
    <cfRule type="expression" dxfId="2203" priority="2007">
      <formula>IF(RIGHT(TEXT(AM47,"0.#"),1)=".",FALSE,TRUE)</formula>
    </cfRule>
    <cfRule type="expression" dxfId="2202" priority="2008">
      <formula>IF(RIGHT(TEXT(AM47,"0.#"),1)=".",TRUE,FALSE)</formula>
    </cfRule>
  </conditionalFormatting>
  <conditionalFormatting sqref="AI46">
    <cfRule type="expression" dxfId="2201" priority="2011">
      <formula>IF(RIGHT(TEXT(AI46,"0.#"),1)=".",FALSE,TRUE)</formula>
    </cfRule>
    <cfRule type="expression" dxfId="2200" priority="2012">
      <formula>IF(RIGHT(TEXT(AI46,"0.#"),1)=".",TRUE,FALSE)</formula>
    </cfRule>
  </conditionalFormatting>
  <conditionalFormatting sqref="AM46">
    <cfRule type="expression" dxfId="2199" priority="2009">
      <formula>IF(RIGHT(TEXT(AM46,"0.#"),1)=".",FALSE,TRUE)</formula>
    </cfRule>
    <cfRule type="expression" dxfId="2198" priority="2010">
      <formula>IF(RIGHT(TEXT(AM46,"0.#"),1)=".",TRUE,FALSE)</formula>
    </cfRule>
  </conditionalFormatting>
  <conditionalFormatting sqref="AU46:AU48">
    <cfRule type="expression" dxfId="2197" priority="2001">
      <formula>IF(RIGHT(TEXT(AU46,"0.#"),1)=".",FALSE,TRUE)</formula>
    </cfRule>
    <cfRule type="expression" dxfId="2196" priority="2002">
      <formula>IF(RIGHT(TEXT(AU46,"0.#"),1)=".",TRUE,FALSE)</formula>
    </cfRule>
  </conditionalFormatting>
  <conditionalFormatting sqref="AM48">
    <cfRule type="expression" dxfId="2195" priority="2005">
      <formula>IF(RIGHT(TEXT(AM48,"0.#"),1)=".",FALSE,TRUE)</formula>
    </cfRule>
    <cfRule type="expression" dxfId="2194" priority="2006">
      <formula>IF(RIGHT(TEXT(AM48,"0.#"),1)=".",TRUE,FALSE)</formula>
    </cfRule>
  </conditionalFormatting>
  <conditionalFormatting sqref="AQ46:AQ48">
    <cfRule type="expression" dxfId="2193" priority="2003">
      <formula>IF(RIGHT(TEXT(AQ46,"0.#"),1)=".",FALSE,TRUE)</formula>
    </cfRule>
    <cfRule type="expression" dxfId="2192" priority="2004">
      <formula>IF(RIGHT(TEXT(AQ46,"0.#"),1)=".",TRUE,FALSE)</formula>
    </cfRule>
  </conditionalFormatting>
  <conditionalFormatting sqref="AE146:AE147 AI146:AI147 AM146:AM147 AQ146:AQ147 AU146:AU147">
    <cfRule type="expression" dxfId="2191" priority="1995">
      <formula>IF(RIGHT(TEXT(AE146,"0.#"),1)=".",FALSE,TRUE)</formula>
    </cfRule>
    <cfRule type="expression" dxfId="2190" priority="1996">
      <formula>IF(RIGHT(TEXT(AE146,"0.#"),1)=".",TRUE,FALSE)</formula>
    </cfRule>
  </conditionalFormatting>
  <conditionalFormatting sqref="AE138:AE139 AI138:AI139 AM138:AM139 AQ138:AQ139 AU138:AU139">
    <cfRule type="expression" dxfId="2189" priority="1999">
      <formula>IF(RIGHT(TEXT(AE138,"0.#"),1)=".",FALSE,TRUE)</formula>
    </cfRule>
    <cfRule type="expression" dxfId="2188" priority="2000">
      <formula>IF(RIGHT(TEXT(AE138,"0.#"),1)=".",TRUE,FALSE)</formula>
    </cfRule>
  </conditionalFormatting>
  <conditionalFormatting sqref="AE142:AE143 AI142:AI143 AM142:AM143 AQ142:AQ143 AU142:AU143">
    <cfRule type="expression" dxfId="2187" priority="1997">
      <formula>IF(RIGHT(TEXT(AE142,"0.#"),1)=".",FALSE,TRUE)</formula>
    </cfRule>
    <cfRule type="expression" dxfId="2186" priority="1998">
      <formula>IF(RIGHT(TEXT(AE142,"0.#"),1)=".",TRUE,FALSE)</formula>
    </cfRule>
  </conditionalFormatting>
  <conditionalFormatting sqref="AE198:AE199 AI198:AI199 AM198:AM199 AQ198:AQ199 AU198:AU199">
    <cfRule type="expression" dxfId="2185" priority="1989">
      <formula>IF(RIGHT(TEXT(AE198,"0.#"),1)=".",FALSE,TRUE)</formula>
    </cfRule>
    <cfRule type="expression" dxfId="2184" priority="1990">
      <formula>IF(RIGHT(TEXT(AE198,"0.#"),1)=".",TRUE,FALSE)</formula>
    </cfRule>
  </conditionalFormatting>
  <conditionalFormatting sqref="AE150:AE151 AI150:AI151 AM150:AM151 AQ150:AQ151 AU150:AU151">
    <cfRule type="expression" dxfId="2183" priority="1993">
      <formula>IF(RIGHT(TEXT(AE150,"0.#"),1)=".",FALSE,TRUE)</formula>
    </cfRule>
    <cfRule type="expression" dxfId="2182" priority="1994">
      <formula>IF(RIGHT(TEXT(AE150,"0.#"),1)=".",TRUE,FALSE)</formula>
    </cfRule>
  </conditionalFormatting>
  <conditionalFormatting sqref="AE194:AE195 AI194:AI195 AM194:AM195 AQ194:AQ195 AU194:AU195">
    <cfRule type="expression" dxfId="2181" priority="1991">
      <formula>IF(RIGHT(TEXT(AE194,"0.#"),1)=".",FALSE,TRUE)</formula>
    </cfRule>
    <cfRule type="expression" dxfId="2180" priority="1992">
      <formula>IF(RIGHT(TEXT(AE194,"0.#"),1)=".",TRUE,FALSE)</formula>
    </cfRule>
  </conditionalFormatting>
  <conditionalFormatting sqref="AE210:AE211 AI210:AI211 AM210:AM211 AQ210:AQ211 AU210:AU211">
    <cfRule type="expression" dxfId="2179" priority="1983">
      <formula>IF(RIGHT(TEXT(AE210,"0.#"),1)=".",FALSE,TRUE)</formula>
    </cfRule>
    <cfRule type="expression" dxfId="2178" priority="1984">
      <formula>IF(RIGHT(TEXT(AE210,"0.#"),1)=".",TRUE,FALSE)</formula>
    </cfRule>
  </conditionalFormatting>
  <conditionalFormatting sqref="AE202:AE203 AI202:AI203 AM202:AM203 AQ202:AQ203 AU202:AU203">
    <cfRule type="expression" dxfId="2177" priority="1987">
      <formula>IF(RIGHT(TEXT(AE202,"0.#"),1)=".",FALSE,TRUE)</formula>
    </cfRule>
    <cfRule type="expression" dxfId="2176" priority="1988">
      <formula>IF(RIGHT(TEXT(AE202,"0.#"),1)=".",TRUE,FALSE)</formula>
    </cfRule>
  </conditionalFormatting>
  <conditionalFormatting sqref="AE206:AE207 AI206:AI207 AM206:AM207 AQ206:AQ207 AU206:AU207">
    <cfRule type="expression" dxfId="2175" priority="1985">
      <formula>IF(RIGHT(TEXT(AE206,"0.#"),1)=".",FALSE,TRUE)</formula>
    </cfRule>
    <cfRule type="expression" dxfId="2174" priority="1986">
      <formula>IF(RIGHT(TEXT(AE206,"0.#"),1)=".",TRUE,FALSE)</formula>
    </cfRule>
  </conditionalFormatting>
  <conditionalFormatting sqref="AE262:AE263 AI262:AI263 AM262:AM263 AQ262:AQ263 AU262:AU263">
    <cfRule type="expression" dxfId="2173" priority="1977">
      <formula>IF(RIGHT(TEXT(AE262,"0.#"),1)=".",FALSE,TRUE)</formula>
    </cfRule>
    <cfRule type="expression" dxfId="2172" priority="1978">
      <formula>IF(RIGHT(TEXT(AE262,"0.#"),1)=".",TRUE,FALSE)</formula>
    </cfRule>
  </conditionalFormatting>
  <conditionalFormatting sqref="AE254:AE255 AI254:AI255 AM254:AM255 AQ254:AQ255 AU254:AU255">
    <cfRule type="expression" dxfId="2171" priority="1981">
      <formula>IF(RIGHT(TEXT(AE254,"0.#"),1)=".",FALSE,TRUE)</formula>
    </cfRule>
    <cfRule type="expression" dxfId="2170" priority="1982">
      <formula>IF(RIGHT(TEXT(AE254,"0.#"),1)=".",TRUE,FALSE)</formula>
    </cfRule>
  </conditionalFormatting>
  <conditionalFormatting sqref="AE258:AE259 AI258:AI259 AM258:AM259 AQ258:AQ259 AU258:AU259">
    <cfRule type="expression" dxfId="2169" priority="1979">
      <formula>IF(RIGHT(TEXT(AE258,"0.#"),1)=".",FALSE,TRUE)</formula>
    </cfRule>
    <cfRule type="expression" dxfId="2168" priority="1980">
      <formula>IF(RIGHT(TEXT(AE258,"0.#"),1)=".",TRUE,FALSE)</formula>
    </cfRule>
  </conditionalFormatting>
  <conditionalFormatting sqref="AE314:AE315 AI314:AI315 AM314:AM315 AQ314:AQ315 AU314:AU315">
    <cfRule type="expression" dxfId="2167" priority="1971">
      <formula>IF(RIGHT(TEXT(AE314,"0.#"),1)=".",FALSE,TRUE)</formula>
    </cfRule>
    <cfRule type="expression" dxfId="2166" priority="1972">
      <formula>IF(RIGHT(TEXT(AE314,"0.#"),1)=".",TRUE,FALSE)</formula>
    </cfRule>
  </conditionalFormatting>
  <conditionalFormatting sqref="AE266:AE267 AI266:AI267 AM266:AM267 AQ266:AQ267 AU266:AU267">
    <cfRule type="expression" dxfId="2165" priority="1975">
      <formula>IF(RIGHT(TEXT(AE266,"0.#"),1)=".",FALSE,TRUE)</formula>
    </cfRule>
    <cfRule type="expression" dxfId="2164" priority="1976">
      <formula>IF(RIGHT(TEXT(AE266,"0.#"),1)=".",TRUE,FALSE)</formula>
    </cfRule>
  </conditionalFormatting>
  <conditionalFormatting sqref="AE270:AE271 AI270:AI271 AM270:AM271 AQ270:AQ271 AU270:AU271">
    <cfRule type="expression" dxfId="2163" priority="1973">
      <formula>IF(RIGHT(TEXT(AE270,"0.#"),1)=".",FALSE,TRUE)</formula>
    </cfRule>
    <cfRule type="expression" dxfId="2162" priority="1974">
      <formula>IF(RIGHT(TEXT(AE270,"0.#"),1)=".",TRUE,FALSE)</formula>
    </cfRule>
  </conditionalFormatting>
  <conditionalFormatting sqref="AE326:AE327 AI326:AI327 AM326:AM327 AQ326:AQ327 AU326:AU327">
    <cfRule type="expression" dxfId="2161" priority="1965">
      <formula>IF(RIGHT(TEXT(AE326,"0.#"),1)=".",FALSE,TRUE)</formula>
    </cfRule>
    <cfRule type="expression" dxfId="2160" priority="1966">
      <formula>IF(RIGHT(TEXT(AE326,"0.#"),1)=".",TRUE,FALSE)</formula>
    </cfRule>
  </conditionalFormatting>
  <conditionalFormatting sqref="AE318:AE319 AI318:AI319 AM318:AM319 AQ318:AQ319 AU318:AU319">
    <cfRule type="expression" dxfId="2159" priority="1969">
      <formula>IF(RIGHT(TEXT(AE318,"0.#"),1)=".",FALSE,TRUE)</formula>
    </cfRule>
    <cfRule type="expression" dxfId="2158" priority="1970">
      <formula>IF(RIGHT(TEXT(AE318,"0.#"),1)=".",TRUE,FALSE)</formula>
    </cfRule>
  </conditionalFormatting>
  <conditionalFormatting sqref="AE322:AE323 AI322:AI323 AM322:AM323 AQ322:AQ323 AU322:AU323">
    <cfRule type="expression" dxfId="2157" priority="1967">
      <formula>IF(RIGHT(TEXT(AE322,"0.#"),1)=".",FALSE,TRUE)</formula>
    </cfRule>
    <cfRule type="expression" dxfId="2156" priority="1968">
      <formula>IF(RIGHT(TEXT(AE322,"0.#"),1)=".",TRUE,FALSE)</formula>
    </cfRule>
  </conditionalFormatting>
  <conditionalFormatting sqref="AE378:AE379 AI378:AI379 AM378:AM379 AQ378:AQ379 AU378:AU379">
    <cfRule type="expression" dxfId="2155" priority="1959">
      <formula>IF(RIGHT(TEXT(AE378,"0.#"),1)=".",FALSE,TRUE)</formula>
    </cfRule>
    <cfRule type="expression" dxfId="2154" priority="1960">
      <formula>IF(RIGHT(TEXT(AE378,"0.#"),1)=".",TRUE,FALSE)</formula>
    </cfRule>
  </conditionalFormatting>
  <conditionalFormatting sqref="AE330:AE331 AI330:AI331 AM330:AM331 AQ330:AQ331 AU330:AU331">
    <cfRule type="expression" dxfId="2153" priority="1963">
      <formula>IF(RIGHT(TEXT(AE330,"0.#"),1)=".",FALSE,TRUE)</formula>
    </cfRule>
    <cfRule type="expression" dxfId="2152" priority="1964">
      <formula>IF(RIGHT(TEXT(AE330,"0.#"),1)=".",TRUE,FALSE)</formula>
    </cfRule>
  </conditionalFormatting>
  <conditionalFormatting sqref="AE374:AE375 AI374:AI375 AM374:AM375 AQ374:AQ375 AU374:AU375">
    <cfRule type="expression" dxfId="2151" priority="1961">
      <formula>IF(RIGHT(TEXT(AE374,"0.#"),1)=".",FALSE,TRUE)</formula>
    </cfRule>
    <cfRule type="expression" dxfId="2150" priority="1962">
      <formula>IF(RIGHT(TEXT(AE374,"0.#"),1)=".",TRUE,FALSE)</formula>
    </cfRule>
  </conditionalFormatting>
  <conditionalFormatting sqref="AE390:AE391 AI390:AI391 AM390:AM391 AQ390:AQ391 AU390:AU391">
    <cfRule type="expression" dxfId="2149" priority="1953">
      <formula>IF(RIGHT(TEXT(AE390,"0.#"),1)=".",FALSE,TRUE)</formula>
    </cfRule>
    <cfRule type="expression" dxfId="2148" priority="1954">
      <formula>IF(RIGHT(TEXT(AE390,"0.#"),1)=".",TRUE,FALSE)</formula>
    </cfRule>
  </conditionalFormatting>
  <conditionalFormatting sqref="AE382:AE383 AI382:AI383 AM382:AM383 AQ382:AQ383 AU382:AU383">
    <cfRule type="expression" dxfId="2147" priority="1957">
      <formula>IF(RIGHT(TEXT(AE382,"0.#"),1)=".",FALSE,TRUE)</formula>
    </cfRule>
    <cfRule type="expression" dxfId="2146" priority="1958">
      <formula>IF(RIGHT(TEXT(AE382,"0.#"),1)=".",TRUE,FALSE)</formula>
    </cfRule>
  </conditionalFormatting>
  <conditionalFormatting sqref="AE386:AE387 AI386:AI387 AM386:AM387 AQ386:AQ387 AU386:AU387">
    <cfRule type="expression" dxfId="2145" priority="1955">
      <formula>IF(RIGHT(TEXT(AE386,"0.#"),1)=".",FALSE,TRUE)</formula>
    </cfRule>
    <cfRule type="expression" dxfId="2144" priority="1956">
      <formula>IF(RIGHT(TEXT(AE386,"0.#"),1)=".",TRUE,FALSE)</formula>
    </cfRule>
  </conditionalFormatting>
  <conditionalFormatting sqref="AE440">
    <cfRule type="expression" dxfId="2143" priority="1947">
      <formula>IF(RIGHT(TEXT(AE440,"0.#"),1)=".",FALSE,TRUE)</formula>
    </cfRule>
    <cfRule type="expression" dxfId="2142" priority="1948">
      <formula>IF(RIGHT(TEXT(AE440,"0.#"),1)=".",TRUE,FALSE)</formula>
    </cfRule>
  </conditionalFormatting>
  <conditionalFormatting sqref="AE438">
    <cfRule type="expression" dxfId="2141" priority="1951">
      <formula>IF(RIGHT(TEXT(AE438,"0.#"),1)=".",FALSE,TRUE)</formula>
    </cfRule>
    <cfRule type="expression" dxfId="2140" priority="1952">
      <formula>IF(RIGHT(TEXT(AE438,"0.#"),1)=".",TRUE,FALSE)</formula>
    </cfRule>
  </conditionalFormatting>
  <conditionalFormatting sqref="AE439">
    <cfRule type="expression" dxfId="2139" priority="1949">
      <formula>IF(RIGHT(TEXT(AE439,"0.#"),1)=".",FALSE,TRUE)</formula>
    </cfRule>
    <cfRule type="expression" dxfId="2138" priority="1950">
      <formula>IF(RIGHT(TEXT(AE439,"0.#"),1)=".",TRUE,FALSE)</formula>
    </cfRule>
  </conditionalFormatting>
  <conditionalFormatting sqref="AM440">
    <cfRule type="expression" dxfId="2137" priority="1941">
      <formula>IF(RIGHT(TEXT(AM440,"0.#"),1)=".",FALSE,TRUE)</formula>
    </cfRule>
    <cfRule type="expression" dxfId="2136" priority="1942">
      <formula>IF(RIGHT(TEXT(AM440,"0.#"),1)=".",TRUE,FALSE)</formula>
    </cfRule>
  </conditionalFormatting>
  <conditionalFormatting sqref="AM438">
    <cfRule type="expression" dxfId="2135" priority="1945">
      <formula>IF(RIGHT(TEXT(AM438,"0.#"),1)=".",FALSE,TRUE)</formula>
    </cfRule>
    <cfRule type="expression" dxfId="2134" priority="1946">
      <formula>IF(RIGHT(TEXT(AM438,"0.#"),1)=".",TRUE,FALSE)</formula>
    </cfRule>
  </conditionalFormatting>
  <conditionalFormatting sqref="AM439">
    <cfRule type="expression" dxfId="2133" priority="1943">
      <formula>IF(RIGHT(TEXT(AM439,"0.#"),1)=".",FALSE,TRUE)</formula>
    </cfRule>
    <cfRule type="expression" dxfId="2132" priority="1944">
      <formula>IF(RIGHT(TEXT(AM439,"0.#"),1)=".",TRUE,FALSE)</formula>
    </cfRule>
  </conditionalFormatting>
  <conditionalFormatting sqref="AU440">
    <cfRule type="expression" dxfId="2131" priority="1935">
      <formula>IF(RIGHT(TEXT(AU440,"0.#"),1)=".",FALSE,TRUE)</formula>
    </cfRule>
    <cfRule type="expression" dxfId="2130" priority="1936">
      <formula>IF(RIGHT(TEXT(AU440,"0.#"),1)=".",TRUE,FALSE)</formula>
    </cfRule>
  </conditionalFormatting>
  <conditionalFormatting sqref="AU438">
    <cfRule type="expression" dxfId="2129" priority="1939">
      <formula>IF(RIGHT(TEXT(AU438,"0.#"),1)=".",FALSE,TRUE)</formula>
    </cfRule>
    <cfRule type="expression" dxfId="2128" priority="1940">
      <formula>IF(RIGHT(TEXT(AU438,"0.#"),1)=".",TRUE,FALSE)</formula>
    </cfRule>
  </conditionalFormatting>
  <conditionalFormatting sqref="AU439">
    <cfRule type="expression" dxfId="2127" priority="1937">
      <formula>IF(RIGHT(TEXT(AU439,"0.#"),1)=".",FALSE,TRUE)</formula>
    </cfRule>
    <cfRule type="expression" dxfId="2126" priority="1938">
      <formula>IF(RIGHT(TEXT(AU439,"0.#"),1)=".",TRUE,FALSE)</formula>
    </cfRule>
  </conditionalFormatting>
  <conditionalFormatting sqref="AI440">
    <cfRule type="expression" dxfId="2125" priority="1929">
      <formula>IF(RIGHT(TEXT(AI440,"0.#"),1)=".",FALSE,TRUE)</formula>
    </cfRule>
    <cfRule type="expression" dxfId="2124" priority="1930">
      <formula>IF(RIGHT(TEXT(AI440,"0.#"),1)=".",TRUE,FALSE)</formula>
    </cfRule>
  </conditionalFormatting>
  <conditionalFormatting sqref="AI438">
    <cfRule type="expression" dxfId="2123" priority="1933">
      <formula>IF(RIGHT(TEXT(AI438,"0.#"),1)=".",FALSE,TRUE)</formula>
    </cfRule>
    <cfRule type="expression" dxfId="2122" priority="1934">
      <formula>IF(RIGHT(TEXT(AI438,"0.#"),1)=".",TRUE,FALSE)</formula>
    </cfRule>
  </conditionalFormatting>
  <conditionalFormatting sqref="AI439">
    <cfRule type="expression" dxfId="2121" priority="1931">
      <formula>IF(RIGHT(TEXT(AI439,"0.#"),1)=".",FALSE,TRUE)</formula>
    </cfRule>
    <cfRule type="expression" dxfId="2120" priority="1932">
      <formula>IF(RIGHT(TEXT(AI439,"0.#"),1)=".",TRUE,FALSE)</formula>
    </cfRule>
  </conditionalFormatting>
  <conditionalFormatting sqref="AQ438">
    <cfRule type="expression" dxfId="2119" priority="1923">
      <formula>IF(RIGHT(TEXT(AQ438,"0.#"),1)=".",FALSE,TRUE)</formula>
    </cfRule>
    <cfRule type="expression" dxfId="2118" priority="1924">
      <formula>IF(RIGHT(TEXT(AQ438,"0.#"),1)=".",TRUE,FALSE)</formula>
    </cfRule>
  </conditionalFormatting>
  <conditionalFormatting sqref="AQ439">
    <cfRule type="expression" dxfId="2117" priority="1927">
      <formula>IF(RIGHT(TEXT(AQ439,"0.#"),1)=".",FALSE,TRUE)</formula>
    </cfRule>
    <cfRule type="expression" dxfId="2116" priority="1928">
      <formula>IF(RIGHT(TEXT(AQ439,"0.#"),1)=".",TRUE,FALSE)</formula>
    </cfRule>
  </conditionalFormatting>
  <conditionalFormatting sqref="AQ440">
    <cfRule type="expression" dxfId="2115" priority="1925">
      <formula>IF(RIGHT(TEXT(AQ440,"0.#"),1)=".",FALSE,TRUE)</formula>
    </cfRule>
    <cfRule type="expression" dxfId="2114" priority="1926">
      <formula>IF(RIGHT(TEXT(AQ440,"0.#"),1)=".",TRUE,FALSE)</formula>
    </cfRule>
  </conditionalFormatting>
  <conditionalFormatting sqref="AE445">
    <cfRule type="expression" dxfId="2113" priority="1917">
      <formula>IF(RIGHT(TEXT(AE445,"0.#"),1)=".",FALSE,TRUE)</formula>
    </cfRule>
    <cfRule type="expression" dxfId="2112" priority="1918">
      <formula>IF(RIGHT(TEXT(AE445,"0.#"),1)=".",TRUE,FALSE)</formula>
    </cfRule>
  </conditionalFormatting>
  <conditionalFormatting sqref="AE443">
    <cfRule type="expression" dxfId="2111" priority="1921">
      <formula>IF(RIGHT(TEXT(AE443,"0.#"),1)=".",FALSE,TRUE)</formula>
    </cfRule>
    <cfRule type="expression" dxfId="2110" priority="1922">
      <formula>IF(RIGHT(TEXT(AE443,"0.#"),1)=".",TRUE,FALSE)</formula>
    </cfRule>
  </conditionalFormatting>
  <conditionalFormatting sqref="AE444">
    <cfRule type="expression" dxfId="2109" priority="1919">
      <formula>IF(RIGHT(TEXT(AE444,"0.#"),1)=".",FALSE,TRUE)</formula>
    </cfRule>
    <cfRule type="expression" dxfId="2108" priority="1920">
      <formula>IF(RIGHT(TEXT(AE444,"0.#"),1)=".",TRUE,FALSE)</formula>
    </cfRule>
  </conditionalFormatting>
  <conditionalFormatting sqref="AM445">
    <cfRule type="expression" dxfId="2107" priority="1911">
      <formula>IF(RIGHT(TEXT(AM445,"0.#"),1)=".",FALSE,TRUE)</formula>
    </cfRule>
    <cfRule type="expression" dxfId="2106" priority="1912">
      <formula>IF(RIGHT(TEXT(AM445,"0.#"),1)=".",TRUE,FALSE)</formula>
    </cfRule>
  </conditionalFormatting>
  <conditionalFormatting sqref="AM443">
    <cfRule type="expression" dxfId="2105" priority="1915">
      <formula>IF(RIGHT(TEXT(AM443,"0.#"),1)=".",FALSE,TRUE)</formula>
    </cfRule>
    <cfRule type="expression" dxfId="2104" priority="1916">
      <formula>IF(RIGHT(TEXT(AM443,"0.#"),1)=".",TRUE,FALSE)</formula>
    </cfRule>
  </conditionalFormatting>
  <conditionalFormatting sqref="AM444">
    <cfRule type="expression" dxfId="2103" priority="1913">
      <formula>IF(RIGHT(TEXT(AM444,"0.#"),1)=".",FALSE,TRUE)</formula>
    </cfRule>
    <cfRule type="expression" dxfId="2102" priority="1914">
      <formula>IF(RIGHT(TEXT(AM444,"0.#"),1)=".",TRUE,FALSE)</formula>
    </cfRule>
  </conditionalFormatting>
  <conditionalFormatting sqref="AU445">
    <cfRule type="expression" dxfId="2101" priority="1905">
      <formula>IF(RIGHT(TEXT(AU445,"0.#"),1)=".",FALSE,TRUE)</formula>
    </cfRule>
    <cfRule type="expression" dxfId="2100" priority="1906">
      <formula>IF(RIGHT(TEXT(AU445,"0.#"),1)=".",TRUE,FALSE)</formula>
    </cfRule>
  </conditionalFormatting>
  <conditionalFormatting sqref="AU443">
    <cfRule type="expression" dxfId="2099" priority="1909">
      <formula>IF(RIGHT(TEXT(AU443,"0.#"),1)=".",FALSE,TRUE)</formula>
    </cfRule>
    <cfRule type="expression" dxfId="2098" priority="1910">
      <formula>IF(RIGHT(TEXT(AU443,"0.#"),1)=".",TRUE,FALSE)</formula>
    </cfRule>
  </conditionalFormatting>
  <conditionalFormatting sqref="AU444">
    <cfRule type="expression" dxfId="2097" priority="1907">
      <formula>IF(RIGHT(TEXT(AU444,"0.#"),1)=".",FALSE,TRUE)</formula>
    </cfRule>
    <cfRule type="expression" dxfId="2096" priority="1908">
      <formula>IF(RIGHT(TEXT(AU444,"0.#"),1)=".",TRUE,FALSE)</formula>
    </cfRule>
  </conditionalFormatting>
  <conditionalFormatting sqref="AI445">
    <cfRule type="expression" dxfId="2095" priority="1899">
      <formula>IF(RIGHT(TEXT(AI445,"0.#"),1)=".",FALSE,TRUE)</formula>
    </cfRule>
    <cfRule type="expression" dxfId="2094" priority="1900">
      <formula>IF(RIGHT(TEXT(AI445,"0.#"),1)=".",TRUE,FALSE)</formula>
    </cfRule>
  </conditionalFormatting>
  <conditionalFormatting sqref="AI443">
    <cfRule type="expression" dxfId="2093" priority="1903">
      <formula>IF(RIGHT(TEXT(AI443,"0.#"),1)=".",FALSE,TRUE)</formula>
    </cfRule>
    <cfRule type="expression" dxfId="2092" priority="1904">
      <formula>IF(RIGHT(TEXT(AI443,"0.#"),1)=".",TRUE,FALSE)</formula>
    </cfRule>
  </conditionalFormatting>
  <conditionalFormatting sqref="AI444">
    <cfRule type="expression" dxfId="2091" priority="1901">
      <formula>IF(RIGHT(TEXT(AI444,"0.#"),1)=".",FALSE,TRUE)</formula>
    </cfRule>
    <cfRule type="expression" dxfId="2090" priority="1902">
      <formula>IF(RIGHT(TEXT(AI444,"0.#"),1)=".",TRUE,FALSE)</formula>
    </cfRule>
  </conditionalFormatting>
  <conditionalFormatting sqref="AQ443">
    <cfRule type="expression" dxfId="2089" priority="1893">
      <formula>IF(RIGHT(TEXT(AQ443,"0.#"),1)=".",FALSE,TRUE)</formula>
    </cfRule>
    <cfRule type="expression" dxfId="2088" priority="1894">
      <formula>IF(RIGHT(TEXT(AQ443,"0.#"),1)=".",TRUE,FALSE)</formula>
    </cfRule>
  </conditionalFormatting>
  <conditionalFormatting sqref="AQ444">
    <cfRule type="expression" dxfId="2087" priority="1897">
      <formula>IF(RIGHT(TEXT(AQ444,"0.#"),1)=".",FALSE,TRUE)</formula>
    </cfRule>
    <cfRule type="expression" dxfId="2086" priority="1898">
      <formula>IF(RIGHT(TEXT(AQ444,"0.#"),1)=".",TRUE,FALSE)</formula>
    </cfRule>
  </conditionalFormatting>
  <conditionalFormatting sqref="AQ445">
    <cfRule type="expression" dxfId="2085" priority="1895">
      <formula>IF(RIGHT(TEXT(AQ445,"0.#"),1)=".",FALSE,TRUE)</formula>
    </cfRule>
    <cfRule type="expression" dxfId="2084" priority="1896">
      <formula>IF(RIGHT(TEXT(AQ445,"0.#"),1)=".",TRUE,FALSE)</formula>
    </cfRule>
  </conditionalFormatting>
  <conditionalFormatting sqref="Y872:Y874 Y883:Y899 Y877:Y880">
    <cfRule type="expression" dxfId="2083" priority="2123">
      <formula>IF(RIGHT(TEXT(Y872,"0.#"),1)=".",FALSE,TRUE)</formula>
    </cfRule>
    <cfRule type="expression" dxfId="2082" priority="2124">
      <formula>IF(RIGHT(TEXT(Y872,"0.#"),1)=".",TRUE,FALSE)</formula>
    </cfRule>
  </conditionalFormatting>
  <conditionalFormatting sqref="Y870">
    <cfRule type="expression" dxfId="2081" priority="2117">
      <formula>IF(RIGHT(TEXT(Y870,"0.#"),1)=".",FALSE,TRUE)</formula>
    </cfRule>
    <cfRule type="expression" dxfId="2080" priority="2118">
      <formula>IF(RIGHT(TEXT(Y870,"0.#"),1)=".",TRUE,FALSE)</formula>
    </cfRule>
  </conditionalFormatting>
  <conditionalFormatting sqref="Y907:Y932">
    <cfRule type="expression" dxfId="2079" priority="2111">
      <formula>IF(RIGHT(TEXT(Y907,"0.#"),1)=".",FALSE,TRUE)</formula>
    </cfRule>
    <cfRule type="expression" dxfId="2078" priority="2112">
      <formula>IF(RIGHT(TEXT(Y907,"0.#"),1)=".",TRUE,FALSE)</formula>
    </cfRule>
  </conditionalFormatting>
  <conditionalFormatting sqref="Y903:Y906">
    <cfRule type="expression" dxfId="2077" priority="2105">
      <formula>IF(RIGHT(TEXT(Y903,"0.#"),1)=".",FALSE,TRUE)</formula>
    </cfRule>
    <cfRule type="expression" dxfId="2076" priority="2106">
      <formula>IF(RIGHT(TEXT(Y903,"0.#"),1)=".",TRUE,FALSE)</formula>
    </cfRule>
  </conditionalFormatting>
  <conditionalFormatting sqref="Y938:Y965">
    <cfRule type="expression" dxfId="2075" priority="2099">
      <formula>IF(RIGHT(TEXT(Y938,"0.#"),1)=".",FALSE,TRUE)</formula>
    </cfRule>
    <cfRule type="expression" dxfId="2074" priority="2100">
      <formula>IF(RIGHT(TEXT(Y938,"0.#"),1)=".",TRUE,FALSE)</formula>
    </cfRule>
  </conditionalFormatting>
  <conditionalFormatting sqref="Y936:Y937">
    <cfRule type="expression" dxfId="2073" priority="2093">
      <formula>IF(RIGHT(TEXT(Y936,"0.#"),1)=".",FALSE,TRUE)</formula>
    </cfRule>
    <cfRule type="expression" dxfId="2072" priority="2094">
      <formula>IF(RIGHT(TEXT(Y936,"0.#"),1)=".",TRUE,FALSE)</formula>
    </cfRule>
  </conditionalFormatting>
  <conditionalFormatting sqref="Y971:Y998">
    <cfRule type="expression" dxfId="2071" priority="2087">
      <formula>IF(RIGHT(TEXT(Y971,"0.#"),1)=".",FALSE,TRUE)</formula>
    </cfRule>
    <cfRule type="expression" dxfId="2070" priority="2088">
      <formula>IF(RIGHT(TEXT(Y971,"0.#"),1)=".",TRUE,FALSE)</formula>
    </cfRule>
  </conditionalFormatting>
  <conditionalFormatting sqref="Y969:Y970">
    <cfRule type="expression" dxfId="2069" priority="2081">
      <formula>IF(RIGHT(TEXT(Y969,"0.#"),1)=".",FALSE,TRUE)</formula>
    </cfRule>
    <cfRule type="expression" dxfId="2068" priority="2082">
      <formula>IF(RIGHT(TEXT(Y969,"0.#"),1)=".",TRUE,FALSE)</formula>
    </cfRule>
  </conditionalFormatting>
  <conditionalFormatting sqref="Y1012:Y1031">
    <cfRule type="expression" dxfId="2067" priority="2075">
      <formula>IF(RIGHT(TEXT(Y1012,"0.#"),1)=".",FALSE,TRUE)</formula>
    </cfRule>
    <cfRule type="expression" dxfId="2066" priority="2076">
      <formula>IF(RIGHT(TEXT(Y1012,"0.#"),1)=".",TRUE,FALSE)</formula>
    </cfRule>
  </conditionalFormatting>
  <conditionalFormatting sqref="W23">
    <cfRule type="expression" dxfId="2065" priority="2359">
      <formula>IF(RIGHT(TEXT(W23,"0.#"),1)=".",FALSE,TRUE)</formula>
    </cfRule>
    <cfRule type="expression" dxfId="2064" priority="2360">
      <formula>IF(RIGHT(TEXT(W23,"0.#"),1)=".",TRUE,FALSE)</formula>
    </cfRule>
  </conditionalFormatting>
  <conditionalFormatting sqref="W24:W27">
    <cfRule type="expression" dxfId="2063" priority="2357">
      <formula>IF(RIGHT(TEXT(W24,"0.#"),1)=".",FALSE,TRUE)</formula>
    </cfRule>
    <cfRule type="expression" dxfId="2062" priority="2358">
      <formula>IF(RIGHT(TEXT(W24,"0.#"),1)=".",TRUE,FALSE)</formula>
    </cfRule>
  </conditionalFormatting>
  <conditionalFormatting sqref="W28">
    <cfRule type="expression" dxfId="2061" priority="2349">
      <formula>IF(RIGHT(TEXT(W28,"0.#"),1)=".",FALSE,TRUE)</formula>
    </cfRule>
    <cfRule type="expression" dxfId="2060" priority="2350">
      <formula>IF(RIGHT(TEXT(W28,"0.#"),1)=".",TRUE,FALSE)</formula>
    </cfRule>
  </conditionalFormatting>
  <conditionalFormatting sqref="P23">
    <cfRule type="expression" dxfId="2059" priority="2347">
      <formula>IF(RIGHT(TEXT(P23,"0.#"),1)=".",FALSE,TRUE)</formula>
    </cfRule>
    <cfRule type="expression" dxfId="2058" priority="2348">
      <formula>IF(RIGHT(TEXT(P23,"0.#"),1)=".",TRUE,FALSE)</formula>
    </cfRule>
  </conditionalFormatting>
  <conditionalFormatting sqref="P24:P27">
    <cfRule type="expression" dxfId="2057" priority="2345">
      <formula>IF(RIGHT(TEXT(P24,"0.#"),1)=".",FALSE,TRUE)</formula>
    </cfRule>
    <cfRule type="expression" dxfId="2056" priority="2346">
      <formula>IF(RIGHT(TEXT(P24,"0.#"),1)=".",TRUE,FALSE)</formula>
    </cfRule>
  </conditionalFormatting>
  <conditionalFormatting sqref="P28">
    <cfRule type="expression" dxfId="2055" priority="2343">
      <formula>IF(RIGHT(TEXT(P28,"0.#"),1)=".",FALSE,TRUE)</formula>
    </cfRule>
    <cfRule type="expression" dxfId="2054" priority="2344">
      <formula>IF(RIGHT(TEXT(P28,"0.#"),1)=".",TRUE,FALSE)</formula>
    </cfRule>
  </conditionalFormatting>
  <conditionalFormatting sqref="AQ114">
    <cfRule type="expression" dxfId="2053" priority="2327">
      <formula>IF(RIGHT(TEXT(AQ114,"0.#"),1)=".",FALSE,TRUE)</formula>
    </cfRule>
    <cfRule type="expression" dxfId="2052" priority="2328">
      <formula>IF(RIGHT(TEXT(AQ114,"0.#"),1)=".",TRUE,FALSE)</formula>
    </cfRule>
  </conditionalFormatting>
  <conditionalFormatting sqref="AQ104">
    <cfRule type="expression" dxfId="2051" priority="2341">
      <formula>IF(RIGHT(TEXT(AQ104,"0.#"),1)=".",FALSE,TRUE)</formula>
    </cfRule>
    <cfRule type="expression" dxfId="2050" priority="2342">
      <formula>IF(RIGHT(TEXT(AQ104,"0.#"),1)=".",TRUE,FALSE)</formula>
    </cfRule>
  </conditionalFormatting>
  <conditionalFormatting sqref="AQ105">
    <cfRule type="expression" dxfId="2049" priority="2339">
      <formula>IF(RIGHT(TEXT(AQ105,"0.#"),1)=".",FALSE,TRUE)</formula>
    </cfRule>
    <cfRule type="expression" dxfId="2048" priority="2340">
      <formula>IF(RIGHT(TEXT(AQ105,"0.#"),1)=".",TRUE,FALSE)</formula>
    </cfRule>
  </conditionalFormatting>
  <conditionalFormatting sqref="AQ107">
    <cfRule type="expression" dxfId="2047" priority="2337">
      <formula>IF(RIGHT(TEXT(AQ107,"0.#"),1)=".",FALSE,TRUE)</formula>
    </cfRule>
    <cfRule type="expression" dxfId="2046" priority="2338">
      <formula>IF(RIGHT(TEXT(AQ107,"0.#"),1)=".",TRUE,FALSE)</formula>
    </cfRule>
  </conditionalFormatting>
  <conditionalFormatting sqref="AQ108">
    <cfRule type="expression" dxfId="2045" priority="2335">
      <formula>IF(RIGHT(TEXT(AQ108,"0.#"),1)=".",FALSE,TRUE)</formula>
    </cfRule>
    <cfRule type="expression" dxfId="2044" priority="2336">
      <formula>IF(RIGHT(TEXT(AQ108,"0.#"),1)=".",TRUE,FALSE)</formula>
    </cfRule>
  </conditionalFormatting>
  <conditionalFormatting sqref="AQ110">
    <cfRule type="expression" dxfId="2043" priority="2333">
      <formula>IF(RIGHT(TEXT(AQ110,"0.#"),1)=".",FALSE,TRUE)</formula>
    </cfRule>
    <cfRule type="expression" dxfId="2042" priority="2334">
      <formula>IF(RIGHT(TEXT(AQ110,"0.#"),1)=".",TRUE,FALSE)</formula>
    </cfRule>
  </conditionalFormatting>
  <conditionalFormatting sqref="AQ111">
    <cfRule type="expression" dxfId="2041" priority="2331">
      <formula>IF(RIGHT(TEXT(AQ111,"0.#"),1)=".",FALSE,TRUE)</formula>
    </cfRule>
    <cfRule type="expression" dxfId="2040" priority="2332">
      <formula>IF(RIGHT(TEXT(AQ111,"0.#"),1)=".",TRUE,FALSE)</formula>
    </cfRule>
  </conditionalFormatting>
  <conditionalFormatting sqref="AQ113">
    <cfRule type="expression" dxfId="2039" priority="2329">
      <formula>IF(RIGHT(TEXT(AQ113,"0.#"),1)=".",FALSE,TRUE)</formula>
    </cfRule>
    <cfRule type="expression" dxfId="2038" priority="2330">
      <formula>IF(RIGHT(TEXT(AQ113,"0.#"),1)=".",TRUE,FALSE)</formula>
    </cfRule>
  </conditionalFormatting>
  <conditionalFormatting sqref="AE67">
    <cfRule type="expression" dxfId="2037" priority="2259">
      <formula>IF(RIGHT(TEXT(AE67,"0.#"),1)=".",FALSE,TRUE)</formula>
    </cfRule>
    <cfRule type="expression" dxfId="2036" priority="2260">
      <formula>IF(RIGHT(TEXT(AE67,"0.#"),1)=".",TRUE,FALSE)</formula>
    </cfRule>
  </conditionalFormatting>
  <conditionalFormatting sqref="AE68">
    <cfRule type="expression" dxfId="2035" priority="2257">
      <formula>IF(RIGHT(TEXT(AE68,"0.#"),1)=".",FALSE,TRUE)</formula>
    </cfRule>
    <cfRule type="expression" dxfId="2034" priority="2258">
      <formula>IF(RIGHT(TEXT(AE68,"0.#"),1)=".",TRUE,FALSE)</formula>
    </cfRule>
  </conditionalFormatting>
  <conditionalFormatting sqref="AE69">
    <cfRule type="expression" dxfId="2033" priority="2255">
      <formula>IF(RIGHT(TEXT(AE69,"0.#"),1)=".",FALSE,TRUE)</formula>
    </cfRule>
    <cfRule type="expression" dxfId="2032" priority="2256">
      <formula>IF(RIGHT(TEXT(AE69,"0.#"),1)=".",TRUE,FALSE)</formula>
    </cfRule>
  </conditionalFormatting>
  <conditionalFormatting sqref="AI69">
    <cfRule type="expression" dxfId="2031" priority="2253">
      <formula>IF(RIGHT(TEXT(AI69,"0.#"),1)=".",FALSE,TRUE)</formula>
    </cfRule>
    <cfRule type="expression" dxfId="2030" priority="2254">
      <formula>IF(RIGHT(TEXT(AI69,"0.#"),1)=".",TRUE,FALSE)</formula>
    </cfRule>
  </conditionalFormatting>
  <conditionalFormatting sqref="AI68">
    <cfRule type="expression" dxfId="2029" priority="2251">
      <formula>IF(RIGHT(TEXT(AI68,"0.#"),1)=".",FALSE,TRUE)</formula>
    </cfRule>
    <cfRule type="expression" dxfId="2028" priority="2252">
      <formula>IF(RIGHT(TEXT(AI68,"0.#"),1)=".",TRUE,FALSE)</formula>
    </cfRule>
  </conditionalFormatting>
  <conditionalFormatting sqref="AI67">
    <cfRule type="expression" dxfId="2027" priority="2249">
      <formula>IF(RIGHT(TEXT(AI67,"0.#"),1)=".",FALSE,TRUE)</formula>
    </cfRule>
    <cfRule type="expression" dxfId="2026" priority="2250">
      <formula>IF(RIGHT(TEXT(AI67,"0.#"),1)=".",TRUE,FALSE)</formula>
    </cfRule>
  </conditionalFormatting>
  <conditionalFormatting sqref="AM67">
    <cfRule type="expression" dxfId="2025" priority="2247">
      <formula>IF(RIGHT(TEXT(AM67,"0.#"),1)=".",FALSE,TRUE)</formula>
    </cfRule>
    <cfRule type="expression" dxfId="2024" priority="2248">
      <formula>IF(RIGHT(TEXT(AM67,"0.#"),1)=".",TRUE,FALSE)</formula>
    </cfRule>
  </conditionalFormatting>
  <conditionalFormatting sqref="AM68">
    <cfRule type="expression" dxfId="2023" priority="2245">
      <formula>IF(RIGHT(TEXT(AM68,"0.#"),1)=".",FALSE,TRUE)</formula>
    </cfRule>
    <cfRule type="expression" dxfId="2022" priority="2246">
      <formula>IF(RIGHT(TEXT(AM68,"0.#"),1)=".",TRUE,FALSE)</formula>
    </cfRule>
  </conditionalFormatting>
  <conditionalFormatting sqref="AM69">
    <cfRule type="expression" dxfId="2021" priority="2243">
      <formula>IF(RIGHT(TEXT(AM69,"0.#"),1)=".",FALSE,TRUE)</formula>
    </cfRule>
    <cfRule type="expression" dxfId="2020" priority="2244">
      <formula>IF(RIGHT(TEXT(AM69,"0.#"),1)=".",TRUE,FALSE)</formula>
    </cfRule>
  </conditionalFormatting>
  <conditionalFormatting sqref="AQ67:AQ69">
    <cfRule type="expression" dxfId="2019" priority="2241">
      <formula>IF(RIGHT(TEXT(AQ67,"0.#"),1)=".",FALSE,TRUE)</formula>
    </cfRule>
    <cfRule type="expression" dxfId="2018" priority="2242">
      <formula>IF(RIGHT(TEXT(AQ67,"0.#"),1)=".",TRUE,FALSE)</formula>
    </cfRule>
  </conditionalFormatting>
  <conditionalFormatting sqref="AU67:AU69">
    <cfRule type="expression" dxfId="2017" priority="2239">
      <formula>IF(RIGHT(TEXT(AU67,"0.#"),1)=".",FALSE,TRUE)</formula>
    </cfRule>
    <cfRule type="expression" dxfId="2016" priority="2240">
      <formula>IF(RIGHT(TEXT(AU67,"0.#"),1)=".",TRUE,FALSE)</formula>
    </cfRule>
  </conditionalFormatting>
  <conditionalFormatting sqref="AE70">
    <cfRule type="expression" dxfId="2015" priority="2237">
      <formula>IF(RIGHT(TEXT(AE70,"0.#"),1)=".",FALSE,TRUE)</formula>
    </cfRule>
    <cfRule type="expression" dxfId="2014" priority="2238">
      <formula>IF(RIGHT(TEXT(AE70,"0.#"),1)=".",TRUE,FALSE)</formula>
    </cfRule>
  </conditionalFormatting>
  <conditionalFormatting sqref="AE71">
    <cfRule type="expression" dxfId="2013" priority="2235">
      <formula>IF(RIGHT(TEXT(AE71,"0.#"),1)=".",FALSE,TRUE)</formula>
    </cfRule>
    <cfRule type="expression" dxfId="2012" priority="2236">
      <formula>IF(RIGHT(TEXT(AE71,"0.#"),1)=".",TRUE,FALSE)</formula>
    </cfRule>
  </conditionalFormatting>
  <conditionalFormatting sqref="AE72">
    <cfRule type="expression" dxfId="2011" priority="2233">
      <formula>IF(RIGHT(TEXT(AE72,"0.#"),1)=".",FALSE,TRUE)</formula>
    </cfRule>
    <cfRule type="expression" dxfId="2010" priority="2234">
      <formula>IF(RIGHT(TEXT(AE72,"0.#"),1)=".",TRUE,FALSE)</formula>
    </cfRule>
  </conditionalFormatting>
  <conditionalFormatting sqref="AI72">
    <cfRule type="expression" dxfId="2009" priority="2231">
      <formula>IF(RIGHT(TEXT(AI72,"0.#"),1)=".",FALSE,TRUE)</formula>
    </cfRule>
    <cfRule type="expression" dxfId="2008" priority="2232">
      <formula>IF(RIGHT(TEXT(AI72,"0.#"),1)=".",TRUE,FALSE)</formula>
    </cfRule>
  </conditionalFormatting>
  <conditionalFormatting sqref="AI71">
    <cfRule type="expression" dxfId="2007" priority="2229">
      <formula>IF(RIGHT(TEXT(AI71,"0.#"),1)=".",FALSE,TRUE)</formula>
    </cfRule>
    <cfRule type="expression" dxfId="2006" priority="2230">
      <formula>IF(RIGHT(TEXT(AI71,"0.#"),1)=".",TRUE,FALSE)</formula>
    </cfRule>
  </conditionalFormatting>
  <conditionalFormatting sqref="AI70">
    <cfRule type="expression" dxfId="2005" priority="2227">
      <formula>IF(RIGHT(TEXT(AI70,"0.#"),1)=".",FALSE,TRUE)</formula>
    </cfRule>
    <cfRule type="expression" dxfId="2004" priority="2228">
      <formula>IF(RIGHT(TEXT(AI70,"0.#"),1)=".",TRUE,FALSE)</formula>
    </cfRule>
  </conditionalFormatting>
  <conditionalFormatting sqref="AM70">
    <cfRule type="expression" dxfId="2003" priority="2225">
      <formula>IF(RIGHT(TEXT(AM70,"0.#"),1)=".",FALSE,TRUE)</formula>
    </cfRule>
    <cfRule type="expression" dxfId="2002" priority="2226">
      <formula>IF(RIGHT(TEXT(AM70,"0.#"),1)=".",TRUE,FALSE)</formula>
    </cfRule>
  </conditionalFormatting>
  <conditionalFormatting sqref="AM71">
    <cfRule type="expression" dxfId="2001" priority="2223">
      <formula>IF(RIGHT(TEXT(AM71,"0.#"),1)=".",FALSE,TRUE)</formula>
    </cfRule>
    <cfRule type="expression" dxfId="2000" priority="2224">
      <formula>IF(RIGHT(TEXT(AM71,"0.#"),1)=".",TRUE,FALSE)</formula>
    </cfRule>
  </conditionalFormatting>
  <conditionalFormatting sqref="AM72">
    <cfRule type="expression" dxfId="1999" priority="2221">
      <formula>IF(RIGHT(TEXT(AM72,"0.#"),1)=".",FALSE,TRUE)</formula>
    </cfRule>
    <cfRule type="expression" dxfId="1998" priority="2222">
      <formula>IF(RIGHT(TEXT(AM72,"0.#"),1)=".",TRUE,FALSE)</formula>
    </cfRule>
  </conditionalFormatting>
  <conditionalFormatting sqref="AQ70:AQ72">
    <cfRule type="expression" dxfId="1997" priority="2219">
      <formula>IF(RIGHT(TEXT(AQ70,"0.#"),1)=".",FALSE,TRUE)</formula>
    </cfRule>
    <cfRule type="expression" dxfId="1996" priority="2220">
      <formula>IF(RIGHT(TEXT(AQ70,"0.#"),1)=".",TRUE,FALSE)</formula>
    </cfRule>
  </conditionalFormatting>
  <conditionalFormatting sqref="AU70:AU72">
    <cfRule type="expression" dxfId="1995" priority="2217">
      <formula>IF(RIGHT(TEXT(AU70,"0.#"),1)=".",FALSE,TRUE)</formula>
    </cfRule>
    <cfRule type="expression" dxfId="1994" priority="2218">
      <formula>IF(RIGHT(TEXT(AU70,"0.#"),1)=".",TRUE,FALSE)</formula>
    </cfRule>
  </conditionalFormatting>
  <conditionalFormatting sqref="AU656">
    <cfRule type="expression" dxfId="1993" priority="735">
      <formula>IF(RIGHT(TEXT(AU656,"0.#"),1)=".",FALSE,TRUE)</formula>
    </cfRule>
    <cfRule type="expression" dxfId="1992" priority="736">
      <formula>IF(RIGHT(TEXT(AU656,"0.#"),1)=".",TRUE,FALSE)</formula>
    </cfRule>
  </conditionalFormatting>
  <conditionalFormatting sqref="AQ655">
    <cfRule type="expression" dxfId="1991" priority="727">
      <formula>IF(RIGHT(TEXT(AQ655,"0.#"),1)=".",FALSE,TRUE)</formula>
    </cfRule>
    <cfRule type="expression" dxfId="1990" priority="728">
      <formula>IF(RIGHT(TEXT(AQ655,"0.#"),1)=".",TRUE,FALSE)</formula>
    </cfRule>
  </conditionalFormatting>
  <conditionalFormatting sqref="AI696">
    <cfRule type="expression" dxfId="1989" priority="519">
      <formula>IF(RIGHT(TEXT(AI696,"0.#"),1)=".",FALSE,TRUE)</formula>
    </cfRule>
    <cfRule type="expression" dxfId="1988" priority="520">
      <formula>IF(RIGHT(TEXT(AI696,"0.#"),1)=".",TRUE,FALSE)</formula>
    </cfRule>
  </conditionalFormatting>
  <conditionalFormatting sqref="AQ694">
    <cfRule type="expression" dxfId="1987" priority="513">
      <formula>IF(RIGHT(TEXT(AQ694,"0.#"),1)=".",FALSE,TRUE)</formula>
    </cfRule>
    <cfRule type="expression" dxfId="1986" priority="514">
      <formula>IF(RIGHT(TEXT(AQ694,"0.#"),1)=".",TRUE,FALSE)</formula>
    </cfRule>
  </conditionalFormatting>
  <conditionalFormatting sqref="AL872:AO873 AL878:AO899">
    <cfRule type="expression" dxfId="1985" priority="2125">
      <formula>IF(AND(AL872&gt;=0, RIGHT(TEXT(AL872,"0.#"),1)&lt;&gt;"."),TRUE,FALSE)</formula>
    </cfRule>
    <cfRule type="expression" dxfId="1984" priority="2126">
      <formula>IF(AND(AL872&gt;=0, RIGHT(TEXT(AL872,"0.#"),1)="."),TRUE,FALSE)</formula>
    </cfRule>
    <cfRule type="expression" dxfId="1983" priority="2127">
      <formula>IF(AND(AL872&lt;0, RIGHT(TEXT(AL872,"0.#"),1)&lt;&gt;"."),TRUE,FALSE)</formula>
    </cfRule>
    <cfRule type="expression" dxfId="1982" priority="2128">
      <formula>IF(AND(AL872&lt;0, RIGHT(TEXT(AL872,"0.#"),1)="."),TRUE,FALSE)</formula>
    </cfRule>
  </conditionalFormatting>
  <conditionalFormatting sqref="AL870:AO871">
    <cfRule type="expression" dxfId="1981" priority="2119">
      <formula>IF(AND(AL870&gt;=0, RIGHT(TEXT(AL870,"0.#"),1)&lt;&gt;"."),TRUE,FALSE)</formula>
    </cfRule>
    <cfRule type="expression" dxfId="1980" priority="2120">
      <formula>IF(AND(AL870&gt;=0, RIGHT(TEXT(AL870,"0.#"),1)="."),TRUE,FALSE)</formula>
    </cfRule>
    <cfRule type="expression" dxfId="1979" priority="2121">
      <formula>IF(AND(AL870&lt;0, RIGHT(TEXT(AL870,"0.#"),1)&lt;&gt;"."),TRUE,FALSE)</formula>
    </cfRule>
    <cfRule type="expression" dxfId="1978" priority="2122">
      <formula>IF(AND(AL870&lt;0, RIGHT(TEXT(AL870,"0.#"),1)="."),TRUE,FALSE)</formula>
    </cfRule>
  </conditionalFormatting>
  <conditionalFormatting sqref="AL907:AO932">
    <cfRule type="expression" dxfId="1977" priority="2113">
      <formula>IF(AND(AL907&gt;=0, RIGHT(TEXT(AL907,"0.#"),1)&lt;&gt;"."),TRUE,FALSE)</formula>
    </cfRule>
    <cfRule type="expression" dxfId="1976" priority="2114">
      <formula>IF(AND(AL907&gt;=0, RIGHT(TEXT(AL907,"0.#"),1)="."),TRUE,FALSE)</formula>
    </cfRule>
    <cfRule type="expression" dxfId="1975" priority="2115">
      <formula>IF(AND(AL907&lt;0, RIGHT(TEXT(AL907,"0.#"),1)&lt;&gt;"."),TRUE,FALSE)</formula>
    </cfRule>
    <cfRule type="expression" dxfId="1974" priority="2116">
      <formula>IF(AND(AL907&lt;0, RIGHT(TEXT(AL907,"0.#"),1)="."),TRUE,FALSE)</formula>
    </cfRule>
  </conditionalFormatting>
  <conditionalFormatting sqref="AL903:AO906">
    <cfRule type="expression" dxfId="1973" priority="2107">
      <formula>IF(AND(AL903&gt;=0, RIGHT(TEXT(AL903,"0.#"),1)&lt;&gt;"."),TRUE,FALSE)</formula>
    </cfRule>
    <cfRule type="expression" dxfId="1972" priority="2108">
      <formula>IF(AND(AL903&gt;=0, RIGHT(TEXT(AL903,"0.#"),1)="."),TRUE,FALSE)</formula>
    </cfRule>
    <cfRule type="expression" dxfId="1971" priority="2109">
      <formula>IF(AND(AL903&lt;0, RIGHT(TEXT(AL903,"0.#"),1)&lt;&gt;"."),TRUE,FALSE)</formula>
    </cfRule>
    <cfRule type="expression" dxfId="1970" priority="2110">
      <formula>IF(AND(AL903&lt;0, RIGHT(TEXT(AL903,"0.#"),1)="."),TRUE,FALSE)</formula>
    </cfRule>
  </conditionalFormatting>
  <conditionalFormatting sqref="AL944:AO965">
    <cfRule type="expression" dxfId="1969" priority="2101">
      <formula>IF(AND(AL944&gt;=0, RIGHT(TEXT(AL944,"0.#"),1)&lt;&gt;"."),TRUE,FALSE)</formula>
    </cfRule>
    <cfRule type="expression" dxfId="1968" priority="2102">
      <formula>IF(AND(AL944&gt;=0, RIGHT(TEXT(AL944,"0.#"),1)="."),TRUE,FALSE)</formula>
    </cfRule>
    <cfRule type="expression" dxfId="1967" priority="2103">
      <formula>IF(AND(AL944&lt;0, RIGHT(TEXT(AL944,"0.#"),1)&lt;&gt;"."),TRUE,FALSE)</formula>
    </cfRule>
    <cfRule type="expression" dxfId="1966" priority="2104">
      <formula>IF(AND(AL944&lt;0, RIGHT(TEXT(AL944,"0.#"),1)="."),TRUE,FALSE)</formula>
    </cfRule>
  </conditionalFormatting>
  <conditionalFormatting sqref="AL936:AO943">
    <cfRule type="expression" dxfId="1965" priority="2095">
      <formula>IF(AND(AL936&gt;=0, RIGHT(TEXT(AL936,"0.#"),1)&lt;&gt;"."),TRUE,FALSE)</formula>
    </cfRule>
    <cfRule type="expression" dxfId="1964" priority="2096">
      <formula>IF(AND(AL936&gt;=0, RIGHT(TEXT(AL936,"0.#"),1)="."),TRUE,FALSE)</formula>
    </cfRule>
    <cfRule type="expression" dxfId="1963" priority="2097">
      <formula>IF(AND(AL936&lt;0, RIGHT(TEXT(AL936,"0.#"),1)&lt;&gt;"."),TRUE,FALSE)</formula>
    </cfRule>
    <cfRule type="expression" dxfId="1962" priority="2098">
      <formula>IF(AND(AL936&lt;0, RIGHT(TEXT(AL936,"0.#"),1)="."),TRUE,FALSE)</formula>
    </cfRule>
  </conditionalFormatting>
  <conditionalFormatting sqref="AL979:AO998">
    <cfRule type="expression" dxfId="1961" priority="2089">
      <formula>IF(AND(AL979&gt;=0, RIGHT(TEXT(AL979,"0.#"),1)&lt;&gt;"."),TRUE,FALSE)</formula>
    </cfRule>
    <cfRule type="expression" dxfId="1960" priority="2090">
      <formula>IF(AND(AL979&gt;=0, RIGHT(TEXT(AL979,"0.#"),1)="."),TRUE,FALSE)</formula>
    </cfRule>
    <cfRule type="expression" dxfId="1959" priority="2091">
      <formula>IF(AND(AL979&lt;0, RIGHT(TEXT(AL979,"0.#"),1)&lt;&gt;"."),TRUE,FALSE)</formula>
    </cfRule>
    <cfRule type="expression" dxfId="1958" priority="2092">
      <formula>IF(AND(AL979&lt;0, RIGHT(TEXT(AL979,"0.#"),1)="."),TRUE,FALSE)</formula>
    </cfRule>
  </conditionalFormatting>
  <conditionalFormatting sqref="AL969:AO978">
    <cfRule type="expression" dxfId="1957" priority="2083">
      <formula>IF(AND(AL969&gt;=0, RIGHT(TEXT(AL969,"0.#"),1)&lt;&gt;"."),TRUE,FALSE)</formula>
    </cfRule>
    <cfRule type="expression" dxfId="1956" priority="2084">
      <formula>IF(AND(AL969&gt;=0, RIGHT(TEXT(AL969,"0.#"),1)="."),TRUE,FALSE)</formula>
    </cfRule>
    <cfRule type="expression" dxfId="1955" priority="2085">
      <formula>IF(AND(AL969&lt;0, RIGHT(TEXT(AL969,"0.#"),1)&lt;&gt;"."),TRUE,FALSE)</formula>
    </cfRule>
    <cfRule type="expression" dxfId="1954" priority="2086">
      <formula>IF(AND(AL969&lt;0, RIGHT(TEXT(AL969,"0.#"),1)="."),TRUE,FALSE)</formula>
    </cfRule>
  </conditionalFormatting>
  <conditionalFormatting sqref="AL1012:AO1031">
    <cfRule type="expression" dxfId="1953" priority="2077">
      <formula>IF(AND(AL1012&gt;=0, RIGHT(TEXT(AL1012,"0.#"),1)&lt;&gt;"."),TRUE,FALSE)</formula>
    </cfRule>
    <cfRule type="expression" dxfId="1952" priority="2078">
      <formula>IF(AND(AL1012&gt;=0, RIGHT(TEXT(AL1012,"0.#"),1)="."),TRUE,FALSE)</formula>
    </cfRule>
    <cfRule type="expression" dxfId="1951" priority="2079">
      <formula>IF(AND(AL1012&lt;0, RIGHT(TEXT(AL1012,"0.#"),1)&lt;&gt;"."),TRUE,FALSE)</formula>
    </cfRule>
    <cfRule type="expression" dxfId="1950" priority="2080">
      <formula>IF(AND(AL1012&lt;0, RIGHT(TEXT(AL1012,"0.#"),1)="."),TRUE,FALSE)</formula>
    </cfRule>
  </conditionalFormatting>
  <conditionalFormatting sqref="AL1002:AO1011">
    <cfRule type="expression" dxfId="1949" priority="2071">
      <formula>IF(AND(AL1002&gt;=0, RIGHT(TEXT(AL1002,"0.#"),1)&lt;&gt;"."),TRUE,FALSE)</formula>
    </cfRule>
    <cfRule type="expression" dxfId="1948" priority="2072">
      <formula>IF(AND(AL1002&gt;=0, RIGHT(TEXT(AL1002,"0.#"),1)="."),TRUE,FALSE)</formula>
    </cfRule>
    <cfRule type="expression" dxfId="1947" priority="2073">
      <formula>IF(AND(AL1002&lt;0, RIGHT(TEXT(AL1002,"0.#"),1)&lt;&gt;"."),TRUE,FALSE)</formula>
    </cfRule>
    <cfRule type="expression" dxfId="1946" priority="2074">
      <formula>IF(AND(AL1002&lt;0, RIGHT(TEXT(AL1002,"0.#"),1)="."),TRUE,FALSE)</formula>
    </cfRule>
  </conditionalFormatting>
  <conditionalFormatting sqref="Y1002:Y1011">
    <cfRule type="expression" dxfId="1945" priority="2069">
      <formula>IF(RIGHT(TEXT(Y1002,"0.#"),1)=".",FALSE,TRUE)</formula>
    </cfRule>
    <cfRule type="expression" dxfId="1944" priority="2070">
      <formula>IF(RIGHT(TEXT(Y1002,"0.#"),1)=".",TRUE,FALSE)</formula>
    </cfRule>
  </conditionalFormatting>
  <conditionalFormatting sqref="AL1045:AO1064">
    <cfRule type="expression" dxfId="1943" priority="2065">
      <formula>IF(AND(AL1045&gt;=0, RIGHT(TEXT(AL1045,"0.#"),1)&lt;&gt;"."),TRUE,FALSE)</formula>
    </cfRule>
    <cfRule type="expression" dxfId="1942" priority="2066">
      <formula>IF(AND(AL1045&gt;=0, RIGHT(TEXT(AL1045,"0.#"),1)="."),TRUE,FALSE)</formula>
    </cfRule>
    <cfRule type="expression" dxfId="1941" priority="2067">
      <formula>IF(AND(AL1045&lt;0, RIGHT(TEXT(AL1045,"0.#"),1)&lt;&gt;"."),TRUE,FALSE)</formula>
    </cfRule>
    <cfRule type="expression" dxfId="1940" priority="2068">
      <formula>IF(AND(AL1045&lt;0, RIGHT(TEXT(AL1045,"0.#"),1)="."),TRUE,FALSE)</formula>
    </cfRule>
  </conditionalFormatting>
  <conditionalFormatting sqref="Y1045:Y1064">
    <cfRule type="expression" dxfId="1939" priority="2063">
      <formula>IF(RIGHT(TEXT(Y1045,"0.#"),1)=".",FALSE,TRUE)</formula>
    </cfRule>
    <cfRule type="expression" dxfId="1938" priority="2064">
      <formula>IF(RIGHT(TEXT(Y1045,"0.#"),1)=".",TRUE,FALSE)</formula>
    </cfRule>
  </conditionalFormatting>
  <conditionalFormatting sqref="AL1035:AO1044">
    <cfRule type="expression" dxfId="1937" priority="2059">
      <formula>IF(AND(AL1035&gt;=0, RIGHT(TEXT(AL1035,"0.#"),1)&lt;&gt;"."),TRUE,FALSE)</formula>
    </cfRule>
    <cfRule type="expression" dxfId="1936" priority="2060">
      <formula>IF(AND(AL1035&gt;=0, RIGHT(TEXT(AL1035,"0.#"),1)="."),TRUE,FALSE)</formula>
    </cfRule>
    <cfRule type="expression" dxfId="1935" priority="2061">
      <formula>IF(AND(AL1035&lt;0, RIGHT(TEXT(AL1035,"0.#"),1)&lt;&gt;"."),TRUE,FALSE)</formula>
    </cfRule>
    <cfRule type="expression" dxfId="1934" priority="2062">
      <formula>IF(AND(AL1035&lt;0, RIGHT(TEXT(AL1035,"0.#"),1)="."),TRUE,FALSE)</formula>
    </cfRule>
  </conditionalFormatting>
  <conditionalFormatting sqref="Y1035:Y1044">
    <cfRule type="expression" dxfId="1933" priority="2057">
      <formula>IF(RIGHT(TEXT(Y1035,"0.#"),1)=".",FALSE,TRUE)</formula>
    </cfRule>
    <cfRule type="expression" dxfId="1932" priority="2058">
      <formula>IF(RIGHT(TEXT(Y1035,"0.#"),1)=".",TRUE,FALSE)</formula>
    </cfRule>
  </conditionalFormatting>
  <conditionalFormatting sqref="AL1073:AO1097">
    <cfRule type="expression" dxfId="1931" priority="2053">
      <formula>IF(AND(AL1073&gt;=0, RIGHT(TEXT(AL1073,"0.#"),1)&lt;&gt;"."),TRUE,FALSE)</formula>
    </cfRule>
    <cfRule type="expression" dxfId="1930" priority="2054">
      <formula>IF(AND(AL1073&gt;=0, RIGHT(TEXT(AL1073,"0.#"),1)="."),TRUE,FALSE)</formula>
    </cfRule>
    <cfRule type="expression" dxfId="1929" priority="2055">
      <formula>IF(AND(AL1073&lt;0, RIGHT(TEXT(AL1073,"0.#"),1)&lt;&gt;"."),TRUE,FALSE)</formula>
    </cfRule>
    <cfRule type="expression" dxfId="1928" priority="2056">
      <formula>IF(AND(AL1073&lt;0, RIGHT(TEXT(AL1073,"0.#"),1)="."),TRUE,FALSE)</formula>
    </cfRule>
  </conditionalFormatting>
  <conditionalFormatting sqref="Y1073:Y1097">
    <cfRule type="expression" dxfId="1927" priority="2051">
      <formula>IF(RIGHT(TEXT(Y1073,"0.#"),1)=".",FALSE,TRUE)</formula>
    </cfRule>
    <cfRule type="expression" dxfId="1926" priority="2052">
      <formula>IF(RIGHT(TEXT(Y1073,"0.#"),1)=".",TRUE,FALSE)</formula>
    </cfRule>
  </conditionalFormatting>
  <conditionalFormatting sqref="AL1068:AO1072">
    <cfRule type="expression" dxfId="1925" priority="2047">
      <formula>IF(AND(AL1068&gt;=0, RIGHT(TEXT(AL1068,"0.#"),1)&lt;&gt;"."),TRUE,FALSE)</formula>
    </cfRule>
    <cfRule type="expression" dxfId="1924" priority="2048">
      <formula>IF(AND(AL1068&gt;=0, RIGHT(TEXT(AL1068,"0.#"),1)="."),TRUE,FALSE)</formula>
    </cfRule>
    <cfRule type="expression" dxfId="1923" priority="2049">
      <formula>IF(AND(AL1068&lt;0, RIGHT(TEXT(AL1068,"0.#"),1)&lt;&gt;"."),TRUE,FALSE)</formula>
    </cfRule>
    <cfRule type="expression" dxfId="1922" priority="2050">
      <formula>IF(AND(AL1068&lt;0, RIGHT(TEXT(AL1068,"0.#"),1)="."),TRUE,FALSE)</formula>
    </cfRule>
  </conditionalFormatting>
  <conditionalFormatting sqref="Y1068:Y1072">
    <cfRule type="expression" dxfId="1921" priority="2045">
      <formula>IF(RIGHT(TEXT(Y1068,"0.#"),1)=".",FALSE,TRUE)</formula>
    </cfRule>
    <cfRule type="expression" dxfId="1920" priority="2046">
      <formula>IF(RIGHT(TEXT(Y1068,"0.#"),1)=".",TRUE,FALSE)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P29:AC29">
    <cfRule type="expression" dxfId="749" priority="55">
      <formula>IF(RIGHT(TEXT(P29,"0.#"),1)=".",FALSE,TRUE)</formula>
    </cfRule>
    <cfRule type="expression" dxfId="748" priority="56">
      <formula>IF(RIGHT(TEXT(P29,"0.#"),1)=".",TRUE,FALSE)</formula>
    </cfRule>
  </conditionalFormatting>
  <conditionalFormatting sqref="AE39">
    <cfRule type="expression" dxfId="747" priority="53">
      <formula>IF(RIGHT(TEXT(AE39,"0.#"),1)=".",FALSE,TRUE)</formula>
    </cfRule>
    <cfRule type="expression" dxfId="746" priority="54">
      <formula>IF(RIGHT(TEXT(AE39,"0.#"),1)=".",TRUE,FALSE)</formula>
    </cfRule>
  </conditionalFormatting>
  <conditionalFormatting sqref="AE40">
    <cfRule type="expression" dxfId="745" priority="51">
      <formula>IF(RIGHT(TEXT(AE40,"0.#"),1)=".",FALSE,TRUE)</formula>
    </cfRule>
    <cfRule type="expression" dxfId="744" priority="52">
      <formula>IF(RIGHT(TEXT(AE40,"0.#"),1)=".",TRUE,FALSE)</formula>
    </cfRule>
  </conditionalFormatting>
  <conditionalFormatting sqref="AI40">
    <cfRule type="expression" dxfId="743" priority="45">
      <formula>IF(RIGHT(TEXT(AI40,"0.#"),1)=".",FALSE,TRUE)</formula>
    </cfRule>
    <cfRule type="expression" dxfId="742" priority="46">
      <formula>IF(RIGHT(TEXT(AI40,"0.#"),1)=".",TRUE,FALSE)</formula>
    </cfRule>
  </conditionalFormatting>
  <conditionalFormatting sqref="AI39">
    <cfRule type="expression" dxfId="741" priority="43">
      <formula>IF(RIGHT(TEXT(AI39,"0.#"),1)=".",FALSE,TRUE)</formula>
    </cfRule>
    <cfRule type="expression" dxfId="740" priority="44">
      <formula>IF(RIGHT(TEXT(AI39,"0.#"),1)=".",TRUE,FALSE)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Q39:AQ41 AE41 AI41 AM41">
    <cfRule type="expression" dxfId="735" priority="35">
      <formula>IF(RIGHT(TEXT(AE39,"0.#"),1)=".",FALSE,TRUE)</formula>
    </cfRule>
    <cfRule type="expression" dxfId="734" priority="36">
      <formula>IF(RIGHT(TEXT(AE39,"0.#"),1)=".",TRUE,FALSE)</formula>
    </cfRule>
  </conditionalFormatting>
  <conditionalFormatting sqref="AU39:AU41">
    <cfRule type="expression" dxfId="733" priority="33">
      <formula>IF(RIGHT(TEXT(AU39,"0.#"),1)=".",FALSE,TRUE)</formula>
    </cfRule>
    <cfRule type="expression" dxfId="732" priority="34">
      <formula>IF(RIGHT(TEXT(AU39,"0.#"),1)=".",TRUE,FALSE)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Y881:Y882">
    <cfRule type="expression" dxfId="729" priority="29">
      <formula>IF(RIGHT(TEXT(Y881,"0.#"),1)=".",FALSE,TRUE)</formula>
    </cfRule>
    <cfRule type="expression" dxfId="728" priority="30">
      <formula>IF(RIGHT(TEXT(Y881,"0.#"),1)=".",TRUE,FALSE)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AL875:AO875">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36" max="16383" man="1"/>
    <brk id="699" max="16383" man="1"/>
    <brk id="735" max="16383" man="1"/>
    <brk id="791" max="16383" man="1"/>
    <brk id="933" max="16383" man="1"/>
    <brk id="101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X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t="s">
        <v>568</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Normal="75" zoomScaleSheetLayoutView="100" zoomScalePageLayoutView="70" workbookViewId="0">
      <selection activeCell="L17" sqref="L17:X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0"/>
      <c r="AA2" s="831"/>
      <c r="AB2" s="1030" t="s">
        <v>11</v>
      </c>
      <c r="AC2" s="1031"/>
      <c r="AD2" s="1032"/>
      <c r="AE2" s="1036" t="s">
        <v>550</v>
      </c>
      <c r="AF2" s="1036"/>
      <c r="AG2" s="1036"/>
      <c r="AH2" s="1036"/>
      <c r="AI2" s="1036" t="s">
        <v>547</v>
      </c>
      <c r="AJ2" s="1036"/>
      <c r="AK2" s="1036"/>
      <c r="AL2" s="1036"/>
      <c r="AM2" s="1036" t="s">
        <v>521</v>
      </c>
      <c r="AN2" s="1036"/>
      <c r="AO2" s="1036"/>
      <c r="AP2" s="558"/>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2"/>
      <c r="AF3" s="252"/>
      <c r="AG3" s="252"/>
      <c r="AH3" s="252"/>
      <c r="AI3" s="252"/>
      <c r="AJ3" s="252"/>
      <c r="AK3" s="252"/>
      <c r="AL3" s="252"/>
      <c r="AM3" s="252"/>
      <c r="AN3" s="252"/>
      <c r="AO3" s="252"/>
      <c r="AP3" s="248"/>
      <c r="AQ3" s="199"/>
      <c r="AR3" s="200"/>
      <c r="AS3" s="134" t="s">
        <v>354</v>
      </c>
      <c r="AT3" s="135"/>
      <c r="AU3" s="200"/>
      <c r="AV3" s="200"/>
      <c r="AW3" s="399" t="s">
        <v>300</v>
      </c>
      <c r="AX3" s="400"/>
    </row>
    <row r="4" spans="1:50" ht="22.5" customHeight="1" x14ac:dyDescent="0.15">
      <c r="A4" s="404"/>
      <c r="B4" s="402"/>
      <c r="C4" s="402"/>
      <c r="D4" s="402"/>
      <c r="E4" s="402"/>
      <c r="F4" s="403"/>
      <c r="G4" s="565"/>
      <c r="H4" s="1003"/>
      <c r="I4" s="1003"/>
      <c r="J4" s="1003"/>
      <c r="K4" s="1003"/>
      <c r="L4" s="1003"/>
      <c r="M4" s="1003"/>
      <c r="N4" s="1003"/>
      <c r="O4" s="1004"/>
      <c r="P4" s="106"/>
      <c r="Q4" s="1011"/>
      <c r="R4" s="1011"/>
      <c r="S4" s="1011"/>
      <c r="T4" s="1011"/>
      <c r="U4" s="1011"/>
      <c r="V4" s="1011"/>
      <c r="W4" s="1011"/>
      <c r="X4" s="1012"/>
      <c r="Y4" s="1021" t="s">
        <v>12</v>
      </c>
      <c r="Z4" s="1022"/>
      <c r="AA4" s="1023"/>
      <c r="AB4" s="462"/>
      <c r="AC4" s="1025"/>
      <c r="AD4" s="1025"/>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0"/>
      <c r="AA9" s="831"/>
      <c r="AB9" s="1030" t="s">
        <v>11</v>
      </c>
      <c r="AC9" s="1031"/>
      <c r="AD9" s="1032"/>
      <c r="AE9" s="1036" t="s">
        <v>551</v>
      </c>
      <c r="AF9" s="1036"/>
      <c r="AG9" s="1036"/>
      <c r="AH9" s="1036"/>
      <c r="AI9" s="1036" t="s">
        <v>547</v>
      </c>
      <c r="AJ9" s="1036"/>
      <c r="AK9" s="1036"/>
      <c r="AL9" s="1036"/>
      <c r="AM9" s="1036" t="s">
        <v>521</v>
      </c>
      <c r="AN9" s="1036"/>
      <c r="AO9" s="1036"/>
      <c r="AP9" s="558"/>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354</v>
      </c>
      <c r="AT10" s="135"/>
      <c r="AU10" s="200"/>
      <c r="AV10" s="200"/>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2"/>
      <c r="AC11" s="1025"/>
      <c r="AD11" s="1025"/>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0"/>
      <c r="AA16" s="831"/>
      <c r="AB16" s="1030" t="s">
        <v>11</v>
      </c>
      <c r="AC16" s="1031"/>
      <c r="AD16" s="1032"/>
      <c r="AE16" s="1036" t="s">
        <v>550</v>
      </c>
      <c r="AF16" s="1036"/>
      <c r="AG16" s="1036"/>
      <c r="AH16" s="1036"/>
      <c r="AI16" s="1036" t="s">
        <v>548</v>
      </c>
      <c r="AJ16" s="1036"/>
      <c r="AK16" s="1036"/>
      <c r="AL16" s="1036"/>
      <c r="AM16" s="1036" t="s">
        <v>521</v>
      </c>
      <c r="AN16" s="1036"/>
      <c r="AO16" s="1036"/>
      <c r="AP16" s="558"/>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354</v>
      </c>
      <c r="AT17" s="135"/>
      <c r="AU17" s="200"/>
      <c r="AV17" s="200"/>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2"/>
      <c r="AC18" s="1025"/>
      <c r="AD18" s="1025"/>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0"/>
      <c r="AA23" s="831"/>
      <c r="AB23" s="1030" t="s">
        <v>11</v>
      </c>
      <c r="AC23" s="1031"/>
      <c r="AD23" s="1032"/>
      <c r="AE23" s="1036" t="s">
        <v>552</v>
      </c>
      <c r="AF23" s="1036"/>
      <c r="AG23" s="1036"/>
      <c r="AH23" s="1036"/>
      <c r="AI23" s="1036" t="s">
        <v>547</v>
      </c>
      <c r="AJ23" s="1036"/>
      <c r="AK23" s="1036"/>
      <c r="AL23" s="1036"/>
      <c r="AM23" s="1036" t="s">
        <v>521</v>
      </c>
      <c r="AN23" s="1036"/>
      <c r="AO23" s="1036"/>
      <c r="AP23" s="558"/>
      <c r="AQ23" s="160" t="s">
        <v>353</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2"/>
      <c r="AC25" s="1025"/>
      <c r="AD25" s="1025"/>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0"/>
      <c r="AA30" s="831"/>
      <c r="AB30" s="1030" t="s">
        <v>11</v>
      </c>
      <c r="AC30" s="1031"/>
      <c r="AD30" s="1032"/>
      <c r="AE30" s="1036" t="s">
        <v>550</v>
      </c>
      <c r="AF30" s="1036"/>
      <c r="AG30" s="1036"/>
      <c r="AH30" s="1036"/>
      <c r="AI30" s="1036" t="s">
        <v>547</v>
      </c>
      <c r="AJ30" s="1036"/>
      <c r="AK30" s="1036"/>
      <c r="AL30" s="1036"/>
      <c r="AM30" s="1036" t="s">
        <v>545</v>
      </c>
      <c r="AN30" s="1036"/>
      <c r="AO30" s="1036"/>
      <c r="AP30" s="558"/>
      <c r="AQ30" s="160" t="s">
        <v>353</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2"/>
      <c r="AC32" s="1025"/>
      <c r="AD32" s="1025"/>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0"/>
      <c r="AA37" s="831"/>
      <c r="AB37" s="1030" t="s">
        <v>11</v>
      </c>
      <c r="AC37" s="1031"/>
      <c r="AD37" s="1032"/>
      <c r="AE37" s="1036" t="s">
        <v>552</v>
      </c>
      <c r="AF37" s="1036"/>
      <c r="AG37" s="1036"/>
      <c r="AH37" s="1036"/>
      <c r="AI37" s="1036" t="s">
        <v>549</v>
      </c>
      <c r="AJ37" s="1036"/>
      <c r="AK37" s="1036"/>
      <c r="AL37" s="1036"/>
      <c r="AM37" s="1036" t="s">
        <v>546</v>
      </c>
      <c r="AN37" s="1036"/>
      <c r="AO37" s="1036"/>
      <c r="AP37" s="558"/>
      <c r="AQ37" s="160" t="s">
        <v>353</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2"/>
      <c r="AC39" s="1025"/>
      <c r="AD39" s="102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0"/>
      <c r="AA44" s="831"/>
      <c r="AB44" s="1030" t="s">
        <v>11</v>
      </c>
      <c r="AC44" s="1031"/>
      <c r="AD44" s="1032"/>
      <c r="AE44" s="1036" t="s">
        <v>550</v>
      </c>
      <c r="AF44" s="1036"/>
      <c r="AG44" s="1036"/>
      <c r="AH44" s="1036"/>
      <c r="AI44" s="1036" t="s">
        <v>547</v>
      </c>
      <c r="AJ44" s="1036"/>
      <c r="AK44" s="1036"/>
      <c r="AL44" s="1036"/>
      <c r="AM44" s="1036" t="s">
        <v>521</v>
      </c>
      <c r="AN44" s="1036"/>
      <c r="AO44" s="1036"/>
      <c r="AP44" s="558"/>
      <c r="AQ44" s="160" t="s">
        <v>353</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2"/>
      <c r="AC46" s="1025"/>
      <c r="AD46" s="102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0"/>
      <c r="AA51" s="831"/>
      <c r="AB51" s="558" t="s">
        <v>11</v>
      </c>
      <c r="AC51" s="1031"/>
      <c r="AD51" s="1032"/>
      <c r="AE51" s="1036" t="s">
        <v>550</v>
      </c>
      <c r="AF51" s="1036"/>
      <c r="AG51" s="1036"/>
      <c r="AH51" s="1036"/>
      <c r="AI51" s="1036" t="s">
        <v>547</v>
      </c>
      <c r="AJ51" s="1036"/>
      <c r="AK51" s="1036"/>
      <c r="AL51" s="1036"/>
      <c r="AM51" s="1036" t="s">
        <v>521</v>
      </c>
      <c r="AN51" s="1036"/>
      <c r="AO51" s="1036"/>
      <c r="AP51" s="558"/>
      <c r="AQ51" s="160" t="s">
        <v>353</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2"/>
      <c r="AC53" s="1025"/>
      <c r="AD53" s="102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0"/>
      <c r="AA58" s="831"/>
      <c r="AB58" s="1030" t="s">
        <v>11</v>
      </c>
      <c r="AC58" s="1031"/>
      <c r="AD58" s="1032"/>
      <c r="AE58" s="1036" t="s">
        <v>550</v>
      </c>
      <c r="AF58" s="1036"/>
      <c r="AG58" s="1036"/>
      <c r="AH58" s="1036"/>
      <c r="AI58" s="1036" t="s">
        <v>547</v>
      </c>
      <c r="AJ58" s="1036"/>
      <c r="AK58" s="1036"/>
      <c r="AL58" s="1036"/>
      <c r="AM58" s="1036" t="s">
        <v>521</v>
      </c>
      <c r="AN58" s="1036"/>
      <c r="AO58" s="1036"/>
      <c r="AP58" s="558"/>
      <c r="AQ58" s="160" t="s">
        <v>353</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2"/>
      <c r="AC60" s="1025"/>
      <c r="AD60" s="102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0"/>
      <c r="AA65" s="831"/>
      <c r="AB65" s="1030" t="s">
        <v>11</v>
      </c>
      <c r="AC65" s="1031"/>
      <c r="AD65" s="1032"/>
      <c r="AE65" s="1036" t="s">
        <v>550</v>
      </c>
      <c r="AF65" s="1036"/>
      <c r="AG65" s="1036"/>
      <c r="AH65" s="1036"/>
      <c r="AI65" s="1036" t="s">
        <v>547</v>
      </c>
      <c r="AJ65" s="1036"/>
      <c r="AK65" s="1036"/>
      <c r="AL65" s="1036"/>
      <c r="AM65" s="1036" t="s">
        <v>521</v>
      </c>
      <c r="AN65" s="1036"/>
      <c r="AO65" s="1036"/>
      <c r="AP65" s="558"/>
      <c r="AQ65" s="160" t="s">
        <v>353</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2"/>
      <c r="AC67" s="1025"/>
      <c r="AD67" s="1025"/>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3"/>
      <c r="AD69" s="373"/>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31">
      <formula>IF(RIGHT(TEXT(AE4,"0.#"),1)=".",FALSE,TRUE)</formula>
    </cfRule>
    <cfRule type="expression" dxfId="698" priority="332">
      <formula>IF(RIGHT(TEXT(AE4,"0.#"),1)=".",TRUE,FALSE)</formula>
    </cfRule>
  </conditionalFormatting>
  <conditionalFormatting sqref="AE5">
    <cfRule type="expression" dxfId="697" priority="329">
      <formula>IF(RIGHT(TEXT(AE5,"0.#"),1)=".",FALSE,TRUE)</formula>
    </cfRule>
    <cfRule type="expression" dxfId="696" priority="330">
      <formula>IF(RIGHT(TEXT(AE5,"0.#"),1)=".",TRUE,FALSE)</formula>
    </cfRule>
  </conditionalFormatting>
  <conditionalFormatting sqref="AE6">
    <cfRule type="expression" dxfId="695" priority="327">
      <formula>IF(RIGHT(TEXT(AE6,"0.#"),1)=".",FALSE,TRUE)</formula>
    </cfRule>
    <cfRule type="expression" dxfId="694" priority="328">
      <formula>IF(RIGHT(TEXT(AE6,"0.#"),1)=".",TRUE,FALSE)</formula>
    </cfRule>
  </conditionalFormatting>
  <conditionalFormatting sqref="AI6">
    <cfRule type="expression" dxfId="693" priority="325">
      <formula>IF(RIGHT(TEXT(AI6,"0.#"),1)=".",FALSE,TRUE)</formula>
    </cfRule>
    <cfRule type="expression" dxfId="692" priority="326">
      <formula>IF(RIGHT(TEXT(AI6,"0.#"),1)=".",TRUE,FALSE)</formula>
    </cfRule>
  </conditionalFormatting>
  <conditionalFormatting sqref="AI5">
    <cfRule type="expression" dxfId="691" priority="323">
      <formula>IF(RIGHT(TEXT(AI5,"0.#"),1)=".",FALSE,TRUE)</formula>
    </cfRule>
    <cfRule type="expression" dxfId="690" priority="324">
      <formula>IF(RIGHT(TEXT(AI5,"0.#"),1)=".",TRUE,FALSE)</formula>
    </cfRule>
  </conditionalFormatting>
  <conditionalFormatting sqref="AI4">
    <cfRule type="expression" dxfId="689" priority="321">
      <formula>IF(RIGHT(TEXT(AI4,"0.#"),1)=".",FALSE,TRUE)</formula>
    </cfRule>
    <cfRule type="expression" dxfId="688" priority="322">
      <formula>IF(RIGHT(TEXT(AI4,"0.#"),1)=".",TRUE,FALSE)</formula>
    </cfRule>
  </conditionalFormatting>
  <conditionalFormatting sqref="AM4">
    <cfRule type="expression" dxfId="687" priority="319">
      <formula>IF(RIGHT(TEXT(AM4,"0.#"),1)=".",FALSE,TRUE)</formula>
    </cfRule>
    <cfRule type="expression" dxfId="686" priority="320">
      <formula>IF(RIGHT(TEXT(AM4,"0.#"),1)=".",TRUE,FALSE)</formula>
    </cfRule>
  </conditionalFormatting>
  <conditionalFormatting sqref="AM5">
    <cfRule type="expression" dxfId="685" priority="317">
      <formula>IF(RIGHT(TEXT(AM5,"0.#"),1)=".",FALSE,TRUE)</formula>
    </cfRule>
    <cfRule type="expression" dxfId="684" priority="318">
      <formula>IF(RIGHT(TEXT(AM5,"0.#"),1)=".",TRUE,FALSE)</formula>
    </cfRule>
  </conditionalFormatting>
  <conditionalFormatting sqref="AM6">
    <cfRule type="expression" dxfId="683" priority="315">
      <formula>IF(RIGHT(TEXT(AM6,"0.#"),1)=".",FALSE,TRUE)</formula>
    </cfRule>
    <cfRule type="expression" dxfId="682" priority="316">
      <formula>IF(RIGHT(TEXT(AM6,"0.#"),1)=".",TRUE,FALSE)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7" sqref="L17:X1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485</v>
      </c>
      <c r="H2" s="597"/>
      <c r="I2" s="597"/>
      <c r="J2" s="597"/>
      <c r="K2" s="597"/>
      <c r="L2" s="597"/>
      <c r="M2" s="597"/>
      <c r="N2" s="597"/>
      <c r="O2" s="597"/>
      <c r="P2" s="597"/>
      <c r="Q2" s="597"/>
      <c r="R2" s="597"/>
      <c r="S2" s="597"/>
      <c r="T2" s="597"/>
      <c r="U2" s="597"/>
      <c r="V2" s="597"/>
      <c r="W2" s="597"/>
      <c r="X2" s="597"/>
      <c r="Y2" s="597"/>
      <c r="Z2" s="597"/>
      <c r="AA2" s="597"/>
      <c r="AB2" s="598"/>
      <c r="AC2" s="596"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L17" sqref="L17:X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417</v>
      </c>
      <c r="K3" s="369"/>
      <c r="L3" s="369"/>
      <c r="M3" s="369"/>
      <c r="N3" s="369"/>
      <c r="O3" s="369"/>
      <c r="P3" s="370" t="s">
        <v>27</v>
      </c>
      <c r="Q3" s="370"/>
      <c r="R3" s="370"/>
      <c r="S3" s="370"/>
      <c r="T3" s="370"/>
      <c r="U3" s="370"/>
      <c r="V3" s="370"/>
      <c r="W3" s="370"/>
      <c r="X3" s="370"/>
      <c r="Y3" s="371" t="s">
        <v>471</v>
      </c>
      <c r="Z3" s="372"/>
      <c r="AA3" s="372"/>
      <c r="AB3" s="372"/>
      <c r="AC3" s="150" t="s">
        <v>456</v>
      </c>
      <c r="AD3" s="150"/>
      <c r="AE3" s="150"/>
      <c r="AF3" s="150"/>
      <c r="AG3" s="150"/>
      <c r="AH3" s="371" t="s">
        <v>379</v>
      </c>
      <c r="AI3" s="368"/>
      <c r="AJ3" s="368"/>
      <c r="AK3" s="368"/>
      <c r="AL3" s="368" t="s">
        <v>21</v>
      </c>
      <c r="AM3" s="368"/>
      <c r="AN3" s="368"/>
      <c r="AO3" s="373"/>
      <c r="AP3" s="374" t="s">
        <v>418</v>
      </c>
      <c r="AQ3" s="374"/>
      <c r="AR3" s="374"/>
      <c r="AS3" s="374"/>
      <c r="AT3" s="374"/>
      <c r="AU3" s="374"/>
      <c r="AV3" s="374"/>
      <c r="AW3" s="374"/>
      <c r="AX3" s="374"/>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417</v>
      </c>
      <c r="K36" s="369"/>
      <c r="L36" s="369"/>
      <c r="M36" s="369"/>
      <c r="N36" s="369"/>
      <c r="O36" s="369"/>
      <c r="P36" s="370" t="s">
        <v>27</v>
      </c>
      <c r="Q36" s="370"/>
      <c r="R36" s="370"/>
      <c r="S36" s="370"/>
      <c r="T36" s="370"/>
      <c r="U36" s="370"/>
      <c r="V36" s="370"/>
      <c r="W36" s="370"/>
      <c r="X36" s="370"/>
      <c r="Y36" s="371" t="s">
        <v>471</v>
      </c>
      <c r="Z36" s="372"/>
      <c r="AA36" s="372"/>
      <c r="AB36" s="372"/>
      <c r="AC36" s="150" t="s">
        <v>456</v>
      </c>
      <c r="AD36" s="150"/>
      <c r="AE36" s="150"/>
      <c r="AF36" s="150"/>
      <c r="AG36" s="150"/>
      <c r="AH36" s="371" t="s">
        <v>379</v>
      </c>
      <c r="AI36" s="368"/>
      <c r="AJ36" s="368"/>
      <c r="AK36" s="368"/>
      <c r="AL36" s="368" t="s">
        <v>21</v>
      </c>
      <c r="AM36" s="368"/>
      <c r="AN36" s="368"/>
      <c r="AO36" s="373"/>
      <c r="AP36" s="374" t="s">
        <v>418</v>
      </c>
      <c r="AQ36" s="374"/>
      <c r="AR36" s="374"/>
      <c r="AS36" s="374"/>
      <c r="AT36" s="374"/>
      <c r="AU36" s="374"/>
      <c r="AV36" s="374"/>
      <c r="AW36" s="374"/>
      <c r="AX36" s="374"/>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417</v>
      </c>
      <c r="K69" s="369"/>
      <c r="L69" s="369"/>
      <c r="M69" s="369"/>
      <c r="N69" s="369"/>
      <c r="O69" s="369"/>
      <c r="P69" s="370" t="s">
        <v>27</v>
      </c>
      <c r="Q69" s="370"/>
      <c r="R69" s="370"/>
      <c r="S69" s="370"/>
      <c r="T69" s="370"/>
      <c r="U69" s="370"/>
      <c r="V69" s="370"/>
      <c r="W69" s="370"/>
      <c r="X69" s="370"/>
      <c r="Y69" s="371" t="s">
        <v>471</v>
      </c>
      <c r="Z69" s="372"/>
      <c r="AA69" s="372"/>
      <c r="AB69" s="372"/>
      <c r="AC69" s="150" t="s">
        <v>456</v>
      </c>
      <c r="AD69" s="150"/>
      <c r="AE69" s="150"/>
      <c r="AF69" s="150"/>
      <c r="AG69" s="150"/>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0" t="s">
        <v>456</v>
      </c>
      <c r="AD102" s="150"/>
      <c r="AE102" s="150"/>
      <c r="AF102" s="150"/>
      <c r="AG102" s="150"/>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0"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0" t="s">
        <v>456</v>
      </c>
      <c r="AD135" s="150"/>
      <c r="AE135" s="150"/>
      <c r="AF135" s="150"/>
      <c r="AG135" s="150"/>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0"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0" t="s">
        <v>456</v>
      </c>
      <c r="AD168" s="150"/>
      <c r="AE168" s="150"/>
      <c r="AF168" s="150"/>
      <c r="AG168" s="150"/>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0"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0" t="s">
        <v>456</v>
      </c>
      <c r="AD201" s="150"/>
      <c r="AE201" s="150"/>
      <c r="AF201" s="150"/>
      <c r="AG201" s="150"/>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0"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0" t="s">
        <v>456</v>
      </c>
      <c r="AD234" s="150"/>
      <c r="AE234" s="150"/>
      <c r="AF234" s="150"/>
      <c r="AG234" s="150"/>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0"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0" t="s">
        <v>456</v>
      </c>
      <c r="AD267" s="150"/>
      <c r="AE267" s="150"/>
      <c r="AF267" s="150"/>
      <c r="AG267" s="150"/>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0"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0" t="s">
        <v>456</v>
      </c>
      <c r="AD300" s="150"/>
      <c r="AE300" s="150"/>
      <c r="AF300" s="150"/>
      <c r="AG300" s="150"/>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0"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0" t="s">
        <v>456</v>
      </c>
      <c r="AD333" s="150"/>
      <c r="AE333" s="150"/>
      <c r="AF333" s="150"/>
      <c r="AG333" s="150"/>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0"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0" t="s">
        <v>456</v>
      </c>
      <c r="AD366" s="150"/>
      <c r="AE366" s="150"/>
      <c r="AF366" s="150"/>
      <c r="AG366" s="150"/>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0"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0" t="s">
        <v>456</v>
      </c>
      <c r="AD399" s="150"/>
      <c r="AE399" s="150"/>
      <c r="AF399" s="150"/>
      <c r="AG399" s="150"/>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0"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0" t="s">
        <v>456</v>
      </c>
      <c r="AD432" s="150"/>
      <c r="AE432" s="150"/>
      <c r="AF432" s="150"/>
      <c r="AG432" s="150"/>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0"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0" t="s">
        <v>456</v>
      </c>
      <c r="AD465" s="150"/>
      <c r="AE465" s="150"/>
      <c r="AF465" s="150"/>
      <c r="AG465" s="150"/>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0"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0" t="s">
        <v>456</v>
      </c>
      <c r="AD498" s="150"/>
      <c r="AE498" s="150"/>
      <c r="AF498" s="150"/>
      <c r="AG498" s="150"/>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0"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0" t="s">
        <v>456</v>
      </c>
      <c r="AD531" s="150"/>
      <c r="AE531" s="150"/>
      <c r="AF531" s="150"/>
      <c r="AG531" s="150"/>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0"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0" t="s">
        <v>456</v>
      </c>
      <c r="AD564" s="150"/>
      <c r="AE564" s="150"/>
      <c r="AF564" s="150"/>
      <c r="AG564" s="150"/>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0"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0" t="s">
        <v>456</v>
      </c>
      <c r="AD597" s="150"/>
      <c r="AE597" s="150"/>
      <c r="AF597" s="150"/>
      <c r="AG597" s="150"/>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0"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0" t="s">
        <v>456</v>
      </c>
      <c r="AD630" s="150"/>
      <c r="AE630" s="150"/>
      <c r="AF630" s="150"/>
      <c r="AG630" s="150"/>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0"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0" t="s">
        <v>456</v>
      </c>
      <c r="AD663" s="150"/>
      <c r="AE663" s="150"/>
      <c r="AF663" s="150"/>
      <c r="AG663" s="150"/>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0"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0" t="s">
        <v>456</v>
      </c>
      <c r="AD696" s="150"/>
      <c r="AE696" s="150"/>
      <c r="AF696" s="150"/>
      <c r="AG696" s="150"/>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0"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0" t="s">
        <v>456</v>
      </c>
      <c r="AD729" s="150"/>
      <c r="AE729" s="150"/>
      <c r="AF729" s="150"/>
      <c r="AG729" s="150"/>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0"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0" t="s">
        <v>456</v>
      </c>
      <c r="AD762" s="150"/>
      <c r="AE762" s="150"/>
      <c r="AF762" s="150"/>
      <c r="AG762" s="150"/>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0"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0" t="s">
        <v>456</v>
      </c>
      <c r="AD795" s="150"/>
      <c r="AE795" s="150"/>
      <c r="AF795" s="150"/>
      <c r="AG795" s="150"/>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0"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0" t="s">
        <v>456</v>
      </c>
      <c r="AD828" s="150"/>
      <c r="AE828" s="150"/>
      <c r="AF828" s="150"/>
      <c r="AG828" s="150"/>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0"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0" t="s">
        <v>456</v>
      </c>
      <c r="AD861" s="150"/>
      <c r="AE861" s="150"/>
      <c r="AF861" s="150"/>
      <c r="AG861" s="150"/>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0"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0" t="s">
        <v>456</v>
      </c>
      <c r="AD894" s="150"/>
      <c r="AE894" s="150"/>
      <c r="AF894" s="150"/>
      <c r="AG894" s="150"/>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0"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0" t="s">
        <v>456</v>
      </c>
      <c r="AD927" s="150"/>
      <c r="AE927" s="150"/>
      <c r="AF927" s="150"/>
      <c r="AG927" s="150"/>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0"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0" t="s">
        <v>456</v>
      </c>
      <c r="AD960" s="150"/>
      <c r="AE960" s="150"/>
      <c r="AF960" s="150"/>
      <c r="AG960" s="150"/>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0"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0" t="s">
        <v>456</v>
      </c>
      <c r="AD993" s="150"/>
      <c r="AE993" s="150"/>
      <c r="AF993" s="150"/>
      <c r="AG993" s="150"/>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0"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0" t="s">
        <v>456</v>
      </c>
      <c r="AD1026" s="150"/>
      <c r="AE1026" s="150"/>
      <c r="AF1026" s="150"/>
      <c r="AG1026" s="150"/>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0"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0" t="s">
        <v>456</v>
      </c>
      <c r="AD1059" s="150"/>
      <c r="AE1059" s="150"/>
      <c r="AF1059" s="150"/>
      <c r="AG1059" s="150"/>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0"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0" t="s">
        <v>456</v>
      </c>
      <c r="AD1092" s="150"/>
      <c r="AE1092" s="150"/>
      <c r="AF1092" s="150"/>
      <c r="AG1092" s="150"/>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0"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0" t="s">
        <v>456</v>
      </c>
      <c r="AD1125" s="150"/>
      <c r="AE1125" s="150"/>
      <c r="AF1125" s="150"/>
      <c r="AG1125" s="150"/>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0"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0" t="s">
        <v>456</v>
      </c>
      <c r="AD1158" s="150"/>
      <c r="AE1158" s="150"/>
      <c r="AF1158" s="150"/>
      <c r="AG1158" s="150"/>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0"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0" t="s">
        <v>456</v>
      </c>
      <c r="AD1191" s="150"/>
      <c r="AE1191" s="150"/>
      <c r="AF1191" s="150"/>
      <c r="AG1191" s="150"/>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0"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0" t="s">
        <v>456</v>
      </c>
      <c r="AD1224" s="150"/>
      <c r="AE1224" s="150"/>
      <c r="AF1224" s="150"/>
      <c r="AG1224" s="150"/>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0"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0" t="s">
        <v>456</v>
      </c>
      <c r="AD1257" s="150"/>
      <c r="AE1257" s="150"/>
      <c r="AF1257" s="150"/>
      <c r="AG1257" s="150"/>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0"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0" t="s">
        <v>456</v>
      </c>
      <c r="AD1290" s="150"/>
      <c r="AE1290" s="150"/>
      <c r="AF1290" s="150"/>
      <c r="AG1290" s="150"/>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2020-11-19T06:07:16Z</cp:lastPrinted>
  <dcterms:created xsi:type="dcterms:W3CDTF">2012-03-13T00:50:25Z</dcterms:created>
  <dcterms:modified xsi:type="dcterms:W3CDTF">2020-11-24T13:10:13Z</dcterms:modified>
</cp:coreProperties>
</file>