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bookViews>
    <workbookView xWindow="0" yWindow="0" windowWidth="20490" windowHeight="6780"/>
  </bookViews>
  <sheets>
    <sheet name="行政事業レビューシート" sheetId="3" r:id="rId1"/>
    <sheet name="入力規則等" sheetId="4" state="hidden"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38" i="3" l="1"/>
  <c r="AI139" i="3" s="1"/>
  <c r="AI134" i="3"/>
  <c r="AE134"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D18" i="3" l="1"/>
  <c r="AD20" i="3"/>
</calcChain>
</file>

<file path=xl/sharedStrings.xml><?xml version="1.0" encoding="utf-8"?>
<sst xmlns="http://schemas.openxmlformats.org/spreadsheetml/2006/main" count="2299" uniqueCount="587">
  <si>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</si>
  <si>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</si>
  <si>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</si>
  <si>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</si>
  <si>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</si>
  <si>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</si>
  <si>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</si>
  <si>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</si>
  <si>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</si>
  <si>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</si>
  <si>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</si>
  <si>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</si>
  <si>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</si>
  <si>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</si>
  <si>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</si>
  <si>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</si>
  <si>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</si>
  <si>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</si>
  <si>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</si>
  <si>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</si>
  <si>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</si>
  <si>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</si>
  <si>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</si>
  <si>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</si>
  <si>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</si>
  <si>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</si>
  <si>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</si>
  <si>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</si>
  <si>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</si>
  <si>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</si>
  <si>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</si>
  <si>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</si>
  <si>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</si>
  <si>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</si>
  <si>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</si>
  <si>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</si>
  <si>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</si>
  <si>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</si>
  <si>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</si>
  <si>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</si>
  <si>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</si>
  <si>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</si>
  <si>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</si>
  <si>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</si>
  <si>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</si>
  <si>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</si>
  <si>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</si>
  <si>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</si>
  <si>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</si>
  <si>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</si>
  <si>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</si>
  <si>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</si>
  <si>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</si>
  <si>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</si>
  <si>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</si>
  <si>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</si>
  <si>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</si>
  <si>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</si>
  <si>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</si>
  <si>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</si>
  <si>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</si>
  <si>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</si>
  <si>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</si>
  <si>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</si>
  <si>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</si>
  <si>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</si>
  <si>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</si>
  <si>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</si>
  <si>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</si>
  <si>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</si>
  <si>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</si>
  <si>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</si>
  <si>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</si>
  <si>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</si>
  <si>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</si>
  <si>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</si>
  <si>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</si>
  <si>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</si>
  <si>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</si>
  <si>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</si>
  <si>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</si>
  <si>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</si>
  <si>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</si>
  <si>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</si>
  <si>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</si>
  <si>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</si>
  <si>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</si>
  <si>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</si>
  <si>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</si>
  <si>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</si>
  <si>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</si>
  <si>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</si>
  <si>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</si>
  <si>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</si>
  <si>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</si>
  <si>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</si>
  <si>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</si>
  <si>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</si>
  <si>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</si>
  <si>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</si>
  <si>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</si>
  <si>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</si>
  <si>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</si>
  <si>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</si>
  <si>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</si>
  <si>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</si>
  <si>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</si>
  <si>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</si>
  <si>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</si>
  <si>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</si>
  <si>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</si>
  <si>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</si>
  <si>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</si>
  <si>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</si>
  <si>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</si>
  <si>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</si>
  <si>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</si>
  <si>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</si>
  <si>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</si>
  <si>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</si>
  <si>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</si>
  <si>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</si>
  <si>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</si>
  <si>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</si>
  <si>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</si>
  <si>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</si>
  <si>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</si>
  <si>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</si>
  <si>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</si>
  <si>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</si>
  <si>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</si>
  <si>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</si>
  <si>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</si>
  <si>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</si>
  <si>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</si>
  <si>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</si>
  <si>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</si>
  <si>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</si>
  <si>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</si>
  <si>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</si>
  <si>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</si>
  <si>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</si>
  <si>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</si>
  <si>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</si>
  <si>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</si>
  <si>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</si>
  <si>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</si>
  <si>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</si>
  <si>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</si>
  <si>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</si>
  <si>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</si>
  <si>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</si>
  <si>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</si>
  <si>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</si>
  <si>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</si>
  <si>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</si>
  <si>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</si>
  <si>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</si>
  <si>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</si>
  <si>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</si>
  <si>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</si>
  <si>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</si>
  <si>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</si>
  <si>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</si>
  <si>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</si>
  <si>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</si>
  <si>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</si>
  <si>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</si>
  <si>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</si>
  <si>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</si>
  <si>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</si>
  <si>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</si>
  <si>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</si>
  <si>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</si>
  <si>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</si>
  <si>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</si>
  <si>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</si>
  <si>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</si>
  <si>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</si>
  <si>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</si>
  <si>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</si>
  <si>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</si>
  <si>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</si>
  <si>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</si>
  <si>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</si>
  <si>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</si>
  <si>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</si>
  <si>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</si>
  <si>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</si>
  <si>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</si>
  <si>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</si>
  <si>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</si>
  <si>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</si>
  <si>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</si>
  <si>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</si>
  <si>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</si>
  <si>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</si>
  <si>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</si>
  <si>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</si>
  <si>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</si>
  <si>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</si>
  <si>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</si>
  <si>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</si>
  <si>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</si>
  <si>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</si>
  <si>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</si>
  <si>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</si>
  <si>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</si>
  <si>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</si>
  <si>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</si>
  <si>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</si>
  <si>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</si>
  <si>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</si>
  <si>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</si>
  <si>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</si>
  <si>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</si>
  <si>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</si>
  <si>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</si>
  <si>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</si>
  <si>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</si>
  <si>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</si>
  <si>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</si>
  <si>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</si>
  <si>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</si>
  <si>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</si>
  <si>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</si>
  <si>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</si>
  <si>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</si>
  <si>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</si>
  <si>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</si>
  <si>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</si>
  <si>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</si>
  <si>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</si>
  <si>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</si>
  <si>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</si>
  <si>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</si>
  <si>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</si>
  <si>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</si>
  <si>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</si>
  <si>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</si>
  <si>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</si>
  <si>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</si>
  <si>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</si>
  <si>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</si>
  <si>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</si>
  <si>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</si>
  <si>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</si>
  <si>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</si>
  <si>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</si>
  <si>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</si>
  <si>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</si>
  <si>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</si>
  <si>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</si>
  <si>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</si>
  <si>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</si>
  <si>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</si>
  <si>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</si>
  <si>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</si>
  <si>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</si>
  <si>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</si>
  <si>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</si>
  <si>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</si>
  <si>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</si>
  <si>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</si>
  <si>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</si>
  <si>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</si>
  <si>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</si>
  <si>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</si>
  <si>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</si>
  <si>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</si>
  <si>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</si>
  <si>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</si>
  <si>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</si>
  <si>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</si>
  <si>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</si>
  <si>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</si>
  <si>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</si>
  <si>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</si>
  <si>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</si>
  <si>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</si>
  <si>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</si>
  <si>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</si>
  <si>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</si>
  <si>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</si>
  <si>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</si>
  <si>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</si>
  <si>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</si>
  <si>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</si>
  <si>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</si>
  <si>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</si>
  <si>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</si>
  <si>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</si>
  <si>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</si>
  <si>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</si>
  <si>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</si>
  <si>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</si>
  <si>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</si>
  <si>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</si>
  <si>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</si>
  <si>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</si>
  <si>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</si>
  <si>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</si>
  <si>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</si>
  <si>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</si>
  <si>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</si>
  <si>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</si>
  <si>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</si>
  <si>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</si>
  <si>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</si>
  <si>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</si>
  <si>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</si>
  <si>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</si>
  <si>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</si>
  <si>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</si>
  <si>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</si>
  <si>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</si>
  <si>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</si>
  <si>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</si>
  <si>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</si>
  <si>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</si>
  <si>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</si>
  <si>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</si>
  <si>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</si>
  <si>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</si>
  <si>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</si>
  <si>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</si>
  <si>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</si>
  <si>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</si>
  <si>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</si>
  <si>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</si>
  <si>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</si>
  <si>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</si>
  <si>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</si>
  <si>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</si>
  <si>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</si>
  <si>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</si>
  <si>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</si>
  <si>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</si>
  <si>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</si>
  <si>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</si>
  <si>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</si>
  <si>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</si>
  <si>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</si>
  <si>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</si>
  <si>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</si>
  <si>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</si>
  <si>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</si>
  <si>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</si>
  <si>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</si>
  <si>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</si>
  <si>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</si>
  <si>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</si>
  <si>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</si>
  <si>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</si>
  <si>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</si>
  <si>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</si>
  <si>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</si>
  <si>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</si>
  <si>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</si>
  <si>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</si>
  <si>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</si>
  <si>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</si>
  <si>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</si>
  <si>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</si>
  <si>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</si>
  <si>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</si>
  <si>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</si>
  <si>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</si>
  <si>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</si>
  <si>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</si>
  <si>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</si>
  <si>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</si>
  <si>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</si>
  <si>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</si>
  <si>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</si>
  <si>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</si>
  <si>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</si>
  <si>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</si>
  <si>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</si>
  <si>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</si>
  <si>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</si>
  <si>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</si>
  <si>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</si>
  <si>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</si>
  <si>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</si>
  <si>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</si>
  <si>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</si>
  <si>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</si>
  <si>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</si>
  <si>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</si>
  <si>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</si>
  <si>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</si>
  <si>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</si>
  <si>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</si>
  <si>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</si>
  <si>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</si>
  <si>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</si>
  <si>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</si>
  <si>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</si>
  <si>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</si>
  <si>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</si>
  <si>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</si>
  <si>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</si>
  <si>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</si>
  <si>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</si>
  <si>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</si>
  <si>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</si>
  <si>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</si>
  <si>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</si>
  <si>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</si>
  <si>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</si>
  <si>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</si>
  <si>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</si>
  <si>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</si>
  <si>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</si>
  <si>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</si>
  <si>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</si>
  <si>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</si>
  <si>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</si>
  <si>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</si>
  <si>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</si>
  <si>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</si>
  <si>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</si>
  <si>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</si>
  <si>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</si>
  <si>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</si>
  <si>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</si>
  <si>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</si>
  <si>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</si>
  <si>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</si>
  <si>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</si>
  <si>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</si>
  <si>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</si>
  <si>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</si>
  <si>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</si>
  <si>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</si>
  <si>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</si>
  <si>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</si>
  <si>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</si>
  <si>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</si>
  <si>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</si>
  <si>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</si>
  <si>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</si>
  <si>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</si>
  <si>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</si>
  <si>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</si>
  <si>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</si>
  <si>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</si>
  <si>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</si>
  <si>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</si>
  <si>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</si>
  <si>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</si>
  <si>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</si>
  <si>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</si>
  <si>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</si>
  <si>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</si>
  <si>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</si>
  <si>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</si>
  <si>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</si>
  <si>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</si>
  <si>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</si>
  <si>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</si>
  <si>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</si>
  <si>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</si>
  <si>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</si>
  <si>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</si>
  <si>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</si>
  <si>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</si>
  <si>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</si>
  <si>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</si>
  <si>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</si>
  <si>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</si>
  <si>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</si>
  <si>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</si>
  <si>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</si>
  <si>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</si>
  <si>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</si>
  <si>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</si>
  <si>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債権管理回収業の審査監督</t>
    <rPh sb="0" eb="2">
      <t>サイケン</t>
    </rPh>
    <rPh sb="2" eb="4">
      <t>カンリ</t>
    </rPh>
    <rPh sb="4" eb="6">
      <t>カイシュウ</t>
    </rPh>
    <rPh sb="6" eb="7">
      <t>ギョウ</t>
    </rPh>
    <rPh sb="8" eb="10">
      <t>シンサ</t>
    </rPh>
    <rPh sb="10" eb="12">
      <t>カントク</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</si>
  <si>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</si>
  <si>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5">
      <t>ホウセイカ</t>
    </rPh>
    <phoneticPr fontId="5"/>
  </si>
  <si>
    <t>司法法制課長
福原　道雄　</t>
    <rPh sb="0" eb="2">
      <t>シホウ</t>
    </rPh>
    <rPh sb="2" eb="5">
      <t>ホウセイカ</t>
    </rPh>
    <rPh sb="5" eb="6">
      <t>チョウ</t>
    </rPh>
    <rPh sb="7" eb="9">
      <t>フクハラ</t>
    </rPh>
    <rPh sb="10" eb="12">
      <t>ミチオ</t>
    </rPh>
    <phoneticPr fontId="5"/>
  </si>
  <si>
    <t>債権管理回収業に関する特別措置法</t>
    <rPh sb="0" eb="2">
      <t>サイケン</t>
    </rPh>
    <rPh sb="2" eb="4">
      <t>カンリ</t>
    </rPh>
    <rPh sb="4" eb="6">
      <t>カイシュウ</t>
    </rPh>
    <rPh sb="6" eb="7">
      <t>ギョウ</t>
    </rPh>
    <rPh sb="8" eb="9">
      <t>カン</t>
    </rPh>
    <rPh sb="11" eb="13">
      <t>トクベツ</t>
    </rPh>
    <rPh sb="13" eb="16">
      <t>ソチホウ</t>
    </rPh>
    <phoneticPr fontId="5"/>
  </si>
  <si>
    <t>○</t>
  </si>
  <si>
    <t>　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</si>
  <si>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</si>
  <si>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t>
  </si>
  <si>
    <t>-</t>
    <phoneticPr fontId="5"/>
  </si>
  <si>
    <t>-</t>
    <phoneticPr fontId="5"/>
  </si>
  <si>
    <t>庁費</t>
    <rPh sb="0" eb="2">
      <t>チョウヒ</t>
    </rPh>
    <phoneticPr fontId="5"/>
  </si>
  <si>
    <t>債権回収会社検査旅費</t>
    <rPh sb="0" eb="2">
      <t>サイケン</t>
    </rPh>
    <rPh sb="2" eb="4">
      <t>カイシュウ</t>
    </rPh>
    <rPh sb="4" eb="6">
      <t>ガイシャ</t>
    </rPh>
    <rPh sb="6" eb="8">
      <t>ケンサ</t>
    </rPh>
    <rPh sb="8" eb="10">
      <t>リョヒ</t>
    </rPh>
    <phoneticPr fontId="5"/>
  </si>
  <si>
    <t>職員旅費</t>
    <rPh sb="0" eb="2">
      <t>ショクイン</t>
    </rPh>
    <rPh sb="2" eb="4">
      <t>リョヒ</t>
    </rPh>
    <phoneticPr fontId="5"/>
  </si>
  <si>
    <t>-</t>
    <phoneticPr fontId="5"/>
  </si>
  <si>
    <t>　債権回収会社に対する立入検査における重要指摘事項の改善状況（改善事項数÷前回立入検査重要指摘事項数）</t>
  </si>
  <si>
    <t>当該年度に実施した立入検査の対象会社に交付した立入検査結果通知書等</t>
    <phoneticPr fontId="5"/>
  </si>
  <si>
    <t>-</t>
    <phoneticPr fontId="5"/>
  </si>
  <si>
    <t>債権回収会社に対する立入検査事業所数</t>
    <phoneticPr fontId="5"/>
  </si>
  <si>
    <t>債権回収会社検査旅費の執行額
／立入検査事業所数　　　　</t>
    <phoneticPr fontId="5"/>
  </si>
  <si>
    <t>箇所</t>
    <rPh sb="0" eb="2">
      <t>カショ</t>
    </rPh>
    <phoneticPr fontId="5"/>
  </si>
  <si>
    <t>3,219/49</t>
  </si>
  <si>
    <t>3,226/51</t>
    <phoneticPr fontId="5"/>
  </si>
  <si>
    <t>千円</t>
    <rPh sb="0" eb="2">
      <t>センエン</t>
    </rPh>
    <phoneticPr fontId="5"/>
  </si>
  <si>
    <t>千円/箇所</t>
    <rPh sb="0" eb="2">
      <t>センエン</t>
    </rPh>
    <rPh sb="3" eb="5">
      <t>カショ</t>
    </rPh>
    <phoneticPr fontId="5"/>
  </si>
  <si>
    <t>-</t>
    <phoneticPr fontId="5"/>
  </si>
  <si>
    <t>ー</t>
    <phoneticPr fontId="5"/>
  </si>
  <si>
    <t>-</t>
    <phoneticPr fontId="5"/>
  </si>
  <si>
    <t>国民の財産や身分関係の保護(Ⅲ-10)</t>
    <phoneticPr fontId="5"/>
  </si>
  <si>
    <t>債権管理回収業の審査監督(Ⅲ-10-(3))</t>
    <phoneticPr fontId="5"/>
  </si>
  <si>
    <t>債権回収会社に対する立入検査における対象指摘事項の改善状況</t>
    <phoneticPr fontId="5"/>
  </si>
  <si>
    <t>箇所</t>
    <rPh sb="0" eb="2">
      <t>カショ</t>
    </rPh>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</si>
  <si>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態勢，業務運営態勢及び内部統制態勢の整備についての指導を行い，自主的な業務改善が見込めない場合には業務改善命令を発するなどの監督事務を行っている。
　債権回収会社に対する立入検査に関しては，支店等を含め，可能な限り数多くの事業所への立入りを行うことにより，効果的な立入検査の遂行に努めている。
　また，立入検査指摘事項に対し，当該会社が策定した改善措置について，その有効性などを詳細に精査し，十分でないと認められる場合は更に指導を行うことで，業務の適正な運営の確保に向けた取組を促進させている。</t>
  </si>
  <si>
    <t>　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</si>
  <si>
    <t>　債権回収会社は全国に存在し，その活動範囲も全国に及ぶところであり，また立入検査という性質上，地方自治体，民間等に委ねるより，法務省で一元的に監督することが相当と判断した。</t>
  </si>
  <si>
    <t>　債権回収会社が適正に運営されることにより，国民経済の健全な発展に寄与している。</t>
  </si>
  <si>
    <t>　立入検査による出張に際しては，入札により選定した業者に法務省全体としてアウトソーシングしている。</t>
    <phoneticPr fontId="5"/>
  </si>
  <si>
    <t>無</t>
  </si>
  <si>
    <t>‐</t>
  </si>
  <si>
    <t>　立入検査による出張に際しては，効率的な検査計画の策定及び検査の遂行を実施することにより，費用対効果を最大限にするとともに，アウトソーシングにより最も安価な旅程を選択している。</t>
  </si>
  <si>
    <t>　債権回収会社に対する立入検査に係る検査旅費及び債権回収会社の審査監督事務費用に限定されている。</t>
    <rPh sb="16" eb="17">
      <t>カカ</t>
    </rPh>
    <phoneticPr fontId="5"/>
  </si>
  <si>
    <t>　原則として，旅行会社によるパック商品の利用や，ICカード等を活用するほか，効率的な検査計画の策定及び検査の遂行を実施することにより，検査旅費の単位当たりのコスト削減に努めている。</t>
  </si>
  <si>
    <t>　成果目標については，単に前年度の改善率を上回っていれば目標を達成したと評価するというよりも，自主的改善率をできるだけ100％に近づけるという主旨で設定しているところ，成果実績も90％以上で推移していることから，成果目標に見合ったものと判断した。</t>
    <rPh sb="92" eb="94">
      <t>イジョウ</t>
    </rPh>
    <phoneticPr fontId="5"/>
  </si>
  <si>
    <t>　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ずることもあるが，おおむね見込みの範囲内で実施できているため，見込みに見合ったものと判断した。</t>
  </si>
  <si>
    <t>　債権回収会社に対し，立入検査において指摘した事項について，徹底的な原因究明及び実効性のある改善措置を策定させるなど，立入検査後の指導をより強化することに努めている。そのため，債権回収会社における適正な業務運営を確保させるためには，法務省による立入検査は最も有効な手段であり，必要性，効率性，有効性について問題ないといえる。</t>
  </si>
  <si>
    <t>　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</si>
  <si>
    <t>債権回収会社検査旅費等</t>
    <rPh sb="10" eb="11">
      <t>トウ</t>
    </rPh>
    <phoneticPr fontId="5"/>
  </si>
  <si>
    <t>債権回収会社に対する立入検査及び調査等のための旅費</t>
    <rPh sb="0" eb="2">
      <t>サイケン</t>
    </rPh>
    <rPh sb="2" eb="4">
      <t>カイシュウ</t>
    </rPh>
    <rPh sb="4" eb="6">
      <t>カイシャ</t>
    </rPh>
    <rPh sb="7" eb="8">
      <t>タイ</t>
    </rPh>
    <rPh sb="10" eb="12">
      <t>タチイリ</t>
    </rPh>
    <rPh sb="12" eb="14">
      <t>ケンサ</t>
    </rPh>
    <rPh sb="14" eb="15">
      <t>オヨ</t>
    </rPh>
    <rPh sb="16" eb="18">
      <t>チョウサ</t>
    </rPh>
    <rPh sb="18" eb="19">
      <t>トウ</t>
    </rPh>
    <rPh sb="23" eb="25">
      <t>リョヒ</t>
    </rPh>
    <phoneticPr fontId="5"/>
  </si>
  <si>
    <t>C.職員Ｊ</t>
    <rPh sb="2" eb="4">
      <t>ショクイン</t>
    </rPh>
    <phoneticPr fontId="5"/>
  </si>
  <si>
    <t>賃金（資金交付）</t>
    <phoneticPr fontId="5"/>
  </si>
  <si>
    <t>非常勤職員に対する賃金の支払い</t>
    <rPh sb="0" eb="3">
      <t>ヒジョウキン</t>
    </rPh>
    <rPh sb="3" eb="5">
      <t>ショクイン</t>
    </rPh>
    <rPh sb="6" eb="7">
      <t>タイ</t>
    </rPh>
    <rPh sb="9" eb="11">
      <t>チンギン</t>
    </rPh>
    <rPh sb="12" eb="14">
      <t>シハラ</t>
    </rPh>
    <phoneticPr fontId="5"/>
  </si>
  <si>
    <t>旅費</t>
    <rPh sb="0" eb="2">
      <t>リョヒ</t>
    </rPh>
    <phoneticPr fontId="5"/>
  </si>
  <si>
    <t>-</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</si>
  <si>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</si>
  <si>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</si>
  <si>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</si>
  <si>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</si>
  <si>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</si>
  <si>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</si>
  <si>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</si>
  <si>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</si>
  <si>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</si>
  <si>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切手販売</t>
    <rPh sb="0" eb="2">
      <t>キッテ</t>
    </rPh>
    <rPh sb="2" eb="4">
      <t>ハンバイ</t>
    </rPh>
    <phoneticPr fontId="5"/>
  </si>
  <si>
    <t>一般社団法人日本内部監査協会</t>
    <phoneticPr fontId="5"/>
  </si>
  <si>
    <t>講習受講</t>
    <rPh sb="0" eb="2">
      <t>コウシュウ</t>
    </rPh>
    <rPh sb="2" eb="4">
      <t>ジュコウ</t>
    </rPh>
    <phoneticPr fontId="5"/>
  </si>
  <si>
    <t>株式会社第一文真堂</t>
    <phoneticPr fontId="5"/>
  </si>
  <si>
    <t>物品購入（消耗品）</t>
    <rPh sb="0" eb="2">
      <t>ブッピン</t>
    </rPh>
    <rPh sb="2" eb="4">
      <t>コウニュウ</t>
    </rPh>
    <rPh sb="5" eb="8">
      <t>ショウモウヒン</t>
    </rPh>
    <phoneticPr fontId="5"/>
  </si>
  <si>
    <t>新日本法規出版株式会社</t>
    <phoneticPr fontId="5"/>
  </si>
  <si>
    <t>物品購入（図書）</t>
    <rPh sb="0" eb="2">
      <t>ブッピン</t>
    </rPh>
    <rPh sb="2" eb="4">
      <t>コウニュウ</t>
    </rPh>
    <rPh sb="5" eb="7">
      <t>トショ</t>
    </rPh>
    <phoneticPr fontId="5"/>
  </si>
  <si>
    <t>資金前渡官吏</t>
    <phoneticPr fontId="5"/>
  </si>
  <si>
    <t>物品購入（ICｶｰﾄﾞﾁｬｰｼﾞ）</t>
    <rPh sb="0" eb="2">
      <t>ブッピン</t>
    </rPh>
    <rPh sb="2" eb="4">
      <t>コウニュウ</t>
    </rPh>
    <phoneticPr fontId="5"/>
  </si>
  <si>
    <t>株式会社きんざい</t>
    <phoneticPr fontId="5"/>
  </si>
  <si>
    <t>定期刊行物購読料</t>
    <rPh sb="0" eb="2">
      <t>テイキ</t>
    </rPh>
    <rPh sb="2" eb="5">
      <t>カンコウブツ</t>
    </rPh>
    <rPh sb="5" eb="8">
      <t>コウドクリョウ</t>
    </rPh>
    <phoneticPr fontId="5"/>
  </si>
  <si>
    <t>株式会社三省堂書店</t>
    <phoneticPr fontId="5"/>
  </si>
  <si>
    <t>株式会社日本金融通信社</t>
    <phoneticPr fontId="5"/>
  </si>
  <si>
    <t>株式会社グラフィック</t>
    <phoneticPr fontId="5"/>
  </si>
  <si>
    <t>職員J</t>
    <rPh sb="0" eb="2">
      <t>ショクイン</t>
    </rPh>
    <phoneticPr fontId="5"/>
  </si>
  <si>
    <t>非常勤職員の雇用</t>
    <rPh sb="0" eb="3">
      <t>ヒジョウキン</t>
    </rPh>
    <rPh sb="3" eb="5">
      <t>ショクイン</t>
    </rPh>
    <rPh sb="6" eb="8">
      <t>コヨウ</t>
    </rPh>
    <phoneticPr fontId="5"/>
  </si>
  <si>
    <t>0009</t>
    <phoneticPr fontId="5"/>
  </si>
  <si>
    <t>0009</t>
    <phoneticPr fontId="5"/>
  </si>
  <si>
    <t>0009</t>
    <phoneticPr fontId="5"/>
  </si>
  <si>
    <t>0062</t>
    <phoneticPr fontId="5"/>
  </si>
  <si>
    <t>0052</t>
    <phoneticPr fontId="5"/>
  </si>
  <si>
    <t>0050</t>
    <phoneticPr fontId="5"/>
  </si>
  <si>
    <t>0049</t>
    <phoneticPr fontId="5"/>
  </si>
  <si>
    <t>法務省</t>
  </si>
  <si>
    <t>A.株式会社日本旅行</t>
    <rPh sb="6" eb="8">
      <t>ニホン</t>
    </rPh>
    <rPh sb="8" eb="10">
      <t>リョコウ</t>
    </rPh>
    <phoneticPr fontId="5"/>
  </si>
  <si>
    <t>B.株式会社第一文真堂</t>
    <rPh sb="2" eb="6">
      <t>カブシキガイシャ</t>
    </rPh>
    <rPh sb="6" eb="8">
      <t>ダイイチ</t>
    </rPh>
    <rPh sb="8" eb="9">
      <t>ブン</t>
    </rPh>
    <rPh sb="9" eb="10">
      <t>シン</t>
    </rPh>
    <rPh sb="10" eb="11">
      <t>ドウ</t>
    </rPh>
    <phoneticPr fontId="5"/>
  </si>
  <si>
    <t>株式会社日本旅行</t>
    <rPh sb="0" eb="2">
      <t>カブシキ</t>
    </rPh>
    <rPh sb="2" eb="4">
      <t>カイシャ</t>
    </rPh>
    <rPh sb="4" eb="6">
      <t>ニホン</t>
    </rPh>
    <rPh sb="6" eb="8">
      <t>リョコウ</t>
    </rPh>
    <phoneticPr fontId="5"/>
  </si>
  <si>
    <t>有限会社法務弘済会印紙口</t>
    <rPh sb="0" eb="4">
      <t>ユウゲンガイシャ</t>
    </rPh>
    <rPh sb="4" eb="6">
      <t>ホウム</t>
    </rPh>
    <rPh sb="6" eb="7">
      <t>ヒロシ</t>
    </rPh>
    <rPh sb="7" eb="8">
      <t>サイ</t>
    </rPh>
    <rPh sb="8" eb="9">
      <t>カイ</t>
    </rPh>
    <rPh sb="9" eb="11">
      <t>インシ</t>
    </rPh>
    <rPh sb="11" eb="12">
      <t>クチ</t>
    </rPh>
    <phoneticPr fontId="5"/>
  </si>
  <si>
    <t>3,368/51</t>
    <phoneticPr fontId="5"/>
  </si>
  <si>
    <t>-</t>
    <phoneticPr fontId="5"/>
  </si>
  <si>
    <t>-</t>
    <phoneticPr fontId="5"/>
  </si>
  <si>
    <t>-</t>
    <phoneticPr fontId="5"/>
  </si>
  <si>
    <t>-</t>
    <phoneticPr fontId="5"/>
  </si>
  <si>
    <t>-</t>
    <phoneticPr fontId="5"/>
  </si>
  <si>
    <t>-</t>
    <phoneticPr fontId="5"/>
  </si>
  <si>
    <t>消耗品費</t>
    <rPh sb="0" eb="3">
      <t>ショウモウヒン</t>
    </rPh>
    <rPh sb="3" eb="4">
      <t>ヒ</t>
    </rPh>
    <phoneticPr fontId="5"/>
  </si>
  <si>
    <t>債権管理回収業の審査監督に必要な物品購入等</t>
    <rPh sb="0" eb="2">
      <t>サイケン</t>
    </rPh>
    <rPh sb="2" eb="4">
      <t>カンリ</t>
    </rPh>
    <rPh sb="4" eb="7">
      <t>カイシュウギョウ</t>
    </rPh>
    <rPh sb="8" eb="10">
      <t>シンサ</t>
    </rPh>
    <rPh sb="10" eb="12">
      <t>カントク</t>
    </rPh>
    <rPh sb="13" eb="15">
      <t>ヒツヨウ</t>
    </rPh>
    <rPh sb="16" eb="18">
      <t>ブッピン</t>
    </rPh>
    <rPh sb="18" eb="20">
      <t>コウニュウ</t>
    </rPh>
    <rPh sb="20" eb="21">
      <t>トウ</t>
    </rPh>
    <phoneticPr fontId="5"/>
  </si>
  <si>
    <t>-</t>
    <phoneticPr fontId="5"/>
  </si>
  <si>
    <t>-</t>
    <phoneticPr fontId="5"/>
  </si>
  <si>
    <t>末友印版工業株式会社</t>
    <rPh sb="0" eb="2">
      <t>スエトモ</t>
    </rPh>
    <rPh sb="2" eb="3">
      <t>イン</t>
    </rPh>
    <rPh sb="3" eb="4">
      <t>ハン</t>
    </rPh>
    <rPh sb="4" eb="6">
      <t>コウギョウ</t>
    </rPh>
    <rPh sb="6" eb="8">
      <t>カブシキ</t>
    </rPh>
    <rPh sb="8" eb="10">
      <t>カイシャ</t>
    </rPh>
    <phoneticPr fontId="5"/>
  </si>
  <si>
    <t>　債権回収会社に対する立入検査における重要指摘事項の改善状況を毎年度前年度より増加又は維持させる</t>
    <rPh sb="41" eb="42">
      <t>マタ</t>
    </rPh>
    <rPh sb="43" eb="45">
      <t>イジ</t>
    </rPh>
    <phoneticPr fontId="5"/>
  </si>
  <si>
    <t>-</t>
    <phoneticPr fontId="5"/>
  </si>
  <si>
    <t>-</t>
    <phoneticPr fontId="5"/>
  </si>
  <si>
    <t>　債権管理回収業に関する特別措置法は，債権回収会社に対する不利益処分として，業務改善命令，業務停止命令及び許可取消し処分の３類型を規定している。このうち，業務改善命令は，債権管理回収業に関する特別措置法第２３条に基づき，法務大臣が債権回収会社の業務の適正な運営を確保するため必要があると認めるときに業務の運営に必要な措置をとるべきこと（改善策の実施）を命ずるものであり，平成１１年の事業開始以降１６件発出されている。
　直近では，平成２８年度に２件が発出されているが，平成２９年度以降に業務改善命令を発出した例はない。</t>
    <rPh sb="1" eb="3">
      <t>サイケン</t>
    </rPh>
    <rPh sb="3" eb="5">
      <t>カンリ</t>
    </rPh>
    <rPh sb="5" eb="8">
      <t>カイシュウギョウ</t>
    </rPh>
    <rPh sb="9" eb="10">
      <t>カン</t>
    </rPh>
    <rPh sb="12" eb="14">
      <t>トクベツ</t>
    </rPh>
    <rPh sb="14" eb="17">
      <t>ソチホウ</t>
    </rPh>
    <rPh sb="19" eb="21">
      <t>サイケン</t>
    </rPh>
    <rPh sb="21" eb="23">
      <t>カイシュウ</t>
    </rPh>
    <rPh sb="23" eb="25">
      <t>カイシャ</t>
    </rPh>
    <rPh sb="26" eb="27">
      <t>タイ</t>
    </rPh>
    <rPh sb="29" eb="32">
      <t>フリエキ</t>
    </rPh>
    <rPh sb="32" eb="34">
      <t>ショブン</t>
    </rPh>
    <rPh sb="38" eb="40">
      <t>ギョウム</t>
    </rPh>
    <rPh sb="40" eb="42">
      <t>カイゼン</t>
    </rPh>
    <rPh sb="42" eb="44">
      <t>メイレイ</t>
    </rPh>
    <rPh sb="45" eb="47">
      <t>ギョウム</t>
    </rPh>
    <rPh sb="47" eb="49">
      <t>テイシ</t>
    </rPh>
    <rPh sb="49" eb="51">
      <t>メイレイ</t>
    </rPh>
    <rPh sb="51" eb="52">
      <t>オヨ</t>
    </rPh>
    <rPh sb="53" eb="55">
      <t>キョカ</t>
    </rPh>
    <rPh sb="55" eb="57">
      <t>トリケ</t>
    </rPh>
    <rPh sb="58" eb="60">
      <t>ショブン</t>
    </rPh>
    <rPh sb="62" eb="64">
      <t>ルイケイ</t>
    </rPh>
    <rPh sb="65" eb="67">
      <t>キテイ</t>
    </rPh>
    <rPh sb="77" eb="79">
      <t>ギョウム</t>
    </rPh>
    <rPh sb="79" eb="81">
      <t>カイゼン</t>
    </rPh>
    <rPh sb="81" eb="83">
      <t>メイレイ</t>
    </rPh>
    <rPh sb="85" eb="87">
      <t>サイケン</t>
    </rPh>
    <rPh sb="87" eb="89">
      <t>カンリ</t>
    </rPh>
    <rPh sb="89" eb="92">
      <t>カイシュウギョウ</t>
    </rPh>
    <rPh sb="93" eb="94">
      <t>カン</t>
    </rPh>
    <rPh sb="96" eb="98">
      <t>トクベツ</t>
    </rPh>
    <rPh sb="98" eb="101">
      <t>ソチホウ</t>
    </rPh>
    <rPh sb="101" eb="102">
      <t>ダイ</t>
    </rPh>
    <rPh sb="104" eb="105">
      <t>ジョウ</t>
    </rPh>
    <rPh sb="106" eb="107">
      <t>モト</t>
    </rPh>
    <rPh sb="110" eb="112">
      <t>ホウム</t>
    </rPh>
    <rPh sb="112" eb="114">
      <t>ダイジン</t>
    </rPh>
    <rPh sb="115" eb="117">
      <t>サイケン</t>
    </rPh>
    <rPh sb="117" eb="119">
      <t>カイシュウ</t>
    </rPh>
    <rPh sb="119" eb="121">
      <t>カイシャ</t>
    </rPh>
    <rPh sb="122" eb="124">
      <t>ギョウム</t>
    </rPh>
    <rPh sb="125" eb="127">
      <t>テキセイ</t>
    </rPh>
    <rPh sb="128" eb="130">
      <t>ウンエイ</t>
    </rPh>
    <rPh sb="131" eb="133">
      <t>カクホ</t>
    </rPh>
    <rPh sb="137" eb="139">
      <t>ヒツヨウ</t>
    </rPh>
    <rPh sb="143" eb="144">
      <t>ミト</t>
    </rPh>
    <rPh sb="149" eb="151">
      <t>ギョウム</t>
    </rPh>
    <rPh sb="152" eb="154">
      <t>ウンエイ</t>
    </rPh>
    <rPh sb="155" eb="157">
      <t>ヒツヨウ</t>
    </rPh>
    <rPh sb="158" eb="160">
      <t>ソチ</t>
    </rPh>
    <rPh sb="176" eb="177">
      <t>メイ</t>
    </rPh>
    <rPh sb="185" eb="187">
      <t>ヘイセイ</t>
    </rPh>
    <rPh sb="189" eb="190">
      <t>ネン</t>
    </rPh>
    <rPh sb="191" eb="193">
      <t>ジギョウ</t>
    </rPh>
    <rPh sb="193" eb="195">
      <t>カイシ</t>
    </rPh>
    <rPh sb="195" eb="197">
      <t>イコウ</t>
    </rPh>
    <rPh sb="199" eb="200">
      <t>ケン</t>
    </rPh>
    <rPh sb="200" eb="202">
      <t>ハッシュツ</t>
    </rPh>
    <rPh sb="210" eb="212">
      <t>チョッキン</t>
    </rPh>
    <rPh sb="215" eb="217">
      <t>ヘイセイ</t>
    </rPh>
    <rPh sb="219" eb="220">
      <t>ネン</t>
    </rPh>
    <rPh sb="220" eb="221">
      <t>ド</t>
    </rPh>
    <rPh sb="223" eb="224">
      <t>ケン</t>
    </rPh>
    <rPh sb="225" eb="227">
      <t>ハッシノコ</t>
    </rPh>
    <rPh sb="234" eb="236">
      <t>ヘイセイ</t>
    </rPh>
    <rPh sb="238" eb="240">
      <t>ネンド</t>
    </rPh>
    <rPh sb="240" eb="242">
      <t>イコウ</t>
    </rPh>
    <rPh sb="243" eb="245">
      <t>ギョウム</t>
    </rPh>
    <rPh sb="245" eb="247">
      <t>カイゼン</t>
    </rPh>
    <rPh sb="247" eb="249">
      <t>メイレイ</t>
    </rPh>
    <rPh sb="250" eb="252">
      <t>ハッシュツ</t>
    </rPh>
    <rPh sb="254" eb="255">
      <t>レイ</t>
    </rPh>
    <phoneticPr fontId="5"/>
  </si>
  <si>
    <t>　外部有識者の所見を踏まえ，業務改善命令を発した事実等に関し，備考欄に記載することとした。</t>
    <rPh sb="1" eb="3">
      <t>ガイブ</t>
    </rPh>
    <rPh sb="3" eb="6">
      <t>ユウシキシャ</t>
    </rPh>
    <rPh sb="7" eb="9">
      <t>ショケン</t>
    </rPh>
    <rPh sb="10" eb="11">
      <t>フ</t>
    </rPh>
    <rPh sb="14" eb="16">
      <t>ギョウム</t>
    </rPh>
    <rPh sb="16" eb="18">
      <t>カイゼン</t>
    </rPh>
    <rPh sb="18" eb="20">
      <t>メイレイ</t>
    </rPh>
    <rPh sb="21" eb="22">
      <t>ハッ</t>
    </rPh>
    <rPh sb="24" eb="26">
      <t>ジジツ</t>
    </rPh>
    <rPh sb="26" eb="27">
      <t>トウ</t>
    </rPh>
    <rPh sb="28" eb="29">
      <t>カン</t>
    </rPh>
    <rPh sb="31" eb="34">
      <t>ビコウラン</t>
    </rPh>
    <rPh sb="35" eb="37">
      <t>キサイ</t>
    </rPh>
    <phoneticPr fontId="5"/>
  </si>
  <si>
    <t>引き続き効率的な予算の執行に努められたい。</t>
    <phoneticPr fontId="5"/>
  </si>
  <si>
    <t xml:space="preserve"> 本事業において，債権回収会社に対する業務改善命令の有無は重要な意味を持つと考えられるため，業務改善命令を発した事実や同命令後の継続している状況がレビューシート上で分かるよう，指標の設定等を検討されたい。
（井上東委員，瀬戸洋一委員，竹澤香織委員）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</si>
</sst>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134470</xdr:colOff>
      <xdr:row>740</xdr:row>
      <xdr:rowOff>56029</xdr:rowOff>
    </xdr:from>
    <xdr:to>
      <xdr:col>49</xdr:col>
      <xdr:colOff>324971</xdr:colOff>
      <xdr:row>755</xdr:row>
      <xdr:rowOff>313765</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8" t="1402" r="1027" b="839"/>
        <a:stretch/>
      </xdr:blipFill>
      <xdr:spPr bwMode="auto">
        <a:xfrm>
          <a:off x="1344705" y="40542882"/>
          <a:ext cx="8863854" cy="5468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5" t="s">
        <v>0</v>
      </c>
      <c r="AK2" s="935"/>
      <c r="AL2" s="935"/>
      <c r="AM2" s="935"/>
      <c r="AN2" s="935"/>
      <c r="AO2" s="936"/>
      <c r="AP2" s="936"/>
      <c r="AQ2" s="936"/>
      <c r="AR2" s="65" t="str">
        <f>IF(OR(AO2="　", AO2=""), "", "-")</f>
        <v/>
      </c>
      <c r="AS2" s="937">
        <v>51</v>
      </c>
      <c r="AT2" s="937"/>
      <c r="AU2" s="937"/>
      <c r="AV2" s="43" t="str">
        <f>IF(AW2="", "", "-")</f>
        <v/>
      </c>
      <c r="AW2" s="908"/>
      <c r="AX2" s="908"/>
    </row>
    <row r="3" spans="1:50" ht="21" customHeight="1" thickBot="1" x14ac:dyDescent="0.2">
      <c r="A3" s="863" t="s">
        <v>460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563</v>
      </c>
      <c r="AK3" s="865"/>
      <c r="AL3" s="865"/>
      <c r="AM3" s="865"/>
      <c r="AN3" s="865"/>
      <c r="AO3" s="865"/>
      <c r="AP3" s="865"/>
      <c r="AQ3" s="865"/>
      <c r="AR3" s="865"/>
      <c r="AS3" s="865"/>
      <c r="AT3" s="865"/>
      <c r="AU3" s="865"/>
      <c r="AV3" s="865"/>
      <c r="AW3" s="865"/>
      <c r="AX3" s="24" t="s">
        <v>64</v>
      </c>
    </row>
    <row r="4" spans="1:50" ht="24.75" customHeight="1" x14ac:dyDescent="0.15">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4" t="s">
        <v>173</v>
      </c>
      <c r="H5" s="835"/>
      <c r="I5" s="835"/>
      <c r="J5" s="835"/>
      <c r="K5" s="835"/>
      <c r="L5" s="835"/>
      <c r="M5" s="836" t="s">
        <v>65</v>
      </c>
      <c r="N5" s="837"/>
      <c r="O5" s="837"/>
      <c r="P5" s="837"/>
      <c r="Q5" s="837"/>
      <c r="R5" s="838"/>
      <c r="S5" s="839" t="s">
        <v>130</v>
      </c>
      <c r="T5" s="835"/>
      <c r="U5" s="835"/>
      <c r="V5" s="835"/>
      <c r="W5" s="835"/>
      <c r="X5" s="840"/>
      <c r="Y5" s="687" t="s">
        <v>3</v>
      </c>
      <c r="Z5" s="529"/>
      <c r="AA5" s="529"/>
      <c r="AB5" s="529"/>
      <c r="AC5" s="529"/>
      <c r="AD5" s="530"/>
      <c r="AE5" s="688" t="s">
        <v>480</v>
      </c>
      <c r="AF5" s="688"/>
      <c r="AG5" s="688"/>
      <c r="AH5" s="688"/>
      <c r="AI5" s="688"/>
      <c r="AJ5" s="688"/>
      <c r="AK5" s="688"/>
      <c r="AL5" s="688"/>
      <c r="AM5" s="688"/>
      <c r="AN5" s="688"/>
      <c r="AO5" s="688"/>
      <c r="AP5" s="689"/>
      <c r="AQ5" s="690" t="s">
        <v>481</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9" t="s">
        <v>432</v>
      </c>
      <c r="Z7" s="429"/>
      <c r="AA7" s="429"/>
      <c r="AB7" s="429"/>
      <c r="AC7" s="429"/>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1" t="s">
        <v>330</v>
      </c>
      <c r="B8" s="482"/>
      <c r="C8" s="482"/>
      <c r="D8" s="482"/>
      <c r="E8" s="482"/>
      <c r="F8" s="483"/>
      <c r="G8" s="938" t="str">
        <f>入力規則等!A28</f>
        <v>-</v>
      </c>
      <c r="H8" s="709"/>
      <c r="I8" s="709"/>
      <c r="J8" s="709"/>
      <c r="K8" s="709"/>
      <c r="L8" s="709"/>
      <c r="M8" s="709"/>
      <c r="N8" s="709"/>
      <c r="O8" s="709"/>
      <c r="P8" s="709"/>
      <c r="Q8" s="709"/>
      <c r="R8" s="709"/>
      <c r="S8" s="709"/>
      <c r="T8" s="709"/>
      <c r="U8" s="709"/>
      <c r="V8" s="709"/>
      <c r="W8" s="709"/>
      <c r="X8" s="939"/>
      <c r="Y8" s="841" t="s">
        <v>331</v>
      </c>
      <c r="Z8" s="842"/>
      <c r="AA8" s="842"/>
      <c r="AB8" s="842"/>
      <c r="AC8" s="842"/>
      <c r="AD8" s="843"/>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65.25" customHeight="1" x14ac:dyDescent="0.15">
      <c r="A9" s="844" t="s">
        <v>23</v>
      </c>
      <c r="B9" s="845"/>
      <c r="C9" s="845"/>
      <c r="D9" s="845"/>
      <c r="E9" s="845"/>
      <c r="F9" s="845"/>
      <c r="G9" s="846" t="s">
        <v>484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8.5" customHeight="1" x14ac:dyDescent="0.15">
      <c r="A10" s="649" t="s">
        <v>29</v>
      </c>
      <c r="B10" s="650"/>
      <c r="C10" s="650"/>
      <c r="D10" s="650"/>
      <c r="E10" s="650"/>
      <c r="F10" s="650"/>
      <c r="G10" s="743" t="s">
        <v>485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0" t="s">
        <v>24</v>
      </c>
      <c r="B12" s="941"/>
      <c r="C12" s="941"/>
      <c r="D12" s="941"/>
      <c r="E12" s="941"/>
      <c r="F12" s="942"/>
      <c r="G12" s="749"/>
      <c r="H12" s="750"/>
      <c r="I12" s="750"/>
      <c r="J12" s="750"/>
      <c r="K12" s="750"/>
      <c r="L12" s="750"/>
      <c r="M12" s="750"/>
      <c r="N12" s="750"/>
      <c r="O12" s="750"/>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10</v>
      </c>
      <c r="Q13" s="647"/>
      <c r="R13" s="647"/>
      <c r="S13" s="647"/>
      <c r="T13" s="647"/>
      <c r="U13" s="647"/>
      <c r="V13" s="648"/>
      <c r="W13" s="646">
        <v>10</v>
      </c>
      <c r="X13" s="647"/>
      <c r="Y13" s="647"/>
      <c r="Z13" s="647"/>
      <c r="AA13" s="647"/>
      <c r="AB13" s="647"/>
      <c r="AC13" s="648"/>
      <c r="AD13" s="646">
        <v>10</v>
      </c>
      <c r="AE13" s="647"/>
      <c r="AF13" s="647"/>
      <c r="AG13" s="647"/>
      <c r="AH13" s="647"/>
      <c r="AI13" s="647"/>
      <c r="AJ13" s="648"/>
      <c r="AK13" s="646">
        <v>10</v>
      </c>
      <c r="AL13" s="647"/>
      <c r="AM13" s="647"/>
      <c r="AN13" s="647"/>
      <c r="AO13" s="647"/>
      <c r="AP13" s="647"/>
      <c r="AQ13" s="648"/>
      <c r="AR13" s="916">
        <v>10</v>
      </c>
      <c r="AS13" s="917"/>
      <c r="AT13" s="917"/>
      <c r="AU13" s="917"/>
      <c r="AV13" s="917"/>
      <c r="AW13" s="917"/>
      <c r="AX13" s="918"/>
    </row>
    <row r="14" spans="1:50" ht="21" customHeight="1" x14ac:dyDescent="0.15">
      <c r="A14" s="603"/>
      <c r="B14" s="604"/>
      <c r="C14" s="604"/>
      <c r="D14" s="604"/>
      <c r="E14" s="604"/>
      <c r="F14" s="605"/>
      <c r="G14" s="714"/>
      <c r="H14" s="715"/>
      <c r="I14" s="700" t="s">
        <v>8</v>
      </c>
      <c r="J14" s="751"/>
      <c r="K14" s="751"/>
      <c r="L14" s="751"/>
      <c r="M14" s="751"/>
      <c r="N14" s="751"/>
      <c r="O14" s="752"/>
      <c r="P14" s="646" t="s">
        <v>487</v>
      </c>
      <c r="Q14" s="647"/>
      <c r="R14" s="647"/>
      <c r="S14" s="647"/>
      <c r="T14" s="647"/>
      <c r="U14" s="647"/>
      <c r="V14" s="648"/>
      <c r="W14" s="646" t="s">
        <v>488</v>
      </c>
      <c r="X14" s="647"/>
      <c r="Y14" s="647"/>
      <c r="Z14" s="647"/>
      <c r="AA14" s="647"/>
      <c r="AB14" s="647"/>
      <c r="AC14" s="648"/>
      <c r="AD14" s="646" t="s">
        <v>487</v>
      </c>
      <c r="AE14" s="647"/>
      <c r="AF14" s="647"/>
      <c r="AG14" s="647"/>
      <c r="AH14" s="647"/>
      <c r="AI14" s="647"/>
      <c r="AJ14" s="648"/>
      <c r="AK14" s="646" t="s">
        <v>486</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487</v>
      </c>
      <c r="Q15" s="647"/>
      <c r="R15" s="647"/>
      <c r="S15" s="647"/>
      <c r="T15" s="647"/>
      <c r="U15" s="647"/>
      <c r="V15" s="648"/>
      <c r="W15" s="646" t="s">
        <v>488</v>
      </c>
      <c r="X15" s="647"/>
      <c r="Y15" s="647"/>
      <c r="Z15" s="647"/>
      <c r="AA15" s="647"/>
      <c r="AB15" s="647"/>
      <c r="AC15" s="648"/>
      <c r="AD15" s="646" t="s">
        <v>487</v>
      </c>
      <c r="AE15" s="647"/>
      <c r="AF15" s="647"/>
      <c r="AG15" s="647"/>
      <c r="AH15" s="647"/>
      <c r="AI15" s="647"/>
      <c r="AJ15" s="648"/>
      <c r="AK15" s="646" t="s">
        <v>486</v>
      </c>
      <c r="AL15" s="647"/>
      <c r="AM15" s="647"/>
      <c r="AN15" s="647"/>
      <c r="AO15" s="647"/>
      <c r="AP15" s="647"/>
      <c r="AQ15" s="648"/>
      <c r="AR15" s="646" t="s">
        <v>574</v>
      </c>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487</v>
      </c>
      <c r="Q16" s="647"/>
      <c r="R16" s="647"/>
      <c r="S16" s="647"/>
      <c r="T16" s="647"/>
      <c r="U16" s="647"/>
      <c r="V16" s="648"/>
      <c r="W16" s="646" t="s">
        <v>488</v>
      </c>
      <c r="X16" s="647"/>
      <c r="Y16" s="647"/>
      <c r="Z16" s="647"/>
      <c r="AA16" s="647"/>
      <c r="AB16" s="647"/>
      <c r="AC16" s="648"/>
      <c r="AD16" s="646" t="s">
        <v>487</v>
      </c>
      <c r="AE16" s="647"/>
      <c r="AF16" s="647"/>
      <c r="AG16" s="647"/>
      <c r="AH16" s="647"/>
      <c r="AI16" s="647"/>
      <c r="AJ16" s="648"/>
      <c r="AK16" s="646" t="s">
        <v>486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487</v>
      </c>
      <c r="Q17" s="647"/>
      <c r="R17" s="647"/>
      <c r="S17" s="647"/>
      <c r="T17" s="647"/>
      <c r="U17" s="647"/>
      <c r="V17" s="648"/>
      <c r="W17" s="646" t="s">
        <v>488</v>
      </c>
      <c r="X17" s="647"/>
      <c r="Y17" s="647"/>
      <c r="Z17" s="647"/>
      <c r="AA17" s="647"/>
      <c r="AB17" s="647"/>
      <c r="AC17" s="648"/>
      <c r="AD17" s="646" t="s">
        <v>487</v>
      </c>
      <c r="AE17" s="647"/>
      <c r="AF17" s="647"/>
      <c r="AG17" s="647"/>
      <c r="AH17" s="647"/>
      <c r="AI17" s="647"/>
      <c r="AJ17" s="648"/>
      <c r="AK17" s="646" t="s">
        <v>486</v>
      </c>
      <c r="AL17" s="647"/>
      <c r="AM17" s="647"/>
      <c r="AN17" s="647"/>
      <c r="AO17" s="647"/>
      <c r="AP17" s="647"/>
      <c r="AQ17" s="648"/>
      <c r="AR17" s="914"/>
      <c r="AS17" s="914"/>
      <c r="AT17" s="914"/>
      <c r="AU17" s="914"/>
      <c r="AV17" s="914"/>
      <c r="AW17" s="914"/>
      <c r="AX17" s="915"/>
    </row>
    <row r="18" spans="1:50" ht="24.75" customHeight="1" x14ac:dyDescent="0.15">
      <c r="A18" s="603"/>
      <c r="B18" s="604"/>
      <c r="C18" s="604"/>
      <c r="D18" s="604"/>
      <c r="E18" s="604"/>
      <c r="F18" s="605"/>
      <c r="G18" s="716"/>
      <c r="H18" s="717"/>
      <c r="I18" s="705" t="s">
        <v>20</v>
      </c>
      <c r="J18" s="706"/>
      <c r="K18" s="706"/>
      <c r="L18" s="706"/>
      <c r="M18" s="706"/>
      <c r="N18" s="706"/>
      <c r="O18" s="707"/>
      <c r="P18" s="874">
        <f>SUM(P13:V17)</f>
        <v>10</v>
      </c>
      <c r="Q18" s="875"/>
      <c r="R18" s="875"/>
      <c r="S18" s="875"/>
      <c r="T18" s="875"/>
      <c r="U18" s="875"/>
      <c r="V18" s="876"/>
      <c r="W18" s="874">
        <f>SUM(W13:AC17)</f>
        <v>10</v>
      </c>
      <c r="X18" s="875"/>
      <c r="Y18" s="875"/>
      <c r="Z18" s="875"/>
      <c r="AA18" s="875"/>
      <c r="AB18" s="875"/>
      <c r="AC18" s="876"/>
      <c r="AD18" s="874">
        <f>SUM(AD13:AJ17)</f>
        <v>10</v>
      </c>
      <c r="AE18" s="875"/>
      <c r="AF18" s="875"/>
      <c r="AG18" s="875"/>
      <c r="AH18" s="875"/>
      <c r="AI18" s="875"/>
      <c r="AJ18" s="876"/>
      <c r="AK18" s="874">
        <f>SUM(AK13:AQ17)</f>
        <v>10</v>
      </c>
      <c r="AL18" s="875"/>
      <c r="AM18" s="875"/>
      <c r="AN18" s="875"/>
      <c r="AO18" s="875"/>
      <c r="AP18" s="875"/>
      <c r="AQ18" s="876"/>
      <c r="AR18" s="874">
        <f>SUM(AR13:AX17)</f>
        <v>10</v>
      </c>
      <c r="AS18" s="875"/>
      <c r="AT18" s="875"/>
      <c r="AU18" s="875"/>
      <c r="AV18" s="875"/>
      <c r="AW18" s="875"/>
      <c r="AX18" s="877"/>
    </row>
    <row r="19" spans="1:50" ht="24.75" customHeight="1" x14ac:dyDescent="0.15">
      <c r="A19" s="603"/>
      <c r="B19" s="604"/>
      <c r="C19" s="604"/>
      <c r="D19" s="604"/>
      <c r="E19" s="604"/>
      <c r="F19" s="605"/>
      <c r="G19" s="872" t="s">
        <v>9</v>
      </c>
      <c r="H19" s="873"/>
      <c r="I19" s="873"/>
      <c r="J19" s="873"/>
      <c r="K19" s="873"/>
      <c r="L19" s="873"/>
      <c r="M19" s="873"/>
      <c r="N19" s="873"/>
      <c r="O19" s="873"/>
      <c r="P19" s="646">
        <v>9</v>
      </c>
      <c r="Q19" s="647"/>
      <c r="R19" s="647"/>
      <c r="S19" s="647"/>
      <c r="T19" s="647"/>
      <c r="U19" s="647"/>
      <c r="V19" s="648"/>
      <c r="W19" s="646">
        <v>8</v>
      </c>
      <c r="X19" s="647"/>
      <c r="Y19" s="647"/>
      <c r="Z19" s="647"/>
      <c r="AA19" s="647"/>
      <c r="AB19" s="647"/>
      <c r="AC19" s="648"/>
      <c r="AD19" s="646">
        <v>8</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72" t="s">
        <v>10</v>
      </c>
      <c r="H20" s="873"/>
      <c r="I20" s="873"/>
      <c r="J20" s="873"/>
      <c r="K20" s="873"/>
      <c r="L20" s="873"/>
      <c r="M20" s="873"/>
      <c r="N20" s="873"/>
      <c r="O20" s="873"/>
      <c r="P20" s="304">
        <f>IF(P18=0, "-", SUM(P19)/P18)</f>
        <v>0.9</v>
      </c>
      <c r="Q20" s="304"/>
      <c r="R20" s="304"/>
      <c r="S20" s="304"/>
      <c r="T20" s="304"/>
      <c r="U20" s="304"/>
      <c r="V20" s="304"/>
      <c r="W20" s="304">
        <f t="shared" ref="W20" si="0">IF(W18=0, "-", SUM(W19)/W18)</f>
        <v>0.8</v>
      </c>
      <c r="X20" s="304"/>
      <c r="Y20" s="304"/>
      <c r="Z20" s="304"/>
      <c r="AA20" s="304"/>
      <c r="AB20" s="304"/>
      <c r="AC20" s="304"/>
      <c r="AD20" s="304">
        <f t="shared" ref="AD20" si="1">IF(AD18=0, "-", SUM(AD19)/AD18)</f>
        <v>0.8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4"/>
      <c r="B21" s="845"/>
      <c r="C21" s="845"/>
      <c r="D21" s="845"/>
      <c r="E21" s="845"/>
      <c r="F21" s="943"/>
      <c r="G21" s="302" t="s">
        <v>397</v>
      </c>
      <c r="H21" s="303"/>
      <c r="I21" s="303"/>
      <c r="J21" s="303"/>
      <c r="K21" s="303"/>
      <c r="L21" s="303"/>
      <c r="M21" s="303"/>
      <c r="N21" s="303"/>
      <c r="O21" s="303"/>
      <c r="P21" s="304">
        <f>IF(P19=0, "-", SUM(P19)/SUM(P13,P14))</f>
        <v>0.9</v>
      </c>
      <c r="Q21" s="304"/>
      <c r="R21" s="304"/>
      <c r="S21" s="304"/>
      <c r="T21" s="304"/>
      <c r="U21" s="304"/>
      <c r="V21" s="304"/>
      <c r="W21" s="304">
        <f t="shared" ref="W21" si="2">IF(W19=0, "-", SUM(W19)/SUM(W13,W14))</f>
        <v>0.8</v>
      </c>
      <c r="X21" s="304"/>
      <c r="Y21" s="304"/>
      <c r="Z21" s="304"/>
      <c r="AA21" s="304"/>
      <c r="AB21" s="304"/>
      <c r="AC21" s="304"/>
      <c r="AD21" s="304">
        <f t="shared" ref="AD21" si="3">IF(AD19=0, "-", SUM(AD19)/SUM(AD13,AD14))</f>
        <v>0.8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1" t="s">
        <v>468</v>
      </c>
      <c r="B22" s="962"/>
      <c r="C22" s="962"/>
      <c r="D22" s="962"/>
      <c r="E22" s="962"/>
      <c r="F22" s="963"/>
      <c r="G22" s="948" t="s">
        <v>377</v>
      </c>
      <c r="H22" s="208"/>
      <c r="I22" s="208"/>
      <c r="J22" s="208"/>
      <c r="K22" s="208"/>
      <c r="L22" s="208"/>
      <c r="M22" s="208"/>
      <c r="N22" s="208"/>
      <c r="O22" s="209"/>
      <c r="P22" s="933" t="s">
        <v>437</v>
      </c>
      <c r="Q22" s="208"/>
      <c r="R22" s="208"/>
      <c r="S22" s="208"/>
      <c r="T22" s="208"/>
      <c r="U22" s="208"/>
      <c r="V22" s="209"/>
      <c r="W22" s="933" t="s">
        <v>433</v>
      </c>
      <c r="X22" s="208"/>
      <c r="Y22" s="208"/>
      <c r="Z22" s="208"/>
      <c r="AA22" s="208"/>
      <c r="AB22" s="208"/>
      <c r="AC22" s="209"/>
      <c r="AD22" s="933" t="s">
        <v>376</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x14ac:dyDescent="0.15">
      <c r="A23" s="964"/>
      <c r="B23" s="965"/>
      <c r="C23" s="965"/>
      <c r="D23" s="965"/>
      <c r="E23" s="965"/>
      <c r="F23" s="966"/>
      <c r="G23" s="949" t="s">
        <v>489</v>
      </c>
      <c r="H23" s="950"/>
      <c r="I23" s="950"/>
      <c r="J23" s="950"/>
      <c r="K23" s="950"/>
      <c r="L23" s="950"/>
      <c r="M23" s="950"/>
      <c r="N23" s="950"/>
      <c r="O23" s="951"/>
      <c r="P23" s="916">
        <v>6</v>
      </c>
      <c r="Q23" s="917"/>
      <c r="R23" s="917"/>
      <c r="S23" s="917"/>
      <c r="T23" s="917"/>
      <c r="U23" s="917"/>
      <c r="V23" s="934"/>
      <c r="W23" s="916">
        <v>6</v>
      </c>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490</v>
      </c>
      <c r="H24" s="953"/>
      <c r="I24" s="953"/>
      <c r="J24" s="953"/>
      <c r="K24" s="953"/>
      <c r="L24" s="953"/>
      <c r="M24" s="953"/>
      <c r="N24" s="953"/>
      <c r="O24" s="954"/>
      <c r="P24" s="646">
        <v>4</v>
      </c>
      <c r="Q24" s="647"/>
      <c r="R24" s="647"/>
      <c r="S24" s="647"/>
      <c r="T24" s="647"/>
      <c r="U24" s="647"/>
      <c r="V24" s="648"/>
      <c r="W24" s="646">
        <v>4</v>
      </c>
      <c r="X24" s="647"/>
      <c r="Y24" s="647"/>
      <c r="Z24" s="647"/>
      <c r="AA24" s="647"/>
      <c r="AB24" s="647"/>
      <c r="AC24" s="64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491</v>
      </c>
      <c r="H25" s="953"/>
      <c r="I25" s="953"/>
      <c r="J25" s="953"/>
      <c r="K25" s="953"/>
      <c r="L25" s="953"/>
      <c r="M25" s="953"/>
      <c r="N25" s="953"/>
      <c r="O25" s="954"/>
      <c r="P25" s="646">
        <v>0.3</v>
      </c>
      <c r="Q25" s="647"/>
      <c r="R25" s="647"/>
      <c r="S25" s="647"/>
      <c r="T25" s="647"/>
      <c r="U25" s="647"/>
      <c r="V25" s="648"/>
      <c r="W25" s="646">
        <v>0.3</v>
      </c>
      <c r="X25" s="647"/>
      <c r="Y25" s="647"/>
      <c r="Z25" s="647"/>
      <c r="AA25" s="647"/>
      <c r="AB25" s="647"/>
      <c r="AC25" s="64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486</v>
      </c>
      <c r="H26" s="953"/>
      <c r="I26" s="953"/>
      <c r="J26" s="953"/>
      <c r="K26" s="953"/>
      <c r="L26" s="953"/>
      <c r="M26" s="953"/>
      <c r="N26" s="953"/>
      <c r="O26" s="954"/>
      <c r="P26" s="646" t="s">
        <v>492</v>
      </c>
      <c r="Q26" s="647"/>
      <c r="R26" s="647"/>
      <c r="S26" s="647"/>
      <c r="T26" s="647"/>
      <c r="U26" s="647"/>
      <c r="V26" s="648"/>
      <c r="W26" s="646"/>
      <c r="X26" s="647"/>
      <c r="Y26" s="647"/>
      <c r="Z26" s="647"/>
      <c r="AA26" s="647"/>
      <c r="AB26" s="647"/>
      <c r="AC26" s="64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486</v>
      </c>
      <c r="H27" s="953"/>
      <c r="I27" s="953"/>
      <c r="J27" s="953"/>
      <c r="K27" s="953"/>
      <c r="L27" s="953"/>
      <c r="M27" s="953"/>
      <c r="N27" s="953"/>
      <c r="O27" s="954"/>
      <c r="P27" s="646" t="s">
        <v>492</v>
      </c>
      <c r="Q27" s="647"/>
      <c r="R27" s="647"/>
      <c r="S27" s="647"/>
      <c r="T27" s="647"/>
      <c r="U27" s="647"/>
      <c r="V27" s="648"/>
      <c r="W27" s="646"/>
      <c r="X27" s="647"/>
      <c r="Y27" s="647"/>
      <c r="Z27" s="647"/>
      <c r="AA27" s="647"/>
      <c r="AB27" s="647"/>
      <c r="AC27" s="64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381</v>
      </c>
      <c r="H28" s="956"/>
      <c r="I28" s="956"/>
      <c r="J28" s="956"/>
      <c r="K28" s="956"/>
      <c r="L28" s="956"/>
      <c r="M28" s="956"/>
      <c r="N28" s="956"/>
      <c r="O28" s="957"/>
      <c r="P28" s="874">
        <f>P29-SUM(P23:P27)</f>
        <v>-0.30000000000000071</v>
      </c>
      <c r="Q28" s="875"/>
      <c r="R28" s="875"/>
      <c r="S28" s="875"/>
      <c r="T28" s="875"/>
      <c r="U28" s="875"/>
      <c r="V28" s="876"/>
      <c r="W28" s="874">
        <f>W29-SUM(W23:W27)</f>
        <v>-0.30000000000000071</v>
      </c>
      <c r="X28" s="875"/>
      <c r="Y28" s="875"/>
      <c r="Z28" s="875"/>
      <c r="AA28" s="875"/>
      <c r="AB28" s="875"/>
      <c r="AC28" s="87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378</v>
      </c>
      <c r="H29" s="959"/>
      <c r="I29" s="959"/>
      <c r="J29" s="959"/>
      <c r="K29" s="959"/>
      <c r="L29" s="959"/>
      <c r="M29" s="959"/>
      <c r="N29" s="959"/>
      <c r="O29" s="960"/>
      <c r="P29" s="646">
        <f>AK13</f>
        <v>10</v>
      </c>
      <c r="Q29" s="647"/>
      <c r="R29" s="647"/>
      <c r="S29" s="647"/>
      <c r="T29" s="647"/>
      <c r="U29" s="647"/>
      <c r="V29" s="648"/>
      <c r="W29" s="930">
        <f>AR13</f>
        <v>10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7" t="s">
        <v>393</v>
      </c>
      <c r="B30" s="858"/>
      <c r="C30" s="858"/>
      <c r="D30" s="858"/>
      <c r="E30" s="858"/>
      <c r="F30" s="859"/>
      <c r="G30" s="762" t="s">
        <v>264</v>
      </c>
      <c r="H30" s="763"/>
      <c r="I30" s="763"/>
      <c r="J30" s="763"/>
      <c r="K30" s="763"/>
      <c r="L30" s="763"/>
      <c r="M30" s="763"/>
      <c r="N30" s="763"/>
      <c r="O30" s="764"/>
      <c r="P30" s="852" t="s">
        <v>58</v>
      </c>
      <c r="Q30" s="763"/>
      <c r="R30" s="763"/>
      <c r="S30" s="763"/>
      <c r="T30" s="763"/>
      <c r="U30" s="763"/>
      <c r="V30" s="763"/>
      <c r="W30" s="763"/>
      <c r="X30" s="764"/>
      <c r="Y30" s="849"/>
      <c r="Z30" s="850"/>
      <c r="AA30" s="851"/>
      <c r="AB30" s="853" t="s">
        <v>11</v>
      </c>
      <c r="AC30" s="854"/>
      <c r="AD30" s="855"/>
      <c r="AE30" s="853" t="s">
        <v>452</v>
      </c>
      <c r="AF30" s="854"/>
      <c r="AG30" s="854"/>
      <c r="AH30" s="855"/>
      <c r="AI30" s="853" t="s">
        <v>449</v>
      </c>
      <c r="AJ30" s="854"/>
      <c r="AK30" s="854"/>
      <c r="AL30" s="855"/>
      <c r="AM30" s="912" t="s">
        <v>444</v>
      </c>
      <c r="AN30" s="912"/>
      <c r="AO30" s="912"/>
      <c r="AP30" s="853"/>
      <c r="AQ30" s="756" t="s">
        <v>306</v>
      </c>
      <c r="AR30" s="757"/>
      <c r="AS30" s="757"/>
      <c r="AT30" s="758"/>
      <c r="AU30" s="763" t="s">
        <v>252</v>
      </c>
      <c r="AV30" s="763"/>
      <c r="AW30" s="763"/>
      <c r="AX30" s="91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v>31</v>
      </c>
      <c r="AR31" s="186"/>
      <c r="AS31" s="119" t="s">
        <v>307</v>
      </c>
      <c r="AT31" s="120"/>
      <c r="AU31" s="185" t="s">
        <v>495</v>
      </c>
      <c r="AV31" s="185"/>
      <c r="AW31" s="384" t="s">
        <v>296</v>
      </c>
      <c r="AX31" s="385"/>
    </row>
    <row r="32" spans="1:50" ht="23.25" customHeight="1" x14ac:dyDescent="0.15">
      <c r="A32" s="389"/>
      <c r="B32" s="387"/>
      <c r="C32" s="387"/>
      <c r="D32" s="387"/>
      <c r="E32" s="387"/>
      <c r="F32" s="388"/>
      <c r="G32" s="553" t="s">
        <v>580</v>
      </c>
      <c r="H32" s="554"/>
      <c r="I32" s="554"/>
      <c r="J32" s="554"/>
      <c r="K32" s="554"/>
      <c r="L32" s="554"/>
      <c r="M32" s="554"/>
      <c r="N32" s="554"/>
      <c r="O32" s="555"/>
      <c r="P32" s="91" t="s">
        <v>493</v>
      </c>
      <c r="Q32" s="91"/>
      <c r="R32" s="91"/>
      <c r="S32" s="91"/>
      <c r="T32" s="91"/>
      <c r="U32" s="91"/>
      <c r="V32" s="91"/>
      <c r="W32" s="91"/>
      <c r="X32" s="92"/>
      <c r="Y32" s="457" t="s">
        <v>12</v>
      </c>
      <c r="Z32" s="517"/>
      <c r="AA32" s="518"/>
      <c r="AB32" s="856" t="s">
        <v>14</v>
      </c>
      <c r="AC32" s="856"/>
      <c r="AD32" s="856"/>
      <c r="AE32" s="204">
        <v>90.5</v>
      </c>
      <c r="AF32" s="205"/>
      <c r="AG32" s="205"/>
      <c r="AH32" s="205"/>
      <c r="AI32" s="204">
        <v>100</v>
      </c>
      <c r="AJ32" s="205"/>
      <c r="AK32" s="205"/>
      <c r="AL32" s="205"/>
      <c r="AM32" s="204">
        <v>100</v>
      </c>
      <c r="AN32" s="205"/>
      <c r="AO32" s="205"/>
      <c r="AP32" s="205"/>
      <c r="AQ32" s="326" t="s">
        <v>571</v>
      </c>
      <c r="AR32" s="193"/>
      <c r="AS32" s="193"/>
      <c r="AT32" s="327"/>
      <c r="AU32" s="205" t="s">
        <v>573</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856" t="s">
        <v>14</v>
      </c>
      <c r="AC33" s="856"/>
      <c r="AD33" s="856"/>
      <c r="AE33" s="204">
        <v>95</v>
      </c>
      <c r="AF33" s="205"/>
      <c r="AG33" s="205"/>
      <c r="AH33" s="205"/>
      <c r="AI33" s="204">
        <v>90.5</v>
      </c>
      <c r="AJ33" s="205"/>
      <c r="AK33" s="205"/>
      <c r="AL33" s="205"/>
      <c r="AM33" s="204">
        <v>100</v>
      </c>
      <c r="AN33" s="205"/>
      <c r="AO33" s="205"/>
      <c r="AP33" s="205"/>
      <c r="AQ33" s="326">
        <v>100</v>
      </c>
      <c r="AR33" s="193"/>
      <c r="AS33" s="193"/>
      <c r="AT33" s="327"/>
      <c r="AU33" s="205" t="s">
        <v>572</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95.263157894736835</v>
      </c>
      <c r="AF34" s="205"/>
      <c r="AG34" s="205"/>
      <c r="AH34" s="205"/>
      <c r="AI34" s="204">
        <v>110.49723756906079</v>
      </c>
      <c r="AJ34" s="205"/>
      <c r="AK34" s="205"/>
      <c r="AL34" s="205"/>
      <c r="AM34" s="204">
        <v>100</v>
      </c>
      <c r="AN34" s="205"/>
      <c r="AO34" s="205"/>
      <c r="AP34" s="205"/>
      <c r="AQ34" s="326" t="s">
        <v>571</v>
      </c>
      <c r="AR34" s="193"/>
      <c r="AS34" s="193"/>
      <c r="AT34" s="327"/>
      <c r="AU34" s="205" t="s">
        <v>571</v>
      </c>
      <c r="AV34" s="205"/>
      <c r="AW34" s="205"/>
      <c r="AX34" s="207"/>
    </row>
    <row r="35" spans="1:50" ht="23.25" customHeight="1" x14ac:dyDescent="0.15">
      <c r="A35" s="212" t="s">
        <v>422</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393</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907"/>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393</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90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21" t="s">
        <v>252</v>
      </c>
      <c r="AV51" s="921"/>
      <c r="AW51" s="921"/>
      <c r="AX51" s="92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21" t="s">
        <v>252</v>
      </c>
      <c r="AV58" s="921"/>
      <c r="AW58" s="921"/>
      <c r="AX58" s="92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6"/>
      <c r="AF77" s="887"/>
      <c r="AG77" s="887"/>
      <c r="AH77" s="887"/>
      <c r="AI77" s="886"/>
      <c r="AJ77" s="887"/>
      <c r="AK77" s="887"/>
      <c r="AL77" s="887"/>
      <c r="AM77" s="886"/>
      <c r="AN77" s="887"/>
      <c r="AO77" s="887"/>
      <c r="AP77" s="88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6"/>
      <c r="I78" s="577"/>
      <c r="J78" s="577"/>
      <c r="K78" s="577"/>
      <c r="L78" s="577"/>
      <c r="M78" s="577"/>
      <c r="N78" s="577"/>
      <c r="O78" s="578"/>
      <c r="P78" s="133"/>
      <c r="Q78" s="133"/>
      <c r="R78" s="133"/>
      <c r="S78" s="133"/>
      <c r="T78" s="133"/>
      <c r="U78" s="133"/>
      <c r="V78" s="133"/>
      <c r="W78" s="133"/>
      <c r="X78" s="13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388</v>
      </c>
      <c r="AP79" s="265"/>
      <c r="AQ79" s="265"/>
      <c r="AR79" s="67" t="s">
        <v>386</v>
      </c>
      <c r="AS79" s="264"/>
      <c r="AT79" s="265"/>
      <c r="AU79" s="265"/>
      <c r="AV79" s="265"/>
      <c r="AW79" s="265"/>
      <c r="AX79" s="944"/>
    </row>
    <row r="80" spans="1:50" ht="18.75" hidden="1" customHeight="1" x14ac:dyDescent="0.15">
      <c r="A80" s="86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6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1"/>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8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1"/>
    </row>
    <row r="83" spans="1:60" ht="22.5" hidden="1" customHeight="1" x14ac:dyDescent="0.15">
      <c r="A83" s="861"/>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8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3"/>
    </row>
    <row r="84" spans="1:60" ht="19.5" hidden="1" customHeight="1" x14ac:dyDescent="0.15">
      <c r="A84" s="861"/>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5"/>
    </row>
    <row r="85" spans="1:60" ht="18.75" hidden="1" customHeight="1" x14ac:dyDescent="0.15">
      <c r="A85" s="86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6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61"/>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1"/>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6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61"/>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1"/>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6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61"/>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2"/>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91" t="s">
        <v>13</v>
      </c>
      <c r="Z99" s="892"/>
      <c r="AA99" s="893"/>
      <c r="AB99" s="888" t="s">
        <v>14</v>
      </c>
      <c r="AC99" s="889"/>
      <c r="AD99" s="89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9"/>
      <c r="Z100" s="850"/>
      <c r="AA100" s="851"/>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49</v>
      </c>
      <c r="AF101" s="205"/>
      <c r="AG101" s="205"/>
      <c r="AH101" s="206"/>
      <c r="AI101" s="204">
        <v>51</v>
      </c>
      <c r="AJ101" s="205"/>
      <c r="AK101" s="205"/>
      <c r="AL101" s="206"/>
      <c r="AM101" s="204">
        <v>51</v>
      </c>
      <c r="AN101" s="205"/>
      <c r="AO101" s="205"/>
      <c r="AP101" s="206"/>
      <c r="AQ101" s="204" t="s">
        <v>505</v>
      </c>
      <c r="AR101" s="205"/>
      <c r="AS101" s="205"/>
      <c r="AT101" s="206"/>
      <c r="AU101" s="204" t="s">
        <v>503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47</v>
      </c>
      <c r="AF102" s="404"/>
      <c r="AG102" s="404"/>
      <c r="AH102" s="404"/>
      <c r="AI102" s="404">
        <v>48</v>
      </c>
      <c r="AJ102" s="404"/>
      <c r="AK102" s="404"/>
      <c r="AL102" s="404"/>
      <c r="AM102" s="404">
        <v>52</v>
      </c>
      <c r="AN102" s="404"/>
      <c r="AO102" s="404"/>
      <c r="AP102" s="404"/>
      <c r="AQ102" s="259">
        <v>44</v>
      </c>
      <c r="AR102" s="260"/>
      <c r="AS102" s="260"/>
      <c r="AT102" s="305"/>
      <c r="AU102" s="259" t="s">
        <v>503</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v>47</v>
      </c>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452</v>
      </c>
      <c r="AF115" s="402"/>
      <c r="AG115" s="402"/>
      <c r="AH115" s="403"/>
      <c r="AI115" s="401" t="s">
        <v>449</v>
      </c>
      <c r="AJ115" s="402"/>
      <c r="AK115" s="402"/>
      <c r="AL115" s="403"/>
      <c r="AM115" s="401" t="s">
        <v>444</v>
      </c>
      <c r="AN115" s="402"/>
      <c r="AO115" s="402"/>
      <c r="AP115" s="403"/>
      <c r="AQ115" s="580" t="s">
        <v>439</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501</v>
      </c>
      <c r="AC116" s="532"/>
      <c r="AD116" s="533"/>
      <c r="AE116" s="404">
        <f>ROUND(3219/49,1)</f>
        <v>65.7</v>
      </c>
      <c r="AF116" s="404"/>
      <c r="AG116" s="404"/>
      <c r="AH116" s="404"/>
      <c r="AI116" s="404">
        <f>ROUND(3226/51,1)</f>
        <v>63.3</v>
      </c>
      <c r="AJ116" s="404"/>
      <c r="AK116" s="404"/>
      <c r="AL116" s="404"/>
      <c r="AM116" s="404">
        <v>66</v>
      </c>
      <c r="AN116" s="404"/>
      <c r="AO116" s="404"/>
      <c r="AP116" s="404"/>
      <c r="AQ116" s="204" t="s">
        <v>503</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40" t="s">
        <v>499</v>
      </c>
      <c r="AF117" s="540"/>
      <c r="AG117" s="540"/>
      <c r="AH117" s="540"/>
      <c r="AI117" s="540" t="s">
        <v>500</v>
      </c>
      <c r="AJ117" s="540"/>
      <c r="AK117" s="540"/>
      <c r="AL117" s="540"/>
      <c r="AM117" s="540" t="s">
        <v>568</v>
      </c>
      <c r="AN117" s="540"/>
      <c r="AO117" s="540"/>
      <c r="AP117" s="540"/>
      <c r="AQ117" s="540" t="s">
        <v>504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452</v>
      </c>
      <c r="AF118" s="402"/>
      <c r="AG118" s="402"/>
      <c r="AH118" s="403"/>
      <c r="AI118" s="401" t="s">
        <v>449</v>
      </c>
      <c r="AJ118" s="402"/>
      <c r="AK118" s="402"/>
      <c r="AL118" s="403"/>
      <c r="AM118" s="401" t="s">
        <v>444</v>
      </c>
      <c r="AN118" s="402"/>
      <c r="AO118" s="402"/>
      <c r="AP118" s="403"/>
      <c r="AQ118" s="580" t="s">
        <v>439</v>
      </c>
      <c r="AR118" s="581"/>
      <c r="AS118" s="581"/>
      <c r="AT118" s="581"/>
      <c r="AU118" s="581"/>
      <c r="AV118" s="581"/>
      <c r="AW118" s="581"/>
      <c r="AX118" s="582"/>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452</v>
      </c>
      <c r="AF121" s="402"/>
      <c r="AG121" s="402"/>
      <c r="AH121" s="403"/>
      <c r="AI121" s="401" t="s">
        <v>449</v>
      </c>
      <c r="AJ121" s="402"/>
      <c r="AK121" s="402"/>
      <c r="AL121" s="403"/>
      <c r="AM121" s="401" t="s">
        <v>444</v>
      </c>
      <c r="AN121" s="402"/>
      <c r="AO121" s="402"/>
      <c r="AP121" s="403"/>
      <c r="AQ121" s="580" t="s">
        <v>439</v>
      </c>
      <c r="AR121" s="581"/>
      <c r="AS121" s="581"/>
      <c r="AT121" s="581"/>
      <c r="AU121" s="581"/>
      <c r="AV121" s="581"/>
      <c r="AW121" s="581"/>
      <c r="AX121" s="582"/>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453</v>
      </c>
      <c r="AF124" s="402"/>
      <c r="AG124" s="402"/>
      <c r="AH124" s="403"/>
      <c r="AI124" s="401" t="s">
        <v>449</v>
      </c>
      <c r="AJ124" s="402"/>
      <c r="AK124" s="402"/>
      <c r="AL124" s="403"/>
      <c r="AM124" s="401" t="s">
        <v>444</v>
      </c>
      <c r="AN124" s="402"/>
      <c r="AO124" s="402"/>
      <c r="AP124" s="403"/>
      <c r="AQ124" s="580" t="s">
        <v>439</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2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7"/>
      <c r="Y126" s="457" t="s">
        <v>48</v>
      </c>
      <c r="Z126" s="432"/>
      <c r="AA126" s="433"/>
      <c r="AB126" s="458" t="s">
        <v>401</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3"/>
      <c r="Z127" s="924"/>
      <c r="AA127" s="925"/>
      <c r="AB127" s="233" t="s">
        <v>11</v>
      </c>
      <c r="AC127" s="234"/>
      <c r="AD127" s="235"/>
      <c r="AE127" s="401" t="s">
        <v>452</v>
      </c>
      <c r="AF127" s="402"/>
      <c r="AG127" s="402"/>
      <c r="AH127" s="403"/>
      <c r="AI127" s="401" t="s">
        <v>449</v>
      </c>
      <c r="AJ127" s="402"/>
      <c r="AK127" s="402"/>
      <c r="AL127" s="403"/>
      <c r="AM127" s="401" t="s">
        <v>444</v>
      </c>
      <c r="AN127" s="402"/>
      <c r="AO127" s="402"/>
      <c r="AP127" s="403"/>
      <c r="AQ127" s="580" t="s">
        <v>439</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474</v>
      </c>
      <c r="B130" s="171"/>
      <c r="C130" s="170" t="s">
        <v>310</v>
      </c>
      <c r="D130" s="171"/>
      <c r="E130" s="155" t="s">
        <v>339</v>
      </c>
      <c r="F130" s="156"/>
      <c r="G130" s="157" t="s">
        <v>506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0.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571</v>
      </c>
      <c r="AR133" s="185"/>
      <c r="AS133" s="119" t="s">
        <v>307</v>
      </c>
      <c r="AT133" s="120"/>
      <c r="AU133" s="186"/>
      <c r="AV133" s="186"/>
      <c r="AW133" s="119" t="s">
        <v>296</v>
      </c>
      <c r="AX133" s="181"/>
    </row>
    <row r="134" spans="1:50" ht="27.75" customHeight="1" x14ac:dyDescent="0.15">
      <c r="A134" s="175"/>
      <c r="B134" s="172"/>
      <c r="C134" s="166"/>
      <c r="D134" s="172"/>
      <c r="E134" s="166"/>
      <c r="F134" s="167"/>
      <c r="G134" s="90" t="s">
        <v>496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509</v>
      </c>
      <c r="AC134" s="191"/>
      <c r="AD134" s="191"/>
      <c r="AE134" s="192">
        <f t="shared" ref="AE134" si="4">AE101</f>
        <v>49</v>
      </c>
      <c r="AF134" s="193"/>
      <c r="AG134" s="193"/>
      <c r="AH134" s="193"/>
      <c r="AI134" s="192">
        <f t="shared" ref="AI134" si="5">AI101</f>
        <v>51</v>
      </c>
      <c r="AJ134" s="193"/>
      <c r="AK134" s="193"/>
      <c r="AL134" s="193"/>
      <c r="AM134" s="192">
        <v>51</v>
      </c>
      <c r="AN134" s="193"/>
      <c r="AO134" s="193"/>
      <c r="AP134" s="193"/>
      <c r="AQ134" s="192" t="s">
        <v>570</v>
      </c>
      <c r="AR134" s="193"/>
      <c r="AS134" s="193"/>
      <c r="AT134" s="193"/>
      <c r="AU134" s="192" t="s">
        <v>571</v>
      </c>
      <c r="AV134" s="193"/>
      <c r="AW134" s="193"/>
      <c r="AX134" s="194"/>
    </row>
    <row r="135" spans="1:50" ht="27.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509</v>
      </c>
      <c r="AC135" s="199"/>
      <c r="AD135" s="199"/>
      <c r="AE135" s="192">
        <v>55.7</v>
      </c>
      <c r="AF135" s="193"/>
      <c r="AG135" s="193"/>
      <c r="AH135" s="193"/>
      <c r="AI135" s="192">
        <v>51</v>
      </c>
      <c r="AJ135" s="193"/>
      <c r="AK135" s="193"/>
      <c r="AL135" s="193"/>
      <c r="AM135" s="192">
        <v>52</v>
      </c>
      <c r="AN135" s="193"/>
      <c r="AO135" s="193"/>
      <c r="AP135" s="193"/>
      <c r="AQ135" s="192" t="s">
        <v>571</v>
      </c>
      <c r="AR135" s="193"/>
      <c r="AS135" s="193"/>
      <c r="AT135" s="193"/>
      <c r="AU135" s="192" t="s">
        <v>571</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571</v>
      </c>
      <c r="AR137" s="185"/>
      <c r="AS137" s="119" t="s">
        <v>307</v>
      </c>
      <c r="AT137" s="120"/>
      <c r="AU137" s="186" t="s">
        <v>571</v>
      </c>
      <c r="AV137" s="186"/>
      <c r="AW137" s="119" t="s">
        <v>296</v>
      </c>
      <c r="AX137" s="181"/>
    </row>
    <row r="138" spans="1:50" ht="39.75" customHeight="1" x14ac:dyDescent="0.15">
      <c r="A138" s="175"/>
      <c r="B138" s="172"/>
      <c r="C138" s="166"/>
      <c r="D138" s="172"/>
      <c r="E138" s="166"/>
      <c r="F138" s="167"/>
      <c r="G138" s="90" t="s">
        <v>508</v>
      </c>
      <c r="H138" s="91"/>
      <c r="I138" s="91"/>
      <c r="J138" s="91"/>
      <c r="K138" s="91"/>
      <c r="L138" s="91"/>
      <c r="M138" s="91"/>
      <c r="N138" s="91"/>
      <c r="O138" s="91"/>
      <c r="P138" s="91"/>
      <c r="Q138" s="91"/>
      <c r="R138" s="91"/>
      <c r="S138" s="91"/>
      <c r="T138" s="91"/>
      <c r="U138" s="91"/>
      <c r="V138" s="91"/>
      <c r="W138" s="91"/>
      <c r="X138" s="92"/>
      <c r="Y138" s="187" t="s">
        <v>321</v>
      </c>
      <c r="Z138" s="188"/>
      <c r="AA138" s="189"/>
      <c r="AB138" s="824" t="s">
        <v>413</v>
      </c>
      <c r="AC138" s="825"/>
      <c r="AD138" s="826"/>
      <c r="AE138" s="192">
        <f>AE32</f>
        <v>90.5</v>
      </c>
      <c r="AF138" s="193"/>
      <c r="AG138" s="193"/>
      <c r="AH138" s="193"/>
      <c r="AI138" s="192">
        <v>100</v>
      </c>
      <c r="AJ138" s="193"/>
      <c r="AK138" s="193"/>
      <c r="AL138" s="193"/>
      <c r="AM138" s="192">
        <v>100</v>
      </c>
      <c r="AN138" s="193"/>
      <c r="AO138" s="193"/>
      <c r="AP138" s="193"/>
      <c r="AQ138" s="192" t="s">
        <v>573</v>
      </c>
      <c r="AR138" s="193"/>
      <c r="AS138" s="193"/>
      <c r="AT138" s="193"/>
      <c r="AU138" s="192" t="s">
        <v>571</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824" t="s">
        <v>413</v>
      </c>
      <c r="AC139" s="825"/>
      <c r="AD139" s="826"/>
      <c r="AE139" s="192">
        <v>95</v>
      </c>
      <c r="AF139" s="193"/>
      <c r="AG139" s="193"/>
      <c r="AH139" s="193"/>
      <c r="AI139" s="192">
        <f>AE138</f>
        <v>90.5</v>
      </c>
      <c r="AJ139" s="193"/>
      <c r="AK139" s="193"/>
      <c r="AL139" s="193"/>
      <c r="AM139" s="192">
        <v>100</v>
      </c>
      <c r="AN139" s="193"/>
      <c r="AO139" s="193"/>
      <c r="AP139" s="193"/>
      <c r="AQ139" s="192" t="s">
        <v>572</v>
      </c>
      <c r="AR139" s="193"/>
      <c r="AS139" s="193"/>
      <c r="AT139" s="193"/>
      <c r="AU139" s="192" t="s">
        <v>571</v>
      </c>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12.7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12.7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5.7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5.7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15.7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5.7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15.7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76.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28"/>
      <c r="E430" s="160" t="s">
        <v>462</v>
      </c>
      <c r="F430" s="895"/>
      <c r="G430" s="896" t="s">
        <v>326</v>
      </c>
      <c r="H430" s="109"/>
      <c r="I430" s="109"/>
      <c r="J430" s="897" t="s">
        <v>486</v>
      </c>
      <c r="K430" s="898"/>
      <c r="L430" s="898"/>
      <c r="M430" s="898"/>
      <c r="N430" s="898"/>
      <c r="O430" s="898"/>
      <c r="P430" s="898"/>
      <c r="Q430" s="898"/>
      <c r="R430" s="898"/>
      <c r="S430" s="898"/>
      <c r="T430" s="89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0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503</v>
      </c>
      <c r="AF432" s="186"/>
      <c r="AG432" s="119" t="s">
        <v>307</v>
      </c>
      <c r="AH432" s="120"/>
      <c r="AI432" s="142"/>
      <c r="AJ432" s="142"/>
      <c r="AK432" s="142"/>
      <c r="AL432" s="140"/>
      <c r="AM432" s="142"/>
      <c r="AN432" s="142"/>
      <c r="AO432" s="142"/>
      <c r="AP432" s="140"/>
      <c r="AQ432" s="579" t="s">
        <v>503</v>
      </c>
      <c r="AR432" s="186"/>
      <c r="AS432" s="119" t="s">
        <v>307</v>
      </c>
      <c r="AT432" s="120"/>
      <c r="AU432" s="186" t="s">
        <v>503</v>
      </c>
      <c r="AV432" s="186"/>
      <c r="AW432" s="119" t="s">
        <v>296</v>
      </c>
      <c r="AX432" s="181"/>
    </row>
    <row r="433" spans="1:50" ht="23.25" customHeight="1" x14ac:dyDescent="0.15">
      <c r="A433" s="175"/>
      <c r="B433" s="172"/>
      <c r="C433" s="166"/>
      <c r="D433" s="172"/>
      <c r="E433" s="328"/>
      <c r="F433" s="329"/>
      <c r="G433" s="90" t="s">
        <v>503</v>
      </c>
      <c r="H433" s="91"/>
      <c r="I433" s="91"/>
      <c r="J433" s="91"/>
      <c r="K433" s="91"/>
      <c r="L433" s="91"/>
      <c r="M433" s="91"/>
      <c r="N433" s="91"/>
      <c r="O433" s="91"/>
      <c r="P433" s="91"/>
      <c r="Q433" s="91"/>
      <c r="R433" s="91"/>
      <c r="S433" s="91"/>
      <c r="T433" s="91"/>
      <c r="U433" s="91"/>
      <c r="V433" s="91"/>
      <c r="W433" s="91"/>
      <c r="X433" s="92"/>
      <c r="Y433" s="187" t="s">
        <v>12</v>
      </c>
      <c r="Z433" s="188"/>
      <c r="AA433" s="189"/>
      <c r="AB433" s="199" t="s">
        <v>503</v>
      </c>
      <c r="AC433" s="199"/>
      <c r="AD433" s="199"/>
      <c r="AE433" s="326" t="s">
        <v>503</v>
      </c>
      <c r="AF433" s="193"/>
      <c r="AG433" s="193"/>
      <c r="AH433" s="193"/>
      <c r="AI433" s="326" t="s">
        <v>503</v>
      </c>
      <c r="AJ433" s="193"/>
      <c r="AK433" s="193"/>
      <c r="AL433" s="193"/>
      <c r="AM433" s="326" t="s">
        <v>503</v>
      </c>
      <c r="AN433" s="193"/>
      <c r="AO433" s="193"/>
      <c r="AP433" s="327"/>
      <c r="AQ433" s="326" t="s">
        <v>503</v>
      </c>
      <c r="AR433" s="193"/>
      <c r="AS433" s="193"/>
      <c r="AT433" s="327"/>
      <c r="AU433" s="193" t="s">
        <v>503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t="s">
        <v>503</v>
      </c>
      <c r="AC434" s="199"/>
      <c r="AD434" s="199"/>
      <c r="AE434" s="326" t="s">
        <v>503</v>
      </c>
      <c r="AF434" s="193"/>
      <c r="AG434" s="193"/>
      <c r="AH434" s="327"/>
      <c r="AI434" s="326" t="s">
        <v>503</v>
      </c>
      <c r="AJ434" s="193"/>
      <c r="AK434" s="193"/>
      <c r="AL434" s="193"/>
      <c r="AM434" s="326" t="s">
        <v>503</v>
      </c>
      <c r="AN434" s="193"/>
      <c r="AO434" s="193"/>
      <c r="AP434" s="327"/>
      <c r="AQ434" s="326" t="s">
        <v>503</v>
      </c>
      <c r="AR434" s="193"/>
      <c r="AS434" s="193"/>
      <c r="AT434" s="327"/>
      <c r="AU434" s="193" t="s">
        <v>503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503</v>
      </c>
      <c r="AF435" s="193"/>
      <c r="AG435" s="193"/>
      <c r="AH435" s="327"/>
      <c r="AI435" s="326" t="s">
        <v>505</v>
      </c>
      <c r="AJ435" s="193"/>
      <c r="AK435" s="193"/>
      <c r="AL435" s="193"/>
      <c r="AM435" s="326" t="s">
        <v>505</v>
      </c>
      <c r="AN435" s="193"/>
      <c r="AO435" s="193"/>
      <c r="AP435" s="327"/>
      <c r="AQ435" s="326" t="s">
        <v>503</v>
      </c>
      <c r="AR435" s="193"/>
      <c r="AS435" s="193"/>
      <c r="AT435" s="327"/>
      <c r="AU435" s="193" t="s">
        <v>503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503</v>
      </c>
      <c r="AF457" s="186"/>
      <c r="AG457" s="119" t="s">
        <v>307</v>
      </c>
      <c r="AH457" s="120"/>
      <c r="AI457" s="142"/>
      <c r="AJ457" s="142"/>
      <c r="AK457" s="142"/>
      <c r="AL457" s="140"/>
      <c r="AM457" s="142"/>
      <c r="AN457" s="142"/>
      <c r="AO457" s="142"/>
      <c r="AP457" s="140"/>
      <c r="AQ457" s="579" t="s">
        <v>503</v>
      </c>
      <c r="AR457" s="186"/>
      <c r="AS457" s="119" t="s">
        <v>307</v>
      </c>
      <c r="AT457" s="120"/>
      <c r="AU457" s="186" t="s">
        <v>503</v>
      </c>
      <c r="AV457" s="186"/>
      <c r="AW457" s="119" t="s">
        <v>296</v>
      </c>
      <c r="AX457" s="181"/>
    </row>
    <row r="458" spans="1:50" ht="23.25" customHeight="1" x14ac:dyDescent="0.15">
      <c r="A458" s="175"/>
      <c r="B458" s="172"/>
      <c r="C458" s="166"/>
      <c r="D458" s="172"/>
      <c r="E458" s="328"/>
      <c r="F458" s="329"/>
      <c r="G458" s="90" t="s">
        <v>503</v>
      </c>
      <c r="H458" s="91"/>
      <c r="I458" s="91"/>
      <c r="J458" s="91"/>
      <c r="K458" s="91"/>
      <c r="L458" s="91"/>
      <c r="M458" s="91"/>
      <c r="N458" s="91"/>
      <c r="O458" s="91"/>
      <c r="P458" s="91"/>
      <c r="Q458" s="91"/>
      <c r="R458" s="91"/>
      <c r="S458" s="91"/>
      <c r="T458" s="91"/>
      <c r="U458" s="91"/>
      <c r="V458" s="91"/>
      <c r="W458" s="91"/>
      <c r="X458" s="92"/>
      <c r="Y458" s="187" t="s">
        <v>12</v>
      </c>
      <c r="Z458" s="188"/>
      <c r="AA458" s="189"/>
      <c r="AB458" s="199" t="s">
        <v>503</v>
      </c>
      <c r="AC458" s="199"/>
      <c r="AD458" s="199"/>
      <c r="AE458" s="326" t="s">
        <v>503</v>
      </c>
      <c r="AF458" s="193"/>
      <c r="AG458" s="193"/>
      <c r="AH458" s="193"/>
      <c r="AI458" s="326" t="s">
        <v>503</v>
      </c>
      <c r="AJ458" s="193"/>
      <c r="AK458" s="193"/>
      <c r="AL458" s="193"/>
      <c r="AM458" s="326" t="s">
        <v>503</v>
      </c>
      <c r="AN458" s="193"/>
      <c r="AO458" s="193"/>
      <c r="AP458" s="327"/>
      <c r="AQ458" s="326" t="s">
        <v>503</v>
      </c>
      <c r="AR458" s="193"/>
      <c r="AS458" s="193"/>
      <c r="AT458" s="327"/>
      <c r="AU458" s="193" t="s">
        <v>503</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503</v>
      </c>
      <c r="AC459" s="191"/>
      <c r="AD459" s="191"/>
      <c r="AE459" s="326" t="s">
        <v>503</v>
      </c>
      <c r="AF459" s="193"/>
      <c r="AG459" s="193"/>
      <c r="AH459" s="327"/>
      <c r="AI459" s="326" t="s">
        <v>503</v>
      </c>
      <c r="AJ459" s="193"/>
      <c r="AK459" s="193"/>
      <c r="AL459" s="193"/>
      <c r="AM459" s="326" t="s">
        <v>503</v>
      </c>
      <c r="AN459" s="193"/>
      <c r="AO459" s="193"/>
      <c r="AP459" s="327"/>
      <c r="AQ459" s="326" t="s">
        <v>503</v>
      </c>
      <c r="AR459" s="193"/>
      <c r="AS459" s="193"/>
      <c r="AT459" s="327"/>
      <c r="AU459" s="193" t="s">
        <v>503</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503</v>
      </c>
      <c r="AF460" s="193"/>
      <c r="AG460" s="193"/>
      <c r="AH460" s="327"/>
      <c r="AI460" s="326" t="s">
        <v>503</v>
      </c>
      <c r="AJ460" s="193"/>
      <c r="AK460" s="193"/>
      <c r="AL460" s="193"/>
      <c r="AM460" s="326" t="s">
        <v>503</v>
      </c>
      <c r="AN460" s="193"/>
      <c r="AO460" s="193"/>
      <c r="AP460" s="327"/>
      <c r="AQ460" s="326" t="s">
        <v>503</v>
      </c>
      <c r="AR460" s="193"/>
      <c r="AS460" s="193"/>
      <c r="AT460" s="327"/>
      <c r="AU460" s="193" t="s">
        <v>503</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96" t="s">
        <v>326</v>
      </c>
      <c r="H484" s="109"/>
      <c r="I484" s="109"/>
      <c r="J484" s="897"/>
      <c r="K484" s="898"/>
      <c r="L484" s="898"/>
      <c r="M484" s="898"/>
      <c r="N484" s="898"/>
      <c r="O484" s="898"/>
      <c r="P484" s="898"/>
      <c r="Q484" s="898"/>
      <c r="R484" s="898"/>
      <c r="S484" s="898"/>
      <c r="T484" s="89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0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96" t="s">
        <v>326</v>
      </c>
      <c r="H538" s="109"/>
      <c r="I538" s="109"/>
      <c r="J538" s="897"/>
      <c r="K538" s="898"/>
      <c r="L538" s="898"/>
      <c r="M538" s="898"/>
      <c r="N538" s="898"/>
      <c r="O538" s="898"/>
      <c r="P538" s="898"/>
      <c r="Q538" s="898"/>
      <c r="R538" s="898"/>
      <c r="S538" s="898"/>
      <c r="T538" s="89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0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96" t="s">
        <v>326</v>
      </c>
      <c r="H592" s="109"/>
      <c r="I592" s="109"/>
      <c r="J592" s="897"/>
      <c r="K592" s="898"/>
      <c r="L592" s="898"/>
      <c r="M592" s="898"/>
      <c r="N592" s="898"/>
      <c r="O592" s="898"/>
      <c r="P592" s="898"/>
      <c r="Q592" s="898"/>
      <c r="R592" s="898"/>
      <c r="S592" s="898"/>
      <c r="T592" s="89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0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96" t="s">
        <v>326</v>
      </c>
      <c r="H646" s="109"/>
      <c r="I646" s="109"/>
      <c r="J646" s="897"/>
      <c r="K646" s="898"/>
      <c r="L646" s="898"/>
      <c r="M646" s="898"/>
      <c r="N646" s="898"/>
      <c r="O646" s="898"/>
      <c r="P646" s="898"/>
      <c r="Q646" s="898"/>
      <c r="R646" s="898"/>
      <c r="S646" s="898"/>
      <c r="T646" s="89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0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90" customHeight="1" x14ac:dyDescent="0.15">
      <c r="A702" s="866" t="s">
        <v>258</v>
      </c>
      <c r="B702" s="86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63" customHeight="1" x14ac:dyDescent="0.15">
      <c r="A703" s="868"/>
      <c r="B703" s="869"/>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483</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52.5" customHeight="1" x14ac:dyDescent="0.15">
      <c r="A704" s="870"/>
      <c r="B704" s="871"/>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483</v>
      </c>
      <c r="AE704" s="772"/>
      <c r="AF704" s="772"/>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515</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7" t="s">
        <v>515</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516</v>
      </c>
      <c r="AE708" s="594"/>
      <c r="AF708" s="594"/>
      <c r="AG708" s="731" t="s">
        <v>486</v>
      </c>
      <c r="AH708" s="732"/>
      <c r="AI708" s="732"/>
      <c r="AJ708" s="732"/>
      <c r="AK708" s="732"/>
      <c r="AL708" s="732"/>
      <c r="AM708" s="732"/>
      <c r="AN708" s="732"/>
      <c r="AO708" s="732"/>
      <c r="AP708" s="732"/>
      <c r="AQ708" s="732"/>
      <c r="AR708" s="732"/>
      <c r="AS708" s="732"/>
      <c r="AT708" s="732"/>
      <c r="AU708" s="732"/>
      <c r="AV708" s="732"/>
      <c r="AW708" s="732"/>
      <c r="AX708" s="733"/>
    </row>
    <row r="709" spans="1:50" ht="5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516</v>
      </c>
      <c r="AE710" s="315"/>
      <c r="AF710" s="315"/>
      <c r="AG710" s="87" t="s">
        <v>486</v>
      </c>
      <c r="AH710" s="88"/>
      <c r="AI710" s="88"/>
      <c r="AJ710" s="88"/>
      <c r="AK710" s="88"/>
      <c r="AL710" s="88"/>
      <c r="AM710" s="88"/>
      <c r="AN710" s="88"/>
      <c r="AO710" s="88"/>
      <c r="AP710" s="88"/>
      <c r="AQ710" s="88"/>
      <c r="AR710" s="88"/>
      <c r="AS710" s="88"/>
      <c r="AT710" s="88"/>
      <c r="AU710" s="88"/>
      <c r="AV710" s="88"/>
      <c r="AW710" s="88"/>
      <c r="AX710" s="89"/>
    </row>
    <row r="711" spans="1:50" ht="33"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516</v>
      </c>
      <c r="AE712" s="772"/>
      <c r="AF712" s="772"/>
      <c r="AG712" s="799" t="s">
        <v>486</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45" t="s">
        <v>391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14" t="s">
        <v>516</v>
      </c>
      <c r="AE713" s="315"/>
      <c r="AF713" s="652"/>
      <c r="AG713" s="87" t="s">
        <v>486</v>
      </c>
      <c r="AH713" s="88"/>
      <c r="AI713" s="88"/>
      <c r="AJ713" s="88"/>
      <c r="AK713" s="88"/>
      <c r="AL713" s="88"/>
      <c r="AM713" s="88"/>
      <c r="AN713" s="88"/>
      <c r="AO713" s="88"/>
      <c r="AP713" s="88"/>
      <c r="AQ713" s="88"/>
      <c r="AR713" s="88"/>
      <c r="AS713" s="88"/>
      <c r="AT713" s="88"/>
      <c r="AU713" s="88"/>
      <c r="AV713" s="88"/>
      <c r="AW713" s="88"/>
      <c r="AX713" s="89"/>
    </row>
    <row r="714" spans="1:50" ht="56.25" customHeight="1" x14ac:dyDescent="0.15">
      <c r="A714" s="634"/>
      <c r="B714" s="635"/>
      <c r="C714" s="636" t="s">
        <v>367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t="s">
        <v>519</v>
      </c>
      <c r="AH714" s="726"/>
      <c r="AI714" s="726"/>
      <c r="AJ714" s="726"/>
      <c r="AK714" s="726"/>
      <c r="AL714" s="726"/>
      <c r="AM714" s="726"/>
      <c r="AN714" s="726"/>
      <c r="AO714" s="726"/>
      <c r="AP714" s="726"/>
      <c r="AQ714" s="726"/>
      <c r="AR714" s="726"/>
      <c r="AS714" s="726"/>
      <c r="AT714" s="726"/>
      <c r="AU714" s="726"/>
      <c r="AV714" s="726"/>
      <c r="AW714" s="726"/>
      <c r="AX714" s="727"/>
    </row>
    <row r="715" spans="1:50" ht="75" customHeight="1" x14ac:dyDescent="0.15">
      <c r="A715" s="629" t="s">
        <v>39</v>
      </c>
      <c r="B715" s="773"/>
      <c r="C715" s="774" t="s">
        <v>368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520</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516</v>
      </c>
      <c r="AE716" s="616"/>
      <c r="AF716" s="616"/>
      <c r="AG716" s="87" t="s">
        <v>486</v>
      </c>
      <c r="AH716" s="88"/>
      <c r="AI716" s="88"/>
      <c r="AJ716" s="88"/>
      <c r="AK716" s="88"/>
      <c r="AL716" s="88"/>
      <c r="AM716" s="88"/>
      <c r="AN716" s="88"/>
      <c r="AO716" s="88"/>
      <c r="AP716" s="88"/>
      <c r="AQ716" s="88"/>
      <c r="AR716" s="88"/>
      <c r="AS716" s="88"/>
      <c r="AT716" s="88"/>
      <c r="AU716" s="88"/>
      <c r="AV716" s="88"/>
      <c r="AW716" s="88"/>
      <c r="AX716" s="89"/>
    </row>
    <row r="717" spans="1:50" ht="112.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516</v>
      </c>
      <c r="AE718" s="315"/>
      <c r="AF718" s="315"/>
      <c r="AG718" s="113" t="s">
        <v>486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516</v>
      </c>
      <c r="AE719" s="594"/>
      <c r="AF719" s="594"/>
      <c r="AG719" s="111" t="s">
        <v>581</v>
      </c>
      <c r="AH719" s="91"/>
      <c r="AI719" s="91"/>
      <c r="AJ719" s="91"/>
      <c r="AK719" s="91"/>
      <c r="AL719" s="91"/>
      <c r="AM719" s="91"/>
      <c r="AN719" s="91"/>
      <c r="AO719" s="91"/>
      <c r="AP719" s="91"/>
      <c r="AQ719" s="91"/>
      <c r="AR719" s="91"/>
      <c r="AS719" s="91"/>
      <c r="AT719" s="91"/>
      <c r="AU719" s="91"/>
      <c r="AV719" s="91"/>
      <c r="AW719" s="91"/>
      <c r="AX719" s="112"/>
    </row>
    <row r="720" spans="1:50" ht="34.5" customHeight="1" x14ac:dyDescent="0.15">
      <c r="A720" s="767"/>
      <c r="B720" s="768"/>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t="s">
        <v>582</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32"/>
      <c r="E726" s="832"/>
      <c r="F726" s="833"/>
      <c r="G726" s="566" t="s">
        <v>522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586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256</v>
      </c>
      <c r="B731" s="789"/>
      <c r="C731" s="789"/>
      <c r="D731" s="789"/>
      <c r="E731" s="790"/>
      <c r="F731" s="718" t="s">
        <v>585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256</v>
      </c>
      <c r="B733" s="663"/>
      <c r="C733" s="663"/>
      <c r="D733" s="663"/>
      <c r="E733" s="664"/>
      <c r="F733" s="626" t="s">
        <v>584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78" customHeight="1" thickBot="1" x14ac:dyDescent="0.2">
      <c r="A735" s="779" t="s">
        <v>583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8" t="s">
        <v>466</v>
      </c>
      <c r="B737" s="196"/>
      <c r="C737" s="196"/>
      <c r="D737" s="197"/>
      <c r="E737" s="987" t="s">
        <v>556</v>
      </c>
      <c r="F737" s="987"/>
      <c r="G737" s="987"/>
      <c r="H737" s="987"/>
      <c r="I737" s="987"/>
      <c r="J737" s="987"/>
      <c r="K737" s="987"/>
      <c r="L737" s="987"/>
      <c r="M737" s="987"/>
      <c r="N737" s="351" t="s">
        <v>459</v>
      </c>
      <c r="O737" s="351"/>
      <c r="P737" s="351"/>
      <c r="Q737" s="351"/>
      <c r="R737" s="987" t="s">
        <v>557</v>
      </c>
      <c r="S737" s="987"/>
      <c r="T737" s="987"/>
      <c r="U737" s="987"/>
      <c r="V737" s="987"/>
      <c r="W737" s="987"/>
      <c r="X737" s="987"/>
      <c r="Y737" s="987"/>
      <c r="Z737" s="987"/>
      <c r="AA737" s="351" t="s">
        <v>458</v>
      </c>
      <c r="AB737" s="351"/>
      <c r="AC737" s="351"/>
      <c r="AD737" s="351"/>
      <c r="AE737" s="987" t="s">
        <v>558</v>
      </c>
      <c r="AF737" s="987"/>
      <c r="AG737" s="987"/>
      <c r="AH737" s="987"/>
      <c r="AI737" s="987"/>
      <c r="AJ737" s="987"/>
      <c r="AK737" s="987"/>
      <c r="AL737" s="987"/>
      <c r="AM737" s="987"/>
      <c r="AN737" s="351" t="s">
        <v>457</v>
      </c>
      <c r="AO737" s="351"/>
      <c r="AP737" s="351"/>
      <c r="AQ737" s="351"/>
      <c r="AR737" s="979" t="s">
        <v>559</v>
      </c>
      <c r="AS737" s="980"/>
      <c r="AT737" s="980"/>
      <c r="AU737" s="980"/>
      <c r="AV737" s="980"/>
      <c r="AW737" s="980"/>
      <c r="AX737" s="981"/>
      <c r="AY737" s="75"/>
      <c r="AZ737" s="75"/>
    </row>
    <row r="738" spans="1:52" ht="24.75" customHeight="1" x14ac:dyDescent="0.15">
      <c r="A738" s="988" t="s">
        <v>456</v>
      </c>
      <c r="B738" s="196"/>
      <c r="C738" s="196"/>
      <c r="D738" s="197"/>
      <c r="E738" s="987" t="s">
        <v>560</v>
      </c>
      <c r="F738" s="987"/>
      <c r="G738" s="987"/>
      <c r="H738" s="987"/>
      <c r="I738" s="987"/>
      <c r="J738" s="987"/>
      <c r="K738" s="987"/>
      <c r="L738" s="987"/>
      <c r="M738" s="987"/>
      <c r="N738" s="351" t="s">
        <v>455</v>
      </c>
      <c r="O738" s="351"/>
      <c r="P738" s="351"/>
      <c r="Q738" s="351"/>
      <c r="R738" s="987" t="s">
        <v>561</v>
      </c>
      <c r="S738" s="987"/>
      <c r="T738" s="987"/>
      <c r="U738" s="987"/>
      <c r="V738" s="987"/>
      <c r="W738" s="987"/>
      <c r="X738" s="987"/>
      <c r="Y738" s="987"/>
      <c r="Z738" s="987"/>
      <c r="AA738" s="351" t="s">
        <v>454</v>
      </c>
      <c r="AB738" s="351"/>
      <c r="AC738" s="351"/>
      <c r="AD738" s="351"/>
      <c r="AE738" s="987" t="s">
        <v>562</v>
      </c>
      <c r="AF738" s="987"/>
      <c r="AG738" s="987"/>
      <c r="AH738" s="987"/>
      <c r="AI738" s="987"/>
      <c r="AJ738" s="987"/>
      <c r="AK738" s="987"/>
      <c r="AL738" s="987"/>
      <c r="AM738" s="987"/>
      <c r="AN738" s="351" t="s">
        <v>450</v>
      </c>
      <c r="AO738" s="351"/>
      <c r="AP738" s="351"/>
      <c r="AQ738" s="351"/>
      <c r="AR738" s="979" t="s">
        <v>562</v>
      </c>
      <c r="AS738" s="980"/>
      <c r="AT738" s="980"/>
      <c r="AU738" s="980"/>
      <c r="AV738" s="980"/>
      <c r="AW738" s="980"/>
      <c r="AX738" s="981"/>
    </row>
    <row r="739" spans="1:52" ht="24.75" customHeight="1" thickBot="1" x14ac:dyDescent="0.2">
      <c r="A739" s="989" t="s">
        <v>446</v>
      </c>
      <c r="B739" s="990"/>
      <c r="C739" s="990"/>
      <c r="D739" s="991"/>
      <c r="E739" s="992" t="s">
        <v>563</v>
      </c>
      <c r="F739" s="982"/>
      <c r="G739" s="982"/>
      <c r="H739" s="79" t="str">
        <f>IF(E739="", "", "(")</f>
        <v>(</v>
      </c>
      <c r="I739" s="982" t="s">
        <v>386</v>
      </c>
      <c r="J739" s="982"/>
      <c r="K739" s="79" t="str">
        <f>IF(OR(I739="　", I739=""), "", "-")</f>
        <v/>
      </c>
      <c r="L739" s="983">
        <v>49</v>
      </c>
      <c r="M739" s="983"/>
      <c r="N739" s="80" t="str">
        <f>IF(O739="", "", "-")</f>
        <v/>
      </c>
      <c r="O739" s="81"/>
      <c r="P739" s="80" t="str">
        <f>IF(E739="", "", ")")</f>
        <v>)</v>
      </c>
      <c r="Q739" s="992"/>
      <c r="R739" s="982"/>
      <c r="S739" s="982"/>
      <c r="T739" s="79" t="str">
        <f>IF(Q739="", "", "(")</f>
        <v/>
      </c>
      <c r="U739" s="982"/>
      <c r="V739" s="982"/>
      <c r="W739" s="79" t="str">
        <f>IF(OR(U739="　", U739=""), "", "-")</f>
        <v/>
      </c>
      <c r="X739" s="983"/>
      <c r="Y739" s="983"/>
      <c r="Z739" s="80" t="str">
        <f>IF(AA739="", "", "-")</f>
        <v/>
      </c>
      <c r="AA739" s="81"/>
      <c r="AB739" s="80" t="str">
        <f>IF(Q739="", "", ")")</f>
        <v/>
      </c>
      <c r="AC739" s="992"/>
      <c r="AD739" s="982"/>
      <c r="AE739" s="982"/>
      <c r="AF739" s="79" t="str">
        <f>IF(AC739="", "", "(")</f>
        <v/>
      </c>
      <c r="AG739" s="982"/>
      <c r="AH739" s="982"/>
      <c r="AI739" s="79" t="str">
        <f>IF(OR(AG739="　", AG739=""), "", "-")</f>
        <v/>
      </c>
      <c r="AJ739" s="983"/>
      <c r="AK739" s="983"/>
      <c r="AL739" s="80" t="str">
        <f>IF(AM739="", "", "-")</f>
        <v/>
      </c>
      <c r="AM739" s="81"/>
      <c r="AN739" s="80" t="str">
        <f>IF(AC739="", "", ")")</f>
        <v/>
      </c>
      <c r="AO739" s="984"/>
      <c r="AP739" s="985"/>
      <c r="AQ739" s="985"/>
      <c r="AR739" s="985"/>
      <c r="AS739" s="985"/>
      <c r="AT739" s="985"/>
      <c r="AU739" s="985"/>
      <c r="AV739" s="985"/>
      <c r="AW739" s="985"/>
      <c r="AX739" s="986"/>
    </row>
    <row r="740" spans="1:52" ht="28.35" customHeight="1" x14ac:dyDescent="0.15">
      <c r="A740" s="603" t="s">
        <v>426</v>
      </c>
      <c r="B740" s="604"/>
      <c r="C740" s="604"/>
      <c r="D740" s="604"/>
      <c r="E740" s="604"/>
      <c r="F740" s="605"/>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428</v>
      </c>
      <c r="B779" s="618"/>
      <c r="C779" s="618"/>
      <c r="D779" s="618"/>
      <c r="E779" s="618"/>
      <c r="F779" s="619"/>
      <c r="G779" s="584" t="s">
        <v>564</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565</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524</v>
      </c>
      <c r="H781" s="660"/>
      <c r="I781" s="660"/>
      <c r="J781" s="660"/>
      <c r="K781" s="661"/>
      <c r="L781" s="653" t="s">
        <v>525</v>
      </c>
      <c r="M781" s="654"/>
      <c r="N781" s="654"/>
      <c r="O781" s="654"/>
      <c r="P781" s="654"/>
      <c r="Q781" s="654"/>
      <c r="R781" s="654"/>
      <c r="S781" s="654"/>
      <c r="T781" s="654"/>
      <c r="U781" s="654"/>
      <c r="V781" s="654"/>
      <c r="W781" s="654"/>
      <c r="X781" s="655"/>
      <c r="Y781" s="374">
        <v>2</v>
      </c>
      <c r="Z781" s="375"/>
      <c r="AA781" s="375"/>
      <c r="AB781" s="794"/>
      <c r="AC781" s="659" t="s">
        <v>575</v>
      </c>
      <c r="AD781" s="660"/>
      <c r="AE781" s="660"/>
      <c r="AF781" s="660"/>
      <c r="AG781" s="661"/>
      <c r="AH781" s="653" t="s">
        <v>576</v>
      </c>
      <c r="AI781" s="654"/>
      <c r="AJ781" s="654"/>
      <c r="AK781" s="654"/>
      <c r="AL781" s="654"/>
      <c r="AM781" s="654"/>
      <c r="AN781" s="654"/>
      <c r="AO781" s="654"/>
      <c r="AP781" s="654"/>
      <c r="AQ781" s="654"/>
      <c r="AR781" s="654"/>
      <c r="AS781" s="654"/>
      <c r="AT781" s="655"/>
      <c r="AU781" s="374">
        <v>0.3</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0.3</v>
      </c>
      <c r="AV791" s="821"/>
      <c r="AW791" s="821"/>
      <c r="AX791" s="823"/>
    </row>
    <row r="792" spans="1:50" ht="24.75" customHeight="1" x14ac:dyDescent="0.15">
      <c r="A792" s="620"/>
      <c r="B792" s="621"/>
      <c r="C792" s="621"/>
      <c r="D792" s="621"/>
      <c r="E792" s="621"/>
      <c r="F792" s="622"/>
      <c r="G792" s="584" t="s">
        <v>526</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829" t="s">
        <v>363</v>
      </c>
      <c r="AD792" s="830"/>
      <c r="AE792" s="830"/>
      <c r="AF792" s="830"/>
      <c r="AG792" s="830"/>
      <c r="AH792" s="830"/>
      <c r="AI792" s="830"/>
      <c r="AJ792" s="830"/>
      <c r="AK792" s="830"/>
      <c r="AL792" s="830"/>
      <c r="AM792" s="830"/>
      <c r="AN792" s="830"/>
      <c r="AO792" s="830"/>
      <c r="AP792" s="830"/>
      <c r="AQ792" s="830"/>
      <c r="AR792" s="830"/>
      <c r="AS792" s="830"/>
      <c r="AT792" s="830"/>
      <c r="AU792" s="830"/>
      <c r="AV792" s="830"/>
      <c r="AW792" s="830"/>
      <c r="AX792" s="831"/>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527</v>
      </c>
      <c r="H794" s="660"/>
      <c r="I794" s="660"/>
      <c r="J794" s="660"/>
      <c r="K794" s="661"/>
      <c r="L794" s="653" t="s">
        <v>528</v>
      </c>
      <c r="M794" s="654"/>
      <c r="N794" s="654"/>
      <c r="O794" s="654"/>
      <c r="P794" s="654"/>
      <c r="Q794" s="654"/>
      <c r="R794" s="654"/>
      <c r="S794" s="654"/>
      <c r="T794" s="654"/>
      <c r="U794" s="654"/>
      <c r="V794" s="654"/>
      <c r="W794" s="654"/>
      <c r="X794" s="655"/>
      <c r="Y794" s="374">
        <v>4</v>
      </c>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4</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829" t="s">
        <v>364</v>
      </c>
      <c r="H805" s="830"/>
      <c r="I805" s="830"/>
      <c r="J805" s="830"/>
      <c r="K805" s="830"/>
      <c r="L805" s="830"/>
      <c r="M805" s="830"/>
      <c r="N805" s="830"/>
      <c r="O805" s="830"/>
      <c r="P805" s="830"/>
      <c r="Q805" s="830"/>
      <c r="R805" s="830"/>
      <c r="S805" s="830"/>
      <c r="T805" s="830"/>
      <c r="U805" s="830"/>
      <c r="V805" s="830"/>
      <c r="W805" s="830"/>
      <c r="X805" s="830"/>
      <c r="Y805" s="830"/>
      <c r="Z805" s="830"/>
      <c r="AA805" s="830"/>
      <c r="AB805" s="894"/>
      <c r="AC805" s="829" t="s">
        <v>365</v>
      </c>
      <c r="AD805" s="830"/>
      <c r="AE805" s="830"/>
      <c r="AF805" s="830"/>
      <c r="AG805" s="830"/>
      <c r="AH805" s="830"/>
      <c r="AI805" s="830"/>
      <c r="AJ805" s="830"/>
      <c r="AK805" s="830"/>
      <c r="AL805" s="830"/>
      <c r="AM805" s="830"/>
      <c r="AN805" s="830"/>
      <c r="AO805" s="830"/>
      <c r="AP805" s="830"/>
      <c r="AQ805" s="830"/>
      <c r="AR805" s="830"/>
      <c r="AS805" s="830"/>
      <c r="AT805" s="830"/>
      <c r="AU805" s="830"/>
      <c r="AV805" s="830"/>
      <c r="AW805" s="830"/>
      <c r="AX805" s="831"/>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829" t="s">
        <v>340</v>
      </c>
      <c r="H818" s="830"/>
      <c r="I818" s="830"/>
      <c r="J818" s="830"/>
      <c r="K818" s="830"/>
      <c r="L818" s="830"/>
      <c r="M818" s="830"/>
      <c r="N818" s="830"/>
      <c r="O818" s="830"/>
      <c r="P818" s="830"/>
      <c r="Q818" s="830"/>
      <c r="R818" s="830"/>
      <c r="S818" s="830"/>
      <c r="T818" s="830"/>
      <c r="U818" s="830"/>
      <c r="V818" s="830"/>
      <c r="W818" s="830"/>
      <c r="X818" s="830"/>
      <c r="Y818" s="830"/>
      <c r="Z818" s="830"/>
      <c r="AA818" s="830"/>
      <c r="AB818" s="894"/>
      <c r="AC818" s="829" t="s">
        <v>298</v>
      </c>
      <c r="AD818" s="830"/>
      <c r="AE818" s="830"/>
      <c r="AF818" s="830"/>
      <c r="AG818" s="830"/>
      <c r="AH818" s="830"/>
      <c r="AI818" s="830"/>
      <c r="AJ818" s="830"/>
      <c r="AK818" s="830"/>
      <c r="AL818" s="830"/>
      <c r="AM818" s="830"/>
      <c r="AN818" s="830"/>
      <c r="AO818" s="830"/>
      <c r="AP818" s="830"/>
      <c r="AQ818" s="830"/>
      <c r="AR818" s="830"/>
      <c r="AS818" s="830"/>
      <c r="AT818" s="830"/>
      <c r="AU818" s="830"/>
      <c r="AV818" s="830"/>
      <c r="AW818" s="830"/>
      <c r="AX818" s="831"/>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6" t="s">
        <v>388</v>
      </c>
      <c r="AM831" s="267"/>
      <c r="AN831" s="267"/>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566</v>
      </c>
      <c r="D837" s="333"/>
      <c r="E837" s="333"/>
      <c r="F837" s="333"/>
      <c r="G837" s="333"/>
      <c r="H837" s="333"/>
      <c r="I837" s="333"/>
      <c r="J837" s="334">
        <v>1010401023408</v>
      </c>
      <c r="K837" s="335"/>
      <c r="L837" s="335"/>
      <c r="M837" s="335"/>
      <c r="N837" s="335"/>
      <c r="O837" s="335"/>
      <c r="P837" s="348" t="s">
        <v>529</v>
      </c>
      <c r="Q837" s="336"/>
      <c r="R837" s="336"/>
      <c r="S837" s="336"/>
      <c r="T837" s="336"/>
      <c r="U837" s="336"/>
      <c r="V837" s="336"/>
      <c r="W837" s="336"/>
      <c r="X837" s="336"/>
      <c r="Y837" s="337">
        <v>2</v>
      </c>
      <c r="Z837" s="338"/>
      <c r="AA837" s="338"/>
      <c r="AB837" s="339"/>
      <c r="AC837" s="349" t="s">
        <v>195</v>
      </c>
      <c r="AD837" s="357"/>
      <c r="AE837" s="357"/>
      <c r="AF837" s="357"/>
      <c r="AG837" s="357"/>
      <c r="AH837" s="358" t="s">
        <v>530</v>
      </c>
      <c r="AI837" s="359"/>
      <c r="AJ837" s="359"/>
      <c r="AK837" s="359"/>
      <c r="AL837" s="343" t="s">
        <v>530</v>
      </c>
      <c r="AM837" s="344"/>
      <c r="AN837" s="344"/>
      <c r="AO837" s="345"/>
      <c r="AP837" s="346" t="s">
        <v>530</v>
      </c>
      <c r="AQ837" s="346"/>
      <c r="AR837" s="346"/>
      <c r="AS837" s="346"/>
      <c r="AT837" s="346"/>
      <c r="AU837" s="346"/>
      <c r="AV837" s="346"/>
      <c r="AW837" s="346"/>
      <c r="AX837" s="346"/>
    </row>
    <row r="838" spans="1:50" ht="30" customHeight="1" x14ac:dyDescent="0.15">
      <c r="A838" s="362">
        <v>2</v>
      </c>
      <c r="B838" s="362">
        <v>1</v>
      </c>
      <c r="C838" s="333" t="s">
        <v>531</v>
      </c>
      <c r="D838" s="333"/>
      <c r="E838" s="333"/>
      <c r="F838" s="333"/>
      <c r="G838" s="333"/>
      <c r="H838" s="333"/>
      <c r="I838" s="333"/>
      <c r="J838" s="334" t="s">
        <v>577</v>
      </c>
      <c r="K838" s="335"/>
      <c r="L838" s="335"/>
      <c r="M838" s="335"/>
      <c r="N838" s="335"/>
      <c r="O838" s="335"/>
      <c r="P838" s="336" t="s">
        <v>529</v>
      </c>
      <c r="Q838" s="336"/>
      <c r="R838" s="336"/>
      <c r="S838" s="336"/>
      <c r="T838" s="336"/>
      <c r="U838" s="336"/>
      <c r="V838" s="336"/>
      <c r="W838" s="336"/>
      <c r="X838" s="336"/>
      <c r="Y838" s="337">
        <v>0.2</v>
      </c>
      <c r="Z838" s="338"/>
      <c r="AA838" s="338"/>
      <c r="AB838" s="339"/>
      <c r="AC838" s="349" t="s">
        <v>195</v>
      </c>
      <c r="AD838" s="349"/>
      <c r="AE838" s="349"/>
      <c r="AF838" s="349"/>
      <c r="AG838" s="349"/>
      <c r="AH838" s="358" t="s">
        <v>486</v>
      </c>
      <c r="AI838" s="359"/>
      <c r="AJ838" s="359"/>
      <c r="AK838" s="359"/>
      <c r="AL838" s="343" t="s">
        <v>475</v>
      </c>
      <c r="AM838" s="344"/>
      <c r="AN838" s="344"/>
      <c r="AO838" s="345"/>
      <c r="AP838" s="346" t="s">
        <v>486</v>
      </c>
      <c r="AQ838" s="346"/>
      <c r="AR838" s="346"/>
      <c r="AS838" s="346"/>
      <c r="AT838" s="346"/>
      <c r="AU838" s="346"/>
      <c r="AV838" s="346"/>
      <c r="AW838" s="346"/>
      <c r="AX838" s="346"/>
    </row>
    <row r="839" spans="1:50" ht="30" customHeight="1" x14ac:dyDescent="0.15">
      <c r="A839" s="362">
        <v>3</v>
      </c>
      <c r="B839" s="362">
        <v>1</v>
      </c>
      <c r="C839" s="347" t="s">
        <v>532</v>
      </c>
      <c r="D839" s="333"/>
      <c r="E839" s="333"/>
      <c r="F839" s="333"/>
      <c r="G839" s="333"/>
      <c r="H839" s="333"/>
      <c r="I839" s="333"/>
      <c r="J839" s="334" t="s">
        <v>577</v>
      </c>
      <c r="K839" s="335"/>
      <c r="L839" s="335"/>
      <c r="M839" s="335"/>
      <c r="N839" s="335"/>
      <c r="O839" s="335"/>
      <c r="P839" s="348" t="s">
        <v>529</v>
      </c>
      <c r="Q839" s="336"/>
      <c r="R839" s="336"/>
      <c r="S839" s="336"/>
      <c r="T839" s="336"/>
      <c r="U839" s="336"/>
      <c r="V839" s="336"/>
      <c r="W839" s="336"/>
      <c r="X839" s="336"/>
      <c r="Y839" s="337">
        <v>0.2</v>
      </c>
      <c r="Z839" s="338"/>
      <c r="AA839" s="338"/>
      <c r="AB839" s="339"/>
      <c r="AC839" s="349" t="s">
        <v>195</v>
      </c>
      <c r="AD839" s="349"/>
      <c r="AE839" s="349"/>
      <c r="AF839" s="349"/>
      <c r="AG839" s="349"/>
      <c r="AH839" s="341" t="s">
        <v>486</v>
      </c>
      <c r="AI839" s="342"/>
      <c r="AJ839" s="342"/>
      <c r="AK839" s="342"/>
      <c r="AL839" s="343" t="s">
        <v>486</v>
      </c>
      <c r="AM839" s="344"/>
      <c r="AN839" s="344"/>
      <c r="AO839" s="345"/>
      <c r="AP839" s="346" t="s">
        <v>486</v>
      </c>
      <c r="AQ839" s="346"/>
      <c r="AR839" s="346"/>
      <c r="AS839" s="346"/>
      <c r="AT839" s="346"/>
      <c r="AU839" s="346"/>
      <c r="AV839" s="346"/>
      <c r="AW839" s="346"/>
      <c r="AX839" s="346"/>
    </row>
    <row r="840" spans="1:50" ht="30" customHeight="1" x14ac:dyDescent="0.15">
      <c r="A840" s="362">
        <v>4</v>
      </c>
      <c r="B840" s="362">
        <v>1</v>
      </c>
      <c r="C840" s="347" t="s">
        <v>533</v>
      </c>
      <c r="D840" s="333"/>
      <c r="E840" s="333"/>
      <c r="F840" s="333"/>
      <c r="G840" s="333"/>
      <c r="H840" s="333"/>
      <c r="I840" s="333"/>
      <c r="J840" s="334" t="s">
        <v>578</v>
      </c>
      <c r="K840" s="335"/>
      <c r="L840" s="335"/>
      <c r="M840" s="335"/>
      <c r="N840" s="335"/>
      <c r="O840" s="335"/>
      <c r="P840" s="348" t="s">
        <v>529</v>
      </c>
      <c r="Q840" s="336"/>
      <c r="R840" s="336"/>
      <c r="S840" s="336"/>
      <c r="T840" s="336"/>
      <c r="U840" s="336"/>
      <c r="V840" s="336"/>
      <c r="W840" s="336"/>
      <c r="X840" s="336"/>
      <c r="Y840" s="337">
        <v>0.2</v>
      </c>
      <c r="Z840" s="338"/>
      <c r="AA840" s="338"/>
      <c r="AB840" s="339"/>
      <c r="AC840" s="349" t="s">
        <v>195</v>
      </c>
      <c r="AD840" s="349"/>
      <c r="AE840" s="349"/>
      <c r="AF840" s="349"/>
      <c r="AG840" s="349"/>
      <c r="AH840" s="341" t="s">
        <v>486</v>
      </c>
      <c r="AI840" s="342"/>
      <c r="AJ840" s="342"/>
      <c r="AK840" s="342"/>
      <c r="AL840" s="343" t="s">
        <v>486</v>
      </c>
      <c r="AM840" s="344"/>
      <c r="AN840" s="344"/>
      <c r="AO840" s="345"/>
      <c r="AP840" s="346" t="s">
        <v>486</v>
      </c>
      <c r="AQ840" s="346"/>
      <c r="AR840" s="346"/>
      <c r="AS840" s="346"/>
      <c r="AT840" s="346"/>
      <c r="AU840" s="346"/>
      <c r="AV840" s="346"/>
      <c r="AW840" s="346"/>
      <c r="AX840" s="346"/>
    </row>
    <row r="841" spans="1:50" ht="30" customHeight="1" x14ac:dyDescent="0.15">
      <c r="A841" s="362">
        <v>5</v>
      </c>
      <c r="B841" s="362">
        <v>1</v>
      </c>
      <c r="C841" s="333" t="s">
        <v>534</v>
      </c>
      <c r="D841" s="333"/>
      <c r="E841" s="333"/>
      <c r="F841" s="333"/>
      <c r="G841" s="333"/>
      <c r="H841" s="333"/>
      <c r="I841" s="333"/>
      <c r="J841" s="334" t="s">
        <v>577</v>
      </c>
      <c r="K841" s="335"/>
      <c r="L841" s="335"/>
      <c r="M841" s="335"/>
      <c r="N841" s="335"/>
      <c r="O841" s="335"/>
      <c r="P841" s="336" t="s">
        <v>529</v>
      </c>
      <c r="Q841" s="336"/>
      <c r="R841" s="336"/>
      <c r="S841" s="336"/>
      <c r="T841" s="336"/>
      <c r="U841" s="336"/>
      <c r="V841" s="336"/>
      <c r="W841" s="336"/>
      <c r="X841" s="336"/>
      <c r="Y841" s="337">
        <v>0.1</v>
      </c>
      <c r="Z841" s="338"/>
      <c r="AA841" s="338"/>
      <c r="AB841" s="339"/>
      <c r="AC841" s="340" t="s">
        <v>195</v>
      </c>
      <c r="AD841" s="340"/>
      <c r="AE841" s="340"/>
      <c r="AF841" s="340"/>
      <c r="AG841" s="340"/>
      <c r="AH841" s="341" t="s">
        <v>486</v>
      </c>
      <c r="AI841" s="342"/>
      <c r="AJ841" s="342"/>
      <c r="AK841" s="342"/>
      <c r="AL841" s="343" t="s">
        <v>486</v>
      </c>
      <c r="AM841" s="344"/>
      <c r="AN841" s="344"/>
      <c r="AO841" s="345"/>
      <c r="AP841" s="346" t="s">
        <v>486</v>
      </c>
      <c r="AQ841" s="346"/>
      <c r="AR841" s="346"/>
      <c r="AS841" s="346"/>
      <c r="AT841" s="346"/>
      <c r="AU841" s="346"/>
      <c r="AV841" s="346"/>
      <c r="AW841" s="346"/>
      <c r="AX841" s="346"/>
    </row>
    <row r="842" spans="1:50" ht="30" customHeight="1" x14ac:dyDescent="0.15">
      <c r="A842" s="362">
        <v>6</v>
      </c>
      <c r="B842" s="362">
        <v>1</v>
      </c>
      <c r="C842" s="333" t="s">
        <v>535</v>
      </c>
      <c r="D842" s="333"/>
      <c r="E842" s="333"/>
      <c r="F842" s="333"/>
      <c r="G842" s="333"/>
      <c r="H842" s="333"/>
      <c r="I842" s="333"/>
      <c r="J842" s="334" t="s">
        <v>577</v>
      </c>
      <c r="K842" s="335"/>
      <c r="L842" s="335"/>
      <c r="M842" s="335"/>
      <c r="N842" s="335"/>
      <c r="O842" s="335"/>
      <c r="P842" s="336" t="s">
        <v>529</v>
      </c>
      <c r="Q842" s="336"/>
      <c r="R842" s="336"/>
      <c r="S842" s="336"/>
      <c r="T842" s="336"/>
      <c r="U842" s="336"/>
      <c r="V842" s="336"/>
      <c r="W842" s="336"/>
      <c r="X842" s="336"/>
      <c r="Y842" s="337">
        <v>0.1</v>
      </c>
      <c r="Z842" s="338"/>
      <c r="AA842" s="338"/>
      <c r="AB842" s="339"/>
      <c r="AC842" s="340" t="s">
        <v>195</v>
      </c>
      <c r="AD842" s="340"/>
      <c r="AE842" s="340"/>
      <c r="AF842" s="340"/>
      <c r="AG842" s="340"/>
      <c r="AH842" s="341" t="s">
        <v>486</v>
      </c>
      <c r="AI842" s="342"/>
      <c r="AJ842" s="342"/>
      <c r="AK842" s="342"/>
      <c r="AL842" s="343" t="s">
        <v>486</v>
      </c>
      <c r="AM842" s="344"/>
      <c r="AN842" s="344"/>
      <c r="AO842" s="345"/>
      <c r="AP842" s="346" t="s">
        <v>486</v>
      </c>
      <c r="AQ842" s="346"/>
      <c r="AR842" s="346"/>
      <c r="AS842" s="346"/>
      <c r="AT842" s="346"/>
      <c r="AU842" s="346"/>
      <c r="AV842" s="346"/>
      <c r="AW842" s="346"/>
      <c r="AX842" s="346"/>
    </row>
    <row r="843" spans="1:50" ht="30" customHeight="1" x14ac:dyDescent="0.15">
      <c r="A843" s="362">
        <v>7</v>
      </c>
      <c r="B843" s="362">
        <v>1</v>
      </c>
      <c r="C843" s="333" t="s">
        <v>536</v>
      </c>
      <c r="D843" s="333"/>
      <c r="E843" s="333"/>
      <c r="F843" s="333"/>
      <c r="G843" s="333"/>
      <c r="H843" s="333"/>
      <c r="I843" s="333"/>
      <c r="J843" s="334" t="s">
        <v>577</v>
      </c>
      <c r="K843" s="335"/>
      <c r="L843" s="335"/>
      <c r="M843" s="335"/>
      <c r="N843" s="335"/>
      <c r="O843" s="335"/>
      <c r="P843" s="336" t="s">
        <v>529</v>
      </c>
      <c r="Q843" s="336"/>
      <c r="R843" s="336"/>
      <c r="S843" s="336"/>
      <c r="T843" s="336"/>
      <c r="U843" s="336"/>
      <c r="V843" s="336"/>
      <c r="W843" s="336"/>
      <c r="X843" s="336"/>
      <c r="Y843" s="337">
        <v>0.1</v>
      </c>
      <c r="Z843" s="338"/>
      <c r="AA843" s="338"/>
      <c r="AB843" s="339"/>
      <c r="AC843" s="340" t="s">
        <v>195</v>
      </c>
      <c r="AD843" s="340"/>
      <c r="AE843" s="340"/>
      <c r="AF843" s="340"/>
      <c r="AG843" s="340"/>
      <c r="AH843" s="341" t="s">
        <v>486</v>
      </c>
      <c r="AI843" s="342"/>
      <c r="AJ843" s="342"/>
      <c r="AK843" s="342"/>
      <c r="AL843" s="343" t="s">
        <v>486</v>
      </c>
      <c r="AM843" s="344"/>
      <c r="AN843" s="344"/>
      <c r="AO843" s="345"/>
      <c r="AP843" s="346" t="s">
        <v>486</v>
      </c>
      <c r="AQ843" s="346"/>
      <c r="AR843" s="346"/>
      <c r="AS843" s="346"/>
      <c r="AT843" s="346"/>
      <c r="AU843" s="346"/>
      <c r="AV843" s="346"/>
      <c r="AW843" s="346"/>
      <c r="AX843" s="346"/>
    </row>
    <row r="844" spans="1:50" ht="30" customHeight="1" x14ac:dyDescent="0.15">
      <c r="A844" s="362">
        <v>8</v>
      </c>
      <c r="B844" s="362">
        <v>1</v>
      </c>
      <c r="C844" s="333" t="s">
        <v>537</v>
      </c>
      <c r="D844" s="333"/>
      <c r="E844" s="333"/>
      <c r="F844" s="333"/>
      <c r="G844" s="333"/>
      <c r="H844" s="333"/>
      <c r="I844" s="333"/>
      <c r="J844" s="334" t="s">
        <v>577</v>
      </c>
      <c r="K844" s="335"/>
      <c r="L844" s="335"/>
      <c r="M844" s="335"/>
      <c r="N844" s="335"/>
      <c r="O844" s="335"/>
      <c r="P844" s="336" t="s">
        <v>529</v>
      </c>
      <c r="Q844" s="336"/>
      <c r="R844" s="336"/>
      <c r="S844" s="336"/>
      <c r="T844" s="336"/>
      <c r="U844" s="336"/>
      <c r="V844" s="336"/>
      <c r="W844" s="336"/>
      <c r="X844" s="336"/>
      <c r="Y844" s="337">
        <v>0</v>
      </c>
      <c r="Z844" s="338"/>
      <c r="AA844" s="338"/>
      <c r="AB844" s="339"/>
      <c r="AC844" s="340" t="s">
        <v>195</v>
      </c>
      <c r="AD844" s="340"/>
      <c r="AE844" s="340"/>
      <c r="AF844" s="340"/>
      <c r="AG844" s="340"/>
      <c r="AH844" s="341" t="s">
        <v>486</v>
      </c>
      <c r="AI844" s="342"/>
      <c r="AJ844" s="342"/>
      <c r="AK844" s="342"/>
      <c r="AL844" s="343" t="s">
        <v>486</v>
      </c>
      <c r="AM844" s="344"/>
      <c r="AN844" s="344"/>
      <c r="AO844" s="345"/>
      <c r="AP844" s="346" t="s">
        <v>486</v>
      </c>
      <c r="AQ844" s="346"/>
      <c r="AR844" s="346"/>
      <c r="AS844" s="346"/>
      <c r="AT844" s="346"/>
      <c r="AU844" s="346"/>
      <c r="AV844" s="346"/>
      <c r="AW844" s="346"/>
      <c r="AX844" s="346"/>
    </row>
    <row r="845" spans="1:50" ht="30" customHeight="1" x14ac:dyDescent="0.15">
      <c r="A845" s="362">
        <v>9</v>
      </c>
      <c r="B845" s="362">
        <v>1</v>
      </c>
      <c r="C845" s="333" t="s">
        <v>538</v>
      </c>
      <c r="D845" s="333"/>
      <c r="E845" s="333"/>
      <c r="F845" s="333"/>
      <c r="G845" s="333"/>
      <c r="H845" s="333"/>
      <c r="I845" s="333"/>
      <c r="J845" s="334" t="s">
        <v>577</v>
      </c>
      <c r="K845" s="335"/>
      <c r="L845" s="335"/>
      <c r="M845" s="335"/>
      <c r="N845" s="335"/>
      <c r="O845" s="335"/>
      <c r="P845" s="336" t="s">
        <v>529</v>
      </c>
      <c r="Q845" s="336"/>
      <c r="R845" s="336"/>
      <c r="S845" s="336"/>
      <c r="T845" s="336"/>
      <c r="U845" s="336"/>
      <c r="V845" s="336"/>
      <c r="W845" s="336"/>
      <c r="X845" s="336"/>
      <c r="Y845" s="337">
        <v>0</v>
      </c>
      <c r="Z845" s="338"/>
      <c r="AA845" s="338"/>
      <c r="AB845" s="339"/>
      <c r="AC845" s="340" t="s">
        <v>195</v>
      </c>
      <c r="AD845" s="340"/>
      <c r="AE845" s="340"/>
      <c r="AF845" s="340"/>
      <c r="AG845" s="340"/>
      <c r="AH845" s="341" t="s">
        <v>486</v>
      </c>
      <c r="AI845" s="342"/>
      <c r="AJ845" s="342"/>
      <c r="AK845" s="342"/>
      <c r="AL845" s="343" t="s">
        <v>486</v>
      </c>
      <c r="AM845" s="344"/>
      <c r="AN845" s="344"/>
      <c r="AO845" s="345"/>
      <c r="AP845" s="346" t="s">
        <v>486</v>
      </c>
      <c r="AQ845" s="346"/>
      <c r="AR845" s="346"/>
      <c r="AS845" s="346"/>
      <c r="AT845" s="346"/>
      <c r="AU845" s="346"/>
      <c r="AV845" s="346"/>
      <c r="AW845" s="346"/>
      <c r="AX845" s="346"/>
    </row>
    <row r="846" spans="1:50" ht="30" customHeight="1" x14ac:dyDescent="0.15">
      <c r="A846" s="362">
        <v>10</v>
      </c>
      <c r="B846" s="362">
        <v>1</v>
      </c>
      <c r="C846" s="347" t="s">
        <v>539</v>
      </c>
      <c r="D846" s="333"/>
      <c r="E846" s="333"/>
      <c r="F846" s="333"/>
      <c r="G846" s="333"/>
      <c r="H846" s="333"/>
      <c r="I846" s="333"/>
      <c r="J846" s="334" t="s">
        <v>577</v>
      </c>
      <c r="K846" s="335"/>
      <c r="L846" s="335"/>
      <c r="M846" s="335"/>
      <c r="N846" s="335"/>
      <c r="O846" s="335"/>
      <c r="P846" s="348" t="s">
        <v>529</v>
      </c>
      <c r="Q846" s="336"/>
      <c r="R846" s="336"/>
      <c r="S846" s="336"/>
      <c r="T846" s="336"/>
      <c r="U846" s="336"/>
      <c r="V846" s="336"/>
      <c r="W846" s="336"/>
      <c r="X846" s="336"/>
      <c r="Y846" s="337">
        <v>0</v>
      </c>
      <c r="Z846" s="338"/>
      <c r="AA846" s="338"/>
      <c r="AB846" s="339"/>
      <c r="AC846" s="340" t="s">
        <v>195</v>
      </c>
      <c r="AD846" s="340"/>
      <c r="AE846" s="340"/>
      <c r="AF846" s="340"/>
      <c r="AG846" s="340"/>
      <c r="AH846" s="341" t="s">
        <v>486</v>
      </c>
      <c r="AI846" s="342"/>
      <c r="AJ846" s="342"/>
      <c r="AK846" s="342"/>
      <c r="AL846" s="343" t="s">
        <v>486</v>
      </c>
      <c r="AM846" s="344"/>
      <c r="AN846" s="344"/>
      <c r="AO846" s="345"/>
      <c r="AP846" s="346" t="s">
        <v>486</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543</v>
      </c>
      <c r="D870" s="333"/>
      <c r="E870" s="333"/>
      <c r="F870" s="333"/>
      <c r="G870" s="333"/>
      <c r="H870" s="333"/>
      <c r="I870" s="333"/>
      <c r="J870" s="334">
        <v>5010401017488</v>
      </c>
      <c r="K870" s="335"/>
      <c r="L870" s="335"/>
      <c r="M870" s="335"/>
      <c r="N870" s="335"/>
      <c r="O870" s="335"/>
      <c r="P870" s="348" t="s">
        <v>544</v>
      </c>
      <c r="Q870" s="336"/>
      <c r="R870" s="336"/>
      <c r="S870" s="336"/>
      <c r="T870" s="336"/>
      <c r="U870" s="336"/>
      <c r="V870" s="336"/>
      <c r="W870" s="336"/>
      <c r="X870" s="336"/>
      <c r="Y870" s="337">
        <v>0.3</v>
      </c>
      <c r="Z870" s="338"/>
      <c r="AA870" s="338"/>
      <c r="AB870" s="339"/>
      <c r="AC870" s="349" t="s">
        <v>420</v>
      </c>
      <c r="AD870" s="357"/>
      <c r="AE870" s="357"/>
      <c r="AF870" s="357"/>
      <c r="AG870" s="357"/>
      <c r="AH870" s="358" t="s">
        <v>475</v>
      </c>
      <c r="AI870" s="359"/>
      <c r="AJ870" s="359"/>
      <c r="AK870" s="359"/>
      <c r="AL870" s="343" t="s">
        <v>475</v>
      </c>
      <c r="AM870" s="344"/>
      <c r="AN870" s="344"/>
      <c r="AO870" s="345"/>
      <c r="AP870" s="346" t="s">
        <v>475</v>
      </c>
      <c r="AQ870" s="346"/>
      <c r="AR870" s="346"/>
      <c r="AS870" s="346"/>
      <c r="AT870" s="346"/>
      <c r="AU870" s="346"/>
      <c r="AV870" s="346"/>
      <c r="AW870" s="346"/>
      <c r="AX870" s="346"/>
    </row>
    <row r="871" spans="1:50" ht="30" customHeight="1" x14ac:dyDescent="0.15">
      <c r="A871" s="362">
        <v>2</v>
      </c>
      <c r="B871" s="362">
        <v>1</v>
      </c>
      <c r="C871" s="347" t="s">
        <v>567</v>
      </c>
      <c r="D871" s="333"/>
      <c r="E871" s="333"/>
      <c r="F871" s="333"/>
      <c r="G871" s="333"/>
      <c r="H871" s="333"/>
      <c r="I871" s="333"/>
      <c r="J871" s="334">
        <v>2010002014482</v>
      </c>
      <c r="K871" s="335"/>
      <c r="L871" s="335"/>
      <c r="M871" s="335"/>
      <c r="N871" s="335"/>
      <c r="O871" s="335"/>
      <c r="P871" s="348" t="s">
        <v>540</v>
      </c>
      <c r="Q871" s="336"/>
      <c r="R871" s="336"/>
      <c r="S871" s="336"/>
      <c r="T871" s="336"/>
      <c r="U871" s="336"/>
      <c r="V871" s="336"/>
      <c r="W871" s="336"/>
      <c r="X871" s="336"/>
      <c r="Y871" s="337">
        <v>0.2</v>
      </c>
      <c r="Z871" s="338"/>
      <c r="AA871" s="338"/>
      <c r="AB871" s="339"/>
      <c r="AC871" s="349" t="s">
        <v>420</v>
      </c>
      <c r="AD871" s="349"/>
      <c r="AE871" s="349"/>
      <c r="AF871" s="349"/>
      <c r="AG871" s="349"/>
      <c r="AH871" s="358" t="s">
        <v>486</v>
      </c>
      <c r="AI871" s="359"/>
      <c r="AJ871" s="359"/>
      <c r="AK871" s="359"/>
      <c r="AL871" s="343" t="s">
        <v>475</v>
      </c>
      <c r="AM871" s="344"/>
      <c r="AN871" s="344"/>
      <c r="AO871" s="345"/>
      <c r="AP871" s="346" t="s">
        <v>486</v>
      </c>
      <c r="AQ871" s="346"/>
      <c r="AR871" s="346"/>
      <c r="AS871" s="346"/>
      <c r="AT871" s="346"/>
      <c r="AU871" s="346"/>
      <c r="AV871" s="346"/>
      <c r="AW871" s="346"/>
      <c r="AX871" s="346"/>
    </row>
    <row r="872" spans="1:50" ht="30" customHeight="1" x14ac:dyDescent="0.15">
      <c r="A872" s="362">
        <v>3</v>
      </c>
      <c r="B872" s="362">
        <v>1</v>
      </c>
      <c r="C872" s="347" t="s">
        <v>541</v>
      </c>
      <c r="D872" s="333"/>
      <c r="E872" s="333"/>
      <c r="F872" s="333"/>
      <c r="G872" s="333"/>
      <c r="H872" s="333"/>
      <c r="I872" s="333"/>
      <c r="J872" s="334">
        <v>6010005011845</v>
      </c>
      <c r="K872" s="335"/>
      <c r="L872" s="335"/>
      <c r="M872" s="335"/>
      <c r="N872" s="335"/>
      <c r="O872" s="335"/>
      <c r="P872" s="348" t="s">
        <v>542</v>
      </c>
      <c r="Q872" s="336"/>
      <c r="R872" s="336"/>
      <c r="S872" s="336"/>
      <c r="T872" s="336"/>
      <c r="U872" s="336"/>
      <c r="V872" s="336"/>
      <c r="W872" s="336"/>
      <c r="X872" s="336"/>
      <c r="Y872" s="337">
        <v>0.2</v>
      </c>
      <c r="Z872" s="338"/>
      <c r="AA872" s="338"/>
      <c r="AB872" s="339"/>
      <c r="AC872" s="349" t="s">
        <v>420</v>
      </c>
      <c r="AD872" s="349"/>
      <c r="AE872" s="349"/>
      <c r="AF872" s="349"/>
      <c r="AG872" s="349"/>
      <c r="AH872" s="341" t="s">
        <v>486</v>
      </c>
      <c r="AI872" s="342"/>
      <c r="AJ872" s="342"/>
      <c r="AK872" s="342"/>
      <c r="AL872" s="343" t="s">
        <v>486</v>
      </c>
      <c r="AM872" s="344"/>
      <c r="AN872" s="344"/>
      <c r="AO872" s="345"/>
      <c r="AP872" s="346" t="s">
        <v>486</v>
      </c>
      <c r="AQ872" s="346"/>
      <c r="AR872" s="346"/>
      <c r="AS872" s="346"/>
      <c r="AT872" s="346"/>
      <c r="AU872" s="346"/>
      <c r="AV872" s="346"/>
      <c r="AW872" s="346"/>
      <c r="AX872" s="346"/>
    </row>
    <row r="873" spans="1:50" ht="30" customHeight="1" x14ac:dyDescent="0.15">
      <c r="A873" s="362">
        <v>4</v>
      </c>
      <c r="B873" s="362">
        <v>1</v>
      </c>
      <c r="C873" s="347" t="s">
        <v>545</v>
      </c>
      <c r="D873" s="333"/>
      <c r="E873" s="333"/>
      <c r="F873" s="333"/>
      <c r="G873" s="333"/>
      <c r="H873" s="333"/>
      <c r="I873" s="333"/>
      <c r="J873" s="334">
        <v>5180001036822</v>
      </c>
      <c r="K873" s="335"/>
      <c r="L873" s="335"/>
      <c r="M873" s="335"/>
      <c r="N873" s="335"/>
      <c r="O873" s="335"/>
      <c r="P873" s="348" t="s">
        <v>546</v>
      </c>
      <c r="Q873" s="336"/>
      <c r="R873" s="336"/>
      <c r="S873" s="336"/>
      <c r="T873" s="336"/>
      <c r="U873" s="336"/>
      <c r="V873" s="336"/>
      <c r="W873" s="336"/>
      <c r="X873" s="336"/>
      <c r="Y873" s="337">
        <v>0.1</v>
      </c>
      <c r="Z873" s="338"/>
      <c r="AA873" s="338"/>
      <c r="AB873" s="339"/>
      <c r="AC873" s="349" t="s">
        <v>420</v>
      </c>
      <c r="AD873" s="349"/>
      <c r="AE873" s="349"/>
      <c r="AF873" s="349"/>
      <c r="AG873" s="349"/>
      <c r="AH873" s="341" t="s">
        <v>486</v>
      </c>
      <c r="AI873" s="342"/>
      <c r="AJ873" s="342"/>
      <c r="AK873" s="342"/>
      <c r="AL873" s="343" t="s">
        <v>486</v>
      </c>
      <c r="AM873" s="344"/>
      <c r="AN873" s="344"/>
      <c r="AO873" s="345"/>
      <c r="AP873" s="346" t="s">
        <v>486</v>
      </c>
      <c r="AQ873" s="346"/>
      <c r="AR873" s="346"/>
      <c r="AS873" s="346"/>
      <c r="AT873" s="346"/>
      <c r="AU873" s="346"/>
      <c r="AV873" s="346"/>
      <c r="AW873" s="346"/>
      <c r="AX873" s="346"/>
    </row>
    <row r="874" spans="1:50" ht="30" customHeight="1" x14ac:dyDescent="0.15">
      <c r="A874" s="362">
        <v>5</v>
      </c>
      <c r="B874" s="362">
        <v>1</v>
      </c>
      <c r="C874" s="347" t="s">
        <v>547</v>
      </c>
      <c r="D874" s="333"/>
      <c r="E874" s="333"/>
      <c r="F874" s="333"/>
      <c r="G874" s="333"/>
      <c r="H874" s="333"/>
      <c r="I874" s="333"/>
      <c r="J874" s="334" t="s">
        <v>475</v>
      </c>
      <c r="K874" s="335"/>
      <c r="L874" s="335"/>
      <c r="M874" s="335"/>
      <c r="N874" s="335"/>
      <c r="O874" s="335"/>
      <c r="P874" s="348" t="s">
        <v>548</v>
      </c>
      <c r="Q874" s="336"/>
      <c r="R874" s="336"/>
      <c r="S874" s="336"/>
      <c r="T874" s="336"/>
      <c r="U874" s="336"/>
      <c r="V874" s="336"/>
      <c r="W874" s="336"/>
      <c r="X874" s="336"/>
      <c r="Y874" s="337">
        <v>0.1</v>
      </c>
      <c r="Z874" s="338"/>
      <c r="AA874" s="338"/>
      <c r="AB874" s="339"/>
      <c r="AC874" s="340" t="s">
        <v>195</v>
      </c>
      <c r="AD874" s="340"/>
      <c r="AE874" s="340"/>
      <c r="AF874" s="340"/>
      <c r="AG874" s="340"/>
      <c r="AH874" s="341" t="s">
        <v>486</v>
      </c>
      <c r="AI874" s="342"/>
      <c r="AJ874" s="342"/>
      <c r="AK874" s="342"/>
      <c r="AL874" s="343" t="s">
        <v>486</v>
      </c>
      <c r="AM874" s="344"/>
      <c r="AN874" s="344"/>
      <c r="AO874" s="345"/>
      <c r="AP874" s="346" t="s">
        <v>486</v>
      </c>
      <c r="AQ874" s="346"/>
      <c r="AR874" s="346"/>
      <c r="AS874" s="346"/>
      <c r="AT874" s="346"/>
      <c r="AU874" s="346"/>
      <c r="AV874" s="346"/>
      <c r="AW874" s="346"/>
      <c r="AX874" s="346"/>
    </row>
    <row r="875" spans="1:50" ht="30" customHeight="1" x14ac:dyDescent="0.15">
      <c r="A875" s="362">
        <v>6</v>
      </c>
      <c r="B875" s="362">
        <v>1</v>
      </c>
      <c r="C875" s="347" t="s">
        <v>553</v>
      </c>
      <c r="D875" s="333"/>
      <c r="E875" s="333"/>
      <c r="F875" s="333"/>
      <c r="G875" s="333"/>
      <c r="H875" s="333"/>
      <c r="I875" s="333"/>
      <c r="J875" s="334">
        <v>4012801003936</v>
      </c>
      <c r="K875" s="335"/>
      <c r="L875" s="335"/>
      <c r="M875" s="335"/>
      <c r="N875" s="335"/>
      <c r="O875" s="335"/>
      <c r="P875" s="348" t="s">
        <v>544</v>
      </c>
      <c r="Q875" s="336"/>
      <c r="R875" s="336"/>
      <c r="S875" s="336"/>
      <c r="T875" s="336"/>
      <c r="U875" s="336"/>
      <c r="V875" s="336"/>
      <c r="W875" s="336"/>
      <c r="X875" s="336"/>
      <c r="Y875" s="337">
        <v>0</v>
      </c>
      <c r="Z875" s="338"/>
      <c r="AA875" s="338"/>
      <c r="AB875" s="339"/>
      <c r="AC875" s="340" t="s">
        <v>420</v>
      </c>
      <c r="AD875" s="340"/>
      <c r="AE875" s="340"/>
      <c r="AF875" s="340"/>
      <c r="AG875" s="340"/>
      <c r="AH875" s="341" t="s">
        <v>486</v>
      </c>
      <c r="AI875" s="342"/>
      <c r="AJ875" s="342"/>
      <c r="AK875" s="342"/>
      <c r="AL875" s="343" t="s">
        <v>486</v>
      </c>
      <c r="AM875" s="344"/>
      <c r="AN875" s="344"/>
      <c r="AO875" s="345"/>
      <c r="AP875" s="346" t="s">
        <v>486</v>
      </c>
      <c r="AQ875" s="346"/>
      <c r="AR875" s="346"/>
      <c r="AS875" s="346"/>
      <c r="AT875" s="346"/>
      <c r="AU875" s="346"/>
      <c r="AV875" s="346"/>
      <c r="AW875" s="346"/>
      <c r="AX875" s="346"/>
    </row>
    <row r="876" spans="1:50" ht="30" customHeight="1" x14ac:dyDescent="0.15">
      <c r="A876" s="362">
        <v>7</v>
      </c>
      <c r="B876" s="362">
        <v>1</v>
      </c>
      <c r="C876" s="347" t="s">
        <v>549</v>
      </c>
      <c r="D876" s="333"/>
      <c r="E876" s="333"/>
      <c r="F876" s="333"/>
      <c r="G876" s="333"/>
      <c r="H876" s="333"/>
      <c r="I876" s="333"/>
      <c r="J876" s="334">
        <v>8011101005037</v>
      </c>
      <c r="K876" s="335"/>
      <c r="L876" s="335"/>
      <c r="M876" s="335"/>
      <c r="N876" s="335"/>
      <c r="O876" s="335"/>
      <c r="P876" s="348" t="s">
        <v>550</v>
      </c>
      <c r="Q876" s="336"/>
      <c r="R876" s="336"/>
      <c r="S876" s="336"/>
      <c r="T876" s="336"/>
      <c r="U876" s="336"/>
      <c r="V876" s="336"/>
      <c r="W876" s="336"/>
      <c r="X876" s="336"/>
      <c r="Y876" s="337">
        <v>0</v>
      </c>
      <c r="Z876" s="338"/>
      <c r="AA876" s="338"/>
      <c r="AB876" s="339"/>
      <c r="AC876" s="340" t="s">
        <v>420</v>
      </c>
      <c r="AD876" s="340"/>
      <c r="AE876" s="340"/>
      <c r="AF876" s="340"/>
      <c r="AG876" s="340"/>
      <c r="AH876" s="341" t="s">
        <v>486</v>
      </c>
      <c r="AI876" s="342"/>
      <c r="AJ876" s="342"/>
      <c r="AK876" s="342"/>
      <c r="AL876" s="343" t="s">
        <v>486</v>
      </c>
      <c r="AM876" s="344"/>
      <c r="AN876" s="344"/>
      <c r="AO876" s="345"/>
      <c r="AP876" s="346" t="s">
        <v>486</v>
      </c>
      <c r="AQ876" s="346"/>
      <c r="AR876" s="346"/>
      <c r="AS876" s="346"/>
      <c r="AT876" s="346"/>
      <c r="AU876" s="346"/>
      <c r="AV876" s="346"/>
      <c r="AW876" s="346"/>
      <c r="AX876" s="346"/>
    </row>
    <row r="877" spans="1:50" ht="30" customHeight="1" x14ac:dyDescent="0.15">
      <c r="A877" s="362">
        <v>8</v>
      </c>
      <c r="B877" s="362">
        <v>1</v>
      </c>
      <c r="C877" s="347" t="s">
        <v>552</v>
      </c>
      <c r="D877" s="333"/>
      <c r="E877" s="333"/>
      <c r="F877" s="333"/>
      <c r="G877" s="333"/>
      <c r="H877" s="333"/>
      <c r="I877" s="333"/>
      <c r="J877" s="334">
        <v>2010001033021</v>
      </c>
      <c r="K877" s="335"/>
      <c r="L877" s="335"/>
      <c r="M877" s="335"/>
      <c r="N877" s="335"/>
      <c r="O877" s="335"/>
      <c r="P877" s="348" t="s">
        <v>550</v>
      </c>
      <c r="Q877" s="336"/>
      <c r="R877" s="336"/>
      <c r="S877" s="336"/>
      <c r="T877" s="336"/>
      <c r="U877" s="336"/>
      <c r="V877" s="336"/>
      <c r="W877" s="336"/>
      <c r="X877" s="336"/>
      <c r="Y877" s="337">
        <v>0</v>
      </c>
      <c r="Z877" s="338"/>
      <c r="AA877" s="338"/>
      <c r="AB877" s="339"/>
      <c r="AC877" s="340" t="s">
        <v>420</v>
      </c>
      <c r="AD877" s="340"/>
      <c r="AE877" s="340"/>
      <c r="AF877" s="340"/>
      <c r="AG877" s="340"/>
      <c r="AH877" s="341" t="s">
        <v>486</v>
      </c>
      <c r="AI877" s="342"/>
      <c r="AJ877" s="342"/>
      <c r="AK877" s="342"/>
      <c r="AL877" s="343" t="s">
        <v>486</v>
      </c>
      <c r="AM877" s="344"/>
      <c r="AN877" s="344"/>
      <c r="AO877" s="345"/>
      <c r="AP877" s="346" t="s">
        <v>486</v>
      </c>
      <c r="AQ877" s="346"/>
      <c r="AR877" s="346"/>
      <c r="AS877" s="346"/>
      <c r="AT877" s="346"/>
      <c r="AU877" s="346"/>
      <c r="AV877" s="346"/>
      <c r="AW877" s="346"/>
      <c r="AX877" s="346"/>
    </row>
    <row r="878" spans="1:50" ht="30" customHeight="1" x14ac:dyDescent="0.15">
      <c r="A878" s="362">
        <v>9</v>
      </c>
      <c r="B878" s="362">
        <v>1</v>
      </c>
      <c r="C878" s="347" t="s">
        <v>551</v>
      </c>
      <c r="D878" s="333"/>
      <c r="E878" s="333"/>
      <c r="F878" s="333"/>
      <c r="G878" s="333"/>
      <c r="H878" s="333"/>
      <c r="I878" s="333"/>
      <c r="J878" s="334">
        <v>7010001016830</v>
      </c>
      <c r="K878" s="335"/>
      <c r="L878" s="335"/>
      <c r="M878" s="335"/>
      <c r="N878" s="335"/>
      <c r="O878" s="335"/>
      <c r="P878" s="348" t="s">
        <v>550</v>
      </c>
      <c r="Q878" s="336"/>
      <c r="R878" s="336"/>
      <c r="S878" s="336"/>
      <c r="T878" s="336"/>
      <c r="U878" s="336"/>
      <c r="V878" s="336"/>
      <c r="W878" s="336"/>
      <c r="X878" s="336"/>
      <c r="Y878" s="337">
        <v>0</v>
      </c>
      <c r="Z878" s="338"/>
      <c r="AA878" s="338"/>
      <c r="AB878" s="339"/>
      <c r="AC878" s="340" t="s">
        <v>420</v>
      </c>
      <c r="AD878" s="340"/>
      <c r="AE878" s="340"/>
      <c r="AF878" s="340"/>
      <c r="AG878" s="340"/>
      <c r="AH878" s="341" t="s">
        <v>486</v>
      </c>
      <c r="AI878" s="342"/>
      <c r="AJ878" s="342"/>
      <c r="AK878" s="342"/>
      <c r="AL878" s="343" t="s">
        <v>486</v>
      </c>
      <c r="AM878" s="344"/>
      <c r="AN878" s="344"/>
      <c r="AO878" s="345"/>
      <c r="AP878" s="346" t="s">
        <v>486</v>
      </c>
      <c r="AQ878" s="346"/>
      <c r="AR878" s="346"/>
      <c r="AS878" s="346"/>
      <c r="AT878" s="346"/>
      <c r="AU878" s="346"/>
      <c r="AV878" s="346"/>
      <c r="AW878" s="346"/>
      <c r="AX878" s="346"/>
    </row>
    <row r="879" spans="1:50" ht="30" customHeight="1" x14ac:dyDescent="0.15">
      <c r="A879" s="362">
        <v>10</v>
      </c>
      <c r="B879" s="362">
        <v>1</v>
      </c>
      <c r="C879" s="347" t="s">
        <v>579</v>
      </c>
      <c r="D879" s="333"/>
      <c r="E879" s="333"/>
      <c r="F879" s="333"/>
      <c r="G879" s="333"/>
      <c r="H879" s="333"/>
      <c r="I879" s="333"/>
      <c r="J879" s="334">
        <v>2011701004195</v>
      </c>
      <c r="K879" s="335"/>
      <c r="L879" s="335"/>
      <c r="M879" s="335"/>
      <c r="N879" s="335"/>
      <c r="O879" s="335"/>
      <c r="P879" s="348" t="s">
        <v>544</v>
      </c>
      <c r="Q879" s="336"/>
      <c r="R879" s="336"/>
      <c r="S879" s="336"/>
      <c r="T879" s="336"/>
      <c r="U879" s="336"/>
      <c r="V879" s="336"/>
      <c r="W879" s="336"/>
      <c r="X879" s="336"/>
      <c r="Y879" s="337">
        <v>0</v>
      </c>
      <c r="Z879" s="338"/>
      <c r="AA879" s="338"/>
      <c r="AB879" s="339"/>
      <c r="AC879" s="340" t="s">
        <v>420</v>
      </c>
      <c r="AD879" s="340"/>
      <c r="AE879" s="340"/>
      <c r="AF879" s="340"/>
      <c r="AG879" s="340"/>
      <c r="AH879" s="341" t="s">
        <v>486</v>
      </c>
      <c r="AI879" s="342"/>
      <c r="AJ879" s="342"/>
      <c r="AK879" s="342"/>
      <c r="AL879" s="343" t="s">
        <v>486</v>
      </c>
      <c r="AM879" s="344"/>
      <c r="AN879" s="344"/>
      <c r="AO879" s="345"/>
      <c r="AP879" s="346" t="s">
        <v>486</v>
      </c>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554</v>
      </c>
      <c r="D903" s="333"/>
      <c r="E903" s="333"/>
      <c r="F903" s="333"/>
      <c r="G903" s="333"/>
      <c r="H903" s="333"/>
      <c r="I903" s="333"/>
      <c r="J903" s="334" t="s">
        <v>475</v>
      </c>
      <c r="K903" s="335"/>
      <c r="L903" s="335"/>
      <c r="M903" s="335"/>
      <c r="N903" s="335"/>
      <c r="O903" s="335"/>
      <c r="P903" s="348" t="s">
        <v>555</v>
      </c>
      <c r="Q903" s="336"/>
      <c r="R903" s="336"/>
      <c r="S903" s="336"/>
      <c r="T903" s="336"/>
      <c r="U903" s="336"/>
      <c r="V903" s="336"/>
      <c r="W903" s="336"/>
      <c r="X903" s="336"/>
      <c r="Y903" s="337">
        <v>4</v>
      </c>
      <c r="Z903" s="338"/>
      <c r="AA903" s="338"/>
      <c r="AB903" s="339"/>
      <c r="AC903" s="349" t="s">
        <v>195</v>
      </c>
      <c r="AD903" s="357"/>
      <c r="AE903" s="357"/>
      <c r="AF903" s="357"/>
      <c r="AG903" s="357"/>
      <c r="AH903" s="358" t="s">
        <v>475</v>
      </c>
      <c r="AI903" s="359"/>
      <c r="AJ903" s="359"/>
      <c r="AK903" s="359"/>
      <c r="AL903" s="343" t="s">
        <v>475</v>
      </c>
      <c r="AM903" s="344"/>
      <c r="AN903" s="344"/>
      <c r="AO903" s="345"/>
      <c r="AP903" s="346" t="s">
        <v>475</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cfRule type="expression" dxfId="2131" priority="14057">
      <formula>IF(RIGHT(TEXT(P14,"0.#"),1)=".",FALSE,TRUE)</formula>
    </cfRule>
    <cfRule type="expression" dxfId="2130" priority="14058">
      <formula>IF(RIGHT(TEXT(P14,"0.#"),1)=".",TRUE,FALSE)</formula>
    </cfRule>
  </conditionalFormatting>
  <conditionalFormatting sqref="AE32">
    <cfRule type="expression" dxfId="2129" priority="14047">
      <formula>IF(RIGHT(TEXT(AE32,"0.#"),1)=".",FALSE,TRUE)</formula>
    </cfRule>
    <cfRule type="expression" dxfId="2128" priority="14048">
      <formula>IF(RIGHT(TEXT(AE32,"0.#"),1)=".",TRUE,FALSE)</formula>
    </cfRule>
  </conditionalFormatting>
  <conditionalFormatting sqref="P18:AX18">
    <cfRule type="expression" dxfId="2127" priority="13933">
      <formula>IF(RIGHT(TEXT(P18,"0.#"),1)=".",FALSE,TRUE)</formula>
    </cfRule>
    <cfRule type="expression" dxfId="2126" priority="13934">
      <formula>IF(RIGHT(TEXT(P18,"0.#"),1)=".",TRUE,FALSE)</formula>
    </cfRule>
  </conditionalFormatting>
  <conditionalFormatting sqref="Y782">
    <cfRule type="expression" dxfId="2125" priority="13929">
      <formula>IF(RIGHT(TEXT(Y782,"0.#"),1)=".",FALSE,TRUE)</formula>
    </cfRule>
    <cfRule type="expression" dxfId="2124" priority="13930">
      <formula>IF(RIGHT(TEXT(Y782,"0.#"),1)=".",TRUE,FALSE)</formula>
    </cfRule>
  </conditionalFormatting>
  <conditionalFormatting sqref="Y791">
    <cfRule type="expression" dxfId="2123" priority="13925">
      <formula>IF(RIGHT(TEXT(Y791,"0.#"),1)=".",FALSE,TRUE)</formula>
    </cfRule>
    <cfRule type="expression" dxfId="2122" priority="13926">
      <formula>IF(RIGHT(TEXT(Y791,"0.#"),1)=".",TRUE,FALSE)</formula>
    </cfRule>
  </conditionalFormatting>
  <conditionalFormatting sqref="Y822:Y829 Y820 Y809:Y816 Y807 Y796:Y803">
    <cfRule type="expression" dxfId="2121" priority="13707">
      <formula>IF(RIGHT(TEXT(Y796,"0.#"),1)=".",FALSE,TRUE)</formula>
    </cfRule>
    <cfRule type="expression" dxfId="2120" priority="13708">
      <formula>IF(RIGHT(TEXT(Y796,"0.#"),1)=".",TRUE,FALSE)</formula>
    </cfRule>
  </conditionalFormatting>
  <conditionalFormatting sqref="AK16:AQ17 AK15:AX15 P13:AX13">
    <cfRule type="expression" dxfId="2119" priority="13755">
      <formula>IF(RIGHT(TEXT(P13,"0.#"),1)=".",FALSE,TRUE)</formula>
    </cfRule>
    <cfRule type="expression" dxfId="2118" priority="13756">
      <formula>IF(RIGHT(TEXT(P13,"0.#"),1)=".",TRUE,FALSE)</formula>
    </cfRule>
  </conditionalFormatting>
  <conditionalFormatting sqref="P19:AJ19">
    <cfRule type="expression" dxfId="2117" priority="13753">
      <formula>IF(RIGHT(TEXT(P19,"0.#"),1)=".",FALSE,TRUE)</formula>
    </cfRule>
    <cfRule type="expression" dxfId="2116" priority="13754">
      <formula>IF(RIGHT(TEXT(P19,"0.#"),1)=".",TRUE,FALSE)</formula>
    </cfRule>
  </conditionalFormatting>
  <conditionalFormatting sqref="AE101 AQ101">
    <cfRule type="expression" dxfId="2115" priority="13745">
      <formula>IF(RIGHT(TEXT(AE101,"0.#"),1)=".",FALSE,TRUE)</formula>
    </cfRule>
    <cfRule type="expression" dxfId="2114" priority="13746">
      <formula>IF(RIGHT(TEXT(AE101,"0.#"),1)=".",TRUE,FALSE)</formula>
    </cfRule>
  </conditionalFormatting>
  <conditionalFormatting sqref="Y783:Y790">
    <cfRule type="expression" dxfId="2113" priority="13731">
      <formula>IF(RIGHT(TEXT(Y783,"0.#"),1)=".",FALSE,TRUE)</formula>
    </cfRule>
    <cfRule type="expression" dxfId="2112" priority="13732">
      <formula>IF(RIGHT(TEXT(Y783,"0.#"),1)=".",TRUE,FALSE)</formula>
    </cfRule>
  </conditionalFormatting>
  <conditionalFormatting sqref="AU782">
    <cfRule type="expression" dxfId="2111" priority="13729">
      <formula>IF(RIGHT(TEXT(AU782,"0.#"),1)=".",FALSE,TRUE)</formula>
    </cfRule>
    <cfRule type="expression" dxfId="2110" priority="13730">
      <formula>IF(RIGHT(TEXT(AU782,"0.#"),1)=".",TRUE,FALSE)</formula>
    </cfRule>
  </conditionalFormatting>
  <conditionalFormatting sqref="AU791">
    <cfRule type="expression" dxfId="2109" priority="13727">
      <formula>IF(RIGHT(TEXT(AU791,"0.#"),1)=".",FALSE,TRUE)</formula>
    </cfRule>
    <cfRule type="expression" dxfId="2108" priority="13728">
      <formula>IF(RIGHT(TEXT(AU791,"0.#"),1)=".",TRUE,FALSE)</formula>
    </cfRule>
  </conditionalFormatting>
  <conditionalFormatting sqref="AU783:AU790 AU781">
    <cfRule type="expression" dxfId="2107" priority="13725">
      <formula>IF(RIGHT(TEXT(AU781,"0.#"),1)=".",FALSE,TRUE)</formula>
    </cfRule>
    <cfRule type="expression" dxfId="2106" priority="13726">
      <formula>IF(RIGHT(TEXT(AU781,"0.#"),1)=".",TRUE,FALSE)</formula>
    </cfRule>
  </conditionalFormatting>
  <conditionalFormatting sqref="Y821 Y808 Y795">
    <cfRule type="expression" dxfId="2105" priority="13711">
      <formula>IF(RIGHT(TEXT(Y795,"0.#"),1)=".",FALSE,TRUE)</formula>
    </cfRule>
    <cfRule type="expression" dxfId="2104" priority="13712">
      <formula>IF(RIGHT(TEXT(Y795,"0.#"),1)=".",TRUE,FALSE)</formula>
    </cfRule>
  </conditionalFormatting>
  <conditionalFormatting sqref="Y830 Y817 Y804">
    <cfRule type="expression" dxfId="2103" priority="13709">
      <formula>IF(RIGHT(TEXT(Y804,"0.#"),1)=".",FALSE,TRUE)</formula>
    </cfRule>
    <cfRule type="expression" dxfId="2102" priority="13710">
      <formula>IF(RIGHT(TEXT(Y804,"0.#"),1)=".",TRUE,FALSE)</formula>
    </cfRule>
  </conditionalFormatting>
  <conditionalFormatting sqref="AU821 AU808 AU795">
    <cfRule type="expression" dxfId="2101" priority="13705">
      <formula>IF(RIGHT(TEXT(AU795,"0.#"),1)=".",FALSE,TRUE)</formula>
    </cfRule>
    <cfRule type="expression" dxfId="2100" priority="13706">
      <formula>IF(RIGHT(TEXT(AU795,"0.#"),1)=".",TRUE,FALSE)</formula>
    </cfRule>
  </conditionalFormatting>
  <conditionalFormatting sqref="AU830 AU817 AU804">
    <cfRule type="expression" dxfId="2099" priority="13703">
      <formula>IF(RIGHT(TEXT(AU804,"0.#"),1)=".",FALSE,TRUE)</formula>
    </cfRule>
    <cfRule type="expression" dxfId="2098" priority="13704">
      <formula>IF(RIGHT(TEXT(AU804,"0.#"),1)=".",TRUE,FALSE)</formula>
    </cfRule>
  </conditionalFormatting>
  <conditionalFormatting sqref="AU822:AU829 AU820 AU809:AU816 AU807 AU796:AU803 AU794">
    <cfRule type="expression" dxfId="2097" priority="13701">
      <formula>IF(RIGHT(TEXT(AU794,"0.#"),1)=".",FALSE,TRUE)</formula>
    </cfRule>
    <cfRule type="expression" dxfId="2096" priority="13702">
      <formula>IF(RIGHT(TEXT(AU794,"0.#"),1)=".",TRUE,FALSE)</formula>
    </cfRule>
  </conditionalFormatting>
  <conditionalFormatting sqref="AM87">
    <cfRule type="expression" dxfId="2095" priority="13355">
      <formula>IF(RIGHT(TEXT(AM87,"0.#"),1)=".",FALSE,TRUE)</formula>
    </cfRule>
    <cfRule type="expression" dxfId="2094" priority="13356">
      <formula>IF(RIGHT(TEXT(AM87,"0.#"),1)=".",TRUE,FALSE)</formula>
    </cfRule>
  </conditionalFormatting>
  <conditionalFormatting sqref="AE55">
    <cfRule type="expression" dxfId="2093" priority="13423">
      <formula>IF(RIGHT(TEXT(AE55,"0.#"),1)=".",FALSE,TRUE)</formula>
    </cfRule>
    <cfRule type="expression" dxfId="2092" priority="13424">
      <formula>IF(RIGHT(TEXT(AE55,"0.#"),1)=".",TRUE,FALSE)</formula>
    </cfRule>
  </conditionalFormatting>
  <conditionalFormatting sqref="AI55">
    <cfRule type="expression" dxfId="2091" priority="13421">
      <formula>IF(RIGHT(TEXT(AI55,"0.#"),1)=".",FALSE,TRUE)</formula>
    </cfRule>
    <cfRule type="expression" dxfId="2090" priority="13422">
      <formula>IF(RIGHT(TEXT(AI55,"0.#"),1)=".",TRUE,FALSE)</formula>
    </cfRule>
  </conditionalFormatting>
  <conditionalFormatting sqref="AM34">
    <cfRule type="expression" dxfId="2089" priority="13501">
      <formula>IF(RIGHT(TEXT(AM34,"0.#"),1)=".",FALSE,TRUE)</formula>
    </cfRule>
    <cfRule type="expression" dxfId="2088" priority="13502">
      <formula>IF(RIGHT(TEXT(AM34,"0.#"),1)=".",TRUE,FALSE)</formula>
    </cfRule>
  </conditionalFormatting>
  <conditionalFormatting sqref="AE33">
    <cfRule type="expression" dxfId="2087" priority="13515">
      <formula>IF(RIGHT(TEXT(AE33,"0.#"),1)=".",FALSE,TRUE)</formula>
    </cfRule>
    <cfRule type="expression" dxfId="2086" priority="13516">
      <formula>IF(RIGHT(TEXT(AE33,"0.#"),1)=".",TRUE,FALSE)</formula>
    </cfRule>
  </conditionalFormatting>
  <conditionalFormatting sqref="AE34">
    <cfRule type="expression" dxfId="2085" priority="13513">
      <formula>IF(RIGHT(TEXT(AE34,"0.#"),1)=".",FALSE,TRUE)</formula>
    </cfRule>
    <cfRule type="expression" dxfId="2084" priority="13514">
      <formula>IF(RIGHT(TEXT(AE34,"0.#"),1)=".",TRUE,FALSE)</formula>
    </cfRule>
  </conditionalFormatting>
  <conditionalFormatting sqref="AI34">
    <cfRule type="expression" dxfId="2083" priority="13511">
      <formula>IF(RIGHT(TEXT(AI34,"0.#"),1)=".",FALSE,TRUE)</formula>
    </cfRule>
    <cfRule type="expression" dxfId="2082" priority="13512">
      <formula>IF(RIGHT(TEXT(AI34,"0.#"),1)=".",TRUE,FALSE)</formula>
    </cfRule>
  </conditionalFormatting>
  <conditionalFormatting sqref="AI33">
    <cfRule type="expression" dxfId="2081" priority="13509">
      <formula>IF(RIGHT(TEXT(AI33,"0.#"),1)=".",FALSE,TRUE)</formula>
    </cfRule>
    <cfRule type="expression" dxfId="2080" priority="13510">
      <formula>IF(RIGHT(TEXT(AI33,"0.#"),1)=".",TRUE,FALSE)</formula>
    </cfRule>
  </conditionalFormatting>
  <conditionalFormatting sqref="AI32">
    <cfRule type="expression" dxfId="2079" priority="13507">
      <formula>IF(RIGHT(TEXT(AI32,"0.#"),1)=".",FALSE,TRUE)</formula>
    </cfRule>
    <cfRule type="expression" dxfId="2078" priority="13508">
      <formula>IF(RIGHT(TEXT(AI32,"0.#"),1)=".",TRUE,FALSE)</formula>
    </cfRule>
  </conditionalFormatting>
  <conditionalFormatting sqref="AM32">
    <cfRule type="expression" dxfId="2077" priority="13505">
      <formula>IF(RIGHT(TEXT(AM32,"0.#"),1)=".",FALSE,TRUE)</formula>
    </cfRule>
    <cfRule type="expression" dxfId="2076" priority="13506">
      <formula>IF(RIGHT(TEXT(AM32,"0.#"),1)=".",TRUE,FALSE)</formula>
    </cfRule>
  </conditionalFormatting>
  <conditionalFormatting sqref="AM33">
    <cfRule type="expression" dxfId="2075" priority="13503">
      <formula>IF(RIGHT(TEXT(AM33,"0.#"),1)=".",FALSE,TRUE)</formula>
    </cfRule>
    <cfRule type="expression" dxfId="2074" priority="13504">
      <formula>IF(RIGHT(TEXT(AM33,"0.#"),1)=".",TRUE,FALSE)</formula>
    </cfRule>
  </conditionalFormatting>
  <conditionalFormatting sqref="AQ32:AQ34">
    <cfRule type="expression" dxfId="2073" priority="13495">
      <formula>IF(RIGHT(TEXT(AQ32,"0.#"),1)=".",FALSE,TRUE)</formula>
    </cfRule>
    <cfRule type="expression" dxfId="2072" priority="13496">
      <formula>IF(RIGHT(TEXT(AQ32,"0.#"),1)=".",TRUE,FALSE)</formula>
    </cfRule>
  </conditionalFormatting>
  <conditionalFormatting sqref="AU32:AU34">
    <cfRule type="expression" dxfId="2071" priority="13493">
      <formula>IF(RIGHT(TEXT(AU32,"0.#"),1)=".",FALSE,TRUE)</formula>
    </cfRule>
    <cfRule type="expression" dxfId="2070" priority="13494">
      <formula>IF(RIGHT(TEXT(AU32,"0.#"),1)=".",TRUE,FALSE)</formula>
    </cfRule>
  </conditionalFormatting>
  <conditionalFormatting sqref="AE53">
    <cfRule type="expression" dxfId="2069" priority="13427">
      <formula>IF(RIGHT(TEXT(AE53,"0.#"),1)=".",FALSE,TRUE)</formula>
    </cfRule>
    <cfRule type="expression" dxfId="2068" priority="13428">
      <formula>IF(RIGHT(TEXT(AE53,"0.#"),1)=".",TRUE,FALSE)</formula>
    </cfRule>
  </conditionalFormatting>
  <conditionalFormatting sqref="AE54">
    <cfRule type="expression" dxfId="2067" priority="13425">
      <formula>IF(RIGHT(TEXT(AE54,"0.#"),1)=".",FALSE,TRUE)</formula>
    </cfRule>
    <cfRule type="expression" dxfId="2066" priority="13426">
      <formula>IF(RIGHT(TEXT(AE54,"0.#"),1)=".",TRUE,FALSE)</formula>
    </cfRule>
  </conditionalFormatting>
  <conditionalFormatting sqref="AI54">
    <cfRule type="expression" dxfId="2065" priority="13419">
      <formula>IF(RIGHT(TEXT(AI54,"0.#"),1)=".",FALSE,TRUE)</formula>
    </cfRule>
    <cfRule type="expression" dxfId="2064" priority="13420">
      <formula>IF(RIGHT(TEXT(AI54,"0.#"),1)=".",TRUE,FALSE)</formula>
    </cfRule>
  </conditionalFormatting>
  <conditionalFormatting sqref="AI53">
    <cfRule type="expression" dxfId="2063" priority="13417">
      <formula>IF(RIGHT(TEXT(AI53,"0.#"),1)=".",FALSE,TRUE)</formula>
    </cfRule>
    <cfRule type="expression" dxfId="2062" priority="13418">
      <formula>IF(RIGHT(TEXT(AI53,"0.#"),1)=".",TRUE,FALSE)</formula>
    </cfRule>
  </conditionalFormatting>
  <conditionalFormatting sqref="AM53">
    <cfRule type="expression" dxfId="2061" priority="13415">
      <formula>IF(RIGHT(TEXT(AM53,"0.#"),1)=".",FALSE,TRUE)</formula>
    </cfRule>
    <cfRule type="expression" dxfId="2060" priority="13416">
      <formula>IF(RIGHT(TEXT(AM53,"0.#"),1)=".",TRUE,FALSE)</formula>
    </cfRule>
  </conditionalFormatting>
  <conditionalFormatting sqref="AM54">
    <cfRule type="expression" dxfId="2059" priority="13413">
      <formula>IF(RIGHT(TEXT(AM54,"0.#"),1)=".",FALSE,TRUE)</formula>
    </cfRule>
    <cfRule type="expression" dxfId="2058" priority="13414">
      <formula>IF(RIGHT(TEXT(AM54,"0.#"),1)=".",TRUE,FALSE)</formula>
    </cfRule>
  </conditionalFormatting>
  <conditionalFormatting sqref="AM55">
    <cfRule type="expression" dxfId="2057" priority="13411">
      <formula>IF(RIGHT(TEXT(AM55,"0.#"),1)=".",FALSE,TRUE)</formula>
    </cfRule>
    <cfRule type="expression" dxfId="2056" priority="13412">
      <formula>IF(RIGHT(TEXT(AM55,"0.#"),1)=".",TRUE,FALSE)</formula>
    </cfRule>
  </conditionalFormatting>
  <conditionalFormatting sqref="AE60">
    <cfRule type="expression" dxfId="2055" priority="13397">
      <formula>IF(RIGHT(TEXT(AE60,"0.#"),1)=".",FALSE,TRUE)</formula>
    </cfRule>
    <cfRule type="expression" dxfId="2054" priority="13398">
      <formula>IF(RIGHT(TEXT(AE60,"0.#"),1)=".",TRUE,FALSE)</formula>
    </cfRule>
  </conditionalFormatting>
  <conditionalFormatting sqref="AE61">
    <cfRule type="expression" dxfId="2053" priority="13395">
      <formula>IF(RIGHT(TEXT(AE61,"0.#"),1)=".",FALSE,TRUE)</formula>
    </cfRule>
    <cfRule type="expression" dxfId="2052" priority="13396">
      <formula>IF(RIGHT(TEXT(AE61,"0.#"),1)=".",TRUE,FALSE)</formula>
    </cfRule>
  </conditionalFormatting>
  <conditionalFormatting sqref="AE62">
    <cfRule type="expression" dxfId="2051" priority="13393">
      <formula>IF(RIGHT(TEXT(AE62,"0.#"),1)=".",FALSE,TRUE)</formula>
    </cfRule>
    <cfRule type="expression" dxfId="2050" priority="13394">
      <formula>IF(RIGHT(TEXT(AE62,"0.#"),1)=".",TRUE,FALSE)</formula>
    </cfRule>
  </conditionalFormatting>
  <conditionalFormatting sqref="AI62">
    <cfRule type="expression" dxfId="2049" priority="13391">
      <formula>IF(RIGHT(TEXT(AI62,"0.#"),1)=".",FALSE,TRUE)</formula>
    </cfRule>
    <cfRule type="expression" dxfId="2048" priority="13392">
      <formula>IF(RIGHT(TEXT(AI62,"0.#"),1)=".",TRUE,FALSE)</formula>
    </cfRule>
  </conditionalFormatting>
  <conditionalFormatting sqref="AI61">
    <cfRule type="expression" dxfId="2047" priority="13389">
      <formula>IF(RIGHT(TEXT(AI61,"0.#"),1)=".",FALSE,TRUE)</formula>
    </cfRule>
    <cfRule type="expression" dxfId="2046" priority="13390">
      <formula>IF(RIGHT(TEXT(AI61,"0.#"),1)=".",TRUE,FALSE)</formula>
    </cfRule>
  </conditionalFormatting>
  <conditionalFormatting sqref="AI60">
    <cfRule type="expression" dxfId="2045" priority="13387">
      <formula>IF(RIGHT(TEXT(AI60,"0.#"),1)=".",FALSE,TRUE)</formula>
    </cfRule>
    <cfRule type="expression" dxfId="2044" priority="13388">
      <formula>IF(RIGHT(TEXT(AI60,"0.#"),1)=".",TRUE,FALSE)</formula>
    </cfRule>
  </conditionalFormatting>
  <conditionalFormatting sqref="AM60">
    <cfRule type="expression" dxfId="2043" priority="13385">
      <formula>IF(RIGHT(TEXT(AM60,"0.#"),1)=".",FALSE,TRUE)</formula>
    </cfRule>
    <cfRule type="expression" dxfId="2042" priority="13386">
      <formula>IF(RIGHT(TEXT(AM60,"0.#"),1)=".",TRUE,FALSE)</formula>
    </cfRule>
  </conditionalFormatting>
  <conditionalFormatting sqref="AM61">
    <cfRule type="expression" dxfId="2041" priority="13383">
      <formula>IF(RIGHT(TEXT(AM61,"0.#"),1)=".",FALSE,TRUE)</formula>
    </cfRule>
    <cfRule type="expression" dxfId="2040" priority="13384">
      <formula>IF(RIGHT(TEXT(AM61,"0.#"),1)=".",TRUE,FALSE)</formula>
    </cfRule>
  </conditionalFormatting>
  <conditionalFormatting sqref="AM62">
    <cfRule type="expression" dxfId="2039" priority="13381">
      <formula>IF(RIGHT(TEXT(AM62,"0.#"),1)=".",FALSE,TRUE)</formula>
    </cfRule>
    <cfRule type="expression" dxfId="2038" priority="13382">
      <formula>IF(RIGHT(TEXT(AM62,"0.#"),1)=".",TRUE,FALSE)</formula>
    </cfRule>
  </conditionalFormatting>
  <conditionalFormatting sqref="AE87">
    <cfRule type="expression" dxfId="2037" priority="13367">
      <formula>IF(RIGHT(TEXT(AE87,"0.#"),1)=".",FALSE,TRUE)</formula>
    </cfRule>
    <cfRule type="expression" dxfId="2036" priority="13368">
      <formula>IF(RIGHT(TEXT(AE87,"0.#"),1)=".",TRUE,FALSE)</formula>
    </cfRule>
  </conditionalFormatting>
  <conditionalFormatting sqref="AE88">
    <cfRule type="expression" dxfId="2035" priority="13365">
      <formula>IF(RIGHT(TEXT(AE88,"0.#"),1)=".",FALSE,TRUE)</formula>
    </cfRule>
    <cfRule type="expression" dxfId="2034" priority="13366">
      <formula>IF(RIGHT(TEXT(AE88,"0.#"),1)=".",TRUE,FALSE)</formula>
    </cfRule>
  </conditionalFormatting>
  <conditionalFormatting sqref="AE89">
    <cfRule type="expression" dxfId="2033" priority="13363">
      <formula>IF(RIGHT(TEXT(AE89,"0.#"),1)=".",FALSE,TRUE)</formula>
    </cfRule>
    <cfRule type="expression" dxfId="2032" priority="13364">
      <formula>IF(RIGHT(TEXT(AE89,"0.#"),1)=".",TRUE,FALSE)</formula>
    </cfRule>
  </conditionalFormatting>
  <conditionalFormatting sqref="AI89">
    <cfRule type="expression" dxfId="2031" priority="13361">
      <formula>IF(RIGHT(TEXT(AI89,"0.#"),1)=".",FALSE,TRUE)</formula>
    </cfRule>
    <cfRule type="expression" dxfId="2030" priority="13362">
      <formula>IF(RIGHT(TEXT(AI89,"0.#"),1)=".",TRUE,FALSE)</formula>
    </cfRule>
  </conditionalFormatting>
  <conditionalFormatting sqref="AI88">
    <cfRule type="expression" dxfId="2029" priority="13359">
      <formula>IF(RIGHT(TEXT(AI88,"0.#"),1)=".",FALSE,TRUE)</formula>
    </cfRule>
    <cfRule type="expression" dxfId="2028" priority="13360">
      <formula>IF(RIGHT(TEXT(AI88,"0.#"),1)=".",TRUE,FALSE)</formula>
    </cfRule>
  </conditionalFormatting>
  <conditionalFormatting sqref="AI87">
    <cfRule type="expression" dxfId="2027" priority="13357">
      <formula>IF(RIGHT(TEXT(AI87,"0.#"),1)=".",FALSE,TRUE)</formula>
    </cfRule>
    <cfRule type="expression" dxfId="2026" priority="13358">
      <formula>IF(RIGHT(TEXT(AI87,"0.#"),1)=".",TRUE,FALSE)</formula>
    </cfRule>
  </conditionalFormatting>
  <conditionalFormatting sqref="AM88">
    <cfRule type="expression" dxfId="2025" priority="13353">
      <formula>IF(RIGHT(TEXT(AM88,"0.#"),1)=".",FALSE,TRUE)</formula>
    </cfRule>
    <cfRule type="expression" dxfId="2024" priority="13354">
      <formula>IF(RIGHT(TEXT(AM88,"0.#"),1)=".",TRUE,FALSE)</formula>
    </cfRule>
  </conditionalFormatting>
  <conditionalFormatting sqref="AM89">
    <cfRule type="expression" dxfId="2023" priority="13351">
      <formula>IF(RIGHT(TEXT(AM89,"0.#"),1)=".",FALSE,TRUE)</formula>
    </cfRule>
    <cfRule type="expression" dxfId="2022" priority="13352">
      <formula>IF(RIGHT(TEXT(AM89,"0.#"),1)=".",TRUE,FALSE)</formula>
    </cfRule>
  </conditionalFormatting>
  <conditionalFormatting sqref="AE92">
    <cfRule type="expression" dxfId="2021" priority="13337">
      <formula>IF(RIGHT(TEXT(AE92,"0.#"),1)=".",FALSE,TRUE)</formula>
    </cfRule>
    <cfRule type="expression" dxfId="2020" priority="13338">
      <formula>IF(RIGHT(TEXT(AE92,"0.#"),1)=".",TRUE,FALSE)</formula>
    </cfRule>
  </conditionalFormatting>
  <conditionalFormatting sqref="AE93">
    <cfRule type="expression" dxfId="2019" priority="13335">
      <formula>IF(RIGHT(TEXT(AE93,"0.#"),1)=".",FALSE,TRUE)</formula>
    </cfRule>
    <cfRule type="expression" dxfId="2018" priority="13336">
      <formula>IF(RIGHT(TEXT(AE93,"0.#"),1)=".",TRUE,FALSE)</formula>
    </cfRule>
  </conditionalFormatting>
  <conditionalFormatting sqref="AE94">
    <cfRule type="expression" dxfId="2017" priority="13333">
      <formula>IF(RIGHT(TEXT(AE94,"0.#"),1)=".",FALSE,TRUE)</formula>
    </cfRule>
    <cfRule type="expression" dxfId="2016" priority="13334">
      <formula>IF(RIGHT(TEXT(AE94,"0.#"),1)=".",TRUE,FALSE)</formula>
    </cfRule>
  </conditionalFormatting>
  <conditionalFormatting sqref="AI94">
    <cfRule type="expression" dxfId="2015" priority="13331">
      <formula>IF(RIGHT(TEXT(AI94,"0.#"),1)=".",FALSE,TRUE)</formula>
    </cfRule>
    <cfRule type="expression" dxfId="2014" priority="13332">
      <formula>IF(RIGHT(TEXT(AI94,"0.#"),1)=".",TRUE,FALSE)</formula>
    </cfRule>
  </conditionalFormatting>
  <conditionalFormatting sqref="AI93">
    <cfRule type="expression" dxfId="2013" priority="13329">
      <formula>IF(RIGHT(TEXT(AI93,"0.#"),1)=".",FALSE,TRUE)</formula>
    </cfRule>
    <cfRule type="expression" dxfId="2012" priority="13330">
      <formula>IF(RIGHT(TEXT(AI93,"0.#"),1)=".",TRUE,FALSE)</formula>
    </cfRule>
  </conditionalFormatting>
  <conditionalFormatting sqref="AI92">
    <cfRule type="expression" dxfId="2011" priority="13327">
      <formula>IF(RIGHT(TEXT(AI92,"0.#"),1)=".",FALSE,TRUE)</formula>
    </cfRule>
    <cfRule type="expression" dxfId="2010" priority="13328">
      <formula>IF(RIGHT(TEXT(AI92,"0.#"),1)=".",TRUE,FALSE)</formula>
    </cfRule>
  </conditionalFormatting>
  <conditionalFormatting sqref="AM92">
    <cfRule type="expression" dxfId="2009" priority="13325">
      <formula>IF(RIGHT(TEXT(AM92,"0.#"),1)=".",FALSE,TRUE)</formula>
    </cfRule>
    <cfRule type="expression" dxfId="2008" priority="13326">
      <formula>IF(RIGHT(TEXT(AM92,"0.#"),1)=".",TRUE,FALSE)</formula>
    </cfRule>
  </conditionalFormatting>
  <conditionalFormatting sqref="AM93">
    <cfRule type="expression" dxfId="2007" priority="13323">
      <formula>IF(RIGHT(TEXT(AM93,"0.#"),1)=".",FALSE,TRUE)</formula>
    </cfRule>
    <cfRule type="expression" dxfId="2006" priority="13324">
      <formula>IF(RIGHT(TEXT(AM93,"0.#"),1)=".",TRUE,FALSE)</formula>
    </cfRule>
  </conditionalFormatting>
  <conditionalFormatting sqref="AM94">
    <cfRule type="expression" dxfId="2005" priority="13321">
      <formula>IF(RIGHT(TEXT(AM94,"0.#"),1)=".",FALSE,TRUE)</formula>
    </cfRule>
    <cfRule type="expression" dxfId="2004" priority="13322">
      <formula>IF(RIGHT(TEXT(AM94,"0.#"),1)=".",TRUE,FALSE)</formula>
    </cfRule>
  </conditionalFormatting>
  <conditionalFormatting sqref="AE97">
    <cfRule type="expression" dxfId="2003" priority="13307">
      <formula>IF(RIGHT(TEXT(AE97,"0.#"),1)=".",FALSE,TRUE)</formula>
    </cfRule>
    <cfRule type="expression" dxfId="2002" priority="13308">
      <formula>IF(RIGHT(TEXT(AE97,"0.#"),1)=".",TRUE,FALSE)</formula>
    </cfRule>
  </conditionalFormatting>
  <conditionalFormatting sqref="AE98">
    <cfRule type="expression" dxfId="2001" priority="13305">
      <formula>IF(RIGHT(TEXT(AE98,"0.#"),1)=".",FALSE,TRUE)</formula>
    </cfRule>
    <cfRule type="expression" dxfId="2000" priority="13306">
      <formula>IF(RIGHT(TEXT(AE98,"0.#"),1)=".",TRUE,FALSE)</formula>
    </cfRule>
  </conditionalFormatting>
  <conditionalFormatting sqref="AE99">
    <cfRule type="expression" dxfId="1999" priority="13303">
      <formula>IF(RIGHT(TEXT(AE99,"0.#"),1)=".",FALSE,TRUE)</formula>
    </cfRule>
    <cfRule type="expression" dxfId="1998" priority="13304">
      <formula>IF(RIGHT(TEXT(AE99,"0.#"),1)=".",TRUE,FALSE)</formula>
    </cfRule>
  </conditionalFormatting>
  <conditionalFormatting sqref="AI99">
    <cfRule type="expression" dxfId="1997" priority="13301">
      <formula>IF(RIGHT(TEXT(AI99,"0.#"),1)=".",FALSE,TRUE)</formula>
    </cfRule>
    <cfRule type="expression" dxfId="1996" priority="13302">
      <formula>IF(RIGHT(TEXT(AI99,"0.#"),1)=".",TRUE,FALSE)</formula>
    </cfRule>
  </conditionalFormatting>
  <conditionalFormatting sqref="AI98">
    <cfRule type="expression" dxfId="1995" priority="13299">
      <formula>IF(RIGHT(TEXT(AI98,"0.#"),1)=".",FALSE,TRUE)</formula>
    </cfRule>
    <cfRule type="expression" dxfId="1994" priority="13300">
      <formula>IF(RIGHT(TEXT(AI98,"0.#"),1)=".",TRUE,FALSE)</formula>
    </cfRule>
  </conditionalFormatting>
  <conditionalFormatting sqref="AI97">
    <cfRule type="expression" dxfId="1993" priority="13297">
      <formula>IF(RIGHT(TEXT(AI97,"0.#"),1)=".",FALSE,TRUE)</formula>
    </cfRule>
    <cfRule type="expression" dxfId="1992" priority="13298">
      <formula>IF(RIGHT(TEXT(AI97,"0.#"),1)=".",TRUE,FALSE)</formula>
    </cfRule>
  </conditionalFormatting>
  <conditionalFormatting sqref="AM97">
    <cfRule type="expression" dxfId="1991" priority="13295">
      <formula>IF(RIGHT(TEXT(AM97,"0.#"),1)=".",FALSE,TRUE)</formula>
    </cfRule>
    <cfRule type="expression" dxfId="1990" priority="13296">
      <formula>IF(RIGHT(TEXT(AM97,"0.#"),1)=".",TRUE,FALSE)</formula>
    </cfRule>
  </conditionalFormatting>
  <conditionalFormatting sqref="AM98">
    <cfRule type="expression" dxfId="1989" priority="13293">
      <formula>IF(RIGHT(TEXT(AM98,"0.#"),1)=".",FALSE,TRUE)</formula>
    </cfRule>
    <cfRule type="expression" dxfId="1988" priority="13294">
      <formula>IF(RIGHT(TEXT(AM98,"0.#"),1)=".",TRUE,FALSE)</formula>
    </cfRule>
  </conditionalFormatting>
  <conditionalFormatting sqref="AM99">
    <cfRule type="expression" dxfId="1987" priority="13291">
      <formula>IF(RIGHT(TEXT(AM99,"0.#"),1)=".",FALSE,TRUE)</formula>
    </cfRule>
    <cfRule type="expression" dxfId="1986" priority="13292">
      <formula>IF(RIGHT(TEXT(AM99,"0.#"),1)=".",TRUE,FALSE)</formula>
    </cfRule>
  </conditionalFormatting>
  <conditionalFormatting sqref="AI101">
    <cfRule type="expression" dxfId="1985" priority="13277">
      <formula>IF(RIGHT(TEXT(AI101,"0.#"),1)=".",FALSE,TRUE)</formula>
    </cfRule>
    <cfRule type="expression" dxfId="1984" priority="13278">
      <formula>IF(RIGHT(TEXT(AI101,"0.#"),1)=".",TRUE,FALSE)</formula>
    </cfRule>
  </conditionalFormatting>
  <conditionalFormatting sqref="AM101">
    <cfRule type="expression" dxfId="1983" priority="13275">
      <formula>IF(RIGHT(TEXT(AM101,"0.#"),1)=".",FALSE,TRUE)</formula>
    </cfRule>
    <cfRule type="expression" dxfId="1982" priority="13276">
      <formula>IF(RIGHT(TEXT(AM101,"0.#"),1)=".",TRUE,FALSE)</formula>
    </cfRule>
  </conditionalFormatting>
  <conditionalFormatting sqref="AE102">
    <cfRule type="expression" dxfId="1981" priority="13273">
      <formula>IF(RIGHT(TEXT(AE102,"0.#"),1)=".",FALSE,TRUE)</formula>
    </cfRule>
    <cfRule type="expression" dxfId="1980" priority="13274">
      <formula>IF(RIGHT(TEXT(AE102,"0.#"),1)=".",TRUE,FALSE)</formula>
    </cfRule>
  </conditionalFormatting>
  <conditionalFormatting sqref="AI102">
    <cfRule type="expression" dxfId="1979" priority="13271">
      <formula>IF(RIGHT(TEXT(AI102,"0.#"),1)=".",FALSE,TRUE)</formula>
    </cfRule>
    <cfRule type="expression" dxfId="1978" priority="13272">
      <formula>IF(RIGHT(TEXT(AI102,"0.#"),1)=".",TRUE,FALSE)</formula>
    </cfRule>
  </conditionalFormatting>
  <conditionalFormatting sqref="AM102">
    <cfRule type="expression" dxfId="1977" priority="13269">
      <formula>IF(RIGHT(TEXT(AM102,"0.#"),1)=".",FALSE,TRUE)</formula>
    </cfRule>
    <cfRule type="expression" dxfId="1976" priority="13270">
      <formula>IF(RIGHT(TEXT(AM102,"0.#"),1)=".",TRUE,FALSE)</formula>
    </cfRule>
  </conditionalFormatting>
  <conditionalFormatting sqref="AQ102">
    <cfRule type="expression" dxfId="1975" priority="13267">
      <formula>IF(RIGHT(TEXT(AQ102,"0.#"),1)=".",FALSE,TRUE)</formula>
    </cfRule>
    <cfRule type="expression" dxfId="1974" priority="13268">
      <formula>IF(RIGHT(TEXT(AQ102,"0.#"),1)=".",TRUE,FALSE)</formula>
    </cfRule>
  </conditionalFormatting>
  <conditionalFormatting sqref="AE104">
    <cfRule type="expression" dxfId="1973" priority="13265">
      <formula>IF(RIGHT(TEXT(AE104,"0.#"),1)=".",FALSE,TRUE)</formula>
    </cfRule>
    <cfRule type="expression" dxfId="1972" priority="13266">
      <formula>IF(RIGHT(TEXT(AE104,"0.#"),1)=".",TRUE,FALSE)</formula>
    </cfRule>
  </conditionalFormatting>
  <conditionalFormatting sqref="AI104">
    <cfRule type="expression" dxfId="1971" priority="13263">
      <formula>IF(RIGHT(TEXT(AI104,"0.#"),1)=".",FALSE,TRUE)</formula>
    </cfRule>
    <cfRule type="expression" dxfId="1970" priority="13264">
      <formula>IF(RIGHT(TEXT(AI104,"0.#"),1)=".",TRUE,FALSE)</formula>
    </cfRule>
  </conditionalFormatting>
  <conditionalFormatting sqref="AM104">
    <cfRule type="expression" dxfId="1969" priority="13261">
      <formula>IF(RIGHT(TEXT(AM104,"0.#"),1)=".",FALSE,TRUE)</formula>
    </cfRule>
    <cfRule type="expression" dxfId="1968" priority="13262">
      <formula>IF(RIGHT(TEXT(AM104,"0.#"),1)=".",TRUE,FALSE)</formula>
    </cfRule>
  </conditionalFormatting>
  <conditionalFormatting sqref="AE105">
    <cfRule type="expression" dxfId="1967" priority="13259">
      <formula>IF(RIGHT(TEXT(AE105,"0.#"),1)=".",FALSE,TRUE)</formula>
    </cfRule>
    <cfRule type="expression" dxfId="1966" priority="13260">
      <formula>IF(RIGHT(TEXT(AE105,"0.#"),1)=".",TRUE,FALSE)</formula>
    </cfRule>
  </conditionalFormatting>
  <conditionalFormatting sqref="AI105">
    <cfRule type="expression" dxfId="1965" priority="13257">
      <formula>IF(RIGHT(TEXT(AI105,"0.#"),1)=".",FALSE,TRUE)</formula>
    </cfRule>
    <cfRule type="expression" dxfId="1964" priority="13258">
      <formula>IF(RIGHT(TEXT(AI105,"0.#"),1)=".",TRUE,FALSE)</formula>
    </cfRule>
  </conditionalFormatting>
  <conditionalFormatting sqref="AM105">
    <cfRule type="expression" dxfId="1963" priority="13255">
      <formula>IF(RIGHT(TEXT(AM105,"0.#"),1)=".",FALSE,TRUE)</formula>
    </cfRule>
    <cfRule type="expression" dxfId="1962" priority="13256">
      <formula>IF(RIGHT(TEXT(AM105,"0.#"),1)=".",TRUE,FALSE)</formula>
    </cfRule>
  </conditionalFormatting>
  <conditionalFormatting sqref="AE107">
    <cfRule type="expression" dxfId="1961" priority="13251">
      <formula>IF(RIGHT(TEXT(AE107,"0.#"),1)=".",FALSE,TRUE)</formula>
    </cfRule>
    <cfRule type="expression" dxfId="1960" priority="13252">
      <formula>IF(RIGHT(TEXT(AE107,"0.#"),1)=".",TRUE,FALSE)</formula>
    </cfRule>
  </conditionalFormatting>
  <conditionalFormatting sqref="AI107">
    <cfRule type="expression" dxfId="1959" priority="13249">
      <formula>IF(RIGHT(TEXT(AI107,"0.#"),1)=".",FALSE,TRUE)</formula>
    </cfRule>
    <cfRule type="expression" dxfId="1958" priority="13250">
      <formula>IF(RIGHT(TEXT(AI107,"0.#"),1)=".",TRUE,FALSE)</formula>
    </cfRule>
  </conditionalFormatting>
  <conditionalFormatting sqref="AM107">
    <cfRule type="expression" dxfId="1957" priority="13247">
      <formula>IF(RIGHT(TEXT(AM107,"0.#"),1)=".",FALSE,TRUE)</formula>
    </cfRule>
    <cfRule type="expression" dxfId="1956" priority="13248">
      <formula>IF(RIGHT(TEXT(AM107,"0.#"),1)=".",TRUE,FALSE)</formula>
    </cfRule>
  </conditionalFormatting>
  <conditionalFormatting sqref="AE108">
    <cfRule type="expression" dxfId="1955" priority="13245">
      <formula>IF(RIGHT(TEXT(AE108,"0.#"),1)=".",FALSE,TRUE)</formula>
    </cfRule>
    <cfRule type="expression" dxfId="1954" priority="13246">
      <formula>IF(RIGHT(TEXT(AE108,"0.#"),1)=".",TRUE,FALSE)</formula>
    </cfRule>
  </conditionalFormatting>
  <conditionalFormatting sqref="AI108">
    <cfRule type="expression" dxfId="1953" priority="13243">
      <formula>IF(RIGHT(TEXT(AI108,"0.#"),1)=".",FALSE,TRUE)</formula>
    </cfRule>
    <cfRule type="expression" dxfId="1952" priority="13244">
      <formula>IF(RIGHT(TEXT(AI108,"0.#"),1)=".",TRUE,FALSE)</formula>
    </cfRule>
  </conditionalFormatting>
  <conditionalFormatting sqref="AM108">
    <cfRule type="expression" dxfId="1951" priority="13241">
      <formula>IF(RIGHT(TEXT(AM108,"0.#"),1)=".",FALSE,TRUE)</formula>
    </cfRule>
    <cfRule type="expression" dxfId="1950" priority="13242">
      <formula>IF(RIGHT(TEXT(AM108,"0.#"),1)=".",TRUE,FALSE)</formula>
    </cfRule>
  </conditionalFormatting>
  <conditionalFormatting sqref="AE110">
    <cfRule type="expression" dxfId="1949" priority="13237">
      <formula>IF(RIGHT(TEXT(AE110,"0.#"),1)=".",FALSE,TRUE)</formula>
    </cfRule>
    <cfRule type="expression" dxfId="1948" priority="13238">
      <formula>IF(RIGHT(TEXT(AE110,"0.#"),1)=".",TRUE,FALSE)</formula>
    </cfRule>
  </conditionalFormatting>
  <conditionalFormatting sqref="AI110">
    <cfRule type="expression" dxfId="1947" priority="13235">
      <formula>IF(RIGHT(TEXT(AI110,"0.#"),1)=".",FALSE,TRUE)</formula>
    </cfRule>
    <cfRule type="expression" dxfId="1946" priority="13236">
      <formula>IF(RIGHT(TEXT(AI110,"0.#"),1)=".",TRUE,FALSE)</formula>
    </cfRule>
  </conditionalFormatting>
  <conditionalFormatting sqref="AM110">
    <cfRule type="expression" dxfId="1945" priority="13233">
      <formula>IF(RIGHT(TEXT(AM110,"0.#"),1)=".",FALSE,TRUE)</formula>
    </cfRule>
    <cfRule type="expression" dxfId="1944" priority="13234">
      <formula>IF(RIGHT(TEXT(AM110,"0.#"),1)=".",TRUE,FALSE)</formula>
    </cfRule>
  </conditionalFormatting>
  <conditionalFormatting sqref="AE111">
    <cfRule type="expression" dxfId="1943" priority="13231">
      <formula>IF(RIGHT(TEXT(AE111,"0.#"),1)=".",FALSE,TRUE)</formula>
    </cfRule>
    <cfRule type="expression" dxfId="1942" priority="13232">
      <formula>IF(RIGHT(TEXT(AE111,"0.#"),1)=".",TRUE,FALSE)</formula>
    </cfRule>
  </conditionalFormatting>
  <conditionalFormatting sqref="AI111">
    <cfRule type="expression" dxfId="1941" priority="13229">
      <formula>IF(RIGHT(TEXT(AI111,"0.#"),1)=".",FALSE,TRUE)</formula>
    </cfRule>
    <cfRule type="expression" dxfId="1940" priority="13230">
      <formula>IF(RIGHT(TEXT(AI111,"0.#"),1)=".",TRUE,FALSE)</formula>
    </cfRule>
  </conditionalFormatting>
  <conditionalFormatting sqref="AM111">
    <cfRule type="expression" dxfId="1939" priority="13227">
      <formula>IF(RIGHT(TEXT(AM111,"0.#"),1)=".",FALSE,TRUE)</formula>
    </cfRule>
    <cfRule type="expression" dxfId="1938" priority="13228">
      <formula>IF(RIGHT(TEXT(AM111,"0.#"),1)=".",TRUE,FALSE)</formula>
    </cfRule>
  </conditionalFormatting>
  <conditionalFormatting sqref="AE113">
    <cfRule type="expression" dxfId="1937" priority="13223">
      <formula>IF(RIGHT(TEXT(AE113,"0.#"),1)=".",FALSE,TRUE)</formula>
    </cfRule>
    <cfRule type="expression" dxfId="1936" priority="13224">
      <formula>IF(RIGHT(TEXT(AE113,"0.#"),1)=".",TRUE,FALSE)</formula>
    </cfRule>
  </conditionalFormatting>
  <conditionalFormatting sqref="AI113">
    <cfRule type="expression" dxfId="1935" priority="13221">
      <formula>IF(RIGHT(TEXT(AI113,"0.#"),1)=".",FALSE,TRUE)</formula>
    </cfRule>
    <cfRule type="expression" dxfId="1934" priority="13222">
      <formula>IF(RIGHT(TEXT(AI113,"0.#"),1)=".",TRUE,FALSE)</formula>
    </cfRule>
  </conditionalFormatting>
  <conditionalFormatting sqref="AM113">
    <cfRule type="expression" dxfId="1933" priority="13219">
      <formula>IF(RIGHT(TEXT(AM113,"0.#"),1)=".",FALSE,TRUE)</formula>
    </cfRule>
    <cfRule type="expression" dxfId="1932" priority="13220">
      <formula>IF(RIGHT(TEXT(AM113,"0.#"),1)=".",TRUE,FALSE)</formula>
    </cfRule>
  </conditionalFormatting>
  <conditionalFormatting sqref="AE114">
    <cfRule type="expression" dxfId="1931" priority="13217">
      <formula>IF(RIGHT(TEXT(AE114,"0.#"),1)=".",FALSE,TRUE)</formula>
    </cfRule>
    <cfRule type="expression" dxfId="1930" priority="13218">
      <formula>IF(RIGHT(TEXT(AE114,"0.#"),1)=".",TRUE,FALSE)</formula>
    </cfRule>
  </conditionalFormatting>
  <conditionalFormatting sqref="AI114">
    <cfRule type="expression" dxfId="1929" priority="13215">
      <formula>IF(RIGHT(TEXT(AI114,"0.#"),1)=".",FALSE,TRUE)</formula>
    </cfRule>
    <cfRule type="expression" dxfId="1928" priority="13216">
      <formula>IF(RIGHT(TEXT(AI114,"0.#"),1)=".",TRUE,FALSE)</formula>
    </cfRule>
  </conditionalFormatting>
  <conditionalFormatting sqref="AM114">
    <cfRule type="expression" dxfId="1927" priority="13213">
      <formula>IF(RIGHT(TEXT(AM114,"0.#"),1)=".",FALSE,TRUE)</formula>
    </cfRule>
    <cfRule type="expression" dxfId="1926" priority="13214">
      <formula>IF(RIGHT(TEXT(AM114,"0.#"),1)=".",TRUE,FALSE)</formula>
    </cfRule>
  </conditionalFormatting>
  <conditionalFormatting sqref="AQ116">
    <cfRule type="expression" dxfId="1925" priority="13209">
      <formula>IF(RIGHT(TEXT(AQ116,"0.#"),1)=".",FALSE,TRUE)</formula>
    </cfRule>
    <cfRule type="expression" dxfId="1924" priority="13210">
      <formula>IF(RIGHT(TEXT(AQ116,"0.#"),1)=".",TRUE,FALSE)</formula>
    </cfRule>
  </conditionalFormatting>
  <conditionalFormatting sqref="AM116">
    <cfRule type="expression" dxfId="1923" priority="13205">
      <formula>IF(RIGHT(TEXT(AM116,"0.#"),1)=".",FALSE,TRUE)</formula>
    </cfRule>
    <cfRule type="expression" dxfId="1922" priority="13206">
      <formula>IF(RIGHT(TEXT(AM116,"0.#"),1)=".",TRUE,FALSE)</formula>
    </cfRule>
  </conditionalFormatting>
  <conditionalFormatting sqref="AM117">
    <cfRule type="expression" dxfId="1921" priority="13203">
      <formula>IF(RIGHT(TEXT(AM117,"0.#"),1)=".",FALSE,TRUE)</formula>
    </cfRule>
    <cfRule type="expression" dxfId="1920" priority="13204">
      <formula>IF(RIGHT(TEXT(AM117,"0.#"),1)=".",TRUE,FALSE)</formula>
    </cfRule>
  </conditionalFormatting>
  <conditionalFormatting sqref="AQ117">
    <cfRule type="expression" dxfId="1919" priority="13197">
      <formula>IF(RIGHT(TEXT(AQ117,"0.#"),1)=".",FALSE,TRUE)</formula>
    </cfRule>
    <cfRule type="expression" dxfId="1918" priority="13198">
      <formula>IF(RIGHT(TEXT(AQ117,"0.#"),1)=".",TRUE,FALSE)</formula>
    </cfRule>
  </conditionalFormatting>
  <conditionalFormatting sqref="AE119 AQ119">
    <cfRule type="expression" dxfId="1917" priority="13195">
      <formula>IF(RIGHT(TEXT(AE119,"0.#"),1)=".",FALSE,TRUE)</formula>
    </cfRule>
    <cfRule type="expression" dxfId="1916" priority="13196">
      <formula>IF(RIGHT(TEXT(AE119,"0.#"),1)=".",TRUE,FALSE)</formula>
    </cfRule>
  </conditionalFormatting>
  <conditionalFormatting sqref="AI119">
    <cfRule type="expression" dxfId="1915" priority="13193">
      <formula>IF(RIGHT(TEXT(AI119,"0.#"),1)=".",FALSE,TRUE)</formula>
    </cfRule>
    <cfRule type="expression" dxfId="1914" priority="13194">
      <formula>IF(RIGHT(TEXT(AI119,"0.#"),1)=".",TRUE,FALSE)</formula>
    </cfRule>
  </conditionalFormatting>
  <conditionalFormatting sqref="AM119">
    <cfRule type="expression" dxfId="1913" priority="13191">
      <formula>IF(RIGHT(TEXT(AM119,"0.#"),1)=".",FALSE,TRUE)</formula>
    </cfRule>
    <cfRule type="expression" dxfId="1912" priority="13192">
      <formula>IF(RIGHT(TEXT(AM119,"0.#"),1)=".",TRUE,FALSE)</formula>
    </cfRule>
  </conditionalFormatting>
  <conditionalFormatting sqref="AQ120">
    <cfRule type="expression" dxfId="1911" priority="13183">
      <formula>IF(RIGHT(TEXT(AQ120,"0.#"),1)=".",FALSE,TRUE)</formula>
    </cfRule>
    <cfRule type="expression" dxfId="1910" priority="13184">
      <formula>IF(RIGHT(TEXT(AQ120,"0.#"),1)=".",TRUE,FALSE)</formula>
    </cfRule>
  </conditionalFormatting>
  <conditionalFormatting sqref="AE122 AQ122">
    <cfRule type="expression" dxfId="1909" priority="13181">
      <formula>IF(RIGHT(TEXT(AE122,"0.#"),1)=".",FALSE,TRUE)</formula>
    </cfRule>
    <cfRule type="expression" dxfId="1908" priority="13182">
      <formula>IF(RIGHT(TEXT(AE122,"0.#"),1)=".",TRUE,FALSE)</formula>
    </cfRule>
  </conditionalFormatting>
  <conditionalFormatting sqref="AI122">
    <cfRule type="expression" dxfId="1907" priority="13179">
      <formula>IF(RIGHT(TEXT(AI122,"0.#"),1)=".",FALSE,TRUE)</formula>
    </cfRule>
    <cfRule type="expression" dxfId="1906" priority="13180">
      <formula>IF(RIGHT(TEXT(AI122,"0.#"),1)=".",TRUE,FALSE)</formula>
    </cfRule>
  </conditionalFormatting>
  <conditionalFormatting sqref="AM122">
    <cfRule type="expression" dxfId="1905" priority="13177">
      <formula>IF(RIGHT(TEXT(AM122,"0.#"),1)=".",FALSE,TRUE)</formula>
    </cfRule>
    <cfRule type="expression" dxfId="1904" priority="13178">
      <formula>IF(RIGHT(TEXT(AM122,"0.#"),1)=".",TRUE,FALSE)</formula>
    </cfRule>
  </conditionalFormatting>
  <conditionalFormatting sqref="AQ123">
    <cfRule type="expression" dxfId="1903" priority="13169">
      <formula>IF(RIGHT(TEXT(AQ123,"0.#"),1)=".",FALSE,TRUE)</formula>
    </cfRule>
    <cfRule type="expression" dxfId="1902" priority="13170">
      <formula>IF(RIGHT(TEXT(AQ123,"0.#"),1)=".",TRUE,FALSE)</formula>
    </cfRule>
  </conditionalFormatting>
  <conditionalFormatting sqref="AE125 AQ125">
    <cfRule type="expression" dxfId="1901" priority="13167">
      <formula>IF(RIGHT(TEXT(AE125,"0.#"),1)=".",FALSE,TRUE)</formula>
    </cfRule>
    <cfRule type="expression" dxfId="1900" priority="13168">
      <formula>IF(RIGHT(TEXT(AE125,"0.#"),1)=".",TRUE,FALSE)</formula>
    </cfRule>
  </conditionalFormatting>
  <conditionalFormatting sqref="AI125">
    <cfRule type="expression" dxfId="1899" priority="13165">
      <formula>IF(RIGHT(TEXT(AI125,"0.#"),1)=".",FALSE,TRUE)</formula>
    </cfRule>
    <cfRule type="expression" dxfId="1898" priority="13166">
      <formula>IF(RIGHT(TEXT(AI125,"0.#"),1)=".",TRUE,FALSE)</formula>
    </cfRule>
  </conditionalFormatting>
  <conditionalFormatting sqref="AM125">
    <cfRule type="expression" dxfId="1897" priority="13163">
      <formula>IF(RIGHT(TEXT(AM125,"0.#"),1)=".",FALSE,TRUE)</formula>
    </cfRule>
    <cfRule type="expression" dxfId="1896" priority="13164">
      <formula>IF(RIGHT(TEXT(AM125,"0.#"),1)=".",TRUE,FALSE)</formula>
    </cfRule>
  </conditionalFormatting>
  <conditionalFormatting sqref="AQ126">
    <cfRule type="expression" dxfId="1895" priority="13155">
      <formula>IF(RIGHT(TEXT(AQ126,"0.#"),1)=".",FALSE,TRUE)</formula>
    </cfRule>
    <cfRule type="expression" dxfId="1894" priority="13156">
      <formula>IF(RIGHT(TEXT(AQ126,"0.#"),1)=".",TRUE,FALSE)</formula>
    </cfRule>
  </conditionalFormatting>
  <conditionalFormatting sqref="AE128 AQ128">
    <cfRule type="expression" dxfId="1893" priority="13153">
      <formula>IF(RIGHT(TEXT(AE128,"0.#"),1)=".",FALSE,TRUE)</formula>
    </cfRule>
    <cfRule type="expression" dxfId="1892" priority="13154">
      <formula>IF(RIGHT(TEXT(AE128,"0.#"),1)=".",TRUE,FALSE)</formula>
    </cfRule>
  </conditionalFormatting>
  <conditionalFormatting sqref="AI128">
    <cfRule type="expression" dxfId="1891" priority="13151">
      <formula>IF(RIGHT(TEXT(AI128,"0.#"),1)=".",FALSE,TRUE)</formula>
    </cfRule>
    <cfRule type="expression" dxfId="1890" priority="13152">
      <formula>IF(RIGHT(TEXT(AI128,"0.#"),1)=".",TRUE,FALSE)</formula>
    </cfRule>
  </conditionalFormatting>
  <conditionalFormatting sqref="AM128">
    <cfRule type="expression" dxfId="1889" priority="13149">
      <formula>IF(RIGHT(TEXT(AM128,"0.#"),1)=".",FALSE,TRUE)</formula>
    </cfRule>
    <cfRule type="expression" dxfId="1888" priority="13150">
      <formula>IF(RIGHT(TEXT(AM128,"0.#"),1)=".",TRUE,FALSE)</formula>
    </cfRule>
  </conditionalFormatting>
  <conditionalFormatting sqref="AQ129">
    <cfRule type="expression" dxfId="1887" priority="13141">
      <formula>IF(RIGHT(TEXT(AQ129,"0.#"),1)=".",FALSE,TRUE)</formula>
    </cfRule>
    <cfRule type="expression" dxfId="1886" priority="13142">
      <formula>IF(RIGHT(TEXT(AQ129,"0.#"),1)=".",TRUE,FALSE)</formula>
    </cfRule>
  </conditionalFormatting>
  <conditionalFormatting sqref="AE75">
    <cfRule type="expression" dxfId="1885" priority="13139">
      <formula>IF(RIGHT(TEXT(AE75,"0.#"),1)=".",FALSE,TRUE)</formula>
    </cfRule>
    <cfRule type="expression" dxfId="1884" priority="13140">
      <formula>IF(RIGHT(TEXT(AE75,"0.#"),1)=".",TRUE,FALSE)</formula>
    </cfRule>
  </conditionalFormatting>
  <conditionalFormatting sqref="AE76">
    <cfRule type="expression" dxfId="1883" priority="13137">
      <formula>IF(RIGHT(TEXT(AE76,"0.#"),1)=".",FALSE,TRUE)</formula>
    </cfRule>
    <cfRule type="expression" dxfId="1882" priority="13138">
      <formula>IF(RIGHT(TEXT(AE76,"0.#"),1)=".",TRUE,FALSE)</formula>
    </cfRule>
  </conditionalFormatting>
  <conditionalFormatting sqref="AE77">
    <cfRule type="expression" dxfId="1881" priority="13135">
      <formula>IF(RIGHT(TEXT(AE77,"0.#"),1)=".",FALSE,TRUE)</formula>
    </cfRule>
    <cfRule type="expression" dxfId="1880" priority="13136">
      <formula>IF(RIGHT(TEXT(AE77,"0.#"),1)=".",TRUE,FALSE)</formula>
    </cfRule>
  </conditionalFormatting>
  <conditionalFormatting sqref="AI77">
    <cfRule type="expression" dxfId="1879" priority="13133">
      <formula>IF(RIGHT(TEXT(AI77,"0.#"),1)=".",FALSE,TRUE)</formula>
    </cfRule>
    <cfRule type="expression" dxfId="1878" priority="13134">
      <formula>IF(RIGHT(TEXT(AI77,"0.#"),1)=".",TRUE,FALSE)</formula>
    </cfRule>
  </conditionalFormatting>
  <conditionalFormatting sqref="AI76">
    <cfRule type="expression" dxfId="1877" priority="13131">
      <formula>IF(RIGHT(TEXT(AI76,"0.#"),1)=".",FALSE,TRUE)</formula>
    </cfRule>
    <cfRule type="expression" dxfId="1876" priority="13132">
      <formula>IF(RIGHT(TEXT(AI76,"0.#"),1)=".",TRUE,FALSE)</formula>
    </cfRule>
  </conditionalFormatting>
  <conditionalFormatting sqref="AI75">
    <cfRule type="expression" dxfId="1875" priority="13129">
      <formula>IF(RIGHT(TEXT(AI75,"0.#"),1)=".",FALSE,TRUE)</formula>
    </cfRule>
    <cfRule type="expression" dxfId="1874" priority="13130">
      <formula>IF(RIGHT(TEXT(AI75,"0.#"),1)=".",TRUE,FALSE)</formula>
    </cfRule>
  </conditionalFormatting>
  <conditionalFormatting sqref="AM75">
    <cfRule type="expression" dxfId="1873" priority="13127">
      <formula>IF(RIGHT(TEXT(AM75,"0.#"),1)=".",FALSE,TRUE)</formula>
    </cfRule>
    <cfRule type="expression" dxfId="1872" priority="13128">
      <formula>IF(RIGHT(TEXT(AM75,"0.#"),1)=".",TRUE,FALSE)</formula>
    </cfRule>
  </conditionalFormatting>
  <conditionalFormatting sqref="AM76">
    <cfRule type="expression" dxfId="1871" priority="13125">
      <formula>IF(RIGHT(TEXT(AM76,"0.#"),1)=".",FALSE,TRUE)</formula>
    </cfRule>
    <cfRule type="expression" dxfId="1870" priority="13126">
      <formula>IF(RIGHT(TEXT(AM76,"0.#"),1)=".",TRUE,FALSE)</formula>
    </cfRule>
  </conditionalFormatting>
  <conditionalFormatting sqref="AM77">
    <cfRule type="expression" dxfId="1869" priority="13123">
      <formula>IF(RIGHT(TEXT(AM77,"0.#"),1)=".",FALSE,TRUE)</formula>
    </cfRule>
    <cfRule type="expression" dxfId="1868" priority="13124">
      <formula>IF(RIGHT(TEXT(AM77,"0.#"),1)=".",TRUE,FALSE)</formula>
    </cfRule>
  </conditionalFormatting>
  <conditionalFormatting sqref="AM134:AM135 AQ134:AQ135 AU134:AU135">
    <cfRule type="expression" dxfId="1867" priority="13109">
      <formula>IF(RIGHT(TEXT(AM134,"0.#"),1)=".",FALSE,TRUE)</formula>
    </cfRule>
    <cfRule type="expression" dxfId="1866" priority="13110">
      <formula>IF(RIGHT(TEXT(AM134,"0.#"),1)=".",TRUE,FALSE)</formula>
    </cfRule>
  </conditionalFormatting>
  <conditionalFormatting sqref="AE433">
    <cfRule type="expression" dxfId="1865" priority="13079">
      <formula>IF(RIGHT(TEXT(AE433,"0.#"),1)=".",FALSE,TRUE)</formula>
    </cfRule>
    <cfRule type="expression" dxfId="1864" priority="13080">
      <formula>IF(RIGHT(TEXT(AE433,"0.#"),1)=".",TRUE,FALSE)</formula>
    </cfRule>
  </conditionalFormatting>
  <conditionalFormatting sqref="AM435">
    <cfRule type="expression" dxfId="1863" priority="13063">
      <formula>IF(RIGHT(TEXT(AM435,"0.#"),1)=".",FALSE,TRUE)</formula>
    </cfRule>
    <cfRule type="expression" dxfId="1862" priority="13064">
      <formula>IF(RIGHT(TEXT(AM435,"0.#"),1)=".",TRUE,FALSE)</formula>
    </cfRule>
  </conditionalFormatting>
  <conditionalFormatting sqref="AE434">
    <cfRule type="expression" dxfId="1861" priority="13077">
      <formula>IF(RIGHT(TEXT(AE434,"0.#"),1)=".",FALSE,TRUE)</formula>
    </cfRule>
    <cfRule type="expression" dxfId="1860" priority="13078">
      <formula>IF(RIGHT(TEXT(AE434,"0.#"),1)=".",TRUE,FALSE)</formula>
    </cfRule>
  </conditionalFormatting>
  <conditionalFormatting sqref="AE435">
    <cfRule type="expression" dxfId="1859" priority="13075">
      <formula>IF(RIGHT(TEXT(AE435,"0.#"),1)=".",FALSE,TRUE)</formula>
    </cfRule>
    <cfRule type="expression" dxfId="1858" priority="13076">
      <formula>IF(RIGHT(TEXT(AE435,"0.#"),1)=".",TRUE,FALSE)</formula>
    </cfRule>
  </conditionalFormatting>
  <conditionalFormatting sqref="AM433">
    <cfRule type="expression" dxfId="1857" priority="13067">
      <formula>IF(RIGHT(TEXT(AM433,"0.#"),1)=".",FALSE,TRUE)</formula>
    </cfRule>
    <cfRule type="expression" dxfId="1856" priority="13068">
      <formula>IF(RIGHT(TEXT(AM433,"0.#"),1)=".",TRUE,FALSE)</formula>
    </cfRule>
  </conditionalFormatting>
  <conditionalFormatting sqref="AM434">
    <cfRule type="expression" dxfId="1855" priority="13065">
      <formula>IF(RIGHT(TEXT(AM434,"0.#"),1)=".",FALSE,TRUE)</formula>
    </cfRule>
    <cfRule type="expression" dxfId="1854" priority="13066">
      <formula>IF(RIGHT(TEXT(AM434,"0.#"),1)=".",TRUE,FALSE)</formula>
    </cfRule>
  </conditionalFormatting>
  <conditionalFormatting sqref="AU433">
    <cfRule type="expression" dxfId="1853" priority="13055">
      <formula>IF(RIGHT(TEXT(AU433,"0.#"),1)=".",FALSE,TRUE)</formula>
    </cfRule>
    <cfRule type="expression" dxfId="1852" priority="13056">
      <formula>IF(RIGHT(TEXT(AU433,"0.#"),1)=".",TRUE,FALSE)</formula>
    </cfRule>
  </conditionalFormatting>
  <conditionalFormatting sqref="AU434">
    <cfRule type="expression" dxfId="1851" priority="13053">
      <formula>IF(RIGHT(TEXT(AU434,"0.#"),1)=".",FALSE,TRUE)</formula>
    </cfRule>
    <cfRule type="expression" dxfId="1850" priority="13054">
      <formula>IF(RIGHT(TEXT(AU434,"0.#"),1)=".",TRUE,FALSE)</formula>
    </cfRule>
  </conditionalFormatting>
  <conditionalFormatting sqref="AU435">
    <cfRule type="expression" dxfId="1849" priority="13051">
      <formula>IF(RIGHT(TEXT(AU435,"0.#"),1)=".",FALSE,TRUE)</formula>
    </cfRule>
    <cfRule type="expression" dxfId="1848" priority="13052">
      <formula>IF(RIGHT(TEXT(AU435,"0.#"),1)=".",TRUE,FALSE)</formula>
    </cfRule>
  </conditionalFormatting>
  <conditionalFormatting sqref="AI435">
    <cfRule type="expression" dxfId="1847" priority="12985">
      <formula>IF(RIGHT(TEXT(AI435,"0.#"),1)=".",FALSE,TRUE)</formula>
    </cfRule>
    <cfRule type="expression" dxfId="1846" priority="12986">
      <formula>IF(RIGHT(TEXT(AI435,"0.#"),1)=".",TRUE,FALSE)</formula>
    </cfRule>
  </conditionalFormatting>
  <conditionalFormatting sqref="AI433">
    <cfRule type="expression" dxfId="1845" priority="12989">
      <formula>IF(RIGHT(TEXT(AI433,"0.#"),1)=".",FALSE,TRUE)</formula>
    </cfRule>
    <cfRule type="expression" dxfId="1844" priority="12990">
      <formula>IF(RIGHT(TEXT(AI433,"0.#"),1)=".",TRUE,FALSE)</formula>
    </cfRule>
  </conditionalFormatting>
  <conditionalFormatting sqref="AI434">
    <cfRule type="expression" dxfId="1843" priority="12987">
      <formula>IF(RIGHT(TEXT(AI434,"0.#"),1)=".",FALSE,TRUE)</formula>
    </cfRule>
    <cfRule type="expression" dxfId="1842" priority="12988">
      <formula>IF(RIGHT(TEXT(AI434,"0.#"),1)=".",TRUE,FALSE)</formula>
    </cfRule>
  </conditionalFormatting>
  <conditionalFormatting sqref="AQ434">
    <cfRule type="expression" dxfId="1841" priority="12971">
      <formula>IF(RIGHT(TEXT(AQ434,"0.#"),1)=".",FALSE,TRUE)</formula>
    </cfRule>
    <cfRule type="expression" dxfId="1840" priority="12972">
      <formula>IF(RIGHT(TEXT(AQ434,"0.#"),1)=".",TRUE,FALSE)</formula>
    </cfRule>
  </conditionalFormatting>
  <conditionalFormatting sqref="AQ435">
    <cfRule type="expression" dxfId="1839" priority="12957">
      <formula>IF(RIGHT(TEXT(AQ435,"0.#"),1)=".",FALSE,TRUE)</formula>
    </cfRule>
    <cfRule type="expression" dxfId="1838" priority="12958">
      <formula>IF(RIGHT(TEXT(AQ435,"0.#"),1)=".",TRUE,FALSE)</formula>
    </cfRule>
  </conditionalFormatting>
  <conditionalFormatting sqref="AQ433">
    <cfRule type="expression" dxfId="1837" priority="12955">
      <formula>IF(RIGHT(TEXT(AQ433,"0.#"),1)=".",FALSE,TRUE)</formula>
    </cfRule>
    <cfRule type="expression" dxfId="1836" priority="12956">
      <formula>IF(RIGHT(TEXT(AQ433,"0.#"),1)=".",TRUE,FALSE)</formula>
    </cfRule>
  </conditionalFormatting>
  <conditionalFormatting sqref="AL847:AO866">
    <cfRule type="expression" dxfId="1835" priority="6679">
      <formula>IF(AND(AL847&gt;=0, RIGHT(TEXT(AL847,"0.#"),1)&lt;&gt;"."),TRUE,FALSE)</formula>
    </cfRule>
    <cfRule type="expression" dxfId="1834" priority="6680">
      <formula>IF(AND(AL847&gt;=0, RIGHT(TEXT(AL847,"0.#"),1)="."),TRUE,FALSE)</formula>
    </cfRule>
    <cfRule type="expression" dxfId="1833" priority="6681">
      <formula>IF(AND(AL847&lt;0, RIGHT(TEXT(AL847,"0.#"),1)&lt;&gt;"."),TRUE,FALSE)</formula>
    </cfRule>
    <cfRule type="expression" dxfId="1832" priority="6682">
      <formula>IF(AND(AL847&lt;0, RIGHT(TEXT(AL847,"0.#"),1)="."),TRUE,FALSE)</formula>
    </cfRule>
  </conditionalFormatting>
  <conditionalFormatting sqref="AQ53:AQ55">
    <cfRule type="expression" dxfId="1831" priority="4701">
      <formula>IF(RIGHT(TEXT(AQ53,"0.#"),1)=".",FALSE,TRUE)</formula>
    </cfRule>
    <cfRule type="expression" dxfId="1830" priority="4702">
      <formula>IF(RIGHT(TEXT(AQ53,"0.#"),1)=".",TRUE,FALSE)</formula>
    </cfRule>
  </conditionalFormatting>
  <conditionalFormatting sqref="AU53:AU55">
    <cfRule type="expression" dxfId="1829" priority="4699">
      <formula>IF(RIGHT(TEXT(AU53,"0.#"),1)=".",FALSE,TRUE)</formula>
    </cfRule>
    <cfRule type="expression" dxfId="1828" priority="4700">
      <formula>IF(RIGHT(TEXT(AU53,"0.#"),1)=".",TRUE,FALSE)</formula>
    </cfRule>
  </conditionalFormatting>
  <conditionalFormatting sqref="AQ60:AQ62">
    <cfRule type="expression" dxfId="1827" priority="4697">
      <formula>IF(RIGHT(TEXT(AQ60,"0.#"),1)=".",FALSE,TRUE)</formula>
    </cfRule>
    <cfRule type="expression" dxfId="1826" priority="4698">
      <formula>IF(RIGHT(TEXT(AQ60,"0.#"),1)=".",TRUE,FALSE)</formula>
    </cfRule>
  </conditionalFormatting>
  <conditionalFormatting sqref="AU60:AU62">
    <cfRule type="expression" dxfId="1825" priority="4695">
      <formula>IF(RIGHT(TEXT(AU60,"0.#"),1)=".",FALSE,TRUE)</formula>
    </cfRule>
    <cfRule type="expression" dxfId="1824" priority="4696">
      <formula>IF(RIGHT(TEXT(AU60,"0.#"),1)=".",TRUE,FALSE)</formula>
    </cfRule>
  </conditionalFormatting>
  <conditionalFormatting sqref="AQ75:AQ77">
    <cfRule type="expression" dxfId="1823" priority="4693">
      <formula>IF(RIGHT(TEXT(AQ75,"0.#"),1)=".",FALSE,TRUE)</formula>
    </cfRule>
    <cfRule type="expression" dxfId="1822" priority="4694">
      <formula>IF(RIGHT(TEXT(AQ75,"0.#"),1)=".",TRUE,FALSE)</formula>
    </cfRule>
  </conditionalFormatting>
  <conditionalFormatting sqref="AU75:AU77">
    <cfRule type="expression" dxfId="1821" priority="4691">
      <formula>IF(RIGHT(TEXT(AU75,"0.#"),1)=".",FALSE,TRUE)</formula>
    </cfRule>
    <cfRule type="expression" dxfId="1820" priority="4692">
      <formula>IF(RIGHT(TEXT(AU75,"0.#"),1)=".",TRUE,FALSE)</formula>
    </cfRule>
  </conditionalFormatting>
  <conditionalFormatting sqref="AQ87:AQ89">
    <cfRule type="expression" dxfId="1819" priority="4689">
      <formula>IF(RIGHT(TEXT(AQ87,"0.#"),1)=".",FALSE,TRUE)</formula>
    </cfRule>
    <cfRule type="expression" dxfId="1818" priority="4690">
      <formula>IF(RIGHT(TEXT(AQ87,"0.#"),1)=".",TRUE,FALSE)</formula>
    </cfRule>
  </conditionalFormatting>
  <conditionalFormatting sqref="AU87:AU89">
    <cfRule type="expression" dxfId="1817" priority="4687">
      <formula>IF(RIGHT(TEXT(AU87,"0.#"),1)=".",FALSE,TRUE)</formula>
    </cfRule>
    <cfRule type="expression" dxfId="1816" priority="4688">
      <formula>IF(RIGHT(TEXT(AU87,"0.#"),1)=".",TRUE,FALSE)</formula>
    </cfRule>
  </conditionalFormatting>
  <conditionalFormatting sqref="AQ92:AQ94">
    <cfRule type="expression" dxfId="1815" priority="4685">
      <formula>IF(RIGHT(TEXT(AQ92,"0.#"),1)=".",FALSE,TRUE)</formula>
    </cfRule>
    <cfRule type="expression" dxfId="1814" priority="4686">
      <formula>IF(RIGHT(TEXT(AQ92,"0.#"),1)=".",TRUE,FALSE)</formula>
    </cfRule>
  </conditionalFormatting>
  <conditionalFormatting sqref="AU92:AU94">
    <cfRule type="expression" dxfId="1813" priority="4683">
      <formula>IF(RIGHT(TEXT(AU92,"0.#"),1)=".",FALSE,TRUE)</formula>
    </cfRule>
    <cfRule type="expression" dxfId="1812" priority="4684">
      <formula>IF(RIGHT(TEXT(AU92,"0.#"),1)=".",TRUE,FALSE)</formula>
    </cfRule>
  </conditionalFormatting>
  <conditionalFormatting sqref="AQ97:AQ99">
    <cfRule type="expression" dxfId="1811" priority="4681">
      <formula>IF(RIGHT(TEXT(AQ97,"0.#"),1)=".",FALSE,TRUE)</formula>
    </cfRule>
    <cfRule type="expression" dxfId="1810" priority="4682">
      <formula>IF(RIGHT(TEXT(AQ97,"0.#"),1)=".",TRUE,FALSE)</formula>
    </cfRule>
  </conditionalFormatting>
  <conditionalFormatting sqref="AU97:AU99">
    <cfRule type="expression" dxfId="1809" priority="4679">
      <formula>IF(RIGHT(TEXT(AU97,"0.#"),1)=".",FALSE,TRUE)</formula>
    </cfRule>
    <cfRule type="expression" dxfId="1808" priority="4680">
      <formula>IF(RIGHT(TEXT(AU97,"0.#"),1)=".",TRUE,FALSE)</formula>
    </cfRule>
  </conditionalFormatting>
  <conditionalFormatting sqref="AE458">
    <cfRule type="expression" dxfId="1807" priority="4373">
      <formula>IF(RIGHT(TEXT(AE458,"0.#"),1)=".",FALSE,TRUE)</formula>
    </cfRule>
    <cfRule type="expression" dxfId="1806" priority="4374">
      <formula>IF(RIGHT(TEXT(AE458,"0.#"),1)=".",TRUE,FALSE)</formula>
    </cfRule>
  </conditionalFormatting>
  <conditionalFormatting sqref="AM460">
    <cfRule type="expression" dxfId="1805" priority="4363">
      <formula>IF(RIGHT(TEXT(AM460,"0.#"),1)=".",FALSE,TRUE)</formula>
    </cfRule>
    <cfRule type="expression" dxfId="1804" priority="4364">
      <formula>IF(RIGHT(TEXT(AM460,"0.#"),1)=".",TRUE,FALSE)</formula>
    </cfRule>
  </conditionalFormatting>
  <conditionalFormatting sqref="AE459">
    <cfRule type="expression" dxfId="1803" priority="4371">
      <formula>IF(RIGHT(TEXT(AE459,"0.#"),1)=".",FALSE,TRUE)</formula>
    </cfRule>
    <cfRule type="expression" dxfId="1802" priority="4372">
      <formula>IF(RIGHT(TEXT(AE459,"0.#"),1)=".",TRUE,FALSE)</formula>
    </cfRule>
  </conditionalFormatting>
  <conditionalFormatting sqref="AE460">
    <cfRule type="expression" dxfId="1801" priority="4369">
      <formula>IF(RIGHT(TEXT(AE460,"0.#"),1)=".",FALSE,TRUE)</formula>
    </cfRule>
    <cfRule type="expression" dxfId="1800" priority="4370">
      <formula>IF(RIGHT(TEXT(AE460,"0.#"),1)=".",TRUE,FALSE)</formula>
    </cfRule>
  </conditionalFormatting>
  <conditionalFormatting sqref="AM458">
    <cfRule type="expression" dxfId="1799" priority="4367">
      <formula>IF(RIGHT(TEXT(AM458,"0.#"),1)=".",FALSE,TRUE)</formula>
    </cfRule>
    <cfRule type="expression" dxfId="1798" priority="4368">
      <formula>IF(RIGHT(TEXT(AM458,"0.#"),1)=".",TRUE,FALSE)</formula>
    </cfRule>
  </conditionalFormatting>
  <conditionalFormatting sqref="AM459">
    <cfRule type="expression" dxfId="1797" priority="4365">
      <formula>IF(RIGHT(TEXT(AM459,"0.#"),1)=".",FALSE,TRUE)</formula>
    </cfRule>
    <cfRule type="expression" dxfId="1796" priority="4366">
      <formula>IF(RIGHT(TEXT(AM459,"0.#"),1)=".",TRUE,FALSE)</formula>
    </cfRule>
  </conditionalFormatting>
  <conditionalFormatting sqref="AU458">
    <cfRule type="expression" dxfId="1795" priority="4361">
      <formula>IF(RIGHT(TEXT(AU458,"0.#"),1)=".",FALSE,TRUE)</formula>
    </cfRule>
    <cfRule type="expression" dxfId="1794" priority="4362">
      <formula>IF(RIGHT(TEXT(AU458,"0.#"),1)=".",TRUE,FALSE)</formula>
    </cfRule>
  </conditionalFormatting>
  <conditionalFormatting sqref="AU459">
    <cfRule type="expression" dxfId="1793" priority="4359">
      <formula>IF(RIGHT(TEXT(AU459,"0.#"),1)=".",FALSE,TRUE)</formula>
    </cfRule>
    <cfRule type="expression" dxfId="1792" priority="4360">
      <formula>IF(RIGHT(TEXT(AU459,"0.#"),1)=".",TRUE,FALSE)</formula>
    </cfRule>
  </conditionalFormatting>
  <conditionalFormatting sqref="AU460">
    <cfRule type="expression" dxfId="1791" priority="4357">
      <formula>IF(RIGHT(TEXT(AU460,"0.#"),1)=".",FALSE,TRUE)</formula>
    </cfRule>
    <cfRule type="expression" dxfId="1790" priority="4358">
      <formula>IF(RIGHT(TEXT(AU460,"0.#"),1)=".",TRUE,FALSE)</formula>
    </cfRule>
  </conditionalFormatting>
  <conditionalFormatting sqref="AI460">
    <cfRule type="expression" dxfId="1789" priority="4351">
      <formula>IF(RIGHT(TEXT(AI460,"0.#"),1)=".",FALSE,TRUE)</formula>
    </cfRule>
    <cfRule type="expression" dxfId="1788" priority="4352">
      <formula>IF(RIGHT(TEXT(AI460,"0.#"),1)=".",TRUE,FALSE)</formula>
    </cfRule>
  </conditionalFormatting>
  <conditionalFormatting sqref="AI458">
    <cfRule type="expression" dxfId="1787" priority="4355">
      <formula>IF(RIGHT(TEXT(AI458,"0.#"),1)=".",FALSE,TRUE)</formula>
    </cfRule>
    <cfRule type="expression" dxfId="1786" priority="4356">
      <formula>IF(RIGHT(TEXT(AI458,"0.#"),1)=".",TRUE,FALSE)</formula>
    </cfRule>
  </conditionalFormatting>
  <conditionalFormatting sqref="AI459">
    <cfRule type="expression" dxfId="1785" priority="4353">
      <formula>IF(RIGHT(TEXT(AI459,"0.#"),1)=".",FALSE,TRUE)</formula>
    </cfRule>
    <cfRule type="expression" dxfId="1784" priority="4354">
      <formula>IF(RIGHT(TEXT(AI459,"0.#"),1)=".",TRUE,FALSE)</formula>
    </cfRule>
  </conditionalFormatting>
  <conditionalFormatting sqref="AQ459">
    <cfRule type="expression" dxfId="1783" priority="4349">
      <formula>IF(RIGHT(TEXT(AQ459,"0.#"),1)=".",FALSE,TRUE)</formula>
    </cfRule>
    <cfRule type="expression" dxfId="1782" priority="4350">
      <formula>IF(RIGHT(TEXT(AQ459,"0.#"),1)=".",TRUE,FALSE)</formula>
    </cfRule>
  </conditionalFormatting>
  <conditionalFormatting sqref="AQ460">
    <cfRule type="expression" dxfId="1781" priority="4347">
      <formula>IF(RIGHT(TEXT(AQ460,"0.#"),1)=".",FALSE,TRUE)</formula>
    </cfRule>
    <cfRule type="expression" dxfId="1780" priority="4348">
      <formula>IF(RIGHT(TEXT(AQ460,"0.#"),1)=".",TRUE,FALSE)</formula>
    </cfRule>
  </conditionalFormatting>
  <conditionalFormatting sqref="AQ458">
    <cfRule type="expression" dxfId="1779" priority="4345">
      <formula>IF(RIGHT(TEXT(AQ458,"0.#"),1)=".",FALSE,TRUE)</formula>
    </cfRule>
    <cfRule type="expression" dxfId="1778" priority="4346">
      <formula>IF(RIGHT(TEXT(AQ458,"0.#"),1)=".",TRUE,FALSE)</formula>
    </cfRule>
  </conditionalFormatting>
  <conditionalFormatting sqref="AE120 AM120">
    <cfRule type="expression" dxfId="1777" priority="3023">
      <formula>IF(RIGHT(TEXT(AE120,"0.#"),1)=".",FALSE,TRUE)</formula>
    </cfRule>
    <cfRule type="expression" dxfId="1776" priority="3024">
      <formula>IF(RIGHT(TEXT(AE120,"0.#"),1)=".",TRUE,FALSE)</formula>
    </cfRule>
  </conditionalFormatting>
  <conditionalFormatting sqref="AI126">
    <cfRule type="expression" dxfId="1775" priority="3013">
      <formula>IF(RIGHT(TEXT(AI126,"0.#"),1)=".",FALSE,TRUE)</formula>
    </cfRule>
    <cfRule type="expression" dxfId="1774" priority="3014">
      <formula>IF(RIGHT(TEXT(AI126,"0.#"),1)=".",TRUE,FALSE)</formula>
    </cfRule>
  </conditionalFormatting>
  <conditionalFormatting sqref="AI120">
    <cfRule type="expression" dxfId="1773" priority="3021">
      <formula>IF(RIGHT(TEXT(AI120,"0.#"),1)=".",FALSE,TRUE)</formula>
    </cfRule>
    <cfRule type="expression" dxfId="1772" priority="3022">
      <formula>IF(RIGHT(TEXT(AI120,"0.#"),1)=".",TRUE,FALSE)</formula>
    </cfRule>
  </conditionalFormatting>
  <conditionalFormatting sqref="AE123 AM123">
    <cfRule type="expression" dxfId="1771" priority="3019">
      <formula>IF(RIGHT(TEXT(AE123,"0.#"),1)=".",FALSE,TRUE)</formula>
    </cfRule>
    <cfRule type="expression" dxfId="1770" priority="3020">
      <formula>IF(RIGHT(TEXT(AE123,"0.#"),1)=".",TRUE,FALSE)</formula>
    </cfRule>
  </conditionalFormatting>
  <conditionalFormatting sqref="AI123">
    <cfRule type="expression" dxfId="1769" priority="3017">
      <formula>IF(RIGHT(TEXT(AI123,"0.#"),1)=".",FALSE,TRUE)</formula>
    </cfRule>
    <cfRule type="expression" dxfId="1768" priority="3018">
      <formula>IF(RIGHT(TEXT(AI123,"0.#"),1)=".",TRUE,FALSE)</formula>
    </cfRule>
  </conditionalFormatting>
  <conditionalFormatting sqref="AE126 AM126">
    <cfRule type="expression" dxfId="1767" priority="3015">
      <formula>IF(RIGHT(TEXT(AE126,"0.#"),1)=".",FALSE,TRUE)</formula>
    </cfRule>
    <cfRule type="expression" dxfId="1766" priority="3016">
      <formula>IF(RIGHT(TEXT(AE126,"0.#"),1)=".",TRUE,FALSE)</formula>
    </cfRule>
  </conditionalFormatting>
  <conditionalFormatting sqref="AE129 AM129">
    <cfRule type="expression" dxfId="1765" priority="3011">
      <formula>IF(RIGHT(TEXT(AE129,"0.#"),1)=".",FALSE,TRUE)</formula>
    </cfRule>
    <cfRule type="expression" dxfId="1764" priority="3012">
      <formula>IF(RIGHT(TEXT(AE129,"0.#"),1)=".",TRUE,FALSE)</formula>
    </cfRule>
  </conditionalFormatting>
  <conditionalFormatting sqref="AI129">
    <cfRule type="expression" dxfId="1763" priority="3009">
      <formula>IF(RIGHT(TEXT(AI129,"0.#"),1)=".",FALSE,TRUE)</formula>
    </cfRule>
    <cfRule type="expression" dxfId="1762" priority="3010">
      <formula>IF(RIGHT(TEXT(AI129,"0.#"),1)=".",TRUE,FALSE)</formula>
    </cfRule>
  </conditionalFormatting>
  <conditionalFormatting sqref="Y847:Y866">
    <cfRule type="expression" dxfId="1761" priority="3007">
      <formula>IF(RIGHT(TEXT(Y847,"0.#"),1)=".",FALSE,TRUE)</formula>
    </cfRule>
    <cfRule type="expression" dxfId="1760" priority="3008">
      <formula>IF(RIGHT(TEXT(Y847,"0.#"),1)=".",TRUE,FALSE)</formula>
    </cfRule>
  </conditionalFormatting>
  <conditionalFormatting sqref="AU518">
    <cfRule type="expression" dxfId="1759" priority="1517">
      <formula>IF(RIGHT(TEXT(AU518,"0.#"),1)=".",FALSE,TRUE)</formula>
    </cfRule>
    <cfRule type="expression" dxfId="1758" priority="1518">
      <formula>IF(RIGHT(TEXT(AU518,"0.#"),1)=".",TRUE,FALSE)</formula>
    </cfRule>
  </conditionalFormatting>
  <conditionalFormatting sqref="AQ551">
    <cfRule type="expression" dxfId="1757" priority="1293">
      <formula>IF(RIGHT(TEXT(AQ551,"0.#"),1)=".",FALSE,TRUE)</formula>
    </cfRule>
    <cfRule type="expression" dxfId="1756" priority="1294">
      <formula>IF(RIGHT(TEXT(AQ551,"0.#"),1)=".",TRUE,FALSE)</formula>
    </cfRule>
  </conditionalFormatting>
  <conditionalFormatting sqref="AE556">
    <cfRule type="expression" dxfId="1755" priority="1291">
      <formula>IF(RIGHT(TEXT(AE556,"0.#"),1)=".",FALSE,TRUE)</formula>
    </cfRule>
    <cfRule type="expression" dxfId="1754" priority="1292">
      <formula>IF(RIGHT(TEXT(AE556,"0.#"),1)=".",TRUE,FALSE)</formula>
    </cfRule>
  </conditionalFormatting>
  <conditionalFormatting sqref="AE557">
    <cfRule type="expression" dxfId="1753" priority="1289">
      <formula>IF(RIGHT(TEXT(AE557,"0.#"),1)=".",FALSE,TRUE)</formula>
    </cfRule>
    <cfRule type="expression" dxfId="1752" priority="1290">
      <formula>IF(RIGHT(TEXT(AE557,"0.#"),1)=".",TRUE,FALSE)</formula>
    </cfRule>
  </conditionalFormatting>
  <conditionalFormatting sqref="AE558">
    <cfRule type="expression" dxfId="1751" priority="1287">
      <formula>IF(RIGHT(TEXT(AE558,"0.#"),1)=".",FALSE,TRUE)</formula>
    </cfRule>
    <cfRule type="expression" dxfId="1750" priority="1288">
      <formula>IF(RIGHT(TEXT(AE558,"0.#"),1)=".",TRUE,FALSE)</formula>
    </cfRule>
  </conditionalFormatting>
  <conditionalFormatting sqref="AU556">
    <cfRule type="expression" dxfId="1749" priority="1279">
      <formula>IF(RIGHT(TEXT(AU556,"0.#"),1)=".",FALSE,TRUE)</formula>
    </cfRule>
    <cfRule type="expression" dxfId="1748" priority="1280">
      <formula>IF(RIGHT(TEXT(AU556,"0.#"),1)=".",TRUE,FALSE)</formula>
    </cfRule>
  </conditionalFormatting>
  <conditionalFormatting sqref="AU557">
    <cfRule type="expression" dxfId="1747" priority="1277">
      <formula>IF(RIGHT(TEXT(AU557,"0.#"),1)=".",FALSE,TRUE)</formula>
    </cfRule>
    <cfRule type="expression" dxfId="1746" priority="1278">
      <formula>IF(RIGHT(TEXT(AU557,"0.#"),1)=".",TRUE,FALSE)</formula>
    </cfRule>
  </conditionalFormatting>
  <conditionalFormatting sqref="AU558">
    <cfRule type="expression" dxfId="1745" priority="1275">
      <formula>IF(RIGHT(TEXT(AU558,"0.#"),1)=".",FALSE,TRUE)</formula>
    </cfRule>
    <cfRule type="expression" dxfId="1744" priority="1276">
      <formula>IF(RIGHT(TEXT(AU558,"0.#"),1)=".",TRUE,FALSE)</formula>
    </cfRule>
  </conditionalFormatting>
  <conditionalFormatting sqref="AQ557">
    <cfRule type="expression" dxfId="1743" priority="1267">
      <formula>IF(RIGHT(TEXT(AQ557,"0.#"),1)=".",FALSE,TRUE)</formula>
    </cfRule>
    <cfRule type="expression" dxfId="1742" priority="1268">
      <formula>IF(RIGHT(TEXT(AQ557,"0.#"),1)=".",TRUE,FALSE)</formula>
    </cfRule>
  </conditionalFormatting>
  <conditionalFormatting sqref="AQ558">
    <cfRule type="expression" dxfId="1741" priority="1265">
      <formula>IF(RIGHT(TEXT(AQ558,"0.#"),1)=".",FALSE,TRUE)</formula>
    </cfRule>
    <cfRule type="expression" dxfId="1740" priority="1266">
      <formula>IF(RIGHT(TEXT(AQ558,"0.#"),1)=".",TRUE,FALSE)</formula>
    </cfRule>
  </conditionalFormatting>
  <conditionalFormatting sqref="AQ556">
    <cfRule type="expression" dxfId="1739" priority="1263">
      <formula>IF(RIGHT(TEXT(AQ556,"0.#"),1)=".",FALSE,TRUE)</formula>
    </cfRule>
    <cfRule type="expression" dxfId="1738" priority="1264">
      <formula>IF(RIGHT(TEXT(AQ556,"0.#"),1)=".",TRUE,FALSE)</formula>
    </cfRule>
  </conditionalFormatting>
  <conditionalFormatting sqref="AE561">
    <cfRule type="expression" dxfId="1737" priority="1261">
      <formula>IF(RIGHT(TEXT(AE561,"0.#"),1)=".",FALSE,TRUE)</formula>
    </cfRule>
    <cfRule type="expression" dxfId="1736" priority="1262">
      <formula>IF(RIGHT(TEXT(AE561,"0.#"),1)=".",TRUE,FALSE)</formula>
    </cfRule>
  </conditionalFormatting>
  <conditionalFormatting sqref="AE562">
    <cfRule type="expression" dxfId="1735" priority="1259">
      <formula>IF(RIGHT(TEXT(AE562,"0.#"),1)=".",FALSE,TRUE)</formula>
    </cfRule>
    <cfRule type="expression" dxfId="1734" priority="1260">
      <formula>IF(RIGHT(TEXT(AE562,"0.#"),1)=".",TRUE,FALSE)</formula>
    </cfRule>
  </conditionalFormatting>
  <conditionalFormatting sqref="AE563">
    <cfRule type="expression" dxfId="1733" priority="1257">
      <formula>IF(RIGHT(TEXT(AE563,"0.#"),1)=".",FALSE,TRUE)</formula>
    </cfRule>
    <cfRule type="expression" dxfId="1732" priority="1258">
      <formula>IF(RIGHT(TEXT(AE563,"0.#"),1)=".",TRUE,FALSE)</formula>
    </cfRule>
  </conditionalFormatting>
  <conditionalFormatting sqref="AL1102:AO1131">
    <cfRule type="expression" dxfId="1731" priority="2913">
      <formula>IF(AND(AL1102&gt;=0, RIGHT(TEXT(AL1102,"0.#"),1)&lt;&gt;"."),TRUE,FALSE)</formula>
    </cfRule>
    <cfRule type="expression" dxfId="1730" priority="2914">
      <formula>IF(AND(AL1102&gt;=0, RIGHT(TEXT(AL1102,"0.#"),1)="."),TRUE,FALSE)</formula>
    </cfRule>
    <cfRule type="expression" dxfId="1729" priority="2915">
      <formula>IF(AND(AL1102&lt;0, RIGHT(TEXT(AL1102,"0.#"),1)&lt;&gt;"."),TRUE,FALSE)</formula>
    </cfRule>
    <cfRule type="expression" dxfId="1728" priority="2916">
      <formula>IF(AND(AL1102&lt;0, RIGHT(TEXT(AL1102,"0.#"),1)="."),TRUE,FALSE)</formula>
    </cfRule>
  </conditionalFormatting>
  <conditionalFormatting sqref="Y1102:Y1131">
    <cfRule type="expression" dxfId="1727" priority="2911">
      <formula>IF(RIGHT(TEXT(Y1102,"0.#"),1)=".",FALSE,TRUE)</formula>
    </cfRule>
    <cfRule type="expression" dxfId="1726" priority="2912">
      <formula>IF(RIGHT(TEXT(Y1102,"0.#"),1)=".",TRUE,FALSE)</formula>
    </cfRule>
  </conditionalFormatting>
  <conditionalFormatting sqref="AQ553">
    <cfRule type="expression" dxfId="1725" priority="1295">
      <formula>IF(RIGHT(TEXT(AQ553,"0.#"),1)=".",FALSE,TRUE)</formula>
    </cfRule>
    <cfRule type="expression" dxfId="1724" priority="1296">
      <formula>IF(RIGHT(TEXT(AQ553,"0.#"),1)=".",TRUE,FALSE)</formula>
    </cfRule>
  </conditionalFormatting>
  <conditionalFormatting sqref="AU552">
    <cfRule type="expression" dxfId="1723" priority="1307">
      <formula>IF(RIGHT(TEXT(AU552,"0.#"),1)=".",FALSE,TRUE)</formula>
    </cfRule>
    <cfRule type="expression" dxfId="1722" priority="1308">
      <formula>IF(RIGHT(TEXT(AU552,"0.#"),1)=".",TRUE,FALSE)</formula>
    </cfRule>
  </conditionalFormatting>
  <conditionalFormatting sqref="AE552">
    <cfRule type="expression" dxfId="1721" priority="1319">
      <formula>IF(RIGHT(TEXT(AE552,"0.#"),1)=".",FALSE,TRUE)</formula>
    </cfRule>
    <cfRule type="expression" dxfId="1720" priority="1320">
      <formula>IF(RIGHT(TEXT(AE552,"0.#"),1)=".",TRUE,FALSE)</formula>
    </cfRule>
  </conditionalFormatting>
  <conditionalFormatting sqref="AQ548">
    <cfRule type="expression" dxfId="1719" priority="1325">
      <formula>IF(RIGHT(TEXT(AQ548,"0.#"),1)=".",FALSE,TRUE)</formula>
    </cfRule>
    <cfRule type="expression" dxfId="1718" priority="1326">
      <formula>IF(RIGHT(TEXT(AQ548,"0.#"),1)=".",TRUE,FALSE)</formula>
    </cfRule>
  </conditionalFormatting>
  <conditionalFormatting sqref="AE492">
    <cfRule type="expression" dxfId="1717" priority="1651">
      <formula>IF(RIGHT(TEXT(AE492,"0.#"),1)=".",FALSE,TRUE)</formula>
    </cfRule>
    <cfRule type="expression" dxfId="1716" priority="1652">
      <formula>IF(RIGHT(TEXT(AE492,"0.#"),1)=".",TRUE,FALSE)</formula>
    </cfRule>
  </conditionalFormatting>
  <conditionalFormatting sqref="AE493">
    <cfRule type="expression" dxfId="1715" priority="1649">
      <formula>IF(RIGHT(TEXT(AE493,"0.#"),1)=".",FALSE,TRUE)</formula>
    </cfRule>
    <cfRule type="expression" dxfId="1714" priority="1650">
      <formula>IF(RIGHT(TEXT(AE493,"0.#"),1)=".",TRUE,FALSE)</formula>
    </cfRule>
  </conditionalFormatting>
  <conditionalFormatting sqref="AE494">
    <cfRule type="expression" dxfId="1713" priority="1647">
      <formula>IF(RIGHT(TEXT(AE494,"0.#"),1)=".",FALSE,TRUE)</formula>
    </cfRule>
    <cfRule type="expression" dxfId="1712" priority="1648">
      <formula>IF(RIGHT(TEXT(AE494,"0.#"),1)=".",TRUE,FALSE)</formula>
    </cfRule>
  </conditionalFormatting>
  <conditionalFormatting sqref="AQ493">
    <cfRule type="expression" dxfId="1711" priority="1627">
      <formula>IF(RIGHT(TEXT(AQ493,"0.#"),1)=".",FALSE,TRUE)</formula>
    </cfRule>
    <cfRule type="expression" dxfId="1710" priority="1628">
      <formula>IF(RIGHT(TEXT(AQ493,"0.#"),1)=".",TRUE,FALSE)</formula>
    </cfRule>
  </conditionalFormatting>
  <conditionalFormatting sqref="AQ494">
    <cfRule type="expression" dxfId="1709" priority="1625">
      <formula>IF(RIGHT(TEXT(AQ494,"0.#"),1)=".",FALSE,TRUE)</formula>
    </cfRule>
    <cfRule type="expression" dxfId="1708" priority="1626">
      <formula>IF(RIGHT(TEXT(AQ494,"0.#"),1)=".",TRUE,FALSE)</formula>
    </cfRule>
  </conditionalFormatting>
  <conditionalFormatting sqref="AQ492">
    <cfRule type="expression" dxfId="1707" priority="1623">
      <formula>IF(RIGHT(TEXT(AQ492,"0.#"),1)=".",FALSE,TRUE)</formula>
    </cfRule>
    <cfRule type="expression" dxfId="1706" priority="1624">
      <formula>IF(RIGHT(TEXT(AQ492,"0.#"),1)=".",TRUE,FALSE)</formula>
    </cfRule>
  </conditionalFormatting>
  <conditionalFormatting sqref="AU494">
    <cfRule type="expression" dxfId="1705" priority="1635">
      <formula>IF(RIGHT(TEXT(AU494,"0.#"),1)=".",FALSE,TRUE)</formula>
    </cfRule>
    <cfRule type="expression" dxfId="1704" priority="1636">
      <formula>IF(RIGHT(TEXT(AU494,"0.#"),1)=".",TRUE,FALSE)</formula>
    </cfRule>
  </conditionalFormatting>
  <conditionalFormatting sqref="AU492">
    <cfRule type="expression" dxfId="1703" priority="1639">
      <formula>IF(RIGHT(TEXT(AU492,"0.#"),1)=".",FALSE,TRUE)</formula>
    </cfRule>
    <cfRule type="expression" dxfId="1702" priority="1640">
      <formula>IF(RIGHT(TEXT(AU492,"0.#"),1)=".",TRUE,FALSE)</formula>
    </cfRule>
  </conditionalFormatting>
  <conditionalFormatting sqref="AU493">
    <cfRule type="expression" dxfId="1701" priority="1637">
      <formula>IF(RIGHT(TEXT(AU493,"0.#"),1)=".",FALSE,TRUE)</formula>
    </cfRule>
    <cfRule type="expression" dxfId="1700" priority="1638">
      <formula>IF(RIGHT(TEXT(AU493,"0.#"),1)=".",TRUE,FALSE)</formula>
    </cfRule>
  </conditionalFormatting>
  <conditionalFormatting sqref="AU583">
    <cfRule type="expression" dxfId="1699" priority="1155">
      <formula>IF(RIGHT(TEXT(AU583,"0.#"),1)=".",FALSE,TRUE)</formula>
    </cfRule>
    <cfRule type="expression" dxfId="1698" priority="1156">
      <formula>IF(RIGHT(TEXT(AU583,"0.#"),1)=".",TRUE,FALSE)</formula>
    </cfRule>
  </conditionalFormatting>
  <conditionalFormatting sqref="AU582">
    <cfRule type="expression" dxfId="1697" priority="1157">
      <formula>IF(RIGHT(TEXT(AU582,"0.#"),1)=".",FALSE,TRUE)</formula>
    </cfRule>
    <cfRule type="expression" dxfId="1696" priority="1158">
      <formula>IF(RIGHT(TEXT(AU582,"0.#"),1)=".",TRUE,FALSE)</formula>
    </cfRule>
  </conditionalFormatting>
  <conditionalFormatting sqref="AE499">
    <cfRule type="expression" dxfId="1695" priority="1617">
      <formula>IF(RIGHT(TEXT(AE499,"0.#"),1)=".",FALSE,TRUE)</formula>
    </cfRule>
    <cfRule type="expression" dxfId="1694" priority="1618">
      <formula>IF(RIGHT(TEXT(AE499,"0.#"),1)=".",TRUE,FALSE)</formula>
    </cfRule>
  </conditionalFormatting>
  <conditionalFormatting sqref="AE497">
    <cfRule type="expression" dxfId="1693" priority="1621">
      <formula>IF(RIGHT(TEXT(AE497,"0.#"),1)=".",FALSE,TRUE)</formula>
    </cfRule>
    <cfRule type="expression" dxfId="1692" priority="1622">
      <formula>IF(RIGHT(TEXT(AE497,"0.#"),1)=".",TRUE,FALSE)</formula>
    </cfRule>
  </conditionalFormatting>
  <conditionalFormatting sqref="AE498">
    <cfRule type="expression" dxfId="1691" priority="1619">
      <formula>IF(RIGHT(TEXT(AE498,"0.#"),1)=".",FALSE,TRUE)</formula>
    </cfRule>
    <cfRule type="expression" dxfId="1690" priority="1620">
      <formula>IF(RIGHT(TEXT(AE498,"0.#"),1)=".",TRUE,FALSE)</formula>
    </cfRule>
  </conditionalFormatting>
  <conditionalFormatting sqref="AU499">
    <cfRule type="expression" dxfId="1689" priority="1605">
      <formula>IF(RIGHT(TEXT(AU499,"0.#"),1)=".",FALSE,TRUE)</formula>
    </cfRule>
    <cfRule type="expression" dxfId="1688" priority="1606">
      <formula>IF(RIGHT(TEXT(AU499,"0.#"),1)=".",TRUE,FALSE)</formula>
    </cfRule>
  </conditionalFormatting>
  <conditionalFormatting sqref="AU497">
    <cfRule type="expression" dxfId="1687" priority="1609">
      <formula>IF(RIGHT(TEXT(AU497,"0.#"),1)=".",FALSE,TRUE)</formula>
    </cfRule>
    <cfRule type="expression" dxfId="1686" priority="1610">
      <formula>IF(RIGHT(TEXT(AU497,"0.#"),1)=".",TRUE,FALSE)</formula>
    </cfRule>
  </conditionalFormatting>
  <conditionalFormatting sqref="AU498">
    <cfRule type="expression" dxfId="1685" priority="1607">
      <formula>IF(RIGHT(TEXT(AU498,"0.#"),1)=".",FALSE,TRUE)</formula>
    </cfRule>
    <cfRule type="expression" dxfId="1684" priority="1608">
      <formula>IF(RIGHT(TEXT(AU498,"0.#"),1)=".",TRUE,FALSE)</formula>
    </cfRule>
  </conditionalFormatting>
  <conditionalFormatting sqref="AQ497">
    <cfRule type="expression" dxfId="1683" priority="1593">
      <formula>IF(RIGHT(TEXT(AQ497,"0.#"),1)=".",FALSE,TRUE)</formula>
    </cfRule>
    <cfRule type="expression" dxfId="1682" priority="1594">
      <formula>IF(RIGHT(TEXT(AQ497,"0.#"),1)=".",TRUE,FALSE)</formula>
    </cfRule>
  </conditionalFormatting>
  <conditionalFormatting sqref="AQ498">
    <cfRule type="expression" dxfId="1681" priority="1597">
      <formula>IF(RIGHT(TEXT(AQ498,"0.#"),1)=".",FALSE,TRUE)</formula>
    </cfRule>
    <cfRule type="expression" dxfId="1680" priority="1598">
      <formula>IF(RIGHT(TEXT(AQ498,"0.#"),1)=".",TRUE,FALSE)</formula>
    </cfRule>
  </conditionalFormatting>
  <conditionalFormatting sqref="AQ499">
    <cfRule type="expression" dxfId="1679" priority="1595">
      <formula>IF(RIGHT(TEXT(AQ499,"0.#"),1)=".",FALSE,TRUE)</formula>
    </cfRule>
    <cfRule type="expression" dxfId="1678" priority="1596">
      <formula>IF(RIGHT(TEXT(AQ499,"0.#"),1)=".",TRUE,FALSE)</formula>
    </cfRule>
  </conditionalFormatting>
  <conditionalFormatting sqref="AE504">
    <cfRule type="expression" dxfId="1677" priority="1587">
      <formula>IF(RIGHT(TEXT(AE504,"0.#"),1)=".",FALSE,TRUE)</formula>
    </cfRule>
    <cfRule type="expression" dxfId="1676" priority="1588">
      <formula>IF(RIGHT(TEXT(AE504,"0.#"),1)=".",TRUE,FALSE)</formula>
    </cfRule>
  </conditionalFormatting>
  <conditionalFormatting sqref="AE502">
    <cfRule type="expression" dxfId="1675" priority="1591">
      <formula>IF(RIGHT(TEXT(AE502,"0.#"),1)=".",FALSE,TRUE)</formula>
    </cfRule>
    <cfRule type="expression" dxfId="1674" priority="1592">
      <formula>IF(RIGHT(TEXT(AE502,"0.#"),1)=".",TRUE,FALSE)</formula>
    </cfRule>
  </conditionalFormatting>
  <conditionalFormatting sqref="AE503">
    <cfRule type="expression" dxfId="1673" priority="1589">
      <formula>IF(RIGHT(TEXT(AE503,"0.#"),1)=".",FALSE,TRUE)</formula>
    </cfRule>
    <cfRule type="expression" dxfId="1672" priority="1590">
      <formula>IF(RIGHT(TEXT(AE503,"0.#"),1)=".",TRUE,FALSE)</formula>
    </cfRule>
  </conditionalFormatting>
  <conditionalFormatting sqref="AU504">
    <cfRule type="expression" dxfId="1671" priority="1575">
      <formula>IF(RIGHT(TEXT(AU504,"0.#"),1)=".",FALSE,TRUE)</formula>
    </cfRule>
    <cfRule type="expression" dxfId="1670" priority="1576">
      <formula>IF(RIGHT(TEXT(AU504,"0.#"),1)=".",TRUE,FALSE)</formula>
    </cfRule>
  </conditionalFormatting>
  <conditionalFormatting sqref="AU502">
    <cfRule type="expression" dxfId="1669" priority="1579">
      <formula>IF(RIGHT(TEXT(AU502,"0.#"),1)=".",FALSE,TRUE)</formula>
    </cfRule>
    <cfRule type="expression" dxfId="1668" priority="1580">
      <formula>IF(RIGHT(TEXT(AU502,"0.#"),1)=".",TRUE,FALSE)</formula>
    </cfRule>
  </conditionalFormatting>
  <conditionalFormatting sqref="AU503">
    <cfRule type="expression" dxfId="1667" priority="1577">
      <formula>IF(RIGHT(TEXT(AU503,"0.#"),1)=".",FALSE,TRUE)</formula>
    </cfRule>
    <cfRule type="expression" dxfId="1666" priority="1578">
      <formula>IF(RIGHT(TEXT(AU503,"0.#"),1)=".",TRUE,FALSE)</formula>
    </cfRule>
  </conditionalFormatting>
  <conditionalFormatting sqref="AQ502">
    <cfRule type="expression" dxfId="1665" priority="1563">
      <formula>IF(RIGHT(TEXT(AQ502,"0.#"),1)=".",FALSE,TRUE)</formula>
    </cfRule>
    <cfRule type="expression" dxfId="1664" priority="1564">
      <formula>IF(RIGHT(TEXT(AQ502,"0.#"),1)=".",TRUE,FALSE)</formula>
    </cfRule>
  </conditionalFormatting>
  <conditionalFormatting sqref="AQ503">
    <cfRule type="expression" dxfId="1663" priority="1567">
      <formula>IF(RIGHT(TEXT(AQ503,"0.#"),1)=".",FALSE,TRUE)</formula>
    </cfRule>
    <cfRule type="expression" dxfId="1662" priority="1568">
      <formula>IF(RIGHT(TEXT(AQ503,"0.#"),1)=".",TRUE,FALSE)</formula>
    </cfRule>
  </conditionalFormatting>
  <conditionalFormatting sqref="AQ504">
    <cfRule type="expression" dxfId="1661" priority="1565">
      <formula>IF(RIGHT(TEXT(AQ504,"0.#"),1)=".",FALSE,TRUE)</formula>
    </cfRule>
    <cfRule type="expression" dxfId="1660" priority="1566">
      <formula>IF(RIGHT(TEXT(AQ504,"0.#"),1)=".",TRUE,FALSE)</formula>
    </cfRule>
  </conditionalFormatting>
  <conditionalFormatting sqref="AE509">
    <cfRule type="expression" dxfId="1659" priority="1557">
      <formula>IF(RIGHT(TEXT(AE509,"0.#"),1)=".",FALSE,TRUE)</formula>
    </cfRule>
    <cfRule type="expression" dxfId="1658" priority="1558">
      <formula>IF(RIGHT(TEXT(AE509,"0.#"),1)=".",TRUE,FALSE)</formula>
    </cfRule>
  </conditionalFormatting>
  <conditionalFormatting sqref="AE507">
    <cfRule type="expression" dxfId="1657" priority="1561">
      <formula>IF(RIGHT(TEXT(AE507,"0.#"),1)=".",FALSE,TRUE)</formula>
    </cfRule>
    <cfRule type="expression" dxfId="1656" priority="1562">
      <formula>IF(RIGHT(TEXT(AE507,"0.#"),1)=".",TRUE,FALSE)</formula>
    </cfRule>
  </conditionalFormatting>
  <conditionalFormatting sqref="AE508">
    <cfRule type="expression" dxfId="1655" priority="1559">
      <formula>IF(RIGHT(TEXT(AE508,"0.#"),1)=".",FALSE,TRUE)</formula>
    </cfRule>
    <cfRule type="expression" dxfId="1654" priority="1560">
      <formula>IF(RIGHT(TEXT(AE508,"0.#"),1)=".",TRUE,FALSE)</formula>
    </cfRule>
  </conditionalFormatting>
  <conditionalFormatting sqref="AU509">
    <cfRule type="expression" dxfId="1653" priority="1545">
      <formula>IF(RIGHT(TEXT(AU509,"0.#"),1)=".",FALSE,TRUE)</formula>
    </cfRule>
    <cfRule type="expression" dxfId="1652" priority="1546">
      <formula>IF(RIGHT(TEXT(AU509,"0.#"),1)=".",TRUE,FALSE)</formula>
    </cfRule>
  </conditionalFormatting>
  <conditionalFormatting sqref="AU507">
    <cfRule type="expression" dxfId="1651" priority="1549">
      <formula>IF(RIGHT(TEXT(AU507,"0.#"),1)=".",FALSE,TRUE)</formula>
    </cfRule>
    <cfRule type="expression" dxfId="1650" priority="1550">
      <formula>IF(RIGHT(TEXT(AU507,"0.#"),1)=".",TRUE,FALSE)</formula>
    </cfRule>
  </conditionalFormatting>
  <conditionalFormatting sqref="AU508">
    <cfRule type="expression" dxfId="1649" priority="1547">
      <formula>IF(RIGHT(TEXT(AU508,"0.#"),1)=".",FALSE,TRUE)</formula>
    </cfRule>
    <cfRule type="expression" dxfId="1648" priority="1548">
      <formula>IF(RIGHT(TEXT(AU508,"0.#"),1)=".",TRUE,FALSE)</formula>
    </cfRule>
  </conditionalFormatting>
  <conditionalFormatting sqref="AQ507">
    <cfRule type="expression" dxfId="1647" priority="1533">
      <formula>IF(RIGHT(TEXT(AQ507,"0.#"),1)=".",FALSE,TRUE)</formula>
    </cfRule>
    <cfRule type="expression" dxfId="1646" priority="1534">
      <formula>IF(RIGHT(TEXT(AQ507,"0.#"),1)=".",TRUE,FALSE)</formula>
    </cfRule>
  </conditionalFormatting>
  <conditionalFormatting sqref="AQ508">
    <cfRule type="expression" dxfId="1645" priority="1537">
      <formula>IF(RIGHT(TEXT(AQ508,"0.#"),1)=".",FALSE,TRUE)</formula>
    </cfRule>
    <cfRule type="expression" dxfId="1644" priority="1538">
      <formula>IF(RIGHT(TEXT(AQ508,"0.#"),1)=".",TRUE,FALSE)</formula>
    </cfRule>
  </conditionalFormatting>
  <conditionalFormatting sqref="AQ509">
    <cfRule type="expression" dxfId="1643" priority="1535">
      <formula>IF(RIGHT(TEXT(AQ509,"0.#"),1)=".",FALSE,TRUE)</formula>
    </cfRule>
    <cfRule type="expression" dxfId="1642" priority="1536">
      <formula>IF(RIGHT(TEXT(AQ509,"0.#"),1)=".",TRUE,FALSE)</formula>
    </cfRule>
  </conditionalFormatting>
  <conditionalFormatting sqref="AE465">
    <cfRule type="expression" dxfId="1641" priority="1827">
      <formula>IF(RIGHT(TEXT(AE465,"0.#"),1)=".",FALSE,TRUE)</formula>
    </cfRule>
    <cfRule type="expression" dxfId="1640" priority="1828">
      <formula>IF(RIGHT(TEXT(AE465,"0.#"),1)=".",TRUE,FALSE)</formula>
    </cfRule>
  </conditionalFormatting>
  <conditionalFormatting sqref="AE463">
    <cfRule type="expression" dxfId="1639" priority="1831">
      <formula>IF(RIGHT(TEXT(AE463,"0.#"),1)=".",FALSE,TRUE)</formula>
    </cfRule>
    <cfRule type="expression" dxfId="1638" priority="1832">
      <formula>IF(RIGHT(TEXT(AE463,"0.#"),1)=".",TRUE,FALSE)</formula>
    </cfRule>
  </conditionalFormatting>
  <conditionalFormatting sqref="AE464">
    <cfRule type="expression" dxfId="1637" priority="1829">
      <formula>IF(RIGHT(TEXT(AE464,"0.#"),1)=".",FALSE,TRUE)</formula>
    </cfRule>
    <cfRule type="expression" dxfId="1636" priority="1830">
      <formula>IF(RIGHT(TEXT(AE464,"0.#"),1)=".",TRUE,FALSE)</formula>
    </cfRule>
  </conditionalFormatting>
  <conditionalFormatting sqref="AM465">
    <cfRule type="expression" dxfId="1635" priority="1821">
      <formula>IF(RIGHT(TEXT(AM465,"0.#"),1)=".",FALSE,TRUE)</formula>
    </cfRule>
    <cfRule type="expression" dxfId="1634" priority="1822">
      <formula>IF(RIGHT(TEXT(AM465,"0.#"),1)=".",TRUE,FALSE)</formula>
    </cfRule>
  </conditionalFormatting>
  <conditionalFormatting sqref="AM463">
    <cfRule type="expression" dxfId="1633" priority="1825">
      <formula>IF(RIGHT(TEXT(AM463,"0.#"),1)=".",FALSE,TRUE)</formula>
    </cfRule>
    <cfRule type="expression" dxfId="1632" priority="1826">
      <formula>IF(RIGHT(TEXT(AM463,"0.#"),1)=".",TRUE,FALSE)</formula>
    </cfRule>
  </conditionalFormatting>
  <conditionalFormatting sqref="AM464">
    <cfRule type="expression" dxfId="1631" priority="1823">
      <formula>IF(RIGHT(TEXT(AM464,"0.#"),1)=".",FALSE,TRUE)</formula>
    </cfRule>
    <cfRule type="expression" dxfId="1630" priority="1824">
      <formula>IF(RIGHT(TEXT(AM464,"0.#"),1)=".",TRUE,FALSE)</formula>
    </cfRule>
  </conditionalFormatting>
  <conditionalFormatting sqref="AU465">
    <cfRule type="expression" dxfId="1629" priority="1815">
      <formula>IF(RIGHT(TEXT(AU465,"0.#"),1)=".",FALSE,TRUE)</formula>
    </cfRule>
    <cfRule type="expression" dxfId="1628" priority="1816">
      <formula>IF(RIGHT(TEXT(AU465,"0.#"),1)=".",TRUE,FALSE)</formula>
    </cfRule>
  </conditionalFormatting>
  <conditionalFormatting sqref="AU463">
    <cfRule type="expression" dxfId="1627" priority="1819">
      <formula>IF(RIGHT(TEXT(AU463,"0.#"),1)=".",FALSE,TRUE)</formula>
    </cfRule>
    <cfRule type="expression" dxfId="1626" priority="1820">
      <formula>IF(RIGHT(TEXT(AU463,"0.#"),1)=".",TRUE,FALSE)</formula>
    </cfRule>
  </conditionalFormatting>
  <conditionalFormatting sqref="AU464">
    <cfRule type="expression" dxfId="1625" priority="1817">
      <formula>IF(RIGHT(TEXT(AU464,"0.#"),1)=".",FALSE,TRUE)</formula>
    </cfRule>
    <cfRule type="expression" dxfId="1624" priority="1818">
      <formula>IF(RIGHT(TEXT(AU464,"0.#"),1)=".",TRUE,FALSE)</formula>
    </cfRule>
  </conditionalFormatting>
  <conditionalFormatting sqref="AI465">
    <cfRule type="expression" dxfId="1623" priority="1809">
      <formula>IF(RIGHT(TEXT(AI465,"0.#"),1)=".",FALSE,TRUE)</formula>
    </cfRule>
    <cfRule type="expression" dxfId="1622" priority="1810">
      <formula>IF(RIGHT(TEXT(AI465,"0.#"),1)=".",TRUE,FALSE)</formula>
    </cfRule>
  </conditionalFormatting>
  <conditionalFormatting sqref="AI463">
    <cfRule type="expression" dxfId="1621" priority="1813">
      <formula>IF(RIGHT(TEXT(AI463,"0.#"),1)=".",FALSE,TRUE)</formula>
    </cfRule>
    <cfRule type="expression" dxfId="1620" priority="1814">
      <formula>IF(RIGHT(TEXT(AI463,"0.#"),1)=".",TRUE,FALSE)</formula>
    </cfRule>
  </conditionalFormatting>
  <conditionalFormatting sqref="AI464">
    <cfRule type="expression" dxfId="1619" priority="1811">
      <formula>IF(RIGHT(TEXT(AI464,"0.#"),1)=".",FALSE,TRUE)</formula>
    </cfRule>
    <cfRule type="expression" dxfId="1618" priority="1812">
      <formula>IF(RIGHT(TEXT(AI464,"0.#"),1)=".",TRUE,FALSE)</formula>
    </cfRule>
  </conditionalFormatting>
  <conditionalFormatting sqref="AQ463">
    <cfRule type="expression" dxfId="1617" priority="1803">
      <formula>IF(RIGHT(TEXT(AQ463,"0.#"),1)=".",FALSE,TRUE)</formula>
    </cfRule>
    <cfRule type="expression" dxfId="1616" priority="1804">
      <formula>IF(RIGHT(TEXT(AQ463,"0.#"),1)=".",TRUE,FALSE)</formula>
    </cfRule>
  </conditionalFormatting>
  <conditionalFormatting sqref="AQ464">
    <cfRule type="expression" dxfId="1615" priority="1807">
      <formula>IF(RIGHT(TEXT(AQ464,"0.#"),1)=".",FALSE,TRUE)</formula>
    </cfRule>
    <cfRule type="expression" dxfId="1614" priority="1808">
      <formula>IF(RIGHT(TEXT(AQ464,"0.#"),1)=".",TRUE,FALSE)</formula>
    </cfRule>
  </conditionalFormatting>
  <conditionalFormatting sqref="AQ465">
    <cfRule type="expression" dxfId="1613" priority="1805">
      <formula>IF(RIGHT(TEXT(AQ465,"0.#"),1)=".",FALSE,TRUE)</formula>
    </cfRule>
    <cfRule type="expression" dxfId="1612" priority="1806">
      <formula>IF(RIGHT(TEXT(AQ465,"0.#"),1)=".",TRUE,FALSE)</formula>
    </cfRule>
  </conditionalFormatting>
  <conditionalFormatting sqref="AE470">
    <cfRule type="expression" dxfId="1611" priority="1797">
      <formula>IF(RIGHT(TEXT(AE470,"0.#"),1)=".",FALSE,TRUE)</formula>
    </cfRule>
    <cfRule type="expression" dxfId="1610" priority="1798">
      <formula>IF(RIGHT(TEXT(AE470,"0.#"),1)=".",TRUE,FALSE)</formula>
    </cfRule>
  </conditionalFormatting>
  <conditionalFormatting sqref="AE468">
    <cfRule type="expression" dxfId="1609" priority="1801">
      <formula>IF(RIGHT(TEXT(AE468,"0.#"),1)=".",FALSE,TRUE)</formula>
    </cfRule>
    <cfRule type="expression" dxfId="1608" priority="1802">
      <formula>IF(RIGHT(TEXT(AE468,"0.#"),1)=".",TRUE,FALSE)</formula>
    </cfRule>
  </conditionalFormatting>
  <conditionalFormatting sqref="AE469">
    <cfRule type="expression" dxfId="1607" priority="1799">
      <formula>IF(RIGHT(TEXT(AE469,"0.#"),1)=".",FALSE,TRUE)</formula>
    </cfRule>
    <cfRule type="expression" dxfId="1606" priority="1800">
      <formula>IF(RIGHT(TEXT(AE469,"0.#"),1)=".",TRUE,FALSE)</formula>
    </cfRule>
  </conditionalFormatting>
  <conditionalFormatting sqref="AM470">
    <cfRule type="expression" dxfId="1605" priority="1791">
      <formula>IF(RIGHT(TEXT(AM470,"0.#"),1)=".",FALSE,TRUE)</formula>
    </cfRule>
    <cfRule type="expression" dxfId="1604" priority="1792">
      <formula>IF(RIGHT(TEXT(AM470,"0.#"),1)=".",TRUE,FALSE)</formula>
    </cfRule>
  </conditionalFormatting>
  <conditionalFormatting sqref="AM468">
    <cfRule type="expression" dxfId="1603" priority="1795">
      <formula>IF(RIGHT(TEXT(AM468,"0.#"),1)=".",FALSE,TRUE)</formula>
    </cfRule>
    <cfRule type="expression" dxfId="1602" priority="1796">
      <formula>IF(RIGHT(TEXT(AM468,"0.#"),1)=".",TRUE,FALSE)</formula>
    </cfRule>
  </conditionalFormatting>
  <conditionalFormatting sqref="AM469">
    <cfRule type="expression" dxfId="1601" priority="1793">
      <formula>IF(RIGHT(TEXT(AM469,"0.#"),1)=".",FALSE,TRUE)</formula>
    </cfRule>
    <cfRule type="expression" dxfId="1600" priority="1794">
      <formula>IF(RIGHT(TEXT(AM469,"0.#"),1)=".",TRUE,FALSE)</formula>
    </cfRule>
  </conditionalFormatting>
  <conditionalFormatting sqref="AU470">
    <cfRule type="expression" dxfId="1599" priority="1785">
      <formula>IF(RIGHT(TEXT(AU470,"0.#"),1)=".",FALSE,TRUE)</formula>
    </cfRule>
    <cfRule type="expression" dxfId="1598" priority="1786">
      <formula>IF(RIGHT(TEXT(AU470,"0.#"),1)=".",TRUE,FALSE)</formula>
    </cfRule>
  </conditionalFormatting>
  <conditionalFormatting sqref="AU468">
    <cfRule type="expression" dxfId="1597" priority="1789">
      <formula>IF(RIGHT(TEXT(AU468,"0.#"),1)=".",FALSE,TRUE)</formula>
    </cfRule>
    <cfRule type="expression" dxfId="1596" priority="1790">
      <formula>IF(RIGHT(TEXT(AU468,"0.#"),1)=".",TRUE,FALSE)</formula>
    </cfRule>
  </conditionalFormatting>
  <conditionalFormatting sqref="AU469">
    <cfRule type="expression" dxfId="1595" priority="1787">
      <formula>IF(RIGHT(TEXT(AU469,"0.#"),1)=".",FALSE,TRUE)</formula>
    </cfRule>
    <cfRule type="expression" dxfId="1594" priority="1788">
      <formula>IF(RIGHT(TEXT(AU469,"0.#"),1)=".",TRUE,FALSE)</formula>
    </cfRule>
  </conditionalFormatting>
  <conditionalFormatting sqref="AI470">
    <cfRule type="expression" dxfId="1593" priority="1779">
      <formula>IF(RIGHT(TEXT(AI470,"0.#"),1)=".",FALSE,TRUE)</formula>
    </cfRule>
    <cfRule type="expression" dxfId="1592" priority="1780">
      <formula>IF(RIGHT(TEXT(AI470,"0.#"),1)=".",TRUE,FALSE)</formula>
    </cfRule>
  </conditionalFormatting>
  <conditionalFormatting sqref="AI468">
    <cfRule type="expression" dxfId="1591" priority="1783">
      <formula>IF(RIGHT(TEXT(AI468,"0.#"),1)=".",FALSE,TRUE)</formula>
    </cfRule>
    <cfRule type="expression" dxfId="1590" priority="1784">
      <formula>IF(RIGHT(TEXT(AI468,"0.#"),1)=".",TRUE,FALSE)</formula>
    </cfRule>
  </conditionalFormatting>
  <conditionalFormatting sqref="AI469">
    <cfRule type="expression" dxfId="1589" priority="1781">
      <formula>IF(RIGHT(TEXT(AI469,"0.#"),1)=".",FALSE,TRUE)</formula>
    </cfRule>
    <cfRule type="expression" dxfId="1588" priority="1782">
      <formula>IF(RIGHT(TEXT(AI469,"0.#"),1)=".",TRUE,FALSE)</formula>
    </cfRule>
  </conditionalFormatting>
  <conditionalFormatting sqref="AQ468">
    <cfRule type="expression" dxfId="1587" priority="1773">
      <formula>IF(RIGHT(TEXT(AQ468,"0.#"),1)=".",FALSE,TRUE)</formula>
    </cfRule>
    <cfRule type="expression" dxfId="1586" priority="1774">
      <formula>IF(RIGHT(TEXT(AQ468,"0.#"),1)=".",TRUE,FALSE)</formula>
    </cfRule>
  </conditionalFormatting>
  <conditionalFormatting sqref="AQ469">
    <cfRule type="expression" dxfId="1585" priority="1777">
      <formula>IF(RIGHT(TEXT(AQ469,"0.#"),1)=".",FALSE,TRUE)</formula>
    </cfRule>
    <cfRule type="expression" dxfId="1584" priority="1778">
      <formula>IF(RIGHT(TEXT(AQ469,"0.#"),1)=".",TRUE,FALSE)</formula>
    </cfRule>
  </conditionalFormatting>
  <conditionalFormatting sqref="AQ470">
    <cfRule type="expression" dxfId="1583" priority="1775">
      <formula>IF(RIGHT(TEXT(AQ470,"0.#"),1)=".",FALSE,TRUE)</formula>
    </cfRule>
    <cfRule type="expression" dxfId="1582" priority="1776">
      <formula>IF(RIGHT(TEXT(AQ470,"0.#"),1)=".",TRUE,FALSE)</formula>
    </cfRule>
  </conditionalFormatting>
  <conditionalFormatting sqref="AE475">
    <cfRule type="expression" dxfId="1581" priority="1767">
      <formula>IF(RIGHT(TEXT(AE475,"0.#"),1)=".",FALSE,TRUE)</formula>
    </cfRule>
    <cfRule type="expression" dxfId="1580" priority="1768">
      <formula>IF(RIGHT(TEXT(AE475,"0.#"),1)=".",TRUE,FALSE)</formula>
    </cfRule>
  </conditionalFormatting>
  <conditionalFormatting sqref="AE473">
    <cfRule type="expression" dxfId="1579" priority="1771">
      <formula>IF(RIGHT(TEXT(AE473,"0.#"),1)=".",FALSE,TRUE)</formula>
    </cfRule>
    <cfRule type="expression" dxfId="1578" priority="1772">
      <formula>IF(RIGHT(TEXT(AE473,"0.#"),1)=".",TRUE,FALSE)</formula>
    </cfRule>
  </conditionalFormatting>
  <conditionalFormatting sqref="AE474">
    <cfRule type="expression" dxfId="1577" priority="1769">
      <formula>IF(RIGHT(TEXT(AE474,"0.#"),1)=".",FALSE,TRUE)</formula>
    </cfRule>
    <cfRule type="expression" dxfId="1576" priority="1770">
      <formula>IF(RIGHT(TEXT(AE474,"0.#"),1)=".",TRUE,FALSE)</formula>
    </cfRule>
  </conditionalFormatting>
  <conditionalFormatting sqref="AM475">
    <cfRule type="expression" dxfId="1575" priority="1761">
      <formula>IF(RIGHT(TEXT(AM475,"0.#"),1)=".",FALSE,TRUE)</formula>
    </cfRule>
    <cfRule type="expression" dxfId="1574" priority="1762">
      <formula>IF(RIGHT(TEXT(AM475,"0.#"),1)=".",TRUE,FALSE)</formula>
    </cfRule>
  </conditionalFormatting>
  <conditionalFormatting sqref="AM473">
    <cfRule type="expression" dxfId="1573" priority="1765">
      <formula>IF(RIGHT(TEXT(AM473,"0.#"),1)=".",FALSE,TRUE)</formula>
    </cfRule>
    <cfRule type="expression" dxfId="1572" priority="1766">
      <formula>IF(RIGHT(TEXT(AM473,"0.#"),1)=".",TRUE,FALSE)</formula>
    </cfRule>
  </conditionalFormatting>
  <conditionalFormatting sqref="AM474">
    <cfRule type="expression" dxfId="1571" priority="1763">
      <formula>IF(RIGHT(TEXT(AM474,"0.#"),1)=".",FALSE,TRUE)</formula>
    </cfRule>
    <cfRule type="expression" dxfId="1570" priority="1764">
      <formula>IF(RIGHT(TEXT(AM474,"0.#"),1)=".",TRUE,FALSE)</formula>
    </cfRule>
  </conditionalFormatting>
  <conditionalFormatting sqref="AU475">
    <cfRule type="expression" dxfId="1569" priority="1755">
      <formula>IF(RIGHT(TEXT(AU475,"0.#"),1)=".",FALSE,TRUE)</formula>
    </cfRule>
    <cfRule type="expression" dxfId="1568" priority="1756">
      <formula>IF(RIGHT(TEXT(AU475,"0.#"),1)=".",TRUE,FALSE)</formula>
    </cfRule>
  </conditionalFormatting>
  <conditionalFormatting sqref="AU473">
    <cfRule type="expression" dxfId="1567" priority="1759">
      <formula>IF(RIGHT(TEXT(AU473,"0.#"),1)=".",FALSE,TRUE)</formula>
    </cfRule>
    <cfRule type="expression" dxfId="1566" priority="1760">
      <formula>IF(RIGHT(TEXT(AU473,"0.#"),1)=".",TRUE,FALSE)</formula>
    </cfRule>
  </conditionalFormatting>
  <conditionalFormatting sqref="AU474">
    <cfRule type="expression" dxfId="1565" priority="1757">
      <formula>IF(RIGHT(TEXT(AU474,"0.#"),1)=".",FALSE,TRUE)</formula>
    </cfRule>
    <cfRule type="expression" dxfId="1564" priority="1758">
      <formula>IF(RIGHT(TEXT(AU474,"0.#"),1)=".",TRUE,FALSE)</formula>
    </cfRule>
  </conditionalFormatting>
  <conditionalFormatting sqref="AI475">
    <cfRule type="expression" dxfId="1563" priority="1749">
      <formula>IF(RIGHT(TEXT(AI475,"0.#"),1)=".",FALSE,TRUE)</formula>
    </cfRule>
    <cfRule type="expression" dxfId="1562" priority="1750">
      <formula>IF(RIGHT(TEXT(AI475,"0.#"),1)=".",TRUE,FALSE)</formula>
    </cfRule>
  </conditionalFormatting>
  <conditionalFormatting sqref="AI473">
    <cfRule type="expression" dxfId="1561" priority="1753">
      <formula>IF(RIGHT(TEXT(AI473,"0.#"),1)=".",FALSE,TRUE)</formula>
    </cfRule>
    <cfRule type="expression" dxfId="1560" priority="1754">
      <formula>IF(RIGHT(TEXT(AI473,"0.#"),1)=".",TRUE,FALSE)</formula>
    </cfRule>
  </conditionalFormatting>
  <conditionalFormatting sqref="AI474">
    <cfRule type="expression" dxfId="1559" priority="1751">
      <formula>IF(RIGHT(TEXT(AI474,"0.#"),1)=".",FALSE,TRUE)</formula>
    </cfRule>
    <cfRule type="expression" dxfId="1558" priority="1752">
      <formula>IF(RIGHT(TEXT(AI474,"0.#"),1)=".",TRUE,FALSE)</formula>
    </cfRule>
  </conditionalFormatting>
  <conditionalFormatting sqref="AQ473">
    <cfRule type="expression" dxfId="1557" priority="1743">
      <formula>IF(RIGHT(TEXT(AQ473,"0.#"),1)=".",FALSE,TRUE)</formula>
    </cfRule>
    <cfRule type="expression" dxfId="1556" priority="1744">
      <formula>IF(RIGHT(TEXT(AQ473,"0.#"),1)=".",TRUE,FALSE)</formula>
    </cfRule>
  </conditionalFormatting>
  <conditionalFormatting sqref="AQ474">
    <cfRule type="expression" dxfId="1555" priority="1747">
      <formula>IF(RIGHT(TEXT(AQ474,"0.#"),1)=".",FALSE,TRUE)</formula>
    </cfRule>
    <cfRule type="expression" dxfId="1554" priority="1748">
      <formula>IF(RIGHT(TEXT(AQ474,"0.#"),1)=".",TRUE,FALSE)</formula>
    </cfRule>
  </conditionalFormatting>
  <conditionalFormatting sqref="AQ475">
    <cfRule type="expression" dxfId="1553" priority="1745">
      <formula>IF(RIGHT(TEXT(AQ475,"0.#"),1)=".",FALSE,TRUE)</formula>
    </cfRule>
    <cfRule type="expression" dxfId="1552" priority="1746">
      <formula>IF(RIGHT(TEXT(AQ475,"0.#"),1)=".",TRUE,FALSE)</formula>
    </cfRule>
  </conditionalFormatting>
  <conditionalFormatting sqref="AE480">
    <cfRule type="expression" dxfId="1551" priority="1737">
      <formula>IF(RIGHT(TEXT(AE480,"0.#"),1)=".",FALSE,TRUE)</formula>
    </cfRule>
    <cfRule type="expression" dxfId="1550" priority="1738">
      <formula>IF(RIGHT(TEXT(AE480,"0.#"),1)=".",TRUE,FALSE)</formula>
    </cfRule>
  </conditionalFormatting>
  <conditionalFormatting sqref="AE478">
    <cfRule type="expression" dxfId="1549" priority="1741">
      <formula>IF(RIGHT(TEXT(AE478,"0.#"),1)=".",FALSE,TRUE)</formula>
    </cfRule>
    <cfRule type="expression" dxfId="1548" priority="1742">
      <formula>IF(RIGHT(TEXT(AE478,"0.#"),1)=".",TRUE,FALSE)</formula>
    </cfRule>
  </conditionalFormatting>
  <conditionalFormatting sqref="AE479">
    <cfRule type="expression" dxfId="1547" priority="1739">
      <formula>IF(RIGHT(TEXT(AE479,"0.#"),1)=".",FALSE,TRUE)</formula>
    </cfRule>
    <cfRule type="expression" dxfId="1546" priority="1740">
      <formula>IF(RIGHT(TEXT(AE479,"0.#"),1)=".",TRUE,FALSE)</formula>
    </cfRule>
  </conditionalFormatting>
  <conditionalFormatting sqref="AM480">
    <cfRule type="expression" dxfId="1545" priority="1731">
      <formula>IF(RIGHT(TEXT(AM480,"0.#"),1)=".",FALSE,TRUE)</formula>
    </cfRule>
    <cfRule type="expression" dxfId="1544" priority="1732">
      <formula>IF(RIGHT(TEXT(AM480,"0.#"),1)=".",TRUE,FALSE)</formula>
    </cfRule>
  </conditionalFormatting>
  <conditionalFormatting sqref="AM478">
    <cfRule type="expression" dxfId="1543" priority="1735">
      <formula>IF(RIGHT(TEXT(AM478,"0.#"),1)=".",FALSE,TRUE)</formula>
    </cfRule>
    <cfRule type="expression" dxfId="1542" priority="1736">
      <formula>IF(RIGHT(TEXT(AM478,"0.#"),1)=".",TRUE,FALSE)</formula>
    </cfRule>
  </conditionalFormatting>
  <conditionalFormatting sqref="AM479">
    <cfRule type="expression" dxfId="1541" priority="1733">
      <formula>IF(RIGHT(TEXT(AM479,"0.#"),1)=".",FALSE,TRUE)</formula>
    </cfRule>
    <cfRule type="expression" dxfId="1540" priority="1734">
      <formula>IF(RIGHT(TEXT(AM479,"0.#"),1)=".",TRUE,FALSE)</formula>
    </cfRule>
  </conditionalFormatting>
  <conditionalFormatting sqref="AU480">
    <cfRule type="expression" dxfId="1539" priority="1725">
      <formula>IF(RIGHT(TEXT(AU480,"0.#"),1)=".",FALSE,TRUE)</formula>
    </cfRule>
    <cfRule type="expression" dxfId="1538" priority="1726">
      <formula>IF(RIGHT(TEXT(AU480,"0.#"),1)=".",TRUE,FALSE)</formula>
    </cfRule>
  </conditionalFormatting>
  <conditionalFormatting sqref="AU478">
    <cfRule type="expression" dxfId="1537" priority="1729">
      <formula>IF(RIGHT(TEXT(AU478,"0.#"),1)=".",FALSE,TRUE)</formula>
    </cfRule>
    <cfRule type="expression" dxfId="1536" priority="1730">
      <formula>IF(RIGHT(TEXT(AU478,"0.#"),1)=".",TRUE,FALSE)</formula>
    </cfRule>
  </conditionalFormatting>
  <conditionalFormatting sqref="AU479">
    <cfRule type="expression" dxfId="1535" priority="1727">
      <formula>IF(RIGHT(TEXT(AU479,"0.#"),1)=".",FALSE,TRUE)</formula>
    </cfRule>
    <cfRule type="expression" dxfId="1534" priority="1728">
      <formula>IF(RIGHT(TEXT(AU479,"0.#"),1)=".",TRUE,FALSE)</formula>
    </cfRule>
  </conditionalFormatting>
  <conditionalFormatting sqref="AI480">
    <cfRule type="expression" dxfId="1533" priority="1719">
      <formula>IF(RIGHT(TEXT(AI480,"0.#"),1)=".",FALSE,TRUE)</formula>
    </cfRule>
    <cfRule type="expression" dxfId="1532" priority="1720">
      <formula>IF(RIGHT(TEXT(AI480,"0.#"),1)=".",TRUE,FALSE)</formula>
    </cfRule>
  </conditionalFormatting>
  <conditionalFormatting sqref="AI478">
    <cfRule type="expression" dxfId="1531" priority="1723">
      <formula>IF(RIGHT(TEXT(AI478,"0.#"),1)=".",FALSE,TRUE)</formula>
    </cfRule>
    <cfRule type="expression" dxfId="1530" priority="1724">
      <formula>IF(RIGHT(TEXT(AI478,"0.#"),1)=".",TRUE,FALSE)</formula>
    </cfRule>
  </conditionalFormatting>
  <conditionalFormatting sqref="AI479">
    <cfRule type="expression" dxfId="1529" priority="1721">
      <formula>IF(RIGHT(TEXT(AI479,"0.#"),1)=".",FALSE,TRUE)</formula>
    </cfRule>
    <cfRule type="expression" dxfId="1528" priority="1722">
      <formula>IF(RIGHT(TEXT(AI479,"0.#"),1)=".",TRUE,FALSE)</formula>
    </cfRule>
  </conditionalFormatting>
  <conditionalFormatting sqref="AQ478">
    <cfRule type="expression" dxfId="1527" priority="1713">
      <formula>IF(RIGHT(TEXT(AQ478,"0.#"),1)=".",FALSE,TRUE)</formula>
    </cfRule>
    <cfRule type="expression" dxfId="1526" priority="1714">
      <formula>IF(RIGHT(TEXT(AQ478,"0.#"),1)=".",TRUE,FALSE)</formula>
    </cfRule>
  </conditionalFormatting>
  <conditionalFormatting sqref="AQ479">
    <cfRule type="expression" dxfId="1525" priority="1717">
      <formula>IF(RIGHT(TEXT(AQ479,"0.#"),1)=".",FALSE,TRUE)</formula>
    </cfRule>
    <cfRule type="expression" dxfId="1524" priority="1718">
      <formula>IF(RIGHT(TEXT(AQ479,"0.#"),1)=".",TRUE,FALSE)</formula>
    </cfRule>
  </conditionalFormatting>
  <conditionalFormatting sqref="AQ480">
    <cfRule type="expression" dxfId="1523" priority="1715">
      <formula>IF(RIGHT(TEXT(AQ480,"0.#"),1)=".",FALSE,TRUE)</formula>
    </cfRule>
    <cfRule type="expression" dxfId="1522" priority="1716">
      <formula>IF(RIGHT(TEXT(AQ480,"0.#"),1)=".",TRUE,FALSE)</formula>
    </cfRule>
  </conditionalFormatting>
  <conditionalFormatting sqref="AM47">
    <cfRule type="expression" dxfId="1521" priority="2007">
      <formula>IF(RIGHT(TEXT(AM47,"0.#"),1)=".",FALSE,TRUE)</formula>
    </cfRule>
    <cfRule type="expression" dxfId="1520" priority="2008">
      <formula>IF(RIGHT(TEXT(AM47,"0.#"),1)=".",TRUE,FALSE)</formula>
    </cfRule>
  </conditionalFormatting>
  <conditionalFormatting sqref="AI46">
    <cfRule type="expression" dxfId="1519" priority="2011">
      <formula>IF(RIGHT(TEXT(AI46,"0.#"),1)=".",FALSE,TRUE)</formula>
    </cfRule>
    <cfRule type="expression" dxfId="1518" priority="2012">
      <formula>IF(RIGHT(TEXT(AI46,"0.#"),1)=".",TRUE,FALSE)</formula>
    </cfRule>
  </conditionalFormatting>
  <conditionalFormatting sqref="AM46">
    <cfRule type="expression" dxfId="1517" priority="2009">
      <formula>IF(RIGHT(TEXT(AM46,"0.#"),1)=".",FALSE,TRUE)</formula>
    </cfRule>
    <cfRule type="expression" dxfId="1516" priority="2010">
      <formula>IF(RIGHT(TEXT(AM46,"0.#"),1)=".",TRUE,FALSE)</formula>
    </cfRule>
  </conditionalFormatting>
  <conditionalFormatting sqref="AU46:AU48">
    <cfRule type="expression" dxfId="1515" priority="2001">
      <formula>IF(RIGHT(TEXT(AU46,"0.#"),1)=".",FALSE,TRUE)</formula>
    </cfRule>
    <cfRule type="expression" dxfId="1514" priority="2002">
      <formula>IF(RIGHT(TEXT(AU46,"0.#"),1)=".",TRUE,FALSE)</formula>
    </cfRule>
  </conditionalFormatting>
  <conditionalFormatting sqref="AM48">
    <cfRule type="expression" dxfId="1513" priority="2005">
      <formula>IF(RIGHT(TEXT(AM48,"0.#"),1)=".",FALSE,TRUE)</formula>
    </cfRule>
    <cfRule type="expression" dxfId="1512" priority="2006">
      <formula>IF(RIGHT(TEXT(AM48,"0.#"),1)=".",TRUE,FALSE)</formula>
    </cfRule>
  </conditionalFormatting>
  <conditionalFormatting sqref="AQ46:AQ48">
    <cfRule type="expression" dxfId="1511" priority="2003">
      <formula>IF(RIGHT(TEXT(AQ46,"0.#"),1)=".",FALSE,TRUE)</formula>
    </cfRule>
    <cfRule type="expression" dxfId="1510" priority="2004">
      <formula>IF(RIGHT(TEXT(AQ46,"0.#"),1)=".",TRUE,FALSE)</formula>
    </cfRule>
  </conditionalFormatting>
  <conditionalFormatting sqref="AE146:AE147 AI146:AI147 AM146:AM147 AQ146:AQ147 AU146:AU147">
    <cfRule type="expression" dxfId="1509" priority="1995">
      <formula>IF(RIGHT(TEXT(AE146,"0.#"),1)=".",FALSE,TRUE)</formula>
    </cfRule>
    <cfRule type="expression" dxfId="1508" priority="1996">
      <formula>IF(RIGHT(TEXT(AE146,"0.#"),1)=".",TRUE,FALSE)</formula>
    </cfRule>
  </conditionalFormatting>
  <conditionalFormatting sqref="AM138:AM139 AQ138:AQ139 AU138:AU139">
    <cfRule type="expression" dxfId="1507" priority="1999">
      <formula>IF(RIGHT(TEXT(AM138,"0.#"),1)=".",FALSE,TRUE)</formula>
    </cfRule>
    <cfRule type="expression" dxfId="1506" priority="2000">
      <formula>IF(RIGHT(TEXT(AM138,"0.#"),1)=".",TRUE,FALSE)</formula>
    </cfRule>
  </conditionalFormatting>
  <conditionalFormatting sqref="AE142:AE143 AI142:AI143 AM142:AM143 AQ142:AQ143 AU142:AU143">
    <cfRule type="expression" dxfId="1505" priority="1997">
      <formula>IF(RIGHT(TEXT(AE142,"0.#"),1)=".",FALSE,TRUE)</formula>
    </cfRule>
    <cfRule type="expression" dxfId="1504" priority="1998">
      <formula>IF(RIGHT(TEXT(AE142,"0.#"),1)=".",TRUE,FALSE)</formula>
    </cfRule>
  </conditionalFormatting>
  <conditionalFormatting sqref="AE198:AE199 AI198:AI199 AM198:AM199 AQ198:AQ199 AU198:AU199">
    <cfRule type="expression" dxfId="1503" priority="1989">
      <formula>IF(RIGHT(TEXT(AE198,"0.#"),1)=".",FALSE,TRUE)</formula>
    </cfRule>
    <cfRule type="expression" dxfId="1502" priority="1990">
      <formula>IF(RIGHT(TEXT(AE198,"0.#"),1)=".",TRUE,FALSE)</formula>
    </cfRule>
  </conditionalFormatting>
  <conditionalFormatting sqref="AE150:AE151 AI150:AI151 AM150:AM151 AQ150:AQ151 AU150:AU151">
    <cfRule type="expression" dxfId="1501" priority="1993">
      <formula>IF(RIGHT(TEXT(AE150,"0.#"),1)=".",FALSE,TRUE)</formula>
    </cfRule>
    <cfRule type="expression" dxfId="1500" priority="1994">
      <formula>IF(RIGHT(TEXT(AE150,"0.#"),1)=".",TRUE,FALSE)</formula>
    </cfRule>
  </conditionalFormatting>
  <conditionalFormatting sqref="AE194:AE195 AI194:AI195 AM194:AM195 AQ194:AQ195 AU194:AU195">
    <cfRule type="expression" dxfId="1499" priority="1991">
      <formula>IF(RIGHT(TEXT(AE194,"0.#"),1)=".",FALSE,TRUE)</formula>
    </cfRule>
    <cfRule type="expression" dxfId="1498" priority="1992">
      <formula>IF(RIGHT(TEXT(AE194,"0.#"),1)=".",TRUE,FALSE)</formula>
    </cfRule>
  </conditionalFormatting>
  <conditionalFormatting sqref="AE210:AE211 AI210:AI211 AM210:AM211 AQ210:AQ211 AU210:AU211">
    <cfRule type="expression" dxfId="1497" priority="1983">
      <formula>IF(RIGHT(TEXT(AE210,"0.#"),1)=".",FALSE,TRUE)</formula>
    </cfRule>
    <cfRule type="expression" dxfId="1496" priority="1984">
      <formula>IF(RIGHT(TEXT(AE210,"0.#"),1)=".",TRUE,FALSE)</formula>
    </cfRule>
  </conditionalFormatting>
  <conditionalFormatting sqref="AE202:AE203 AI202:AI203 AM202:AM203 AQ202:AQ203 AU202:AU203">
    <cfRule type="expression" dxfId="1495" priority="1987">
      <formula>IF(RIGHT(TEXT(AE202,"0.#"),1)=".",FALSE,TRUE)</formula>
    </cfRule>
    <cfRule type="expression" dxfId="1494" priority="1988">
      <formula>IF(RIGHT(TEXT(AE202,"0.#"),1)=".",TRUE,FALSE)</formula>
    </cfRule>
  </conditionalFormatting>
  <conditionalFormatting sqref="AE206:AE207 AI206:AI207 AM206:AM207 AQ206:AQ207 AU206:AU207">
    <cfRule type="expression" dxfId="1493" priority="1985">
      <formula>IF(RIGHT(TEXT(AE206,"0.#"),1)=".",FALSE,TRUE)</formula>
    </cfRule>
    <cfRule type="expression" dxfId="1492" priority="1986">
      <formula>IF(RIGHT(TEXT(AE206,"0.#"),1)=".",TRUE,FALSE)</formula>
    </cfRule>
  </conditionalFormatting>
  <conditionalFormatting sqref="AE262:AE263 AI262:AI263 AM262:AM263 AQ262:AQ263 AU262:AU263">
    <cfRule type="expression" dxfId="1491" priority="1977">
      <formula>IF(RIGHT(TEXT(AE262,"0.#"),1)=".",FALSE,TRUE)</formula>
    </cfRule>
    <cfRule type="expression" dxfId="1490" priority="1978">
      <formula>IF(RIGHT(TEXT(AE262,"0.#"),1)=".",TRUE,FALSE)</formula>
    </cfRule>
  </conditionalFormatting>
  <conditionalFormatting sqref="AE254:AE255 AI254:AI255 AM254:AM255 AQ254:AQ255 AU254:AU255">
    <cfRule type="expression" dxfId="1489" priority="1981">
      <formula>IF(RIGHT(TEXT(AE254,"0.#"),1)=".",FALSE,TRUE)</formula>
    </cfRule>
    <cfRule type="expression" dxfId="1488" priority="1982">
      <formula>IF(RIGHT(TEXT(AE254,"0.#"),1)=".",TRUE,FALSE)</formula>
    </cfRule>
  </conditionalFormatting>
  <conditionalFormatting sqref="AE258:AE259 AI258:AI259 AM258:AM259 AQ258:AQ259 AU258:AU259">
    <cfRule type="expression" dxfId="1487" priority="1979">
      <formula>IF(RIGHT(TEXT(AE258,"0.#"),1)=".",FALSE,TRUE)</formula>
    </cfRule>
    <cfRule type="expression" dxfId="1486" priority="1980">
      <formula>IF(RIGHT(TEXT(AE258,"0.#"),1)=".",TRUE,FALSE)</formula>
    </cfRule>
  </conditionalFormatting>
  <conditionalFormatting sqref="AE314:AE315 AI314:AI315 AM314:AM315 AQ314:AQ315 AU314:AU315">
    <cfRule type="expression" dxfId="1485" priority="1971">
      <formula>IF(RIGHT(TEXT(AE314,"0.#"),1)=".",FALSE,TRUE)</formula>
    </cfRule>
    <cfRule type="expression" dxfId="1484" priority="1972">
      <formula>IF(RIGHT(TEXT(AE314,"0.#"),1)=".",TRUE,FALSE)</formula>
    </cfRule>
  </conditionalFormatting>
  <conditionalFormatting sqref="AE266:AE267 AI266:AI267 AM266:AM267 AQ266:AQ267 AU266:AU267">
    <cfRule type="expression" dxfId="1483" priority="1975">
      <formula>IF(RIGHT(TEXT(AE266,"0.#"),1)=".",FALSE,TRUE)</formula>
    </cfRule>
    <cfRule type="expression" dxfId="1482" priority="1976">
      <formula>IF(RIGHT(TEXT(AE266,"0.#"),1)=".",TRUE,FALSE)</formula>
    </cfRule>
  </conditionalFormatting>
  <conditionalFormatting sqref="AE270:AE271 AI270:AI271 AM270:AM271 AQ270:AQ271 AU270:AU271">
    <cfRule type="expression" dxfId="1481" priority="1973">
      <formula>IF(RIGHT(TEXT(AE270,"0.#"),1)=".",FALSE,TRUE)</formula>
    </cfRule>
    <cfRule type="expression" dxfId="1480" priority="1974">
      <formula>IF(RIGHT(TEXT(AE270,"0.#"),1)=".",TRUE,FALSE)</formula>
    </cfRule>
  </conditionalFormatting>
  <conditionalFormatting sqref="AE326:AE327 AI326:AI327 AM326:AM327 AQ326:AQ327 AU326:AU327">
    <cfRule type="expression" dxfId="1479" priority="1965">
      <formula>IF(RIGHT(TEXT(AE326,"0.#"),1)=".",FALSE,TRUE)</formula>
    </cfRule>
    <cfRule type="expression" dxfId="1478" priority="1966">
      <formula>IF(RIGHT(TEXT(AE326,"0.#"),1)=".",TRUE,FALSE)</formula>
    </cfRule>
  </conditionalFormatting>
  <conditionalFormatting sqref="AE318:AE319 AI318:AI319 AM318:AM319 AQ318:AQ319 AU318:AU319">
    <cfRule type="expression" dxfId="1477" priority="1969">
      <formula>IF(RIGHT(TEXT(AE318,"0.#"),1)=".",FALSE,TRUE)</formula>
    </cfRule>
    <cfRule type="expression" dxfId="1476" priority="1970">
      <formula>IF(RIGHT(TEXT(AE318,"0.#"),1)=".",TRUE,FALSE)</formula>
    </cfRule>
  </conditionalFormatting>
  <conditionalFormatting sqref="AE322:AE323 AI322:AI323 AM322:AM323 AQ322:AQ323 AU322:AU323">
    <cfRule type="expression" dxfId="1475" priority="1967">
      <formula>IF(RIGHT(TEXT(AE322,"0.#"),1)=".",FALSE,TRUE)</formula>
    </cfRule>
    <cfRule type="expression" dxfId="1474" priority="1968">
      <formula>IF(RIGHT(TEXT(AE322,"0.#"),1)=".",TRUE,FALSE)</formula>
    </cfRule>
  </conditionalFormatting>
  <conditionalFormatting sqref="AE378:AE379 AI378:AI379 AM378:AM379 AQ378:AQ379 AU378:AU379">
    <cfRule type="expression" dxfId="1473" priority="1959">
      <formula>IF(RIGHT(TEXT(AE378,"0.#"),1)=".",FALSE,TRUE)</formula>
    </cfRule>
    <cfRule type="expression" dxfId="1472" priority="1960">
      <formula>IF(RIGHT(TEXT(AE378,"0.#"),1)=".",TRUE,FALSE)</formula>
    </cfRule>
  </conditionalFormatting>
  <conditionalFormatting sqref="AE330:AE331 AI330:AI331 AM330:AM331 AQ330:AQ331 AU330:AU331">
    <cfRule type="expression" dxfId="1471" priority="1963">
      <formula>IF(RIGHT(TEXT(AE330,"0.#"),1)=".",FALSE,TRUE)</formula>
    </cfRule>
    <cfRule type="expression" dxfId="1470" priority="1964">
      <formula>IF(RIGHT(TEXT(AE330,"0.#"),1)=".",TRUE,FALSE)</formula>
    </cfRule>
  </conditionalFormatting>
  <conditionalFormatting sqref="AE374:AE375 AI374:AI375 AM374:AM375 AQ374:AQ375 AU374:AU375">
    <cfRule type="expression" dxfId="1469" priority="1961">
      <formula>IF(RIGHT(TEXT(AE374,"0.#"),1)=".",FALSE,TRUE)</formula>
    </cfRule>
    <cfRule type="expression" dxfId="1468" priority="1962">
      <formula>IF(RIGHT(TEXT(AE374,"0.#"),1)=".",TRUE,FALSE)</formula>
    </cfRule>
  </conditionalFormatting>
  <conditionalFormatting sqref="AE390:AE391 AI390:AI391 AM390:AM391 AQ390:AQ391 AU390:AU391">
    <cfRule type="expression" dxfId="1467" priority="1953">
      <formula>IF(RIGHT(TEXT(AE390,"0.#"),1)=".",FALSE,TRUE)</formula>
    </cfRule>
    <cfRule type="expression" dxfId="1466" priority="1954">
      <formula>IF(RIGHT(TEXT(AE390,"0.#"),1)=".",TRUE,FALSE)</formula>
    </cfRule>
  </conditionalFormatting>
  <conditionalFormatting sqref="AE382:AE383 AI382:AI383 AM382:AM383 AQ382:AQ383 AU382:AU383">
    <cfRule type="expression" dxfId="1465" priority="1957">
      <formula>IF(RIGHT(TEXT(AE382,"0.#"),1)=".",FALSE,TRUE)</formula>
    </cfRule>
    <cfRule type="expression" dxfId="1464" priority="1958">
      <formula>IF(RIGHT(TEXT(AE382,"0.#"),1)=".",TRUE,FALSE)</formula>
    </cfRule>
  </conditionalFormatting>
  <conditionalFormatting sqref="AE386:AE387 AI386:AI387 AM386:AM387 AQ386:AQ387 AU386:AU387">
    <cfRule type="expression" dxfId="1463" priority="1955">
      <formula>IF(RIGHT(TEXT(AE386,"0.#"),1)=".",FALSE,TRUE)</formula>
    </cfRule>
    <cfRule type="expression" dxfId="1462" priority="1956">
      <formula>IF(RIGHT(TEXT(AE386,"0.#"),1)=".",TRUE,FALSE)</formula>
    </cfRule>
  </conditionalFormatting>
  <conditionalFormatting sqref="AE440">
    <cfRule type="expression" dxfId="1461" priority="1947">
      <formula>IF(RIGHT(TEXT(AE440,"0.#"),1)=".",FALSE,TRUE)</formula>
    </cfRule>
    <cfRule type="expression" dxfId="1460" priority="1948">
      <formula>IF(RIGHT(TEXT(AE440,"0.#"),1)=".",TRUE,FALSE)</formula>
    </cfRule>
  </conditionalFormatting>
  <conditionalFormatting sqref="AE438">
    <cfRule type="expression" dxfId="1459" priority="1951">
      <formula>IF(RIGHT(TEXT(AE438,"0.#"),1)=".",FALSE,TRUE)</formula>
    </cfRule>
    <cfRule type="expression" dxfId="1458" priority="1952">
      <formula>IF(RIGHT(TEXT(AE438,"0.#"),1)=".",TRUE,FALSE)</formula>
    </cfRule>
  </conditionalFormatting>
  <conditionalFormatting sqref="AE439">
    <cfRule type="expression" dxfId="1457" priority="1949">
      <formula>IF(RIGHT(TEXT(AE439,"0.#"),1)=".",FALSE,TRUE)</formula>
    </cfRule>
    <cfRule type="expression" dxfId="1456" priority="1950">
      <formula>IF(RIGHT(TEXT(AE439,"0.#"),1)=".",TRUE,FALSE)</formula>
    </cfRule>
  </conditionalFormatting>
  <conditionalFormatting sqref="AM440">
    <cfRule type="expression" dxfId="1455" priority="1941">
      <formula>IF(RIGHT(TEXT(AM440,"0.#"),1)=".",FALSE,TRUE)</formula>
    </cfRule>
    <cfRule type="expression" dxfId="1454" priority="1942">
      <formula>IF(RIGHT(TEXT(AM440,"0.#"),1)=".",TRUE,FALSE)</formula>
    </cfRule>
  </conditionalFormatting>
  <conditionalFormatting sqref="AM438">
    <cfRule type="expression" dxfId="1453" priority="1945">
      <formula>IF(RIGHT(TEXT(AM438,"0.#"),1)=".",FALSE,TRUE)</formula>
    </cfRule>
    <cfRule type="expression" dxfId="1452" priority="1946">
      <formula>IF(RIGHT(TEXT(AM438,"0.#"),1)=".",TRUE,FALSE)</formula>
    </cfRule>
  </conditionalFormatting>
  <conditionalFormatting sqref="AM439">
    <cfRule type="expression" dxfId="1451" priority="1943">
      <formula>IF(RIGHT(TEXT(AM439,"0.#"),1)=".",FALSE,TRUE)</formula>
    </cfRule>
    <cfRule type="expression" dxfId="1450" priority="1944">
      <formula>IF(RIGHT(TEXT(AM439,"0.#"),1)=".",TRUE,FALSE)</formula>
    </cfRule>
  </conditionalFormatting>
  <conditionalFormatting sqref="AU440">
    <cfRule type="expression" dxfId="1449" priority="1935">
      <formula>IF(RIGHT(TEXT(AU440,"0.#"),1)=".",FALSE,TRUE)</formula>
    </cfRule>
    <cfRule type="expression" dxfId="1448" priority="1936">
      <formula>IF(RIGHT(TEXT(AU440,"0.#"),1)=".",TRUE,FALSE)</formula>
    </cfRule>
  </conditionalFormatting>
  <conditionalFormatting sqref="AU438">
    <cfRule type="expression" dxfId="1447" priority="1939">
      <formula>IF(RIGHT(TEXT(AU438,"0.#"),1)=".",FALSE,TRUE)</formula>
    </cfRule>
    <cfRule type="expression" dxfId="1446" priority="1940">
      <formula>IF(RIGHT(TEXT(AU438,"0.#"),1)=".",TRUE,FALSE)</formula>
    </cfRule>
  </conditionalFormatting>
  <conditionalFormatting sqref="AU439">
    <cfRule type="expression" dxfId="1445" priority="1937">
      <formula>IF(RIGHT(TEXT(AU439,"0.#"),1)=".",FALSE,TRUE)</formula>
    </cfRule>
    <cfRule type="expression" dxfId="1444" priority="1938">
      <formula>IF(RIGHT(TEXT(AU439,"0.#"),1)=".",TRUE,FALSE)</formula>
    </cfRule>
  </conditionalFormatting>
  <conditionalFormatting sqref="AI440">
    <cfRule type="expression" dxfId="1443" priority="1929">
      <formula>IF(RIGHT(TEXT(AI440,"0.#"),1)=".",FALSE,TRUE)</formula>
    </cfRule>
    <cfRule type="expression" dxfId="1442" priority="1930">
      <formula>IF(RIGHT(TEXT(AI440,"0.#"),1)=".",TRUE,FALSE)</formula>
    </cfRule>
  </conditionalFormatting>
  <conditionalFormatting sqref="AI438">
    <cfRule type="expression" dxfId="1441" priority="1933">
      <formula>IF(RIGHT(TEXT(AI438,"0.#"),1)=".",FALSE,TRUE)</formula>
    </cfRule>
    <cfRule type="expression" dxfId="1440" priority="1934">
      <formula>IF(RIGHT(TEXT(AI438,"0.#"),1)=".",TRUE,FALSE)</formula>
    </cfRule>
  </conditionalFormatting>
  <conditionalFormatting sqref="AI439">
    <cfRule type="expression" dxfId="1439" priority="1931">
      <formula>IF(RIGHT(TEXT(AI439,"0.#"),1)=".",FALSE,TRUE)</formula>
    </cfRule>
    <cfRule type="expression" dxfId="1438" priority="1932">
      <formula>IF(RIGHT(TEXT(AI439,"0.#"),1)=".",TRUE,FALSE)</formula>
    </cfRule>
  </conditionalFormatting>
  <conditionalFormatting sqref="AQ438">
    <cfRule type="expression" dxfId="1437" priority="1923">
      <formula>IF(RIGHT(TEXT(AQ438,"0.#"),1)=".",FALSE,TRUE)</formula>
    </cfRule>
    <cfRule type="expression" dxfId="1436" priority="1924">
      <formula>IF(RIGHT(TEXT(AQ438,"0.#"),1)=".",TRUE,FALSE)</formula>
    </cfRule>
  </conditionalFormatting>
  <conditionalFormatting sqref="AQ439">
    <cfRule type="expression" dxfId="1435" priority="1927">
      <formula>IF(RIGHT(TEXT(AQ439,"0.#"),1)=".",FALSE,TRUE)</formula>
    </cfRule>
    <cfRule type="expression" dxfId="1434" priority="1928">
      <formula>IF(RIGHT(TEXT(AQ439,"0.#"),1)=".",TRUE,FALSE)</formula>
    </cfRule>
  </conditionalFormatting>
  <conditionalFormatting sqref="AQ440">
    <cfRule type="expression" dxfId="1433" priority="1925">
      <formula>IF(RIGHT(TEXT(AQ440,"0.#"),1)=".",FALSE,TRUE)</formula>
    </cfRule>
    <cfRule type="expression" dxfId="1432" priority="1926">
      <formula>IF(RIGHT(TEXT(AQ440,"0.#"),1)=".",TRUE,FALSE)</formula>
    </cfRule>
  </conditionalFormatting>
  <conditionalFormatting sqref="AE445">
    <cfRule type="expression" dxfId="1431" priority="1917">
      <formula>IF(RIGHT(TEXT(AE445,"0.#"),1)=".",FALSE,TRUE)</formula>
    </cfRule>
    <cfRule type="expression" dxfId="1430" priority="1918">
      <formula>IF(RIGHT(TEXT(AE445,"0.#"),1)=".",TRUE,FALSE)</formula>
    </cfRule>
  </conditionalFormatting>
  <conditionalFormatting sqref="AE443">
    <cfRule type="expression" dxfId="1429" priority="1921">
      <formula>IF(RIGHT(TEXT(AE443,"0.#"),1)=".",FALSE,TRUE)</formula>
    </cfRule>
    <cfRule type="expression" dxfId="1428" priority="1922">
      <formula>IF(RIGHT(TEXT(AE443,"0.#"),1)=".",TRUE,FALSE)</formula>
    </cfRule>
  </conditionalFormatting>
  <conditionalFormatting sqref="AE444">
    <cfRule type="expression" dxfId="1427" priority="1919">
      <formula>IF(RIGHT(TEXT(AE444,"0.#"),1)=".",FALSE,TRUE)</formula>
    </cfRule>
    <cfRule type="expression" dxfId="1426" priority="1920">
      <formula>IF(RIGHT(TEXT(AE444,"0.#"),1)=".",TRUE,FALSE)</formula>
    </cfRule>
  </conditionalFormatting>
  <conditionalFormatting sqref="AM445">
    <cfRule type="expression" dxfId="1425" priority="1911">
      <formula>IF(RIGHT(TEXT(AM445,"0.#"),1)=".",FALSE,TRUE)</formula>
    </cfRule>
    <cfRule type="expression" dxfId="1424" priority="1912">
      <formula>IF(RIGHT(TEXT(AM445,"0.#"),1)=".",TRUE,FALSE)</formula>
    </cfRule>
  </conditionalFormatting>
  <conditionalFormatting sqref="AM443">
    <cfRule type="expression" dxfId="1423" priority="1915">
      <formula>IF(RIGHT(TEXT(AM443,"0.#"),1)=".",FALSE,TRUE)</formula>
    </cfRule>
    <cfRule type="expression" dxfId="1422" priority="1916">
      <formula>IF(RIGHT(TEXT(AM443,"0.#"),1)=".",TRUE,FALSE)</formula>
    </cfRule>
  </conditionalFormatting>
  <conditionalFormatting sqref="AM444">
    <cfRule type="expression" dxfId="1421" priority="1913">
      <formula>IF(RIGHT(TEXT(AM444,"0.#"),1)=".",FALSE,TRUE)</formula>
    </cfRule>
    <cfRule type="expression" dxfId="1420" priority="1914">
      <formula>IF(RIGHT(TEXT(AM444,"0.#"),1)=".",TRUE,FALSE)</formula>
    </cfRule>
  </conditionalFormatting>
  <conditionalFormatting sqref="AU445">
    <cfRule type="expression" dxfId="1419" priority="1905">
      <formula>IF(RIGHT(TEXT(AU445,"0.#"),1)=".",FALSE,TRUE)</formula>
    </cfRule>
    <cfRule type="expression" dxfId="1418" priority="1906">
      <formula>IF(RIGHT(TEXT(AU445,"0.#"),1)=".",TRUE,FALSE)</formula>
    </cfRule>
  </conditionalFormatting>
  <conditionalFormatting sqref="AU443">
    <cfRule type="expression" dxfId="1417" priority="1909">
      <formula>IF(RIGHT(TEXT(AU443,"0.#"),1)=".",FALSE,TRUE)</formula>
    </cfRule>
    <cfRule type="expression" dxfId="1416" priority="1910">
      <formula>IF(RIGHT(TEXT(AU443,"0.#"),1)=".",TRUE,FALSE)</formula>
    </cfRule>
  </conditionalFormatting>
  <conditionalFormatting sqref="AU444">
    <cfRule type="expression" dxfId="1415" priority="1907">
      <formula>IF(RIGHT(TEXT(AU444,"0.#"),1)=".",FALSE,TRUE)</formula>
    </cfRule>
    <cfRule type="expression" dxfId="1414" priority="1908">
      <formula>IF(RIGHT(TEXT(AU444,"0.#"),1)=".",TRUE,FALSE)</formula>
    </cfRule>
  </conditionalFormatting>
  <conditionalFormatting sqref="AI445">
    <cfRule type="expression" dxfId="1413" priority="1899">
      <formula>IF(RIGHT(TEXT(AI445,"0.#"),1)=".",FALSE,TRUE)</formula>
    </cfRule>
    <cfRule type="expression" dxfId="1412" priority="1900">
      <formula>IF(RIGHT(TEXT(AI445,"0.#"),1)=".",TRUE,FALSE)</formula>
    </cfRule>
  </conditionalFormatting>
  <conditionalFormatting sqref="AI443">
    <cfRule type="expression" dxfId="1411" priority="1903">
      <formula>IF(RIGHT(TEXT(AI443,"0.#"),1)=".",FALSE,TRUE)</formula>
    </cfRule>
    <cfRule type="expression" dxfId="1410" priority="1904">
      <formula>IF(RIGHT(TEXT(AI443,"0.#"),1)=".",TRUE,FALSE)</formula>
    </cfRule>
  </conditionalFormatting>
  <conditionalFormatting sqref="AI444">
    <cfRule type="expression" dxfId="1409" priority="1901">
      <formula>IF(RIGHT(TEXT(AI444,"0.#"),1)=".",FALSE,TRUE)</formula>
    </cfRule>
    <cfRule type="expression" dxfId="1408" priority="1902">
      <formula>IF(RIGHT(TEXT(AI444,"0.#"),1)=".",TRUE,FALSE)</formula>
    </cfRule>
  </conditionalFormatting>
  <conditionalFormatting sqref="AQ443">
    <cfRule type="expression" dxfId="1407" priority="1893">
      <formula>IF(RIGHT(TEXT(AQ443,"0.#"),1)=".",FALSE,TRUE)</formula>
    </cfRule>
    <cfRule type="expression" dxfId="1406" priority="1894">
      <formula>IF(RIGHT(TEXT(AQ443,"0.#"),1)=".",TRUE,FALSE)</formula>
    </cfRule>
  </conditionalFormatting>
  <conditionalFormatting sqref="AQ444">
    <cfRule type="expression" dxfId="1405" priority="1897">
      <formula>IF(RIGHT(TEXT(AQ444,"0.#"),1)=".",FALSE,TRUE)</formula>
    </cfRule>
    <cfRule type="expression" dxfId="1404" priority="1898">
      <formula>IF(RIGHT(TEXT(AQ444,"0.#"),1)=".",TRUE,FALSE)</formula>
    </cfRule>
  </conditionalFormatting>
  <conditionalFormatting sqref="AQ445">
    <cfRule type="expression" dxfId="1403" priority="1895">
      <formula>IF(RIGHT(TEXT(AQ445,"0.#"),1)=".",FALSE,TRUE)</formula>
    </cfRule>
    <cfRule type="expression" dxfId="1402" priority="1896">
      <formula>IF(RIGHT(TEXT(AQ445,"0.#"),1)=".",TRUE,FALSE)</formula>
    </cfRule>
  </conditionalFormatting>
  <conditionalFormatting sqref="Y880:Y899">
    <cfRule type="expression" dxfId="1401" priority="2123">
      <formula>IF(RIGHT(TEXT(Y880,"0.#"),1)=".",FALSE,TRUE)</formula>
    </cfRule>
    <cfRule type="expression" dxfId="1400" priority="2124">
      <formula>IF(RIGHT(TEXT(Y880,"0.#"),1)=".",TRUE,FALSE)</formula>
    </cfRule>
  </conditionalFormatting>
  <conditionalFormatting sqref="Y905:Y932">
    <cfRule type="expression" dxfId="1399" priority="2111">
      <formula>IF(RIGHT(TEXT(Y905,"0.#"),1)=".",FALSE,TRUE)</formula>
    </cfRule>
    <cfRule type="expression" dxfId="1398" priority="2112">
      <formula>IF(RIGHT(TEXT(Y905,"0.#"),1)=".",TRUE,FALSE)</formula>
    </cfRule>
  </conditionalFormatting>
  <conditionalFormatting sqref="Y904">
    <cfRule type="expression" dxfId="1397" priority="2105">
      <formula>IF(RIGHT(TEXT(Y904,"0.#"),1)=".",FALSE,TRUE)</formula>
    </cfRule>
    <cfRule type="expression" dxfId="1396" priority="2106">
      <formula>IF(RIGHT(TEXT(Y904,"0.#"),1)=".",TRUE,FALSE)</formula>
    </cfRule>
  </conditionalFormatting>
  <conditionalFormatting sqref="Y938:Y965">
    <cfRule type="expression" dxfId="1395" priority="2099">
      <formula>IF(RIGHT(TEXT(Y938,"0.#"),1)=".",FALSE,TRUE)</formula>
    </cfRule>
    <cfRule type="expression" dxfId="1394" priority="2100">
      <formula>IF(RIGHT(TEXT(Y938,"0.#"),1)=".",TRUE,FALSE)</formula>
    </cfRule>
  </conditionalFormatting>
  <conditionalFormatting sqref="Y936:Y937">
    <cfRule type="expression" dxfId="1393" priority="2093">
      <formula>IF(RIGHT(TEXT(Y936,"0.#"),1)=".",FALSE,TRUE)</formula>
    </cfRule>
    <cfRule type="expression" dxfId="1392" priority="2094">
      <formula>IF(RIGHT(TEXT(Y936,"0.#"),1)=".",TRUE,FALSE)</formula>
    </cfRule>
  </conditionalFormatting>
  <conditionalFormatting sqref="Y971:Y998">
    <cfRule type="expression" dxfId="1391" priority="2087">
      <formula>IF(RIGHT(TEXT(Y971,"0.#"),1)=".",FALSE,TRUE)</formula>
    </cfRule>
    <cfRule type="expression" dxfId="1390" priority="2088">
      <formula>IF(RIGHT(TEXT(Y971,"0.#"),1)=".",TRUE,FALSE)</formula>
    </cfRule>
  </conditionalFormatting>
  <conditionalFormatting sqref="Y969:Y970">
    <cfRule type="expression" dxfId="1389" priority="2081">
      <formula>IF(RIGHT(TEXT(Y969,"0.#"),1)=".",FALSE,TRUE)</formula>
    </cfRule>
    <cfRule type="expression" dxfId="1388" priority="2082">
      <formula>IF(RIGHT(TEXT(Y969,"0.#"),1)=".",TRUE,FALSE)</formula>
    </cfRule>
  </conditionalFormatting>
  <conditionalFormatting sqref="Y1004:Y1031">
    <cfRule type="expression" dxfId="1387" priority="2075">
      <formula>IF(RIGHT(TEXT(Y1004,"0.#"),1)=".",FALSE,TRUE)</formula>
    </cfRule>
    <cfRule type="expression" dxfId="1386" priority="2076">
      <formula>IF(RIGHT(TEXT(Y1004,"0.#"),1)=".",TRUE,FALSE)</formula>
    </cfRule>
  </conditionalFormatting>
  <conditionalFormatting sqref="W23">
    <cfRule type="expression" dxfId="1385" priority="2359">
      <formula>IF(RIGHT(TEXT(W23,"0.#"),1)=".",FALSE,TRUE)</formula>
    </cfRule>
    <cfRule type="expression" dxfId="1384" priority="2360">
      <formula>IF(RIGHT(TEXT(W23,"0.#"),1)=".",TRUE,FALSE)</formula>
    </cfRule>
  </conditionalFormatting>
  <conditionalFormatting sqref="W24:W27">
    <cfRule type="expression" dxfId="1383" priority="2357">
      <formula>IF(RIGHT(TEXT(W24,"0.#"),1)=".",FALSE,TRUE)</formula>
    </cfRule>
    <cfRule type="expression" dxfId="1382" priority="2358">
      <formula>IF(RIGHT(TEXT(W24,"0.#"),1)=".",TRUE,FALSE)</formula>
    </cfRule>
  </conditionalFormatting>
  <conditionalFormatting sqref="W28">
    <cfRule type="expression" dxfId="1381" priority="2349">
      <formula>IF(RIGHT(TEXT(W28,"0.#"),1)=".",FALSE,TRUE)</formula>
    </cfRule>
    <cfRule type="expression" dxfId="1380" priority="2350">
      <formula>IF(RIGHT(TEXT(W28,"0.#"),1)=".",TRUE,FALSE)</formula>
    </cfRule>
  </conditionalFormatting>
  <conditionalFormatting sqref="P28">
    <cfRule type="expression" dxfId="1379" priority="2343">
      <formula>IF(RIGHT(TEXT(P28,"0.#"),1)=".",FALSE,TRUE)</formula>
    </cfRule>
    <cfRule type="expression" dxfId="1378" priority="2344">
      <formula>IF(RIGHT(TEXT(P28,"0.#"),1)=".",TRUE,FALSE)</formula>
    </cfRule>
  </conditionalFormatting>
  <conditionalFormatting sqref="AQ114">
    <cfRule type="expression" dxfId="1377" priority="2327">
      <formula>IF(RIGHT(TEXT(AQ114,"0.#"),1)=".",FALSE,TRUE)</formula>
    </cfRule>
    <cfRule type="expression" dxfId="1376" priority="2328">
      <formula>IF(RIGHT(TEXT(AQ114,"0.#"),1)=".",TRUE,FALSE)</formula>
    </cfRule>
  </conditionalFormatting>
  <conditionalFormatting sqref="AQ104">
    <cfRule type="expression" dxfId="1375" priority="2341">
      <formula>IF(RIGHT(TEXT(AQ104,"0.#"),1)=".",FALSE,TRUE)</formula>
    </cfRule>
    <cfRule type="expression" dxfId="1374" priority="2342">
      <formula>IF(RIGHT(TEXT(AQ104,"0.#"),1)=".",TRUE,FALSE)</formula>
    </cfRule>
  </conditionalFormatting>
  <conditionalFormatting sqref="AQ105">
    <cfRule type="expression" dxfId="1373" priority="2339">
      <formula>IF(RIGHT(TEXT(AQ105,"0.#"),1)=".",FALSE,TRUE)</formula>
    </cfRule>
    <cfRule type="expression" dxfId="1372" priority="2340">
      <formula>IF(RIGHT(TEXT(AQ105,"0.#"),1)=".",TRUE,FALSE)</formula>
    </cfRule>
  </conditionalFormatting>
  <conditionalFormatting sqref="AQ107">
    <cfRule type="expression" dxfId="1371" priority="2337">
      <formula>IF(RIGHT(TEXT(AQ107,"0.#"),1)=".",FALSE,TRUE)</formula>
    </cfRule>
    <cfRule type="expression" dxfId="1370" priority="2338">
      <formula>IF(RIGHT(TEXT(AQ107,"0.#"),1)=".",TRUE,FALSE)</formula>
    </cfRule>
  </conditionalFormatting>
  <conditionalFormatting sqref="AQ108">
    <cfRule type="expression" dxfId="1369" priority="2335">
      <formula>IF(RIGHT(TEXT(AQ108,"0.#"),1)=".",FALSE,TRUE)</formula>
    </cfRule>
    <cfRule type="expression" dxfId="1368" priority="2336">
      <formula>IF(RIGHT(TEXT(AQ108,"0.#"),1)=".",TRUE,FALSE)</formula>
    </cfRule>
  </conditionalFormatting>
  <conditionalFormatting sqref="AQ110">
    <cfRule type="expression" dxfId="1367" priority="2333">
      <formula>IF(RIGHT(TEXT(AQ110,"0.#"),1)=".",FALSE,TRUE)</formula>
    </cfRule>
    <cfRule type="expression" dxfId="1366" priority="2334">
      <formula>IF(RIGHT(TEXT(AQ110,"0.#"),1)=".",TRUE,FALSE)</formula>
    </cfRule>
  </conditionalFormatting>
  <conditionalFormatting sqref="AQ111">
    <cfRule type="expression" dxfId="1365" priority="2331">
      <formula>IF(RIGHT(TEXT(AQ111,"0.#"),1)=".",FALSE,TRUE)</formula>
    </cfRule>
    <cfRule type="expression" dxfId="1364" priority="2332">
      <formula>IF(RIGHT(TEXT(AQ111,"0.#"),1)=".",TRUE,FALSE)</formula>
    </cfRule>
  </conditionalFormatting>
  <conditionalFormatting sqref="AQ113">
    <cfRule type="expression" dxfId="1363" priority="2329">
      <formula>IF(RIGHT(TEXT(AQ113,"0.#"),1)=".",FALSE,TRUE)</formula>
    </cfRule>
    <cfRule type="expression" dxfId="1362" priority="2330">
      <formula>IF(RIGHT(TEXT(AQ113,"0.#"),1)=".",TRUE,FALSE)</formula>
    </cfRule>
  </conditionalFormatting>
  <conditionalFormatting sqref="AE67">
    <cfRule type="expression" dxfId="1361" priority="2259">
      <formula>IF(RIGHT(TEXT(AE67,"0.#"),1)=".",FALSE,TRUE)</formula>
    </cfRule>
    <cfRule type="expression" dxfId="1360" priority="2260">
      <formula>IF(RIGHT(TEXT(AE67,"0.#"),1)=".",TRUE,FALSE)</formula>
    </cfRule>
  </conditionalFormatting>
  <conditionalFormatting sqref="AE68">
    <cfRule type="expression" dxfId="1359" priority="2257">
      <formula>IF(RIGHT(TEXT(AE68,"0.#"),1)=".",FALSE,TRUE)</formula>
    </cfRule>
    <cfRule type="expression" dxfId="1358" priority="2258">
      <formula>IF(RIGHT(TEXT(AE68,"0.#"),1)=".",TRUE,FALSE)</formula>
    </cfRule>
  </conditionalFormatting>
  <conditionalFormatting sqref="AE69">
    <cfRule type="expression" dxfId="1357" priority="2255">
      <formula>IF(RIGHT(TEXT(AE69,"0.#"),1)=".",FALSE,TRUE)</formula>
    </cfRule>
    <cfRule type="expression" dxfId="1356" priority="2256">
      <formula>IF(RIGHT(TEXT(AE69,"0.#"),1)=".",TRUE,FALSE)</formula>
    </cfRule>
  </conditionalFormatting>
  <conditionalFormatting sqref="AI69">
    <cfRule type="expression" dxfId="1355" priority="2253">
      <formula>IF(RIGHT(TEXT(AI69,"0.#"),1)=".",FALSE,TRUE)</formula>
    </cfRule>
    <cfRule type="expression" dxfId="1354" priority="2254">
      <formula>IF(RIGHT(TEXT(AI69,"0.#"),1)=".",TRUE,FALSE)</formula>
    </cfRule>
  </conditionalFormatting>
  <conditionalFormatting sqref="AI68">
    <cfRule type="expression" dxfId="1353" priority="2251">
      <formula>IF(RIGHT(TEXT(AI68,"0.#"),1)=".",FALSE,TRUE)</formula>
    </cfRule>
    <cfRule type="expression" dxfId="1352" priority="2252">
      <formula>IF(RIGHT(TEXT(AI68,"0.#"),1)=".",TRUE,FALSE)</formula>
    </cfRule>
  </conditionalFormatting>
  <conditionalFormatting sqref="AI67">
    <cfRule type="expression" dxfId="1351" priority="2249">
      <formula>IF(RIGHT(TEXT(AI67,"0.#"),1)=".",FALSE,TRUE)</formula>
    </cfRule>
    <cfRule type="expression" dxfId="1350" priority="2250">
      <formula>IF(RIGHT(TEXT(AI67,"0.#"),1)=".",TRUE,FALSE)</formula>
    </cfRule>
  </conditionalFormatting>
  <conditionalFormatting sqref="AM67">
    <cfRule type="expression" dxfId="1349" priority="2247">
      <formula>IF(RIGHT(TEXT(AM67,"0.#"),1)=".",FALSE,TRUE)</formula>
    </cfRule>
    <cfRule type="expression" dxfId="1348" priority="2248">
      <formula>IF(RIGHT(TEXT(AM67,"0.#"),1)=".",TRUE,FALSE)</formula>
    </cfRule>
  </conditionalFormatting>
  <conditionalFormatting sqref="AM68">
    <cfRule type="expression" dxfId="1347" priority="2245">
      <formula>IF(RIGHT(TEXT(AM68,"0.#"),1)=".",FALSE,TRUE)</formula>
    </cfRule>
    <cfRule type="expression" dxfId="1346" priority="2246">
      <formula>IF(RIGHT(TEXT(AM68,"0.#"),1)=".",TRUE,FALSE)</formula>
    </cfRule>
  </conditionalFormatting>
  <conditionalFormatting sqref="AM69">
    <cfRule type="expression" dxfId="1345" priority="2243">
      <formula>IF(RIGHT(TEXT(AM69,"0.#"),1)=".",FALSE,TRUE)</formula>
    </cfRule>
    <cfRule type="expression" dxfId="1344" priority="2244">
      <formula>IF(RIGHT(TEXT(AM69,"0.#"),1)=".",TRUE,FALSE)</formula>
    </cfRule>
  </conditionalFormatting>
  <conditionalFormatting sqref="AQ67:AQ69">
    <cfRule type="expression" dxfId="1343" priority="2241">
      <formula>IF(RIGHT(TEXT(AQ67,"0.#"),1)=".",FALSE,TRUE)</formula>
    </cfRule>
    <cfRule type="expression" dxfId="1342" priority="2242">
      <formula>IF(RIGHT(TEXT(AQ67,"0.#"),1)=".",TRUE,FALSE)</formula>
    </cfRule>
  </conditionalFormatting>
  <conditionalFormatting sqref="AU67:AU69">
    <cfRule type="expression" dxfId="1341" priority="2239">
      <formula>IF(RIGHT(TEXT(AU67,"0.#"),1)=".",FALSE,TRUE)</formula>
    </cfRule>
    <cfRule type="expression" dxfId="1340" priority="2240">
      <formula>IF(RIGHT(TEXT(AU67,"0.#"),1)=".",TRUE,FALSE)</formula>
    </cfRule>
  </conditionalFormatting>
  <conditionalFormatting sqref="AE70">
    <cfRule type="expression" dxfId="1339" priority="2237">
      <formula>IF(RIGHT(TEXT(AE70,"0.#"),1)=".",FALSE,TRUE)</formula>
    </cfRule>
    <cfRule type="expression" dxfId="1338" priority="2238">
      <formula>IF(RIGHT(TEXT(AE70,"0.#"),1)=".",TRUE,FALSE)</formula>
    </cfRule>
  </conditionalFormatting>
  <conditionalFormatting sqref="AE71">
    <cfRule type="expression" dxfId="1337" priority="2235">
      <formula>IF(RIGHT(TEXT(AE71,"0.#"),1)=".",FALSE,TRUE)</formula>
    </cfRule>
    <cfRule type="expression" dxfId="1336" priority="2236">
      <formula>IF(RIGHT(TEXT(AE71,"0.#"),1)=".",TRUE,FALSE)</formula>
    </cfRule>
  </conditionalFormatting>
  <conditionalFormatting sqref="AE72">
    <cfRule type="expression" dxfId="1335" priority="2233">
      <formula>IF(RIGHT(TEXT(AE72,"0.#"),1)=".",FALSE,TRUE)</formula>
    </cfRule>
    <cfRule type="expression" dxfId="1334" priority="2234">
      <formula>IF(RIGHT(TEXT(AE72,"0.#"),1)=".",TRUE,FALSE)</formula>
    </cfRule>
  </conditionalFormatting>
  <conditionalFormatting sqref="AI72">
    <cfRule type="expression" dxfId="1333" priority="2231">
      <formula>IF(RIGHT(TEXT(AI72,"0.#"),1)=".",FALSE,TRUE)</formula>
    </cfRule>
    <cfRule type="expression" dxfId="1332" priority="2232">
      <formula>IF(RIGHT(TEXT(AI72,"0.#"),1)=".",TRUE,FALSE)</formula>
    </cfRule>
  </conditionalFormatting>
  <conditionalFormatting sqref="AI71">
    <cfRule type="expression" dxfId="1331" priority="2229">
      <formula>IF(RIGHT(TEXT(AI71,"0.#"),1)=".",FALSE,TRUE)</formula>
    </cfRule>
    <cfRule type="expression" dxfId="1330" priority="2230">
      <formula>IF(RIGHT(TEXT(AI71,"0.#"),1)=".",TRUE,FALSE)</formula>
    </cfRule>
  </conditionalFormatting>
  <conditionalFormatting sqref="AI70">
    <cfRule type="expression" dxfId="1329" priority="2227">
      <formula>IF(RIGHT(TEXT(AI70,"0.#"),1)=".",FALSE,TRUE)</formula>
    </cfRule>
    <cfRule type="expression" dxfId="1328" priority="2228">
      <formula>IF(RIGHT(TEXT(AI70,"0.#"),1)=".",TRUE,FALSE)</formula>
    </cfRule>
  </conditionalFormatting>
  <conditionalFormatting sqref="AM70">
    <cfRule type="expression" dxfId="1327" priority="2225">
      <formula>IF(RIGHT(TEXT(AM70,"0.#"),1)=".",FALSE,TRUE)</formula>
    </cfRule>
    <cfRule type="expression" dxfId="1326" priority="2226">
      <formula>IF(RIGHT(TEXT(AM70,"0.#"),1)=".",TRUE,FALSE)</formula>
    </cfRule>
  </conditionalFormatting>
  <conditionalFormatting sqref="AM71">
    <cfRule type="expression" dxfId="1325" priority="2223">
      <formula>IF(RIGHT(TEXT(AM71,"0.#"),1)=".",FALSE,TRUE)</formula>
    </cfRule>
    <cfRule type="expression" dxfId="1324" priority="2224">
      <formula>IF(RIGHT(TEXT(AM71,"0.#"),1)=".",TRUE,FALSE)</formula>
    </cfRule>
  </conditionalFormatting>
  <conditionalFormatting sqref="AM72">
    <cfRule type="expression" dxfId="1323" priority="2221">
      <formula>IF(RIGHT(TEXT(AM72,"0.#"),1)=".",FALSE,TRUE)</formula>
    </cfRule>
    <cfRule type="expression" dxfId="1322" priority="2222">
      <formula>IF(RIGHT(TEXT(AM72,"0.#"),1)=".",TRUE,FALSE)</formula>
    </cfRule>
  </conditionalFormatting>
  <conditionalFormatting sqref="AQ70:AQ72">
    <cfRule type="expression" dxfId="1321" priority="2219">
      <formula>IF(RIGHT(TEXT(AQ70,"0.#"),1)=".",FALSE,TRUE)</formula>
    </cfRule>
    <cfRule type="expression" dxfId="1320" priority="2220">
      <formula>IF(RIGHT(TEXT(AQ70,"0.#"),1)=".",TRUE,FALSE)</formula>
    </cfRule>
  </conditionalFormatting>
  <conditionalFormatting sqref="AU70:AU72">
    <cfRule type="expression" dxfId="1319" priority="2217">
      <formula>IF(RIGHT(TEXT(AU70,"0.#"),1)=".",FALSE,TRUE)</formula>
    </cfRule>
    <cfRule type="expression" dxfId="1318" priority="2218">
      <formula>IF(RIGHT(TEXT(AU70,"0.#"),1)=".",TRUE,FALSE)</formula>
    </cfRule>
  </conditionalFormatting>
  <conditionalFormatting sqref="AU656">
    <cfRule type="expression" dxfId="1317" priority="735">
      <formula>IF(RIGHT(TEXT(AU656,"0.#"),1)=".",FALSE,TRUE)</formula>
    </cfRule>
    <cfRule type="expression" dxfId="1316" priority="736">
      <formula>IF(RIGHT(TEXT(AU656,"0.#"),1)=".",TRUE,FALSE)</formula>
    </cfRule>
  </conditionalFormatting>
  <conditionalFormatting sqref="AQ655">
    <cfRule type="expression" dxfId="1315" priority="727">
      <formula>IF(RIGHT(TEXT(AQ655,"0.#"),1)=".",FALSE,TRUE)</formula>
    </cfRule>
    <cfRule type="expression" dxfId="1314" priority="728">
      <formula>IF(RIGHT(TEXT(AQ655,"0.#"),1)=".",TRUE,FALSE)</formula>
    </cfRule>
  </conditionalFormatting>
  <conditionalFormatting sqref="AI696">
    <cfRule type="expression" dxfId="1313" priority="519">
      <formula>IF(RIGHT(TEXT(AI696,"0.#"),1)=".",FALSE,TRUE)</formula>
    </cfRule>
    <cfRule type="expression" dxfId="1312" priority="520">
      <formula>IF(RIGHT(TEXT(AI696,"0.#"),1)=".",TRUE,FALSE)</formula>
    </cfRule>
  </conditionalFormatting>
  <conditionalFormatting sqref="AQ694">
    <cfRule type="expression" dxfId="1311" priority="513">
      <formula>IF(RIGHT(TEXT(AQ694,"0.#"),1)=".",FALSE,TRUE)</formula>
    </cfRule>
    <cfRule type="expression" dxfId="1310" priority="514">
      <formula>IF(RIGHT(TEXT(AQ694,"0.#"),1)=".",TRUE,FALSE)</formula>
    </cfRule>
  </conditionalFormatting>
  <conditionalFormatting sqref="AL880:AO899">
    <cfRule type="expression" dxfId="1309" priority="2125">
      <formula>IF(AND(AL880&gt;=0, RIGHT(TEXT(AL880,"0.#"),1)&lt;&gt;"."),TRUE,FALSE)</formula>
    </cfRule>
    <cfRule type="expression" dxfId="1308" priority="2126">
      <formula>IF(AND(AL880&gt;=0, RIGHT(TEXT(AL880,"0.#"),1)="."),TRUE,FALSE)</formula>
    </cfRule>
    <cfRule type="expression" dxfId="1307" priority="2127">
      <formula>IF(AND(AL880&lt;0, RIGHT(TEXT(AL880,"0.#"),1)&lt;&gt;"."),TRUE,FALSE)</formula>
    </cfRule>
    <cfRule type="expression" dxfId="1306" priority="2128">
      <formula>IF(AND(AL880&lt;0, RIGHT(TEXT(AL880,"0.#"),1)="."),TRUE,FALSE)</formula>
    </cfRule>
  </conditionalFormatting>
  <conditionalFormatting sqref="AL905:AO932">
    <cfRule type="expression" dxfId="1305" priority="2113">
      <formula>IF(AND(AL905&gt;=0, RIGHT(TEXT(AL905,"0.#"),1)&lt;&gt;"."),TRUE,FALSE)</formula>
    </cfRule>
    <cfRule type="expression" dxfId="1304" priority="2114">
      <formula>IF(AND(AL905&gt;=0, RIGHT(TEXT(AL905,"0.#"),1)="."),TRUE,FALSE)</formula>
    </cfRule>
    <cfRule type="expression" dxfId="1303" priority="2115">
      <formula>IF(AND(AL905&lt;0, RIGHT(TEXT(AL905,"0.#"),1)&lt;&gt;"."),TRUE,FALSE)</formula>
    </cfRule>
    <cfRule type="expression" dxfId="1302" priority="2116">
      <formula>IF(AND(AL905&lt;0, RIGHT(TEXT(AL905,"0.#"),1)="."),TRUE,FALSE)</formula>
    </cfRule>
  </conditionalFormatting>
  <conditionalFormatting sqref="AL904:AO904">
    <cfRule type="expression" dxfId="1301" priority="2107">
      <formula>IF(AND(AL904&gt;=0, RIGHT(TEXT(AL904,"0.#"),1)&lt;&gt;"."),TRUE,FALSE)</formula>
    </cfRule>
    <cfRule type="expression" dxfId="1300" priority="2108">
      <formula>IF(AND(AL904&gt;=0, RIGHT(TEXT(AL904,"0.#"),1)="."),TRUE,FALSE)</formula>
    </cfRule>
    <cfRule type="expression" dxfId="1299" priority="2109">
      <formula>IF(AND(AL904&lt;0, RIGHT(TEXT(AL904,"0.#"),1)&lt;&gt;"."),TRUE,FALSE)</formula>
    </cfRule>
    <cfRule type="expression" dxfId="1298" priority="2110">
      <formula>IF(AND(AL904&lt;0, RIGHT(TEXT(AL904,"0.#"),1)="."),TRUE,FALSE)</formula>
    </cfRule>
  </conditionalFormatting>
  <conditionalFormatting sqref="AL938:AO965">
    <cfRule type="expression" dxfId="1297" priority="2101">
      <formula>IF(AND(AL938&gt;=0, RIGHT(TEXT(AL938,"0.#"),1)&lt;&gt;"."),TRUE,FALSE)</formula>
    </cfRule>
    <cfRule type="expression" dxfId="1296" priority="2102">
      <formula>IF(AND(AL938&gt;=0, RIGHT(TEXT(AL938,"0.#"),1)="."),TRUE,FALSE)</formula>
    </cfRule>
    <cfRule type="expression" dxfId="1295" priority="2103">
      <formula>IF(AND(AL938&lt;0, RIGHT(TEXT(AL938,"0.#"),1)&lt;&gt;"."),TRUE,FALSE)</formula>
    </cfRule>
    <cfRule type="expression" dxfId="1294" priority="2104">
      <formula>IF(AND(AL938&lt;0, RIGHT(TEXT(AL938,"0.#"),1)="."),TRUE,FALSE)</formula>
    </cfRule>
  </conditionalFormatting>
  <conditionalFormatting sqref="AL936:AO937">
    <cfRule type="expression" dxfId="1293" priority="2095">
      <formula>IF(AND(AL936&gt;=0, RIGHT(TEXT(AL936,"0.#"),1)&lt;&gt;"."),TRUE,FALSE)</formula>
    </cfRule>
    <cfRule type="expression" dxfId="1292" priority="2096">
      <formula>IF(AND(AL936&gt;=0, RIGHT(TEXT(AL936,"0.#"),1)="."),TRUE,FALSE)</formula>
    </cfRule>
    <cfRule type="expression" dxfId="1291" priority="2097">
      <formula>IF(AND(AL936&lt;0, RIGHT(TEXT(AL936,"0.#"),1)&lt;&gt;"."),TRUE,FALSE)</formula>
    </cfRule>
    <cfRule type="expression" dxfId="1290" priority="2098">
      <formula>IF(AND(AL936&lt;0, RIGHT(TEXT(AL936,"0.#"),1)="."),TRUE,FALSE)</formula>
    </cfRule>
  </conditionalFormatting>
  <conditionalFormatting sqref="AL971:AO998">
    <cfRule type="expression" dxfId="1289" priority="2089">
      <formula>IF(AND(AL971&gt;=0, RIGHT(TEXT(AL971,"0.#"),1)&lt;&gt;"."),TRUE,FALSE)</formula>
    </cfRule>
    <cfRule type="expression" dxfId="1288" priority="2090">
      <formula>IF(AND(AL971&gt;=0, RIGHT(TEXT(AL971,"0.#"),1)="."),TRUE,FALSE)</formula>
    </cfRule>
    <cfRule type="expression" dxfId="1287" priority="2091">
      <formula>IF(AND(AL971&lt;0, RIGHT(TEXT(AL971,"0.#"),1)&lt;&gt;"."),TRUE,FALSE)</formula>
    </cfRule>
    <cfRule type="expression" dxfId="1286" priority="2092">
      <formula>IF(AND(AL971&lt;0, RIGHT(TEXT(AL971,"0.#"),1)="."),TRUE,FALSE)</formula>
    </cfRule>
  </conditionalFormatting>
  <conditionalFormatting sqref="AL969:AO970">
    <cfRule type="expression" dxfId="1285" priority="2083">
      <formula>IF(AND(AL969&gt;=0, RIGHT(TEXT(AL969,"0.#"),1)&lt;&gt;"."),TRUE,FALSE)</formula>
    </cfRule>
    <cfRule type="expression" dxfId="1284" priority="2084">
      <formula>IF(AND(AL969&gt;=0, RIGHT(TEXT(AL969,"0.#"),1)="."),TRUE,FALSE)</formula>
    </cfRule>
    <cfRule type="expression" dxfId="1283" priority="2085">
      <formula>IF(AND(AL969&lt;0, RIGHT(TEXT(AL969,"0.#"),1)&lt;&gt;"."),TRUE,FALSE)</formula>
    </cfRule>
    <cfRule type="expression" dxfId="1282" priority="2086">
      <formula>IF(AND(AL969&lt;0, RIGHT(TEXT(AL969,"0.#"),1)="."),TRUE,FALSE)</formula>
    </cfRule>
  </conditionalFormatting>
  <conditionalFormatting sqref="AL1004:AO1031">
    <cfRule type="expression" dxfId="1281" priority="2077">
      <formula>IF(AND(AL1004&gt;=0, RIGHT(TEXT(AL1004,"0.#"),1)&lt;&gt;"."),TRUE,FALSE)</formula>
    </cfRule>
    <cfRule type="expression" dxfId="1280" priority="2078">
      <formula>IF(AND(AL1004&gt;=0, RIGHT(TEXT(AL1004,"0.#"),1)="."),TRUE,FALSE)</formula>
    </cfRule>
    <cfRule type="expression" dxfId="1279" priority="2079">
      <formula>IF(AND(AL1004&lt;0, RIGHT(TEXT(AL1004,"0.#"),1)&lt;&gt;"."),TRUE,FALSE)</formula>
    </cfRule>
    <cfRule type="expression" dxfId="1278" priority="2080">
      <formula>IF(AND(AL1004&lt;0, RIGHT(TEXT(AL1004,"0.#"),1)="."),TRUE,FALSE)</formula>
    </cfRule>
  </conditionalFormatting>
  <conditionalFormatting sqref="AL1002:AO1003">
    <cfRule type="expression" dxfId="1277" priority="2071">
      <formula>IF(AND(AL1002&gt;=0, RIGHT(TEXT(AL1002,"0.#"),1)&lt;&gt;"."),TRUE,FALSE)</formula>
    </cfRule>
    <cfRule type="expression" dxfId="1276" priority="2072">
      <formula>IF(AND(AL1002&gt;=0, RIGHT(TEXT(AL1002,"0.#"),1)="."),TRUE,FALSE)</formula>
    </cfRule>
    <cfRule type="expression" dxfId="1275" priority="2073">
      <formula>IF(AND(AL1002&lt;0, RIGHT(TEXT(AL1002,"0.#"),1)&lt;&gt;"."),TRUE,FALSE)</formula>
    </cfRule>
    <cfRule type="expression" dxfId="1274" priority="2074">
      <formula>IF(AND(AL1002&lt;0, RIGHT(TEXT(AL1002,"0.#"),1)="."),TRUE,FALSE)</formula>
    </cfRule>
  </conditionalFormatting>
  <conditionalFormatting sqref="Y1002:Y1003">
    <cfRule type="expression" dxfId="1273" priority="2069">
      <formula>IF(RIGHT(TEXT(Y1002,"0.#"),1)=".",FALSE,TRUE)</formula>
    </cfRule>
    <cfRule type="expression" dxfId="1272" priority="2070">
      <formula>IF(RIGHT(TEXT(Y1002,"0.#"),1)=".",TRUE,FALSE)</formula>
    </cfRule>
  </conditionalFormatting>
  <conditionalFormatting sqref="AL1037:AO1064">
    <cfRule type="expression" dxfId="1271" priority="2065">
      <formula>IF(AND(AL1037&gt;=0, RIGHT(TEXT(AL1037,"0.#"),1)&lt;&gt;"."),TRUE,FALSE)</formula>
    </cfRule>
    <cfRule type="expression" dxfId="1270" priority="2066">
      <formula>IF(AND(AL1037&gt;=0, RIGHT(TEXT(AL1037,"0.#"),1)="."),TRUE,FALSE)</formula>
    </cfRule>
    <cfRule type="expression" dxfId="1269" priority="2067">
      <formula>IF(AND(AL1037&lt;0, RIGHT(TEXT(AL1037,"0.#"),1)&lt;&gt;"."),TRUE,FALSE)</formula>
    </cfRule>
    <cfRule type="expression" dxfId="1268" priority="2068">
      <formula>IF(AND(AL1037&lt;0, RIGHT(TEXT(AL1037,"0.#"),1)="."),TRUE,FALSE)</formula>
    </cfRule>
  </conditionalFormatting>
  <conditionalFormatting sqref="Y1037:Y1064">
    <cfRule type="expression" dxfId="1267" priority="2063">
      <formula>IF(RIGHT(TEXT(Y1037,"0.#"),1)=".",FALSE,TRUE)</formula>
    </cfRule>
    <cfRule type="expression" dxfId="1266" priority="2064">
      <formula>IF(RIGHT(TEXT(Y1037,"0.#"),1)=".",TRUE,FALSE)</formula>
    </cfRule>
  </conditionalFormatting>
  <conditionalFormatting sqref="AL1035:AO1036">
    <cfRule type="expression" dxfId="1265" priority="2059">
      <formula>IF(AND(AL1035&gt;=0, RIGHT(TEXT(AL1035,"0.#"),1)&lt;&gt;"."),TRUE,FALSE)</formula>
    </cfRule>
    <cfRule type="expression" dxfId="1264" priority="2060">
      <formula>IF(AND(AL1035&gt;=0, RIGHT(TEXT(AL1035,"0.#"),1)="."),TRUE,FALSE)</formula>
    </cfRule>
    <cfRule type="expression" dxfId="1263" priority="2061">
      <formula>IF(AND(AL1035&lt;0, RIGHT(TEXT(AL1035,"0.#"),1)&lt;&gt;"."),TRUE,FALSE)</formula>
    </cfRule>
    <cfRule type="expression" dxfId="1262" priority="2062">
      <formula>IF(AND(AL1035&lt;0, RIGHT(TEXT(AL1035,"0.#"),1)="."),TRUE,FALSE)</formula>
    </cfRule>
  </conditionalFormatting>
  <conditionalFormatting sqref="Y1035:Y1036">
    <cfRule type="expression" dxfId="1261" priority="2057">
      <formula>IF(RIGHT(TEXT(Y1035,"0.#"),1)=".",FALSE,TRUE)</formula>
    </cfRule>
    <cfRule type="expression" dxfId="1260" priority="2058">
      <formula>IF(RIGHT(TEXT(Y1035,"0.#"),1)=".",TRUE,FALSE)</formula>
    </cfRule>
  </conditionalFormatting>
  <conditionalFormatting sqref="AL1070:AO1097">
    <cfRule type="expression" dxfId="1259" priority="2053">
      <formula>IF(AND(AL1070&gt;=0, RIGHT(TEXT(AL1070,"0.#"),1)&lt;&gt;"."),TRUE,FALSE)</formula>
    </cfRule>
    <cfRule type="expression" dxfId="1258" priority="2054">
      <formula>IF(AND(AL1070&gt;=0, RIGHT(TEXT(AL1070,"0.#"),1)="."),TRUE,FALSE)</formula>
    </cfRule>
    <cfRule type="expression" dxfId="1257" priority="2055">
      <formula>IF(AND(AL1070&lt;0, RIGHT(TEXT(AL1070,"0.#"),1)&lt;&gt;"."),TRUE,FALSE)</formula>
    </cfRule>
    <cfRule type="expression" dxfId="1256" priority="2056">
      <formula>IF(AND(AL1070&lt;0, RIGHT(TEXT(AL1070,"0.#"),1)="."),TRUE,FALSE)</formula>
    </cfRule>
  </conditionalFormatting>
  <conditionalFormatting sqref="Y1070:Y1097">
    <cfRule type="expression" dxfId="1255" priority="2051">
      <formula>IF(RIGHT(TEXT(Y1070,"0.#"),1)=".",FALSE,TRUE)</formula>
    </cfRule>
    <cfRule type="expression" dxfId="1254" priority="2052">
      <formula>IF(RIGHT(TEXT(Y1070,"0.#"),1)=".",TRUE,FALSE)</formula>
    </cfRule>
  </conditionalFormatting>
  <conditionalFormatting sqref="AL1068:AO1069">
    <cfRule type="expression" dxfId="1253" priority="2047">
      <formula>IF(AND(AL1068&gt;=0, RIGHT(TEXT(AL1068,"0.#"),1)&lt;&gt;"."),TRUE,FALSE)</formula>
    </cfRule>
    <cfRule type="expression" dxfId="1252" priority="2048">
      <formula>IF(AND(AL1068&gt;=0, RIGHT(TEXT(AL1068,"0.#"),1)="."),TRUE,FALSE)</formula>
    </cfRule>
    <cfRule type="expression" dxfId="1251" priority="2049">
      <formula>IF(AND(AL1068&lt;0, RIGHT(TEXT(AL1068,"0.#"),1)&lt;&gt;"."),TRUE,FALSE)</formula>
    </cfRule>
    <cfRule type="expression" dxfId="1250" priority="2050">
      <formula>IF(AND(AL1068&lt;0, RIGHT(TEXT(AL1068,"0.#"),1)="."),TRUE,FALSE)</formula>
    </cfRule>
  </conditionalFormatting>
  <conditionalFormatting sqref="Y1068:Y1069">
    <cfRule type="expression" dxfId="1249" priority="2045">
      <formula>IF(RIGHT(TEXT(Y1068,"0.#"),1)=".",FALSE,TRUE)</formula>
    </cfRule>
    <cfRule type="expression" dxfId="1248" priority="2046">
      <formula>IF(RIGHT(TEXT(Y1068,"0.#"),1)=".",TRUE,FALSE)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P23">
    <cfRule type="expression" dxfId="53" priority="53">
      <formula>IF(RIGHT(TEXT(P23,"0.#"),1)=".",FALSE,TRUE)</formula>
    </cfRule>
    <cfRule type="expression" dxfId="52" priority="54">
      <formula>IF(RIGHT(TEXT(P23,"0.#"),1)=".",TRUE,FALSE)</formula>
    </cfRule>
  </conditionalFormatting>
  <conditionalFormatting sqref="P24:P27">
    <cfRule type="expression" dxfId="51" priority="51">
      <formula>IF(RIGHT(TEXT(P24,"0.#"),1)=".",FALSE,TRUE)</formula>
    </cfRule>
    <cfRule type="expression" dxfId="50" priority="52">
      <formula>IF(RIGHT(TEXT(P24,"0.#"),1)=".",TRUE,FALSE)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6">
    <cfRule type="expression" dxfId="47" priority="47">
      <formula>IF(RIGHT(TEXT(AI116,"0.#"),1)=".",FALSE,TRUE)</formula>
    </cfRule>
    <cfRule type="expression" dxfId="46" priority="48">
      <formula>IF(RIGHT(TEXT(AI116,"0.#"),1)=".",TRUE,FALSE)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E138:AE139 AI138:AI139">
    <cfRule type="expression" dxfId="39" priority="39">
      <formula>IF(RIGHT(TEXT(AE138,"0.#"),1)=".",FALSE,TRUE)</formula>
    </cfRule>
    <cfRule type="expression" dxfId="38" priority="40">
      <formula>IF(RIGHT(TEXT(AE138,"0.#"),1)=".",TRUE,FALSE)</formula>
    </cfRule>
  </conditionalFormatting>
  <conditionalFormatting sqref="Y781">
    <cfRule type="expression" dxfId="37" priority="37">
      <formula>IF(RIGHT(TEXT(Y781,"0.#"),1)=".",FALSE,TRUE)</formula>
    </cfRule>
    <cfRule type="expression" dxfId="36" priority="38">
      <formula>IF(RIGHT(TEXT(Y781,"0.#"),1)=".",TRUE,FALSE)</formula>
    </cfRule>
  </conditionalFormatting>
  <conditionalFormatting sqref="Y794">
    <cfRule type="expression" dxfId="35" priority="35">
      <formula>IF(RIGHT(TEXT(Y794,"0.#"),1)=".",FALSE,TRUE)</formula>
    </cfRule>
    <cfRule type="expression" dxfId="34" priority="36">
      <formula>IF(RIGHT(TEXT(Y794,"0.#"),1)=".",TRUE,FALSE)</formula>
    </cfRule>
  </conditionalFormatting>
  <conditionalFormatting sqref="AL839:AO846">
    <cfRule type="expression" dxfId="33" priority="31">
      <formula>IF(AND(AL839&gt;=0, RIGHT(TEXT(AL839,"0.#"),1)&lt;&gt;"."),TRUE,FALSE)</formula>
    </cfRule>
    <cfRule type="expression" dxfId="32" priority="32">
      <formula>IF(AND(AL839&gt;=0, RIGHT(TEXT(AL839,"0.#"),1)="."),TRUE,FALSE)</formula>
    </cfRule>
    <cfRule type="expression" dxfId="31" priority="33">
      <formula>IF(AND(AL839&lt;0, RIGHT(TEXT(AL839,"0.#"),1)&lt;&gt;"."),TRUE,FALSE)</formula>
    </cfRule>
    <cfRule type="expression" dxfId="30" priority="34">
      <formula>IF(AND(AL839&lt;0, RIGHT(TEXT(AL839,"0.#"),1)="."),TRUE,FALSE)</formula>
    </cfRule>
  </conditionalFormatting>
  <conditionalFormatting sqref="Y839:Y846">
    <cfRule type="expression" dxfId="29" priority="29">
      <formula>IF(RIGHT(TEXT(Y839,"0.#"),1)=".",FALSE,TRUE)</formula>
    </cfRule>
    <cfRule type="expression" dxfId="28" priority="30">
      <formula>IF(RIGHT(TEXT(Y839,"0.#"),1)=".",TRUE,FALSE)</formula>
    </cfRule>
  </conditionalFormatting>
  <conditionalFormatting sqref="AL837:AO838">
    <cfRule type="expression" dxfId="27" priority="25">
      <formula>IF(AND(AL837&gt;=0, RIGHT(TEXT(AL837,"0.#"),1)&lt;&gt;"."),TRUE,FALSE)</formula>
    </cfRule>
    <cfRule type="expression" dxfId="26" priority="26">
      <formula>IF(AND(AL837&gt;=0, RIGHT(TEXT(AL837,"0.#"),1)="."),TRUE,FALSE)</formula>
    </cfRule>
    <cfRule type="expression" dxfId="25" priority="27">
      <formula>IF(AND(AL837&lt;0, RIGHT(TEXT(AL837,"0.#"),1)&lt;&gt;"."),TRUE,FALSE)</formula>
    </cfRule>
    <cfRule type="expression" dxfId="24" priority="28">
      <formula>IF(AND(AL837&lt;0, RIGHT(TEXT(AL837,"0.#"),1)="."),TRUE,FALSE)</formula>
    </cfRule>
  </conditionalFormatting>
  <conditionalFormatting sqref="Y837:Y838">
    <cfRule type="expression" dxfId="23" priority="23">
      <formula>IF(RIGHT(TEXT(Y837,"0.#"),1)=".",FALSE,TRUE)</formula>
    </cfRule>
    <cfRule type="expression" dxfId="22" priority="24">
      <formula>IF(RIGHT(TEXT(Y837,"0.#"),1)=".",TRUE,FALSE)</formula>
    </cfRule>
  </conditionalFormatting>
  <conditionalFormatting sqref="Y873:Y879">
    <cfRule type="expression" dxfId="21" priority="17">
      <formula>IF(RIGHT(TEXT(Y873,"0.#"),1)=".",FALSE,TRUE)</formula>
    </cfRule>
    <cfRule type="expression" dxfId="20" priority="18">
      <formula>IF(RIGHT(TEXT(Y873,"0.#"),1)=".",TRUE,FALSE)</formula>
    </cfRule>
  </conditionalFormatting>
  <conditionalFormatting sqref="Y871">
    <cfRule type="expression" dxfId="19" priority="11">
      <formula>IF(RIGHT(TEXT(Y871,"0.#"),1)=".",FALSE,TRUE)</formula>
    </cfRule>
    <cfRule type="expression" dxfId="18" priority="12">
      <formula>IF(RIGHT(TEXT(Y871,"0.#"),1)=".",TRUE,FALSE)</formula>
    </cfRule>
  </conditionalFormatting>
  <conditionalFormatting sqref="AL872:AO879">
    <cfRule type="expression" dxfId="17" priority="19">
      <formula>IF(AND(AL872&gt;=0, RIGHT(TEXT(AL872,"0.#"),1)&lt;&gt;"."),TRUE,FALSE)</formula>
    </cfRule>
    <cfRule type="expression" dxfId="16" priority="20">
      <formula>IF(AND(AL872&gt;=0, RIGHT(TEXT(AL872,"0.#"),1)="."),TRUE,FALSE)</formula>
    </cfRule>
    <cfRule type="expression" dxfId="15" priority="21">
      <formula>IF(AND(AL872&lt;0, RIGHT(TEXT(AL872,"0.#"),1)&lt;&gt;"."),TRUE,FALSE)</formula>
    </cfRule>
    <cfRule type="expression" dxfId="14" priority="22">
      <formula>IF(AND(AL872&lt;0, RIGHT(TEXT(AL872,"0.#"),1)="."),TRUE,FALSE)</formula>
    </cfRule>
  </conditionalFormatting>
  <conditionalFormatting sqref="AL870:AO871">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Y903">
    <cfRule type="expression" dxfId="9" priority="5">
      <formula>IF(RIGHT(TEXT(Y903,"0.#"),1)=".",FALSE,TRUE)</formula>
    </cfRule>
    <cfRule type="expression" dxfId="8" priority="6">
      <formula>IF(RIGHT(TEXT(Y903,"0.#"),1)=".",TRUE,FALSE)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Y870">
    <cfRule type="expression" dxfId="3" priority="3">
      <formula>IF(RIGHT(TEXT(Y870,"0.#"),1)=".",FALSE,TRUE)</formula>
    </cfRule>
    <cfRule type="expression" dxfId="2" priority="4">
      <formula>IF(RIGHT(TEXT(Y870,"0.#"),1)=".",TRUE,FALSE)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483" max="16383" man="1"/>
    <brk id="727" max="16383" man="1"/>
    <brk id="833"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2020-11-11T09:57:45Z</cp:lastPrinted>
  <dcterms:created xsi:type="dcterms:W3CDTF">2012-03-13T00:50:25Z</dcterms:created>
  <dcterms:modified xsi:type="dcterms:W3CDTF">2020-11-24T09:20:56Z</dcterms:modified>
</cp:coreProperties>
</file>