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r-iwamoto1e\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<sst xmlns="http://schemas.openxmlformats.org/spreadsheetml/2006/main" count="3049" uniqueCount="658">
  <si>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</si>
  <si>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</si>
  <si>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</si>
  <si>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</si>
  <si>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</si>
  <si>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</si>
  <si>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</si>
  <si>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</si>
  <si>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</si>
  <si>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</si>
  <si>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</si>
  <si>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</si>
  <si>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</si>
  <si>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</si>
  <si>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</si>
  <si>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</si>
  <si>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</si>
  <si>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</si>
  <si>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</si>
  <si>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</si>
  <si>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</si>
  <si>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</si>
  <si>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</si>
  <si>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</si>
  <si>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</si>
  <si>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</si>
  <si>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</si>
  <si>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</si>
  <si>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</si>
  <si>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</si>
  <si>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</si>
  <si>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</si>
  <si>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</si>
  <si>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</si>
  <si>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</si>
  <si>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</si>
  <si>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</si>
  <si>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</si>
  <si>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</si>
  <si>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</si>
  <si>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</si>
  <si>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</si>
  <si>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</si>
  <si>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</si>
  <si>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</si>
  <si>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</si>
  <si>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</si>
  <si>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</si>
  <si>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</si>
  <si>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</si>
  <si>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</si>
  <si>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</si>
  <si>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</si>
  <si>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</si>
  <si>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</si>
  <si>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</si>
  <si>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</si>
  <si>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</si>
  <si>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</si>
  <si>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</si>
  <si>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</si>
  <si>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</si>
  <si>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</si>
  <si>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</si>
  <si>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</si>
  <si>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</si>
  <si>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</si>
  <si>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</si>
  <si>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</si>
  <si>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</si>
  <si>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</si>
  <si>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</si>
  <si>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</si>
  <si>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</si>
  <si>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</si>
  <si>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</si>
  <si>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</si>
  <si>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</si>
  <si>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</si>
  <si>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</si>
  <si>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</si>
  <si>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</si>
  <si>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</si>
  <si>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</si>
  <si>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</si>
  <si>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</si>
  <si>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</si>
  <si>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</si>
  <si>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</si>
  <si>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</si>
  <si>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</si>
  <si>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</si>
  <si>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</si>
  <si>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</si>
  <si>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</si>
  <si>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</si>
  <si>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</si>
  <si>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</si>
  <si>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</si>
  <si>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</si>
  <si>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</si>
  <si>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</si>
  <si>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</si>
  <si>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</si>
  <si>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</si>
  <si>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</si>
  <si>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</si>
  <si>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</si>
  <si>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</si>
  <si>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</si>
  <si>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</si>
  <si>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</si>
  <si>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</si>
  <si>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</si>
  <si>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</si>
  <si>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</si>
  <si>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</si>
  <si>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</si>
  <si>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</si>
  <si>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</si>
  <si>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</si>
  <si>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</si>
  <si>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</si>
  <si>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</si>
  <si>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</si>
  <si>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</si>
  <si>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</si>
  <si>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</si>
  <si>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</si>
  <si>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</si>
  <si>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</si>
  <si>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</si>
  <si>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</si>
  <si>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</si>
  <si>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</si>
  <si>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</si>
  <si>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</si>
  <si>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</si>
  <si>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</si>
  <si>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</si>
  <si>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</si>
  <si>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</si>
  <si>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</si>
  <si>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</si>
  <si>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</si>
  <si>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</si>
  <si>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</si>
  <si>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</si>
  <si>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</si>
  <si>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</si>
  <si>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</si>
  <si>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</si>
  <si>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</si>
  <si>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</si>
  <si>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</si>
  <si>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</si>
  <si>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</si>
  <si>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</si>
  <si>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</si>
  <si>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</si>
  <si>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</si>
  <si>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</si>
  <si>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</si>
  <si>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</si>
  <si>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</si>
  <si>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</si>
  <si>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</si>
  <si>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</si>
  <si>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</si>
  <si>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</si>
  <si>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</si>
  <si>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</si>
  <si>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</si>
  <si>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</si>
  <si>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</si>
  <si>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</si>
  <si>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</si>
  <si>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</si>
  <si>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</si>
  <si>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</si>
  <si>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</si>
  <si>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</si>
  <si>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</si>
  <si>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</si>
  <si>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</si>
  <si>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</si>
  <si>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</si>
  <si>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</si>
  <si>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</si>
  <si>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</si>
  <si>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</si>
  <si>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</si>
  <si>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</si>
  <si>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</si>
  <si>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</si>
  <si>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</si>
  <si>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</si>
  <si>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</si>
  <si>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</si>
  <si>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</si>
  <si>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</si>
  <si>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</si>
  <si>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</si>
  <si>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</si>
  <si>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</si>
  <si>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</si>
  <si>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</si>
  <si>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</si>
  <si>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</si>
  <si>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</si>
  <si>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</si>
  <si>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</si>
  <si>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</si>
  <si>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</si>
  <si>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</si>
  <si>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</si>
  <si>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</si>
  <si>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</si>
  <si>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</si>
  <si>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</si>
  <si>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</si>
  <si>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</si>
  <si>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</si>
  <si>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</si>
  <si>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</si>
  <si>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</si>
  <si>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</si>
  <si>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</si>
  <si>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</si>
  <si>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</si>
  <si>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</si>
  <si>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</si>
  <si>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</si>
  <si>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</si>
  <si>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</si>
  <si>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</si>
  <si>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</si>
  <si>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</si>
  <si>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</si>
  <si>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</si>
  <si>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</si>
  <si>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</si>
  <si>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</si>
  <si>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</si>
  <si>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</si>
  <si>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</si>
  <si>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</si>
  <si>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</si>
  <si>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</si>
  <si>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</si>
  <si>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</si>
  <si>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</si>
  <si>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</si>
  <si>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</si>
  <si>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</si>
  <si>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</si>
  <si>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</si>
  <si>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</si>
  <si>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</si>
  <si>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</si>
  <si>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</si>
  <si>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</si>
  <si>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</si>
  <si>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</si>
  <si>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</si>
  <si>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</si>
  <si>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</si>
  <si>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</si>
  <si>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</si>
  <si>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</si>
  <si>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</si>
  <si>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</si>
  <si>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</si>
  <si>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</si>
  <si>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</si>
  <si>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</si>
  <si>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</si>
  <si>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</si>
  <si>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</si>
  <si>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</si>
  <si>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</si>
  <si>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</si>
  <si>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</si>
  <si>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</si>
  <si>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</si>
  <si>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</si>
  <si>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</si>
  <si>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</si>
  <si>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</si>
  <si>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</si>
  <si>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</si>
  <si>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</si>
  <si>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</si>
  <si>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</si>
  <si>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</si>
  <si>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</si>
  <si>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</si>
  <si>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</si>
  <si>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</si>
  <si>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</si>
  <si>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</si>
  <si>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</si>
  <si>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</si>
  <si>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</si>
  <si>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</si>
  <si>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</si>
  <si>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</si>
  <si>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</si>
  <si>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</si>
  <si>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</si>
  <si>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</si>
  <si>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</si>
  <si>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</si>
  <si>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</si>
  <si>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</si>
  <si>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</si>
  <si>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</si>
  <si>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</si>
  <si>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</si>
  <si>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</si>
  <si>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</si>
  <si>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</si>
  <si>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</si>
  <si>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</si>
  <si>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</si>
  <si>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</si>
  <si>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</si>
  <si>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</si>
  <si>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</si>
  <si>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</si>
  <si>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</si>
  <si>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</si>
  <si>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</si>
  <si>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</si>
  <si>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</si>
  <si>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</si>
  <si>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</si>
  <si>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</si>
  <si>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</si>
  <si>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</si>
  <si>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</si>
  <si>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</si>
  <si>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</si>
  <si>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</si>
  <si>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</si>
  <si>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</si>
  <si>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</si>
  <si>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</si>
  <si>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</si>
  <si>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</si>
  <si>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</si>
  <si>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</si>
  <si>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</si>
  <si>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</si>
  <si>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</si>
  <si>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</si>
  <si>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</si>
  <si>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</si>
  <si>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</si>
  <si>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</si>
  <si>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</si>
  <si>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</si>
  <si>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</si>
  <si>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</si>
  <si>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</si>
  <si>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</si>
  <si>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</si>
  <si>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</si>
  <si>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</si>
  <si>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</si>
  <si>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</si>
  <si>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</si>
  <si>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</si>
  <si>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</si>
  <si>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</si>
  <si>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</si>
  <si>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</si>
  <si>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</si>
  <si>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</si>
  <si>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</si>
  <si>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</si>
  <si>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</si>
  <si>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</si>
  <si>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</si>
  <si>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</si>
  <si>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</si>
  <si>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</si>
  <si>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</si>
  <si>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</si>
  <si>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</si>
  <si>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</si>
  <si>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</si>
  <si>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</si>
  <si>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</si>
  <si>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</si>
  <si>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</si>
  <si>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</si>
  <si>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</si>
  <si>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</si>
  <si>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</si>
  <si>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</si>
  <si>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</si>
  <si>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</si>
  <si>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</si>
  <si>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</si>
  <si>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</si>
  <si>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</si>
  <si>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</si>
  <si>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</si>
  <si>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</si>
  <si>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</si>
  <si>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</si>
  <si>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</si>
  <si>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</si>
  <si>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</si>
  <si>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</si>
  <si>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</si>
  <si>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</si>
  <si>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</si>
  <si>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</si>
  <si>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</si>
  <si>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</si>
  <si>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</si>
  <si>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</si>
  <si>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</si>
  <si>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</si>
  <si>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</si>
  <si>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</si>
  <si>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</si>
  <si>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</si>
  <si>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</si>
  <si>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</si>
  <si>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</si>
  <si>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</si>
  <si>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</si>
  <si>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</si>
  <si>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</si>
  <si>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</si>
  <si>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</si>
  <si>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</si>
  <si>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</si>
  <si>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</si>
  <si>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</si>
  <si>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</si>
  <si>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</si>
  <si>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</si>
  <si>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</si>
  <si>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</si>
  <si>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</si>
  <si>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</si>
  <si>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</si>
  <si>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</si>
  <si>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</si>
  <si>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</si>
  <si>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</si>
  <si>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</si>
  <si>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</si>
  <si>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</si>
  <si>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</si>
  <si>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</si>
  <si>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</si>
  <si>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</si>
  <si>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</si>
  <si>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</si>
  <si>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</si>
  <si>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</si>
  <si>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</si>
  <si>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</si>
  <si>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</si>
  <si>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</si>
  <si>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</si>
  <si>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</si>
  <si>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</si>
  <si>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</si>
  <si>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</si>
  <si>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</si>
  <si>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</si>
  <si>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</si>
  <si>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</si>
  <si>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</si>
  <si>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</si>
  <si>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</si>
  <si>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</si>
  <si>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</si>
  <si>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</si>
  <si>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</si>
  <si>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</si>
  <si>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</si>
  <si>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</si>
  <si>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</si>
  <si>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</si>
  <si>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</si>
  <si>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</si>
  <si>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</si>
  <si>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</si>
  <si>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</si>
  <si>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</si>
  <si>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</si>
  <si>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</si>
  <si>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</si>
  <si>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</si>
  <si>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</si>
  <si>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</si>
  <si>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</si>
  <si>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</si>
  <si>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</si>
  <si>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</si>
  <si>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</si>
  <si>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</si>
  <si>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</si>
  <si>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</si>
  <si>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</si>
  <si>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</si>
  <si>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</si>
  <si>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</si>
  <si>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</si>
  <si>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</si>
  <si>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</si>
  <si>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</si>
  <si>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</si>
  <si>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</si>
  <si>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</si>
  <si>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</si>
  <si>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</si>
  <si>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</si>
  <si>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</si>
  <si>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</si>
  <si>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</si>
  <si>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</si>
  <si>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</si>
  <si>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</si>
  <si>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</si>
  <si>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</si>
  <si>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</si>
  <si>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</si>
  <si>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</si>
  <si>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</si>
  <si>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</si>
  <si>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</si>
  <si>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</si>
  <si>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</si>
  <si>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</si>
  <si>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</si>
  <si>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</si>
  <si>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</si>
  <si>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</si>
  <si>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</si>
  <si>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</si>
  <si>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</si>
  <si>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法務省</t>
  </si>
  <si>
    <t>法教育の推進</t>
    <phoneticPr fontId="5"/>
  </si>
  <si>
    <t>大臣官房司法法制部</t>
    <rPh sb="0" eb="2">
      <t>ダイジン</t>
    </rPh>
    <rPh sb="2" eb="4">
      <t>カンボウ</t>
    </rPh>
    <rPh sb="4" eb="8">
      <t>シホウホウセイ</t>
    </rPh>
    <rPh sb="8" eb="9">
      <t>ブ</t>
    </rPh>
    <phoneticPr fontId="5"/>
  </si>
  <si>
    <t>司法法制課</t>
    <rPh sb="0" eb="5">
      <t>シホウホウセイカ</t>
    </rPh>
    <phoneticPr fontId="5"/>
  </si>
  <si>
    <t>○</t>
  </si>
  <si>
    <t>-</t>
  </si>
  <si>
    <t>-</t>
    <phoneticPr fontId="5"/>
  </si>
  <si>
    <t>庁費</t>
    <rPh sb="0" eb="2">
      <t>チョウヒ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</si>
  <si>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</si>
  <si>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</si>
  <si>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</si>
  <si>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法教育ページへのアクセス件数</t>
    <rPh sb="0" eb="3">
      <t>ホウキョウイク</t>
    </rPh>
    <rPh sb="12" eb="14">
      <t>ケンスウ</t>
    </rPh>
    <phoneticPr fontId="5"/>
  </si>
  <si>
    <t>件</t>
    <rPh sb="0" eb="1">
      <t>ケン</t>
    </rPh>
    <phoneticPr fontId="5"/>
  </si>
  <si>
    <t>協議会等の開催に係る執行経費／協議会等の開催回数　　　　　　　　　　　　　　</t>
    <rPh sb="0" eb="3">
      <t>キョウギカイ</t>
    </rPh>
    <rPh sb="3" eb="4">
      <t>トウ</t>
    </rPh>
    <rPh sb="5" eb="7">
      <t>カイサイ</t>
    </rPh>
    <rPh sb="8" eb="9">
      <t>カカ</t>
    </rPh>
    <rPh sb="10" eb="12">
      <t>シッコウ</t>
    </rPh>
    <rPh sb="12" eb="14">
      <t>ケイヒ</t>
    </rPh>
    <rPh sb="15" eb="18">
      <t>キョウギカイ</t>
    </rPh>
    <rPh sb="18" eb="19">
      <t>トウ</t>
    </rPh>
    <rPh sb="20" eb="22">
      <t>カイサイ</t>
    </rPh>
    <rPh sb="22" eb="24">
      <t>カイスウ</t>
    </rPh>
    <phoneticPr fontId="5"/>
  </si>
  <si>
    <t>回</t>
    <rPh sb="0" eb="1">
      <t>カイ</t>
    </rPh>
    <phoneticPr fontId="5"/>
  </si>
  <si>
    <t>-</t>
    <phoneticPr fontId="5"/>
  </si>
  <si>
    <t>千円</t>
    <rPh sb="0" eb="2">
      <t>センエン</t>
    </rPh>
    <phoneticPr fontId="5"/>
  </si>
  <si>
    <t xml:space="preserve"> 千円/回数</t>
    <rPh sb="1" eb="3">
      <t>センエン</t>
    </rPh>
    <rPh sb="4" eb="6">
      <t>カイスウ</t>
    </rPh>
    <phoneticPr fontId="5"/>
  </si>
  <si>
    <t>977/5</t>
  </si>
  <si>
    <t>1,398/8</t>
  </si>
  <si>
    <t>司法制度改革の成果の定着に向けた取組（Ⅰ-2)</t>
    <rPh sb="0" eb="2">
      <t>シホウ</t>
    </rPh>
    <rPh sb="2" eb="4">
      <t>セイド</t>
    </rPh>
    <rPh sb="4" eb="6">
      <t>カイカク</t>
    </rPh>
    <rPh sb="7" eb="9">
      <t>セイカ</t>
    </rPh>
    <rPh sb="10" eb="12">
      <t>テイチャク</t>
    </rPh>
    <rPh sb="13" eb="14">
      <t>ム</t>
    </rPh>
    <rPh sb="16" eb="18">
      <t>トリクミ</t>
    </rPh>
    <phoneticPr fontId="5"/>
  </si>
  <si>
    <t>法教育の推進（Ⅰ-2-(4))</t>
    <rPh sb="0" eb="3">
      <t>ホウキョウイク</t>
    </rPh>
    <rPh sb="4" eb="6">
      <t>スイシン</t>
    </rPh>
    <phoneticPr fontId="5"/>
  </si>
  <si>
    <t>-</t>
    <phoneticPr fontId="5"/>
  </si>
  <si>
    <t>　司法制度改革の成果の定着に向けた取組として，法教育の推進は必要かつ適正な事業であり，政策体系の中で優先度の高い事業である。</t>
  </si>
  <si>
    <t>無</t>
  </si>
  <si>
    <t>‐</t>
  </si>
  <si>
    <t>　単位当たりのコストについては，費用対効果を最大限に挙げるべく，効果的な協議会等の開催に努めてきた結果であり，妥当なものである。</t>
  </si>
  <si>
    <t>　費目・使途については，いずれも事業目的に真に必要なものに限定されている。</t>
  </si>
  <si>
    <t>　協議会等の開催に当たっては，協議事項等について，重要性及び必要性等を十分に検討した上で開催するように努めるなど，協議会等の効率化に向けた工夫を行っている。</t>
  </si>
  <si>
    <t>　協議会等において，法教育授業のノウハウや問題点，法曹関係者・教育関係者との連携の重要性等について，協議や情報交換等を行っており，法教育の推進に資する有用な情報を共有し，活用できる最も効果的な手段・方法と考えられる。</t>
  </si>
  <si>
    <t>　協議会等の開催については，協議事項の突発的発生や開催の必要性等により，見込みと実績に差が生じることはやむを得ないものであるが，おおむね見込みに見合ったものと判断できる。</t>
  </si>
  <si>
    <t>0008</t>
  </si>
  <si>
    <t>0008</t>
    <phoneticPr fontId="5"/>
  </si>
  <si>
    <t>0008</t>
    <phoneticPr fontId="5"/>
  </si>
  <si>
    <t>0009</t>
    <phoneticPr fontId="5"/>
  </si>
  <si>
    <t>-</t>
    <phoneticPr fontId="5"/>
  </si>
  <si>
    <t>1,917/10</t>
    <phoneticPr fontId="5"/>
  </si>
  <si>
    <t>-</t>
    <phoneticPr fontId="5"/>
  </si>
  <si>
    <t>-</t>
    <phoneticPr fontId="5"/>
  </si>
  <si>
    <t>　複数業者から見積書を徴取するなどにより，少額随意契約における競争性を確保している。</t>
    <phoneticPr fontId="5"/>
  </si>
  <si>
    <t>-</t>
    <phoneticPr fontId="5"/>
  </si>
  <si>
    <t>　各種取組の結果見込まれる増加率を踏まえて合理的な目標を設定しており，成果実績は成果目標に見合ったものとなっている。</t>
    <phoneticPr fontId="5"/>
  </si>
  <si>
    <t>麹町税務署</t>
    <rPh sb="0" eb="2">
      <t>コウジマチ</t>
    </rPh>
    <rPh sb="2" eb="5">
      <t>ゼイムショ</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</si>
  <si>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</si>
  <si>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</si>
  <si>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</si>
  <si>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</si>
  <si>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</si>
  <si>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</si>
  <si>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</si>
  <si>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</si>
  <si>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</si>
  <si>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t>
    <phoneticPr fontId="5"/>
  </si>
  <si>
    <t>法教育推進協議会等の会議出席に対する諸謝金・旅費</t>
    <rPh sb="0" eb="3">
      <t>ホウキョウイク</t>
    </rPh>
    <rPh sb="3" eb="5">
      <t>スイシン</t>
    </rPh>
    <rPh sb="5" eb="8">
      <t>キョウギカイ</t>
    </rPh>
    <rPh sb="8" eb="9">
      <t>トウ</t>
    </rPh>
    <rPh sb="10" eb="12">
      <t>カイギ</t>
    </rPh>
    <rPh sb="12" eb="14">
      <t>シュッセキ</t>
    </rPh>
    <rPh sb="15" eb="16">
      <t>タイ</t>
    </rPh>
    <rPh sb="18" eb="19">
      <t>ショ</t>
    </rPh>
    <rPh sb="19" eb="21">
      <t>シャキン</t>
    </rPh>
    <rPh sb="22" eb="24">
      <t>リョヒ</t>
    </rPh>
    <phoneticPr fontId="5"/>
  </si>
  <si>
    <t>謝金の源泉徴収</t>
    <rPh sb="0" eb="2">
      <t>シャキン</t>
    </rPh>
    <rPh sb="3" eb="5">
      <t>ゲンセン</t>
    </rPh>
    <rPh sb="5" eb="7">
      <t>チョウシュウ</t>
    </rPh>
    <phoneticPr fontId="5"/>
  </si>
  <si>
    <t>名鉄観光サービス株式会社</t>
    <rPh sb="0" eb="2">
      <t>メイテツ</t>
    </rPh>
    <rPh sb="2" eb="4">
      <t>カンコウ</t>
    </rPh>
    <rPh sb="8" eb="12">
      <t>カブシキガイシャ</t>
    </rPh>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</si>
  <si>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</si>
  <si>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</si>
  <si>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</si>
  <si>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</si>
  <si>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</si>
  <si>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</si>
  <si>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</si>
  <si>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</si>
  <si>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</si>
  <si>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旅費業務アウトソーシングによる代理受領</t>
    <rPh sb="0" eb="2">
      <t>リョヒ</t>
    </rPh>
    <rPh sb="2" eb="4">
      <t>ギョウム</t>
    </rPh>
    <rPh sb="15" eb="17">
      <t>ダイリ</t>
    </rPh>
    <rPh sb="17" eb="19">
      <t>ジュリョウ</t>
    </rPh>
    <phoneticPr fontId="5"/>
  </si>
  <si>
    <t>旅費</t>
    <rPh sb="0" eb="2">
      <t>リョヒ</t>
    </rPh>
    <phoneticPr fontId="5"/>
  </si>
  <si>
    <t>株式会社キノックス</t>
    <rPh sb="0" eb="2">
      <t>カブシキ</t>
    </rPh>
    <rPh sb="2" eb="4">
      <t>カイシャ</t>
    </rPh>
    <phoneticPr fontId="5"/>
  </si>
  <si>
    <t>メディコプレス株式会社</t>
    <rPh sb="7" eb="11">
      <t>カブシキガイシャ</t>
    </rPh>
    <phoneticPr fontId="5"/>
  </si>
  <si>
    <t>株式会社福本園</t>
    <rPh sb="0" eb="4">
      <t>カブシキガイシャ</t>
    </rPh>
    <rPh sb="4" eb="6">
      <t>フクモト</t>
    </rPh>
    <rPh sb="6" eb="7">
      <t>エン</t>
    </rPh>
    <phoneticPr fontId="5"/>
  </si>
  <si>
    <t>広報広報資材製作業務委託</t>
    <rPh sb="0" eb="2">
      <t>コウホウ</t>
    </rPh>
    <rPh sb="2" eb="4">
      <t>コウホウ</t>
    </rPh>
    <rPh sb="4" eb="6">
      <t>シザイ</t>
    </rPh>
    <rPh sb="6" eb="8">
      <t>セイサク</t>
    </rPh>
    <rPh sb="8" eb="10">
      <t>ギョウム</t>
    </rPh>
    <rPh sb="10" eb="12">
      <t>イタク</t>
    </rPh>
    <phoneticPr fontId="5"/>
  </si>
  <si>
    <t>会議用飲料水（単価契約）</t>
    <rPh sb="0" eb="3">
      <t>カイギヨウ</t>
    </rPh>
    <rPh sb="3" eb="6">
      <t>インリョウスイ</t>
    </rPh>
    <rPh sb="7" eb="9">
      <t>タンカ</t>
    </rPh>
    <rPh sb="9" eb="11">
      <t>ケイヤク</t>
    </rPh>
    <phoneticPr fontId="5"/>
  </si>
  <si>
    <t>C.株式会社キノックス</t>
    <rPh sb="2" eb="6">
      <t>カブシキガイシャ</t>
    </rPh>
    <phoneticPr fontId="5"/>
  </si>
  <si>
    <t>雑役務費</t>
    <rPh sb="0" eb="1">
      <t>ザツ</t>
    </rPh>
    <rPh sb="1" eb="3">
      <t>エキム</t>
    </rPh>
    <rPh sb="3" eb="4">
      <t>ヒ</t>
    </rPh>
    <phoneticPr fontId="5"/>
  </si>
  <si>
    <t>法教育解説映像製作</t>
    <rPh sb="0" eb="3">
      <t>ホウキョウイク</t>
    </rPh>
    <rPh sb="3" eb="5">
      <t>カイセツ</t>
    </rPh>
    <rPh sb="5" eb="7">
      <t>エイゾウ</t>
    </rPh>
    <rPh sb="7" eb="9">
      <t>セイサク</t>
    </rPh>
    <phoneticPr fontId="5"/>
  </si>
  <si>
    <t>法教育視聴覚教材（小学生向け）の製作</t>
    <rPh sb="0" eb="3">
      <t>ホウキョウイク</t>
    </rPh>
    <rPh sb="3" eb="6">
      <t>シチョウカク</t>
    </rPh>
    <rPh sb="6" eb="8">
      <t>キョウザイ</t>
    </rPh>
    <rPh sb="9" eb="12">
      <t>ショウガクセイ</t>
    </rPh>
    <rPh sb="12" eb="13">
      <t>ム</t>
    </rPh>
    <rPh sb="16" eb="18">
      <t>セイサク</t>
    </rPh>
    <phoneticPr fontId="5"/>
  </si>
  <si>
    <t>法教育視聴覚教材（小学生向け）の製作業務委託等</t>
    <rPh sb="0" eb="3">
      <t>ホウキョウイク</t>
    </rPh>
    <rPh sb="3" eb="6">
      <t>シチョウカク</t>
    </rPh>
    <rPh sb="6" eb="8">
      <t>キョウザイ</t>
    </rPh>
    <rPh sb="9" eb="12">
      <t>ショウガクセイ</t>
    </rPh>
    <rPh sb="12" eb="13">
      <t>ム</t>
    </rPh>
    <rPh sb="16" eb="18">
      <t>セイサク</t>
    </rPh>
    <rPh sb="18" eb="20">
      <t>ギョウム</t>
    </rPh>
    <rPh sb="20" eb="22">
      <t>イタク</t>
    </rPh>
    <rPh sb="22" eb="23">
      <t>トウ</t>
    </rPh>
    <phoneticPr fontId="5"/>
  </si>
  <si>
    <t>　教員や教育関係者に対し，広報活動等の実施により法教育に対する理解を促進し，併せて，利便性の高い法教育教材を提供することにより，学校教育現場における法教育の学習機会の確保及び学習内容の充実を実現する。</t>
    <phoneticPr fontId="5"/>
  </si>
  <si>
    <t>法教育推進協議会及び部会（以下「協議会等」という。）の開催回数</t>
    <rPh sb="0" eb="3">
      <t>ホウキョウイク</t>
    </rPh>
    <rPh sb="3" eb="5">
      <t>スイシン</t>
    </rPh>
    <rPh sb="5" eb="8">
      <t>キョウギカイ</t>
    </rPh>
    <rPh sb="8" eb="9">
      <t>オヨ</t>
    </rPh>
    <rPh sb="10" eb="12">
      <t>ブカイ</t>
    </rPh>
    <rPh sb="13" eb="15">
      <t>イカ</t>
    </rPh>
    <rPh sb="16" eb="19">
      <t>キョウギカイ</t>
    </rPh>
    <rPh sb="19" eb="20">
      <t>トウ</t>
    </rPh>
    <rPh sb="27" eb="29">
      <t>カイサイ</t>
    </rPh>
    <rPh sb="29" eb="31">
      <t>カイスウ</t>
    </rPh>
    <phoneticPr fontId="5"/>
  </si>
  <si>
    <t>法務省ホームページ内の法教育関連ページへのアクセス件数</t>
    <rPh sb="0" eb="3">
      <t>ホウムショウ</t>
    </rPh>
    <rPh sb="9" eb="10">
      <t>ナイ</t>
    </rPh>
    <rPh sb="11" eb="14">
      <t>ホウキョウイク</t>
    </rPh>
    <rPh sb="14" eb="16">
      <t>カンレン</t>
    </rPh>
    <rPh sb="25" eb="27">
      <t>ケンスウ</t>
    </rPh>
    <phoneticPr fontId="5"/>
  </si>
  <si>
    <t>法務省ホームページ内の法教育関連ページへのアクセス件数</t>
    <rPh sb="0" eb="3">
      <t>ホウムショウ</t>
    </rPh>
    <rPh sb="9" eb="10">
      <t>ナイ</t>
    </rPh>
    <rPh sb="11" eb="12">
      <t>ホウ</t>
    </rPh>
    <rPh sb="12" eb="14">
      <t>キョウイク</t>
    </rPh>
    <rPh sb="14" eb="16">
      <t>カンレン</t>
    </rPh>
    <rPh sb="25" eb="27">
      <t>ケンスウ</t>
    </rPh>
    <phoneticPr fontId="5"/>
  </si>
  <si>
    <t>　平成31年度までに法務省ホームページ内法教育関連ページへの年間アクセス数を30,000件まで引き上げる。</t>
    <rPh sb="1" eb="3">
      <t>ヘイセイ</t>
    </rPh>
    <rPh sb="5" eb="7">
      <t>ネンド</t>
    </rPh>
    <rPh sb="10" eb="13">
      <t>ホウムショウ</t>
    </rPh>
    <rPh sb="19" eb="20">
      <t>ナイ</t>
    </rPh>
    <rPh sb="20" eb="23">
      <t>ホウキョウイク</t>
    </rPh>
    <rPh sb="23" eb="25">
      <t>カンレン</t>
    </rPh>
    <rPh sb="30" eb="32">
      <t>ネンカン</t>
    </rPh>
    <rPh sb="36" eb="37">
      <t>スウ</t>
    </rPh>
    <rPh sb="44" eb="45">
      <t>ケン</t>
    </rPh>
    <rPh sb="47" eb="48">
      <t>ヒ</t>
    </rPh>
    <rPh sb="49" eb="50">
      <t>ア</t>
    </rPh>
    <phoneticPr fontId="5"/>
  </si>
  <si>
    <t>　法教育に関する情報や法教育教材等を掲載する法務省ホームページ内の法教育ページへのアクセス件数は，教員及び教育関係者を含む国民の法教育への関心度を測るための指標として有効であり，また，アクセス件数の変動は，周知・広報が効果的かどうかの評価を行う指標としても有効であることから，同アクセス件数を測定指標とした。
　また，法教育の推進のためには，法曹関係者と教育関係者が連携して取り組む必要があり，各界の代表や有識者で構成される協議会等を開催し，法教育に関する協議・情報交換等を行うことや，学校における法教育の実践状況等を調査し，既存教材の改定や新規教材の作成を行うことが重要であることから，協議会等における協議・情報交換等を目標とし，その活動状況を測定目標とした。
　加えて，法教育の推進のためには，具体的な法教育活動（教材作成，授業実施，地域ごとの法教育推進プロジェクトの企画立案等）に対する協力・支援を行うとともに，教員及び教育関係者を含む国民の意識，関心を高めるべく，幅広い層を対象にした広報活動等を行う必要があることから，これらを積極的に実施することを目標とし，その実施状況により達成度合いを評価することとした。</t>
    <rPh sb="146" eb="148">
      <t>ソクテイ</t>
    </rPh>
    <rPh sb="159" eb="162">
      <t>ホウキョウイク</t>
    </rPh>
    <rPh sb="163" eb="165">
      <t>スイシン</t>
    </rPh>
    <rPh sb="171" eb="173">
      <t>ホウソウ</t>
    </rPh>
    <rPh sb="173" eb="176">
      <t>カンケイシャ</t>
    </rPh>
    <rPh sb="177" eb="179">
      <t>キョウイク</t>
    </rPh>
    <rPh sb="179" eb="182">
      <t>カンケイシャ</t>
    </rPh>
    <rPh sb="183" eb="185">
      <t>レンケイ</t>
    </rPh>
    <rPh sb="187" eb="188">
      <t>ト</t>
    </rPh>
    <rPh sb="189" eb="190">
      <t>ク</t>
    </rPh>
    <rPh sb="191" eb="193">
      <t>ヒツヨウ</t>
    </rPh>
    <rPh sb="197" eb="199">
      <t>カクカイ</t>
    </rPh>
    <rPh sb="200" eb="202">
      <t>ダイヒョウ</t>
    </rPh>
    <rPh sb="203" eb="206">
      <t>ユウシキシャ</t>
    </rPh>
    <rPh sb="207" eb="209">
      <t>コウセイ</t>
    </rPh>
    <rPh sb="212" eb="215">
      <t>キョウギカイ</t>
    </rPh>
    <rPh sb="215" eb="216">
      <t>トウ</t>
    </rPh>
    <rPh sb="217" eb="219">
      <t>カイサイ</t>
    </rPh>
    <rPh sb="221" eb="224">
      <t>ホウキョウイク</t>
    </rPh>
    <rPh sb="225" eb="226">
      <t>カン</t>
    </rPh>
    <rPh sb="228" eb="230">
      <t>キョウギ</t>
    </rPh>
    <rPh sb="231" eb="233">
      <t>ジョウホウ</t>
    </rPh>
    <rPh sb="235" eb="236">
      <t>トウ</t>
    </rPh>
    <rPh sb="237" eb="238">
      <t>オコナ</t>
    </rPh>
    <rPh sb="243" eb="245">
      <t>ガッコウ</t>
    </rPh>
    <rPh sb="249" eb="252">
      <t>ホウキョウイク</t>
    </rPh>
    <rPh sb="253" eb="255">
      <t>ジッセン</t>
    </rPh>
    <rPh sb="255" eb="257">
      <t>ジョウキョウ</t>
    </rPh>
    <rPh sb="257" eb="258">
      <t>トウ</t>
    </rPh>
    <rPh sb="259" eb="261">
      <t>チョウサ</t>
    </rPh>
    <rPh sb="263" eb="265">
      <t>キゾン</t>
    </rPh>
    <rPh sb="265" eb="267">
      <t>キョウザイ</t>
    </rPh>
    <rPh sb="268" eb="270">
      <t>カイテイ</t>
    </rPh>
    <rPh sb="271" eb="273">
      <t>シンキ</t>
    </rPh>
    <rPh sb="273" eb="275">
      <t>キョウザイ</t>
    </rPh>
    <rPh sb="276" eb="278">
      <t>サクセイ</t>
    </rPh>
    <rPh sb="279" eb="280">
      <t>オコナ</t>
    </rPh>
    <rPh sb="284" eb="286">
      <t>ジュウヨウ</t>
    </rPh>
    <rPh sb="294" eb="297">
      <t>キョウギカイ</t>
    </rPh>
    <rPh sb="297" eb="298">
      <t>トウ</t>
    </rPh>
    <rPh sb="302" eb="304">
      <t>キョウギ</t>
    </rPh>
    <rPh sb="305" eb="307">
      <t>ジョウホウ</t>
    </rPh>
    <rPh sb="307" eb="309">
      <t>コウカン</t>
    </rPh>
    <rPh sb="309" eb="310">
      <t>トウ</t>
    </rPh>
    <rPh sb="311" eb="313">
      <t>モクヒョウ</t>
    </rPh>
    <rPh sb="318" eb="320">
      <t>カツドウ</t>
    </rPh>
    <rPh sb="320" eb="322">
      <t>ジョウキョウ</t>
    </rPh>
    <rPh sb="323" eb="325">
      <t>ソクテイ</t>
    </rPh>
    <rPh sb="325" eb="327">
      <t>モクヒョウ</t>
    </rPh>
    <rPh sb="333" eb="334">
      <t>クワ</t>
    </rPh>
    <rPh sb="337" eb="340">
      <t>ホウキョウイク</t>
    </rPh>
    <rPh sb="341" eb="343">
      <t>スイシン</t>
    </rPh>
    <rPh sb="349" eb="352">
      <t>グタイテキ</t>
    </rPh>
    <rPh sb="353" eb="356">
      <t>ホウキョウイク</t>
    </rPh>
    <rPh sb="356" eb="358">
      <t>カツドウ</t>
    </rPh>
    <rPh sb="359" eb="361">
      <t>キョウザイ</t>
    </rPh>
    <rPh sb="361" eb="363">
      <t>サクセイ</t>
    </rPh>
    <rPh sb="364" eb="366">
      <t>ジュギョウ</t>
    </rPh>
    <rPh sb="366" eb="368">
      <t>ジッシ</t>
    </rPh>
    <rPh sb="369" eb="371">
      <t>チイキ</t>
    </rPh>
    <rPh sb="374" eb="377">
      <t>ホウキョウイク</t>
    </rPh>
    <rPh sb="377" eb="379">
      <t>スイシン</t>
    </rPh>
    <rPh sb="386" eb="388">
      <t>キカク</t>
    </rPh>
    <rPh sb="388" eb="390">
      <t>リツアン</t>
    </rPh>
    <rPh sb="390" eb="391">
      <t>トウ</t>
    </rPh>
    <rPh sb="393" eb="394">
      <t>タイ</t>
    </rPh>
    <rPh sb="396" eb="398">
      <t>キョウリョク</t>
    </rPh>
    <rPh sb="399" eb="401">
      <t>シエン</t>
    </rPh>
    <rPh sb="402" eb="403">
      <t>オコナ</t>
    </rPh>
    <rPh sb="409" eb="411">
      <t>キョウイン</t>
    </rPh>
    <rPh sb="411" eb="412">
      <t>オヨ</t>
    </rPh>
    <rPh sb="413" eb="415">
      <t>キョウイク</t>
    </rPh>
    <rPh sb="415" eb="418">
      <t>カンケイシャ</t>
    </rPh>
    <rPh sb="419" eb="420">
      <t>フク</t>
    </rPh>
    <rPh sb="421" eb="423">
      <t>コクミン</t>
    </rPh>
    <rPh sb="424" eb="426">
      <t>イシキ</t>
    </rPh>
    <rPh sb="427" eb="429">
      <t>カンシン</t>
    </rPh>
    <rPh sb="430" eb="431">
      <t>タカ</t>
    </rPh>
    <rPh sb="436" eb="438">
      <t>ハバヒロ</t>
    </rPh>
    <rPh sb="439" eb="440">
      <t>ソウ</t>
    </rPh>
    <rPh sb="441" eb="443">
      <t>タイショウ</t>
    </rPh>
    <rPh sb="446" eb="448">
      <t>コウホウ</t>
    </rPh>
    <rPh sb="448" eb="450">
      <t>カツドウ</t>
    </rPh>
    <rPh sb="450" eb="451">
      <t>トウ</t>
    </rPh>
    <rPh sb="452" eb="453">
      <t>オコナ</t>
    </rPh>
    <rPh sb="454" eb="456">
      <t>ヒツヨウ</t>
    </rPh>
    <rPh sb="468" eb="471">
      <t>セッキョクテキ</t>
    </rPh>
    <rPh sb="472" eb="474">
      <t>ジッシ</t>
    </rPh>
    <rPh sb="479" eb="481">
      <t>モクヒョウ</t>
    </rPh>
    <rPh sb="486" eb="488">
      <t>ジッシ</t>
    </rPh>
    <rPh sb="488" eb="490">
      <t>ジョウキョウ</t>
    </rPh>
    <rPh sb="493" eb="495">
      <t>タッセイ</t>
    </rPh>
    <rPh sb="495" eb="497">
      <t>ドア</t>
    </rPh>
    <rPh sb="499" eb="501">
      <t>ヒョウカ</t>
    </rPh>
    <phoneticPr fontId="5"/>
  </si>
  <si>
    <t>　これまでに実施した法教育の実践状況に関する調査研究報告に基づき，高校生向け法教育教材の内容を協議するなど，成果物は十分に活用されている。</t>
    <phoneticPr fontId="5"/>
  </si>
  <si>
    <t>　法律専門家ではない一般の人々が，法や司法制度，これらの基礎になっている価値を理解し，法的なものの考え方を身に付けることを通じ，多様な人々が互いを尊重しながら共生する自由で公正な社会を支える人材を育成することを目的とした事業であるところ，これまでも法教育授業を実施するなどして法教育の推進に向けた成果を挙げてきているものの，未だ学校現場等では必ずしも十分に浸透しているとは言い難い現状もうかがえることから，これまで以上に法教育の更なる普及・充実に向けた取組が必要である。</t>
    <phoneticPr fontId="5"/>
  </si>
  <si>
    <t>協議会等の活動状況</t>
    <rPh sb="0" eb="3">
      <t>キョウギカイ</t>
    </rPh>
    <rPh sb="3" eb="4">
      <t>トウ</t>
    </rPh>
    <rPh sb="5" eb="7">
      <t>カツドウ</t>
    </rPh>
    <rPh sb="7" eb="9">
      <t>ジョウキョウ</t>
    </rPh>
    <phoneticPr fontId="5"/>
  </si>
  <si>
    <t>法教育活動への協力・支援，法教育に関する広報活動等の実施状況</t>
    <rPh sb="0" eb="3">
      <t>ホウキョウイク</t>
    </rPh>
    <rPh sb="3" eb="5">
      <t>カツドウ</t>
    </rPh>
    <rPh sb="7" eb="9">
      <t>キョウリョク</t>
    </rPh>
    <rPh sb="10" eb="12">
      <t>シエン</t>
    </rPh>
    <rPh sb="13" eb="16">
      <t>ホウキョウイク</t>
    </rPh>
    <rPh sb="17" eb="18">
      <t>カン</t>
    </rPh>
    <rPh sb="20" eb="22">
      <t>コウホウ</t>
    </rPh>
    <rPh sb="22" eb="24">
      <t>カツドウ</t>
    </rPh>
    <rPh sb="24" eb="25">
      <t>トウ</t>
    </rPh>
    <rPh sb="26" eb="28">
      <t>ジッシ</t>
    </rPh>
    <rPh sb="28" eb="30">
      <t>ジョウキョウ</t>
    </rPh>
    <phoneticPr fontId="5"/>
  </si>
  <si>
    <t>協議会等を開催し，協議，情報交換等を行い，その内容を広く情報提供する。なお，協議会等においては，小・中・高等学校における法教育の実践状況調査の結果を踏まえた協議等を行い，学校現場等における法教育授業の円滑な実施に向け，法教育教材の作成や，法曹関係者と教育関係者との連携の在り方等に関する検討を行う。</t>
    <phoneticPr fontId="5"/>
  </si>
  <si>
    <t>法教育活動（教材作成，授業実施，地域ごとの法教育推進プロジェクトの企画立案等）への協力・支援等を行うことにより，法教育の意義について理解を広め，法教育の実践を拡大させる。</t>
    <phoneticPr fontId="5"/>
  </si>
  <si>
    <t>司法制度改革推進計画（平成14年3月19日閣議決定）
「世界一安全な日本」創造戦略（平成25年12月10日閣議決定）
経済財政運営と改革の基本方針2017（平成29年6月9日閣議決定）</t>
    <rPh sb="0" eb="2">
      <t>シホウ</t>
    </rPh>
    <rPh sb="2" eb="4">
      <t>セイド</t>
    </rPh>
    <rPh sb="4" eb="6">
      <t>カイカク</t>
    </rPh>
    <rPh sb="6" eb="8">
      <t>スイシン</t>
    </rPh>
    <rPh sb="8" eb="10">
      <t>ケイカク</t>
    </rPh>
    <rPh sb="11" eb="13">
      <t>ヘイセイ</t>
    </rPh>
    <rPh sb="15" eb="16">
      <t>ネン</t>
    </rPh>
    <rPh sb="17" eb="18">
      <t>ガツ</t>
    </rPh>
    <rPh sb="20" eb="21">
      <t>ヒ</t>
    </rPh>
    <rPh sb="21" eb="23">
      <t>カクギ</t>
    </rPh>
    <rPh sb="23" eb="25">
      <t>ケッテイ</t>
    </rPh>
    <rPh sb="28" eb="31">
      <t>セカイイチ</t>
    </rPh>
    <rPh sb="31" eb="33">
      <t>アンゼン</t>
    </rPh>
    <rPh sb="34" eb="36">
      <t>ニホン</t>
    </rPh>
    <rPh sb="37" eb="39">
      <t>ソウゾウ</t>
    </rPh>
    <rPh sb="39" eb="41">
      <t>センリャク</t>
    </rPh>
    <rPh sb="42" eb="44">
      <t>ヘイセイ</t>
    </rPh>
    <rPh sb="46" eb="47">
      <t>ネン</t>
    </rPh>
    <rPh sb="49" eb="50">
      <t>ガツ</t>
    </rPh>
    <rPh sb="52" eb="53">
      <t>ヒ</t>
    </rPh>
    <rPh sb="53" eb="55">
      <t>カクギ</t>
    </rPh>
    <rPh sb="55" eb="57">
      <t>ケッテイ</t>
    </rPh>
    <rPh sb="59" eb="61">
      <t>ケイザイ</t>
    </rPh>
    <rPh sb="61" eb="63">
      <t>ザイセイ</t>
    </rPh>
    <rPh sb="63" eb="65">
      <t>ウンエイ</t>
    </rPh>
    <rPh sb="66" eb="68">
      <t>カイカク</t>
    </rPh>
    <rPh sb="69" eb="71">
      <t>キホン</t>
    </rPh>
    <rPh sb="71" eb="73">
      <t>ホウシン</t>
    </rPh>
    <rPh sb="78" eb="80">
      <t>ヘイセイ</t>
    </rPh>
    <rPh sb="82" eb="83">
      <t>ネン</t>
    </rPh>
    <rPh sb="84" eb="85">
      <t>ガツ</t>
    </rPh>
    <rPh sb="86" eb="87">
      <t>ヒ</t>
    </rPh>
    <rPh sb="87" eb="89">
      <t>カクギ</t>
    </rPh>
    <rPh sb="89" eb="91">
      <t>ケッテイ</t>
    </rPh>
    <phoneticPr fontId="5"/>
  </si>
  <si>
    <t>　国民一人ひとりが，法や司法の役割を十分に認識し，法やルールにのっとった紛争の適正な解決を図る力を身に付けるとともに，司法の国民的基盤を確立することを目的とする。</t>
    <rPh sb="1" eb="3">
      <t>コクミン</t>
    </rPh>
    <rPh sb="3" eb="5">
      <t>ヒトリ</t>
    </rPh>
    <rPh sb="10" eb="11">
      <t>ホウ</t>
    </rPh>
    <rPh sb="12" eb="14">
      <t>シホウ</t>
    </rPh>
    <rPh sb="15" eb="17">
      <t>ヤクワリ</t>
    </rPh>
    <rPh sb="18" eb="20">
      <t>ジュウブン</t>
    </rPh>
    <rPh sb="21" eb="23">
      <t>ニンシキ</t>
    </rPh>
    <rPh sb="25" eb="26">
      <t>ホウ</t>
    </rPh>
    <rPh sb="36" eb="38">
      <t>フンソウ</t>
    </rPh>
    <rPh sb="39" eb="41">
      <t>テキセイ</t>
    </rPh>
    <rPh sb="42" eb="44">
      <t>カイケツ</t>
    </rPh>
    <rPh sb="45" eb="46">
      <t>ハカ</t>
    </rPh>
    <rPh sb="47" eb="48">
      <t>チカラ</t>
    </rPh>
    <rPh sb="49" eb="50">
      <t>ミ</t>
    </rPh>
    <rPh sb="51" eb="52">
      <t>ツ</t>
    </rPh>
    <rPh sb="59" eb="61">
      <t>シホウ</t>
    </rPh>
    <rPh sb="62" eb="65">
      <t>コクミンテキ</t>
    </rPh>
    <rPh sb="65" eb="67">
      <t>キバン</t>
    </rPh>
    <rPh sb="68" eb="70">
      <t>カクリツ</t>
    </rPh>
    <rPh sb="75" eb="77">
      <t>モクテキ</t>
    </rPh>
    <phoneticPr fontId="5"/>
  </si>
  <si>
    <t>　広く国民一般を対象としている事業の目的に照らし，国が主体的に取り組む必要がある事業である。</t>
    <rPh sb="27" eb="30">
      <t>シュタイテキ</t>
    </rPh>
    <rPh sb="31" eb="32">
      <t>ト</t>
    </rPh>
    <rPh sb="33" eb="34">
      <t>ク</t>
    </rPh>
    <phoneticPr fontId="5"/>
  </si>
  <si>
    <t>　法教育は，多様な人々が互いを尊重しながら共生する自由で公正な社会を支える人材の育成を目的とする重要な施策であるところ，本件事業の実施に当たっては，協議会等における有識者の知見を活かし，更なる普及・充実に向けた有効な広報活動等を検討，実施しており，必要性，効率性，有効性のいずれも満たしている。
　協議会等の開催に当たっても，協議事項等について，重要性及び必要性等を十分に検討した上で開催するように努めており，効果的かつ充実した議論が実施されている。</t>
    <rPh sb="6" eb="8">
      <t>タヨウ</t>
    </rPh>
    <rPh sb="9" eb="11">
      <t>ヒトビト</t>
    </rPh>
    <rPh sb="12" eb="13">
      <t>タガ</t>
    </rPh>
    <rPh sb="15" eb="17">
      <t>ソンチョウ</t>
    </rPh>
    <rPh sb="21" eb="23">
      <t>キョウセイ</t>
    </rPh>
    <phoneticPr fontId="5"/>
  </si>
  <si>
    <t>　法教育の推進に資するため，引き続き，重要性及び必要性等を十分に検討した上で協議事項等を決定し，効果的な協議会等の開催を実現するように努めるとともに，予算執行においては，より一層効率的な執行に努めることとする。</t>
    <phoneticPr fontId="5"/>
  </si>
  <si>
    <t>-</t>
    <phoneticPr fontId="5"/>
  </si>
  <si>
    <t>-</t>
    <phoneticPr fontId="5"/>
  </si>
  <si>
    <t>　外部有識者による点検対象外である。</t>
    <phoneticPr fontId="5"/>
  </si>
  <si>
    <t>-</t>
    <phoneticPr fontId="5"/>
  </si>
  <si>
    <t>司法法制課長
福原道雄</t>
    <rPh sb="7" eb="9">
      <t>フクハラ</t>
    </rPh>
    <rPh sb="9" eb="11">
      <t>ミチオ</t>
    </rPh>
    <phoneticPr fontId="5"/>
  </si>
  <si>
    <t>縮減</t>
  </si>
  <si>
    <t>庁費：教員向け法教育セミナー運営委託費及び法教育の実践状況に関する実情調査研究委託費による増
「新しい日本のための優先課題推進枠」31</t>
    <rPh sb="0" eb="2">
      <t>チョウヒ</t>
    </rPh>
    <rPh sb="3" eb="5">
      <t>キョウイン</t>
    </rPh>
    <rPh sb="5" eb="6">
      <t>ム</t>
    </rPh>
    <rPh sb="7" eb="10">
      <t>ホウキョウイク</t>
    </rPh>
    <rPh sb="14" eb="16">
      <t>ウンエイ</t>
    </rPh>
    <rPh sb="16" eb="19">
      <t>イタクヒ</t>
    </rPh>
    <rPh sb="19" eb="20">
      <t>オヨ</t>
    </rPh>
    <rPh sb="21" eb="24">
      <t>ホウキョウイク</t>
    </rPh>
    <rPh sb="25" eb="27">
      <t>ジッセン</t>
    </rPh>
    <rPh sb="27" eb="29">
      <t>ジョウキョウ</t>
    </rPh>
    <rPh sb="30" eb="31">
      <t>カン</t>
    </rPh>
    <rPh sb="33" eb="35">
      <t>ジツジョウ</t>
    </rPh>
    <rPh sb="35" eb="37">
      <t>チョウサ</t>
    </rPh>
    <rPh sb="37" eb="39">
      <t>ケンキュウ</t>
    </rPh>
    <rPh sb="39" eb="42">
      <t>イタクヒ</t>
    </rPh>
    <rPh sb="45" eb="46">
      <t>ゾウ</t>
    </rPh>
    <phoneticPr fontId="5"/>
  </si>
  <si>
    <t>-</t>
    <phoneticPr fontId="5"/>
  </si>
  <si>
    <t>　各経費について執行実績を踏まえた見直しを図るほか，事業計画の見直しを行い，経費の削減を図るべきである。</t>
    <phoneticPr fontId="5"/>
  </si>
  <si>
    <t>　旅費等について，執行実績に基づき計画の見直しを行い，経費の削減を図った。（▲0.9百万円）</t>
    <rPh sb="1" eb="3">
      <t>リョヒ</t>
    </rPh>
    <rPh sb="3" eb="4">
      <t>トウ</t>
    </rPh>
    <rPh sb="9" eb="11">
      <t>シッコウ</t>
    </rPh>
    <rPh sb="11" eb="13">
      <t>ジッセキ</t>
    </rPh>
    <rPh sb="14" eb="15">
      <t>モト</t>
    </rPh>
    <rPh sb="17" eb="19">
      <t>ケイカク</t>
    </rPh>
    <rPh sb="20" eb="22">
      <t>ミナオ</t>
    </rPh>
    <rPh sb="24" eb="25">
      <t>オコナ</t>
    </rPh>
    <rPh sb="27" eb="29">
      <t>ケイヒ</t>
    </rPh>
    <rPh sb="30" eb="32">
      <t>サクゲン</t>
    </rPh>
    <rPh sb="33" eb="34">
      <t>ハカ</t>
    </rPh>
    <rPh sb="42" eb="43">
      <t>ヒャク</t>
    </rPh>
    <rPh sb="43" eb="45">
      <t>マンエン</t>
    </rPh>
    <phoneticPr fontId="5"/>
  </si>
  <si>
    <t>メディコプレス株式会社</t>
    <phoneticPr fontId="5"/>
  </si>
  <si>
    <t>広報用資材の不具合等修理</t>
    <phoneticPr fontId="5"/>
  </si>
  <si>
    <t>-</t>
    <phoneticPr fontId="5"/>
  </si>
  <si>
    <t>株式会社キノックス</t>
    <phoneticPr fontId="5"/>
  </si>
  <si>
    <t>法教育解説映像製作業務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</si>
</sst>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33856</xdr:colOff>
      <xdr:row>741</xdr:row>
      <xdr:rowOff>57150</xdr:rowOff>
    </xdr:from>
    <xdr:to>
      <xdr:col>33</xdr:col>
      <xdr:colOff>55023</xdr:colOff>
      <xdr:row>742</xdr:row>
      <xdr:rowOff>247650</xdr:rowOff>
    </xdr:to>
    <xdr:sp macro="" textlink="">
      <xdr:nvSpPr>
        <xdr:cNvPr id="2" name="テキスト ボックス 1"/>
        <xdr:cNvSpPr txBox="1"/>
      </xdr:nvSpPr>
      <xdr:spPr>
        <a:xfrm>
          <a:off x="4834456" y="43186350"/>
          <a:ext cx="1821392" cy="5429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法務省</a:t>
          </a:r>
          <a:endParaRPr kumimoji="1" lang="en-US" altLang="ja-JP" sz="1100"/>
        </a:p>
        <a:p>
          <a:pPr algn="ctr"/>
          <a:r>
            <a:rPr kumimoji="1" lang="en-US" altLang="ja-JP" sz="1100"/>
            <a:t>16</a:t>
          </a:r>
          <a:r>
            <a:rPr kumimoji="1" lang="ja-JP" altLang="en-US" sz="1100"/>
            <a:t>百万円</a:t>
          </a:r>
        </a:p>
      </xdr:txBody>
    </xdr:sp>
    <xdr:clientData/>
  </xdr:twoCellAnchor>
  <xdr:twoCellAnchor>
    <xdr:from>
      <xdr:col>7</xdr:col>
      <xdr:colOff>180975</xdr:colOff>
      <xdr:row>744</xdr:row>
      <xdr:rowOff>120643</xdr:rowOff>
    </xdr:from>
    <xdr:to>
      <xdr:col>17</xdr:col>
      <xdr:colOff>2117</xdr:colOff>
      <xdr:row>745</xdr:row>
      <xdr:rowOff>67726</xdr:rowOff>
    </xdr:to>
    <xdr:sp macro="" textlink="">
      <xdr:nvSpPr>
        <xdr:cNvPr id="3" name="テキスト ボックス 2"/>
        <xdr:cNvSpPr txBox="1"/>
      </xdr:nvSpPr>
      <xdr:spPr>
        <a:xfrm>
          <a:off x="1581150" y="44307118"/>
          <a:ext cx="1821392" cy="2995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t>諸謝金・旅費の支給</a:t>
          </a:r>
        </a:p>
      </xdr:txBody>
    </xdr:sp>
    <xdr:clientData/>
  </xdr:twoCellAnchor>
  <xdr:twoCellAnchor>
    <xdr:from>
      <xdr:col>23</xdr:col>
      <xdr:colOff>43372</xdr:colOff>
      <xdr:row>744</xdr:row>
      <xdr:rowOff>103711</xdr:rowOff>
    </xdr:from>
    <xdr:to>
      <xdr:col>32</xdr:col>
      <xdr:colOff>64539</xdr:colOff>
      <xdr:row>745</xdr:row>
      <xdr:rowOff>50794</xdr:rowOff>
    </xdr:to>
    <xdr:sp macro="" textlink="">
      <xdr:nvSpPr>
        <xdr:cNvPr id="4" name="テキスト ボックス 3"/>
        <xdr:cNvSpPr txBox="1"/>
      </xdr:nvSpPr>
      <xdr:spPr>
        <a:xfrm>
          <a:off x="4643947" y="44290186"/>
          <a:ext cx="1821392" cy="2995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t>旅費の支給</a:t>
          </a:r>
        </a:p>
      </xdr:txBody>
    </xdr:sp>
    <xdr:clientData/>
  </xdr:twoCellAnchor>
  <xdr:twoCellAnchor>
    <xdr:from>
      <xdr:col>37</xdr:col>
      <xdr:colOff>150268</xdr:colOff>
      <xdr:row>744</xdr:row>
      <xdr:rowOff>99484</xdr:rowOff>
    </xdr:from>
    <xdr:to>
      <xdr:col>49</xdr:col>
      <xdr:colOff>170382</xdr:colOff>
      <xdr:row>745</xdr:row>
      <xdr:rowOff>46567</xdr:rowOff>
    </xdr:to>
    <xdr:sp macro="" textlink="">
      <xdr:nvSpPr>
        <xdr:cNvPr id="5" name="テキスト ボックス 4"/>
        <xdr:cNvSpPr txBox="1"/>
      </xdr:nvSpPr>
      <xdr:spPr>
        <a:xfrm>
          <a:off x="7551193" y="44285959"/>
          <a:ext cx="2420414" cy="2995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t>委託 </a:t>
          </a:r>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twoCellAnchor>
  <xdr:twoCellAnchor>
    <xdr:from>
      <xdr:col>12</xdr:col>
      <xdr:colOff>85277</xdr:colOff>
      <xdr:row>744</xdr:row>
      <xdr:rowOff>99031</xdr:rowOff>
    </xdr:from>
    <xdr:to>
      <xdr:col>43</xdr:col>
      <xdr:colOff>152998</xdr:colOff>
      <xdr:row>744</xdr:row>
      <xdr:rowOff>120190</xdr:rowOff>
    </xdr:to>
    <xdr:cxnSp macro="">
      <xdr:nvCxnSpPr>
        <xdr:cNvPr id="6" name="カギ線コネクタ 5"/>
        <xdr:cNvCxnSpPr/>
      </xdr:nvCxnSpPr>
      <xdr:spPr>
        <a:xfrm rot="16200000" flipH="1" flipV="1">
          <a:off x="5609245" y="41161838"/>
          <a:ext cx="21159" cy="6268496"/>
        </a:xfrm>
        <a:prstGeom prst="bentConnector3">
          <a:avLst>
            <a:gd name="adj1" fmla="val -1080391"/>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123268</xdr:colOff>
      <xdr:row>742</xdr:row>
      <xdr:rowOff>246139</xdr:rowOff>
    </xdr:from>
    <xdr:to>
      <xdr:col>28</xdr:col>
      <xdr:colOff>138185</xdr:colOff>
      <xdr:row>744</xdr:row>
      <xdr:rowOff>102200</xdr:rowOff>
    </xdr:to>
    <xdr:cxnSp macro="">
      <xdr:nvCxnSpPr>
        <xdr:cNvPr id="7" name="カギ線コネクタ 6"/>
        <xdr:cNvCxnSpPr/>
      </xdr:nvCxnSpPr>
      <xdr:spPr>
        <a:xfrm rot="5400000">
          <a:off x="5350958" y="43900749"/>
          <a:ext cx="560911" cy="214942"/>
        </a:xfrm>
        <a:prstGeom prst="bentConnector3">
          <a:avLst>
            <a:gd name="adj1" fmla="val 59542"/>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76200</xdr:colOff>
      <xdr:row>747</xdr:row>
      <xdr:rowOff>47625</xdr:rowOff>
    </xdr:from>
    <xdr:to>
      <xdr:col>18</xdr:col>
      <xdr:colOff>182033</xdr:colOff>
      <xdr:row>748</xdr:row>
      <xdr:rowOff>336550</xdr:rowOff>
    </xdr:to>
    <xdr:sp macro="" textlink="">
      <xdr:nvSpPr>
        <xdr:cNvPr id="8" name="大かっこ 7"/>
        <xdr:cNvSpPr/>
      </xdr:nvSpPr>
      <xdr:spPr>
        <a:xfrm>
          <a:off x="1476375" y="45291375"/>
          <a:ext cx="2306108" cy="6413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法教育推進協議会委員等の会議出席に対する諸謝金・旅費等</a:t>
          </a:r>
        </a:p>
      </xdr:txBody>
    </xdr:sp>
    <xdr:clientData/>
  </xdr:twoCellAnchor>
  <xdr:twoCellAnchor>
    <xdr:from>
      <xdr:col>21</xdr:col>
      <xdr:colOff>22411</xdr:colOff>
      <xdr:row>747</xdr:row>
      <xdr:rowOff>62444</xdr:rowOff>
    </xdr:from>
    <xdr:to>
      <xdr:col>33</xdr:col>
      <xdr:colOff>196844</xdr:colOff>
      <xdr:row>749</xdr:row>
      <xdr:rowOff>3987</xdr:rowOff>
    </xdr:to>
    <xdr:sp macro="" textlink="">
      <xdr:nvSpPr>
        <xdr:cNvPr id="9" name="大かっこ 8"/>
        <xdr:cNvSpPr/>
      </xdr:nvSpPr>
      <xdr:spPr>
        <a:xfrm>
          <a:off x="4258235" y="44292062"/>
          <a:ext cx="2594903" cy="6363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法教育推進に関わる打合せ等へ出席するための旅費</a:t>
          </a:r>
        </a:p>
      </xdr:txBody>
    </xdr:sp>
    <xdr:clientData/>
  </xdr:twoCellAnchor>
  <xdr:twoCellAnchor>
    <xdr:from>
      <xdr:col>37</xdr:col>
      <xdr:colOff>190490</xdr:colOff>
      <xdr:row>747</xdr:row>
      <xdr:rowOff>77260</xdr:rowOff>
    </xdr:from>
    <xdr:to>
      <xdr:col>49</xdr:col>
      <xdr:colOff>95240</xdr:colOff>
      <xdr:row>749</xdr:row>
      <xdr:rowOff>13760</xdr:rowOff>
    </xdr:to>
    <xdr:sp macro="" textlink="">
      <xdr:nvSpPr>
        <xdr:cNvPr id="10" name="大かっこ 9"/>
        <xdr:cNvSpPr/>
      </xdr:nvSpPr>
      <xdr:spPr>
        <a:xfrm>
          <a:off x="7591415" y="45321010"/>
          <a:ext cx="2305050" cy="6413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法教育視聴覚教材（小学生向け）の製作業務委託等</a:t>
          </a:r>
          <a:endParaRPr kumimoji="1" lang="en-US" altLang="ja-JP" sz="1100"/>
        </a:p>
      </xdr:txBody>
    </xdr:sp>
    <xdr:clientData/>
  </xdr:twoCellAnchor>
  <xdr:twoCellAnchor>
    <xdr:from>
      <xdr:col>7</xdr:col>
      <xdr:colOff>76200</xdr:colOff>
      <xdr:row>745</xdr:row>
      <xdr:rowOff>25400</xdr:rowOff>
    </xdr:from>
    <xdr:to>
      <xdr:col>18</xdr:col>
      <xdr:colOff>170391</xdr:colOff>
      <xdr:row>746</xdr:row>
      <xdr:rowOff>215900</xdr:rowOff>
    </xdr:to>
    <xdr:sp macro="" textlink="">
      <xdr:nvSpPr>
        <xdr:cNvPr id="11" name="テキスト ボックス 10"/>
        <xdr:cNvSpPr txBox="1"/>
      </xdr:nvSpPr>
      <xdr:spPr>
        <a:xfrm>
          <a:off x="1476375" y="44564300"/>
          <a:ext cx="2294466" cy="5429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Ａ　法教育推進協議会委員等ほか</a:t>
          </a:r>
          <a:endParaRPr kumimoji="1" lang="en-US" altLang="ja-JP" sz="1100"/>
        </a:p>
        <a:p>
          <a:pPr algn="ctr"/>
          <a:r>
            <a:rPr kumimoji="0" lang="en-US" altLang="ja-JP" sz="1100" b="0" i="0" u="none" strike="noStrike">
              <a:solidFill>
                <a:schemeClr val="dk1"/>
              </a:solidFill>
              <a:effectLst/>
              <a:latin typeface="+mn-lt"/>
              <a:ea typeface="+mn-ea"/>
              <a:cs typeface="+mn-cs"/>
            </a:rPr>
            <a:t>2</a:t>
          </a:r>
          <a:r>
            <a:rPr kumimoji="0" lang="ja-JP" altLang="en-US" sz="1100" b="0" i="0" u="none" strike="noStrike">
              <a:solidFill>
                <a:schemeClr val="dk1"/>
              </a:solidFill>
              <a:effectLst/>
              <a:latin typeface="+mn-lt"/>
              <a:ea typeface="+mn-ea"/>
              <a:cs typeface="+mn-cs"/>
            </a:rPr>
            <a:t>百万円</a:t>
          </a:r>
          <a:endParaRPr kumimoji="1" lang="ja-JP" altLang="en-US" sz="1100"/>
        </a:p>
      </xdr:txBody>
    </xdr:sp>
    <xdr:clientData/>
  </xdr:twoCellAnchor>
  <xdr:twoCellAnchor>
    <xdr:from>
      <xdr:col>21</xdr:col>
      <xdr:colOff>11205</xdr:colOff>
      <xdr:row>745</xdr:row>
      <xdr:rowOff>19050</xdr:rowOff>
    </xdr:from>
    <xdr:to>
      <xdr:col>34</xdr:col>
      <xdr:colOff>6342</xdr:colOff>
      <xdr:row>746</xdr:row>
      <xdr:rowOff>209550</xdr:rowOff>
    </xdr:to>
    <xdr:sp macro="" textlink="">
      <xdr:nvSpPr>
        <xdr:cNvPr id="12" name="テキスト ボックス 11"/>
        <xdr:cNvSpPr txBox="1"/>
      </xdr:nvSpPr>
      <xdr:spPr>
        <a:xfrm>
          <a:off x="4247029" y="43553903"/>
          <a:ext cx="2617313" cy="5378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Ｂ　名鉄観光サービス株式会社ほか</a:t>
          </a:r>
          <a:r>
            <a:rPr kumimoji="1" lang="en-US" altLang="ja-JP" sz="1100"/>
            <a:t/>
          </a:r>
          <a:br>
            <a:rPr kumimoji="1" lang="en-US" altLang="ja-JP" sz="1100"/>
          </a:br>
          <a:r>
            <a:rPr kumimoji="1" lang="en-US" altLang="ja-JP" sz="1100"/>
            <a:t>0.7</a:t>
          </a:r>
          <a:r>
            <a:rPr kumimoji="1" lang="ja-JP" altLang="en-US" sz="1100"/>
            <a:t>百万円</a:t>
          </a:r>
          <a:endParaRPr kumimoji="1" lang="en-US" altLang="ja-JP" sz="1100"/>
        </a:p>
      </xdr:txBody>
    </xdr:sp>
    <xdr:clientData/>
  </xdr:twoCellAnchor>
  <xdr:twoCellAnchor>
    <xdr:from>
      <xdr:col>35</xdr:col>
      <xdr:colOff>85724</xdr:colOff>
      <xdr:row>745</xdr:row>
      <xdr:rowOff>31749</xdr:rowOff>
    </xdr:from>
    <xdr:to>
      <xdr:col>49</xdr:col>
      <xdr:colOff>413808</xdr:colOff>
      <xdr:row>746</xdr:row>
      <xdr:rowOff>222249</xdr:rowOff>
    </xdr:to>
    <xdr:sp macro="" textlink="">
      <xdr:nvSpPr>
        <xdr:cNvPr id="13" name="テキスト ボックス 12"/>
        <xdr:cNvSpPr txBox="1"/>
      </xdr:nvSpPr>
      <xdr:spPr>
        <a:xfrm>
          <a:off x="7086599" y="44570649"/>
          <a:ext cx="3128434" cy="5429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Ｃ　株式会社キノックスほか</a:t>
          </a:r>
          <a:endParaRPr kumimoji="1" lang="en-US" altLang="ja-JP" sz="1100"/>
        </a:p>
        <a:p>
          <a:pPr algn="ctr"/>
          <a:r>
            <a:rPr kumimoji="1" lang="en-US" altLang="ja-JP" sz="1100"/>
            <a:t>14</a:t>
          </a: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40"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8</v>
      </c>
      <c r="AT2" s="938"/>
      <c r="AU2" s="938"/>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549</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68</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647</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81"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638</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639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626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14</v>
      </c>
      <c r="Q13" s="657"/>
      <c r="R13" s="657"/>
      <c r="S13" s="657"/>
      <c r="T13" s="657"/>
      <c r="U13" s="657"/>
      <c r="V13" s="658"/>
      <c r="W13" s="656">
        <v>10</v>
      </c>
      <c r="X13" s="657"/>
      <c r="Y13" s="657"/>
      <c r="Z13" s="657"/>
      <c r="AA13" s="657"/>
      <c r="AB13" s="657"/>
      <c r="AC13" s="658"/>
      <c r="AD13" s="656">
        <v>21</v>
      </c>
      <c r="AE13" s="657"/>
      <c r="AF13" s="657"/>
      <c r="AG13" s="657"/>
      <c r="AH13" s="657"/>
      <c r="AI13" s="657"/>
      <c r="AJ13" s="658"/>
      <c r="AK13" s="656">
        <v>22</v>
      </c>
      <c r="AL13" s="657"/>
      <c r="AM13" s="657"/>
      <c r="AN13" s="657"/>
      <c r="AO13" s="657"/>
      <c r="AP13" s="657"/>
      <c r="AQ13" s="658"/>
      <c r="AR13" s="917">
        <v>41</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554</v>
      </c>
      <c r="Q14" s="657"/>
      <c r="R14" s="657"/>
      <c r="S14" s="657"/>
      <c r="T14" s="657"/>
      <c r="U14" s="657"/>
      <c r="V14" s="658"/>
      <c r="W14" s="656" t="s">
        <v>554</v>
      </c>
      <c r="X14" s="657"/>
      <c r="Y14" s="657"/>
      <c r="Z14" s="657"/>
      <c r="AA14" s="657"/>
      <c r="AB14" s="657"/>
      <c r="AC14" s="658"/>
      <c r="AD14" s="656" t="s">
        <v>554</v>
      </c>
      <c r="AE14" s="657"/>
      <c r="AF14" s="657"/>
      <c r="AG14" s="657"/>
      <c r="AH14" s="657"/>
      <c r="AI14" s="657"/>
      <c r="AJ14" s="658"/>
      <c r="AK14" s="656" t="s">
        <v>554</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554</v>
      </c>
      <c r="Q15" s="657"/>
      <c r="R15" s="657"/>
      <c r="S15" s="657"/>
      <c r="T15" s="657"/>
      <c r="U15" s="657"/>
      <c r="V15" s="658"/>
      <c r="W15" s="656" t="s">
        <v>554</v>
      </c>
      <c r="X15" s="657"/>
      <c r="Y15" s="657"/>
      <c r="Z15" s="657"/>
      <c r="AA15" s="657"/>
      <c r="AB15" s="657"/>
      <c r="AC15" s="658"/>
      <c r="AD15" s="656" t="s">
        <v>554</v>
      </c>
      <c r="AE15" s="657"/>
      <c r="AF15" s="657"/>
      <c r="AG15" s="657"/>
      <c r="AH15" s="657"/>
      <c r="AI15" s="657"/>
      <c r="AJ15" s="658"/>
      <c r="AK15" s="656" t="s">
        <v>554</v>
      </c>
      <c r="AL15" s="657"/>
      <c r="AM15" s="657"/>
      <c r="AN15" s="657"/>
      <c r="AO15" s="657"/>
      <c r="AP15" s="657"/>
      <c r="AQ15" s="658"/>
      <c r="AR15" s="656" t="s">
        <v>650</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554</v>
      </c>
      <c r="Q16" s="657"/>
      <c r="R16" s="657"/>
      <c r="S16" s="657"/>
      <c r="T16" s="657"/>
      <c r="U16" s="657"/>
      <c r="V16" s="658"/>
      <c r="W16" s="656" t="s">
        <v>554</v>
      </c>
      <c r="X16" s="657"/>
      <c r="Y16" s="657"/>
      <c r="Z16" s="657"/>
      <c r="AA16" s="657"/>
      <c r="AB16" s="657"/>
      <c r="AC16" s="658"/>
      <c r="AD16" s="656" t="s">
        <v>554</v>
      </c>
      <c r="AE16" s="657"/>
      <c r="AF16" s="657"/>
      <c r="AG16" s="657"/>
      <c r="AH16" s="657"/>
      <c r="AI16" s="657"/>
      <c r="AJ16" s="658"/>
      <c r="AK16" s="656" t="s">
        <v>554</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554</v>
      </c>
      <c r="Q17" s="657"/>
      <c r="R17" s="657"/>
      <c r="S17" s="657"/>
      <c r="T17" s="657"/>
      <c r="U17" s="657"/>
      <c r="V17" s="658"/>
      <c r="W17" s="656" t="s">
        <v>554</v>
      </c>
      <c r="X17" s="657"/>
      <c r="Y17" s="657"/>
      <c r="Z17" s="657"/>
      <c r="AA17" s="657"/>
      <c r="AB17" s="657"/>
      <c r="AC17" s="658"/>
      <c r="AD17" s="656" t="s">
        <v>554</v>
      </c>
      <c r="AE17" s="657"/>
      <c r="AF17" s="657"/>
      <c r="AG17" s="657"/>
      <c r="AH17" s="657"/>
      <c r="AI17" s="657"/>
      <c r="AJ17" s="658"/>
      <c r="AK17" s="656" t="s">
        <v>554</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14</v>
      </c>
      <c r="Q18" s="878"/>
      <c r="R18" s="878"/>
      <c r="S18" s="878"/>
      <c r="T18" s="878"/>
      <c r="U18" s="878"/>
      <c r="V18" s="879"/>
      <c r="W18" s="877">
        <f>SUM(W13:AC17)</f>
        <v>10</v>
      </c>
      <c r="X18" s="878"/>
      <c r="Y18" s="878"/>
      <c r="Z18" s="878"/>
      <c r="AA18" s="878"/>
      <c r="AB18" s="878"/>
      <c r="AC18" s="879"/>
      <c r="AD18" s="877">
        <f>SUM(AD13:AJ17)</f>
        <v>21</v>
      </c>
      <c r="AE18" s="878"/>
      <c r="AF18" s="878"/>
      <c r="AG18" s="878"/>
      <c r="AH18" s="878"/>
      <c r="AI18" s="878"/>
      <c r="AJ18" s="879"/>
      <c r="AK18" s="877">
        <f>SUM(AK13:AQ17)</f>
        <v>22</v>
      </c>
      <c r="AL18" s="878"/>
      <c r="AM18" s="878"/>
      <c r="AN18" s="878"/>
      <c r="AO18" s="878"/>
      <c r="AP18" s="878"/>
      <c r="AQ18" s="879"/>
      <c r="AR18" s="877">
        <f>SUM(AR13:AX17)</f>
        <v>41</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6</v>
      </c>
      <c r="Q19" s="657"/>
      <c r="R19" s="657"/>
      <c r="S19" s="657"/>
      <c r="T19" s="657"/>
      <c r="U19" s="657"/>
      <c r="V19" s="658"/>
      <c r="W19" s="656">
        <v>6</v>
      </c>
      <c r="X19" s="657"/>
      <c r="Y19" s="657"/>
      <c r="Z19" s="657"/>
      <c r="AA19" s="657"/>
      <c r="AB19" s="657"/>
      <c r="AC19" s="658"/>
      <c r="AD19" s="656">
        <v>16</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0.42857142857142855</v>
      </c>
      <c r="Q20" s="311"/>
      <c r="R20" s="311"/>
      <c r="S20" s="311"/>
      <c r="T20" s="311"/>
      <c r="U20" s="311"/>
      <c r="V20" s="311"/>
      <c r="W20" s="311">
        <f t="shared" ref="W20" si="0">IF(W18=0, "-", SUM(W19)/W18)</f>
        <v>0.6</v>
      </c>
      <c r="X20" s="311"/>
      <c r="Y20" s="311"/>
      <c r="Z20" s="311"/>
      <c r="AA20" s="311"/>
      <c r="AB20" s="311"/>
      <c r="AC20" s="311"/>
      <c r="AD20" s="311">
        <f t="shared" ref="AD20" si="1">IF(AD18=0, "-", SUM(AD19)/AD18)</f>
        <v>0.76190476190476186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496</v>
      </c>
      <c r="H21" s="310"/>
      <c r="I21" s="310"/>
      <c r="J21" s="310"/>
      <c r="K21" s="310"/>
      <c r="L21" s="310"/>
      <c r="M21" s="310"/>
      <c r="N21" s="310"/>
      <c r="O21" s="310"/>
      <c r="P21" s="311">
        <f>IF(P19=0, "-", SUM(P19)/SUM(P13,P14))</f>
        <v>0.42857142857142855</v>
      </c>
      <c r="Q21" s="311"/>
      <c r="R21" s="311"/>
      <c r="S21" s="311"/>
      <c r="T21" s="311"/>
      <c r="U21" s="311"/>
      <c r="V21" s="311"/>
      <c r="W21" s="311">
        <f t="shared" ref="W21" si="2">IF(W19=0, "-", SUM(W19)/SUM(W13,W14))</f>
        <v>0.6</v>
      </c>
      <c r="X21" s="311"/>
      <c r="Y21" s="311"/>
      <c r="Z21" s="311"/>
      <c r="AA21" s="311"/>
      <c r="AB21" s="311"/>
      <c r="AC21" s="311"/>
      <c r="AD21" s="311">
        <f t="shared" ref="AD21" si="3">IF(AD19=0, "-", SUM(AD19)/SUM(AD13,AD14))</f>
        <v>0.76190476190476186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473</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472</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556</v>
      </c>
      <c r="H23" s="951"/>
      <c r="I23" s="951"/>
      <c r="J23" s="951"/>
      <c r="K23" s="951"/>
      <c r="L23" s="951"/>
      <c r="M23" s="951"/>
      <c r="N23" s="951"/>
      <c r="O23" s="952"/>
      <c r="P23" s="917">
        <v>19</v>
      </c>
      <c r="Q23" s="918"/>
      <c r="R23" s="918"/>
      <c r="S23" s="918"/>
      <c r="T23" s="918"/>
      <c r="U23" s="918"/>
      <c r="V23" s="935"/>
      <c r="W23" s="917">
        <v>37</v>
      </c>
      <c r="X23" s="918"/>
      <c r="Y23" s="918"/>
      <c r="Z23" s="918"/>
      <c r="AA23" s="918"/>
      <c r="AB23" s="918"/>
      <c r="AC23" s="935"/>
      <c r="AD23" s="972" t="s">
        <v>649</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557</v>
      </c>
      <c r="H24" s="954"/>
      <c r="I24" s="954"/>
      <c r="J24" s="954"/>
      <c r="K24" s="954"/>
      <c r="L24" s="954"/>
      <c r="M24" s="954"/>
      <c r="N24" s="954"/>
      <c r="O24" s="955"/>
      <c r="P24" s="656">
        <v>1</v>
      </c>
      <c r="Q24" s="657"/>
      <c r="R24" s="657"/>
      <c r="S24" s="657"/>
      <c r="T24" s="657"/>
      <c r="U24" s="657"/>
      <c r="V24" s="658"/>
      <c r="W24" s="656">
        <v>1</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558</v>
      </c>
      <c r="H25" s="954"/>
      <c r="I25" s="954"/>
      <c r="J25" s="954"/>
      <c r="K25" s="954"/>
      <c r="L25" s="954"/>
      <c r="M25" s="954"/>
      <c r="N25" s="954"/>
      <c r="O25" s="955"/>
      <c r="P25" s="656">
        <v>1</v>
      </c>
      <c r="Q25" s="657"/>
      <c r="R25" s="657"/>
      <c r="S25" s="657"/>
      <c r="T25" s="657"/>
      <c r="U25" s="657"/>
      <c r="V25" s="658"/>
      <c r="W25" s="656">
        <v>2</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559</v>
      </c>
      <c r="H26" s="954"/>
      <c r="I26" s="954"/>
      <c r="J26" s="954"/>
      <c r="K26" s="954"/>
      <c r="L26" s="954"/>
      <c r="M26" s="954"/>
      <c r="N26" s="954"/>
      <c r="O26" s="955"/>
      <c r="P26" s="656">
        <v>1</v>
      </c>
      <c r="Q26" s="657"/>
      <c r="R26" s="657"/>
      <c r="S26" s="657"/>
      <c r="T26" s="657"/>
      <c r="U26" s="657"/>
      <c r="V26" s="658"/>
      <c r="W26" s="656">
        <v>1</v>
      </c>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t="s">
        <v>643</v>
      </c>
      <c r="H27" s="954"/>
      <c r="I27" s="954"/>
      <c r="J27" s="954"/>
      <c r="K27" s="954"/>
      <c r="L27" s="954"/>
      <c r="M27" s="954"/>
      <c r="N27" s="954"/>
      <c r="O27" s="955"/>
      <c r="P27" s="656" t="s">
        <v>555</v>
      </c>
      <c r="Q27" s="657"/>
      <c r="R27" s="657"/>
      <c r="S27" s="657"/>
      <c r="T27" s="657"/>
      <c r="U27" s="657"/>
      <c r="V27" s="658"/>
      <c r="W27" s="656" t="s">
        <v>646</v>
      </c>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477</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474</v>
      </c>
      <c r="H29" s="960"/>
      <c r="I29" s="960"/>
      <c r="J29" s="960"/>
      <c r="K29" s="960"/>
      <c r="L29" s="960"/>
      <c r="M29" s="960"/>
      <c r="N29" s="960"/>
      <c r="O29" s="961"/>
      <c r="P29" s="931">
        <f>AK13</f>
        <v>22</v>
      </c>
      <c r="Q29" s="932"/>
      <c r="R29" s="932"/>
      <c r="S29" s="932"/>
      <c r="T29" s="932"/>
      <c r="U29" s="932"/>
      <c r="V29" s="933"/>
      <c r="W29" s="931">
        <f>AR13</f>
        <v>41</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490</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471</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555</v>
      </c>
      <c r="AR31" s="193"/>
      <c r="AS31" s="126" t="s">
        <v>356</v>
      </c>
      <c r="AT31" s="127"/>
      <c r="AU31" s="192">
        <v>31</v>
      </c>
      <c r="AV31" s="192"/>
      <c r="AW31" s="394" t="s">
        <v>300</v>
      </c>
      <c r="AX31" s="395"/>
    </row>
    <row r="32" spans="1:50" ht="23.25" customHeight="1" x14ac:dyDescent="0.15">
      <c r="A32" s="399"/>
      <c r="B32" s="397"/>
      <c r="C32" s="397"/>
      <c r="D32" s="397"/>
      <c r="E32" s="397"/>
      <c r="F32" s="398"/>
      <c r="G32" s="560" t="s">
        <v>630</v>
      </c>
      <c r="H32" s="561"/>
      <c r="I32" s="561"/>
      <c r="J32" s="561"/>
      <c r="K32" s="561"/>
      <c r="L32" s="561"/>
      <c r="M32" s="561"/>
      <c r="N32" s="561"/>
      <c r="O32" s="562"/>
      <c r="P32" s="98" t="s">
        <v>560</v>
      </c>
      <c r="Q32" s="98"/>
      <c r="R32" s="98"/>
      <c r="S32" s="98"/>
      <c r="T32" s="98"/>
      <c r="U32" s="98"/>
      <c r="V32" s="98"/>
      <c r="W32" s="98"/>
      <c r="X32" s="99"/>
      <c r="Y32" s="467" t="s">
        <v>12</v>
      </c>
      <c r="Z32" s="527"/>
      <c r="AA32" s="528"/>
      <c r="AB32" s="457" t="s">
        <v>561</v>
      </c>
      <c r="AC32" s="457"/>
      <c r="AD32" s="457"/>
      <c r="AE32" s="211">
        <v>21384</v>
      </c>
      <c r="AF32" s="212"/>
      <c r="AG32" s="212"/>
      <c r="AH32" s="212"/>
      <c r="AI32" s="211">
        <v>21714</v>
      </c>
      <c r="AJ32" s="212"/>
      <c r="AK32" s="212"/>
      <c r="AL32" s="212"/>
      <c r="AM32" s="211">
        <v>27245</v>
      </c>
      <c r="AN32" s="212"/>
      <c r="AO32" s="212"/>
      <c r="AP32" s="212"/>
      <c r="AQ32" s="333" t="s">
        <v>554</v>
      </c>
      <c r="AR32" s="200"/>
      <c r="AS32" s="200"/>
      <c r="AT32" s="334"/>
      <c r="AU32" s="212" t="s">
        <v>554</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561</v>
      </c>
      <c r="AC33" s="519"/>
      <c r="AD33" s="519"/>
      <c r="AE33" s="211" t="s">
        <v>554</v>
      </c>
      <c r="AF33" s="212"/>
      <c r="AG33" s="212"/>
      <c r="AH33" s="212"/>
      <c r="AI33" s="211" t="s">
        <v>554</v>
      </c>
      <c r="AJ33" s="212"/>
      <c r="AK33" s="212"/>
      <c r="AL33" s="212"/>
      <c r="AM33" s="211" t="s">
        <v>554</v>
      </c>
      <c r="AN33" s="212"/>
      <c r="AO33" s="212"/>
      <c r="AP33" s="212"/>
      <c r="AQ33" s="333" t="s">
        <v>554</v>
      </c>
      <c r="AR33" s="200"/>
      <c r="AS33" s="200"/>
      <c r="AT33" s="334"/>
      <c r="AU33" s="212">
        <v>30000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555</v>
      </c>
      <c r="AF34" s="212"/>
      <c r="AG34" s="212"/>
      <c r="AH34" s="212"/>
      <c r="AI34" s="211" t="s">
        <v>554</v>
      </c>
      <c r="AJ34" s="212"/>
      <c r="AK34" s="212"/>
      <c r="AL34" s="212"/>
      <c r="AM34" s="211" t="s">
        <v>554</v>
      </c>
      <c r="AN34" s="212"/>
      <c r="AO34" s="212"/>
      <c r="AP34" s="212"/>
      <c r="AQ34" s="333" t="s">
        <v>554</v>
      </c>
      <c r="AR34" s="200"/>
      <c r="AS34" s="200"/>
      <c r="AT34" s="334"/>
      <c r="AU34" s="212" t="s">
        <v>554</v>
      </c>
      <c r="AV34" s="212"/>
      <c r="AW34" s="212"/>
      <c r="AX34" s="214"/>
    </row>
    <row r="35" spans="1:50" ht="23.25" customHeight="1" x14ac:dyDescent="0.15">
      <c r="A35" s="219" t="s">
        <v>527</v>
      </c>
      <c r="B35" s="220"/>
      <c r="C35" s="220"/>
      <c r="D35" s="220"/>
      <c r="E35" s="220"/>
      <c r="F35" s="221"/>
      <c r="G35" s="225" t="s">
        <v>628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490</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490</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491</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530</v>
      </c>
      <c r="B78" s="329"/>
      <c r="C78" s="329"/>
      <c r="D78" s="329"/>
      <c r="E78" s="326" t="s">
        <v>464</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45"/>
    </row>
    <row r="80" spans="1:50" ht="18.75" hidden="1" customHeight="1" x14ac:dyDescent="0.15">
      <c r="A80" s="863"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540</v>
      </c>
      <c r="AV100" s="314"/>
      <c r="AW100" s="314"/>
      <c r="AX100" s="316"/>
    </row>
    <row r="101" spans="1:60" ht="23.25" customHeight="1" x14ac:dyDescent="0.15">
      <c r="A101" s="418"/>
      <c r="B101" s="419"/>
      <c r="C101" s="419"/>
      <c r="D101" s="419"/>
      <c r="E101" s="419"/>
      <c r="F101" s="420"/>
      <c r="G101" s="98" t="s">
        <v>627</v>
      </c>
      <c r="H101" s="98"/>
      <c r="I101" s="98"/>
      <c r="J101" s="98"/>
      <c r="K101" s="98"/>
      <c r="L101" s="98"/>
      <c r="M101" s="98"/>
      <c r="N101" s="98"/>
      <c r="O101" s="98"/>
      <c r="P101" s="98"/>
      <c r="Q101" s="98"/>
      <c r="R101" s="98"/>
      <c r="S101" s="98"/>
      <c r="T101" s="98"/>
      <c r="U101" s="98"/>
      <c r="V101" s="98"/>
      <c r="W101" s="98"/>
      <c r="X101" s="99"/>
      <c r="Y101" s="538" t="s">
        <v>55</v>
      </c>
      <c r="Z101" s="539"/>
      <c r="AA101" s="540"/>
      <c r="AB101" s="457" t="s">
        <v>563</v>
      </c>
      <c r="AC101" s="457"/>
      <c r="AD101" s="457"/>
      <c r="AE101" s="211">
        <v>5</v>
      </c>
      <c r="AF101" s="212"/>
      <c r="AG101" s="212"/>
      <c r="AH101" s="213"/>
      <c r="AI101" s="211">
        <v>8</v>
      </c>
      <c r="AJ101" s="212"/>
      <c r="AK101" s="212"/>
      <c r="AL101" s="213"/>
      <c r="AM101" s="211">
        <v>10</v>
      </c>
      <c r="AN101" s="212"/>
      <c r="AO101" s="212"/>
      <c r="AP101" s="213"/>
      <c r="AQ101" s="211" t="s">
        <v>555</v>
      </c>
      <c r="AR101" s="212"/>
      <c r="AS101" s="212"/>
      <c r="AT101" s="213"/>
      <c r="AU101" s="211" t="s">
        <v>555</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563</v>
      </c>
      <c r="AC102" s="457"/>
      <c r="AD102" s="457"/>
      <c r="AE102" s="414" t="s">
        <v>555</v>
      </c>
      <c r="AF102" s="414"/>
      <c r="AG102" s="414"/>
      <c r="AH102" s="414"/>
      <c r="AI102" s="414" t="s">
        <v>555</v>
      </c>
      <c r="AJ102" s="414"/>
      <c r="AK102" s="414"/>
      <c r="AL102" s="414"/>
      <c r="AM102" s="414" t="s">
        <v>555</v>
      </c>
      <c r="AN102" s="414"/>
      <c r="AO102" s="414"/>
      <c r="AP102" s="414"/>
      <c r="AQ102" s="266" t="s">
        <v>555</v>
      </c>
      <c r="AR102" s="267"/>
      <c r="AS102" s="267"/>
      <c r="AT102" s="312"/>
      <c r="AU102" s="266" t="s">
        <v>555</v>
      </c>
      <c r="AV102" s="267"/>
      <c r="AW102" s="267"/>
      <c r="AX102" s="312"/>
    </row>
    <row r="103" spans="1:60" ht="31.5" hidden="1"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t="s">
        <v>564</v>
      </c>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471</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562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565</v>
      </c>
      <c r="AC116" s="459"/>
      <c r="AD116" s="460"/>
      <c r="AE116" s="414">
        <v>195</v>
      </c>
      <c r="AF116" s="414"/>
      <c r="AG116" s="414"/>
      <c r="AH116" s="414"/>
      <c r="AI116" s="414">
        <v>175</v>
      </c>
      <c r="AJ116" s="414"/>
      <c r="AK116" s="414"/>
      <c r="AL116" s="414"/>
      <c r="AM116" s="414">
        <v>192</v>
      </c>
      <c r="AN116" s="414"/>
      <c r="AO116" s="414"/>
      <c r="AP116" s="414"/>
      <c r="AQ116" s="211" t="s">
        <v>584</v>
      </c>
      <c r="AR116" s="212"/>
      <c r="AS116" s="212"/>
      <c r="AT116" s="212"/>
      <c r="AU116" s="212"/>
      <c r="AV116" s="212"/>
      <c r="AW116" s="212"/>
      <c r="AX116" s="214"/>
    </row>
    <row r="117" spans="1:50" ht="23.2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566</v>
      </c>
      <c r="AC117" s="469"/>
      <c r="AD117" s="470"/>
      <c r="AE117" s="547" t="s">
        <v>567</v>
      </c>
      <c r="AF117" s="547"/>
      <c r="AG117" s="547"/>
      <c r="AH117" s="547"/>
      <c r="AI117" s="547" t="s">
        <v>568</v>
      </c>
      <c r="AJ117" s="547"/>
      <c r="AK117" s="547"/>
      <c r="AL117" s="547"/>
      <c r="AM117" s="547" t="s">
        <v>585</v>
      </c>
      <c r="AN117" s="547"/>
      <c r="AO117" s="547"/>
      <c r="AP117" s="547"/>
      <c r="AQ117" s="547" t="s">
        <v>586</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471</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501</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471</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471</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471</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30" customHeight="1" x14ac:dyDescent="0.15">
      <c r="A130" s="181" t="s">
        <v>369</v>
      </c>
      <c r="B130" s="178"/>
      <c r="C130" s="177" t="s">
        <v>366</v>
      </c>
      <c r="D130" s="178"/>
      <c r="E130" s="162" t="s">
        <v>399</v>
      </c>
      <c r="F130" s="163"/>
      <c r="G130" s="164" t="s">
        <v>569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0" customHeight="1" x14ac:dyDescent="0.15">
      <c r="A131" s="182"/>
      <c r="B131" s="179"/>
      <c r="C131" s="173"/>
      <c r="D131" s="179"/>
      <c r="E131" s="167" t="s">
        <v>398</v>
      </c>
      <c r="F131" s="168"/>
      <c r="G131" s="103" t="s">
        <v>570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5.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5.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586</v>
      </c>
      <c r="AR133" s="192"/>
      <c r="AS133" s="126" t="s">
        <v>356</v>
      </c>
      <c r="AT133" s="127"/>
      <c r="AU133" s="193" t="s">
        <v>584</v>
      </c>
      <c r="AV133" s="193"/>
      <c r="AW133" s="126" t="s">
        <v>300</v>
      </c>
      <c r="AX133" s="188"/>
    </row>
    <row r="134" spans="1:50" ht="30" customHeight="1" x14ac:dyDescent="0.15">
      <c r="A134" s="182"/>
      <c r="B134" s="179"/>
      <c r="C134" s="173"/>
      <c r="D134" s="179"/>
      <c r="E134" s="173"/>
      <c r="F134" s="174"/>
      <c r="G134" s="97" t="s">
        <v>629</v>
      </c>
      <c r="H134" s="98"/>
      <c r="I134" s="98"/>
      <c r="J134" s="98"/>
      <c r="K134" s="98"/>
      <c r="L134" s="98"/>
      <c r="M134" s="98"/>
      <c r="N134" s="98"/>
      <c r="O134" s="98"/>
      <c r="P134" s="98"/>
      <c r="Q134" s="98"/>
      <c r="R134" s="98"/>
      <c r="S134" s="98"/>
      <c r="T134" s="98"/>
      <c r="U134" s="98"/>
      <c r="V134" s="98"/>
      <c r="W134" s="98"/>
      <c r="X134" s="99"/>
      <c r="Y134" s="194" t="s">
        <v>379</v>
      </c>
      <c r="Z134" s="195"/>
      <c r="AA134" s="196"/>
      <c r="AB134" s="197" t="s">
        <v>561</v>
      </c>
      <c r="AC134" s="198"/>
      <c r="AD134" s="198"/>
      <c r="AE134" s="199">
        <v>21384</v>
      </c>
      <c r="AF134" s="200"/>
      <c r="AG134" s="200"/>
      <c r="AH134" s="200"/>
      <c r="AI134" s="199">
        <v>21714</v>
      </c>
      <c r="AJ134" s="200"/>
      <c r="AK134" s="200"/>
      <c r="AL134" s="200"/>
      <c r="AM134" s="199">
        <v>27245</v>
      </c>
      <c r="AN134" s="200"/>
      <c r="AO134" s="200"/>
      <c r="AP134" s="200"/>
      <c r="AQ134" s="199" t="s">
        <v>584</v>
      </c>
      <c r="AR134" s="200"/>
      <c r="AS134" s="200"/>
      <c r="AT134" s="200"/>
      <c r="AU134" s="199" t="s">
        <v>584</v>
      </c>
      <c r="AV134" s="200"/>
      <c r="AW134" s="200"/>
      <c r="AX134" s="201"/>
    </row>
    <row r="135" spans="1:50" ht="30"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561</v>
      </c>
      <c r="AC135" s="206"/>
      <c r="AD135" s="206"/>
      <c r="AE135" s="199" t="s">
        <v>586</v>
      </c>
      <c r="AF135" s="200"/>
      <c r="AG135" s="200"/>
      <c r="AH135" s="200"/>
      <c r="AI135" s="199" t="s">
        <v>586</v>
      </c>
      <c r="AJ135" s="200"/>
      <c r="AK135" s="200"/>
      <c r="AL135" s="200"/>
      <c r="AM135" s="199" t="s">
        <v>601</v>
      </c>
      <c r="AN135" s="200"/>
      <c r="AO135" s="200"/>
      <c r="AP135" s="200"/>
      <c r="AQ135" s="199" t="s">
        <v>584</v>
      </c>
      <c r="AR135" s="200"/>
      <c r="AS135" s="200"/>
      <c r="AT135" s="200"/>
      <c r="AU135" s="199" t="s">
        <v>584</v>
      </c>
      <c r="AV135" s="200"/>
      <c r="AW135" s="200"/>
      <c r="AX135" s="201"/>
    </row>
    <row r="136" spans="1:50" ht="15.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5.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22.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22.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6.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6.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22.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22.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39.950000000000003"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39.950000000000003"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950000000000003"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950000000000003"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39.950000000000003"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39.950000000000003"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950000000000003"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950000000000003"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15"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1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42.75" customHeight="1" x14ac:dyDescent="0.15">
      <c r="A154" s="182"/>
      <c r="B154" s="179"/>
      <c r="C154" s="173"/>
      <c r="D154" s="179"/>
      <c r="E154" s="173"/>
      <c r="F154" s="174"/>
      <c r="G154" s="97" t="s">
        <v>634</v>
      </c>
      <c r="H154" s="98"/>
      <c r="I154" s="98"/>
      <c r="J154" s="98"/>
      <c r="K154" s="98"/>
      <c r="L154" s="98"/>
      <c r="M154" s="98"/>
      <c r="N154" s="98"/>
      <c r="O154" s="98"/>
      <c r="P154" s="99"/>
      <c r="Q154" s="118" t="s">
        <v>586</v>
      </c>
      <c r="R154" s="98"/>
      <c r="S154" s="98"/>
      <c r="T154" s="98"/>
      <c r="U154" s="98"/>
      <c r="V154" s="98"/>
      <c r="W154" s="98"/>
      <c r="X154" s="98"/>
      <c r="Y154" s="98"/>
      <c r="Z154" s="98"/>
      <c r="AA154" s="286"/>
      <c r="AB154" s="134" t="s">
        <v>586</v>
      </c>
      <c r="AC154" s="135"/>
      <c r="AD154" s="135"/>
      <c r="AE154" s="140" t="s">
        <v>636</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42.7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584</v>
      </c>
      <c r="AF157" s="98"/>
      <c r="AG157" s="98"/>
      <c r="AH157" s="98"/>
      <c r="AI157" s="98"/>
      <c r="AJ157" s="98"/>
      <c r="AK157" s="98"/>
      <c r="AL157" s="98"/>
      <c r="AM157" s="98"/>
      <c r="AN157" s="98"/>
      <c r="AO157" s="98"/>
      <c r="AP157" s="98"/>
      <c r="AQ157" s="98"/>
      <c r="AR157" s="98"/>
      <c r="AS157" s="98"/>
      <c r="AT157" s="98"/>
      <c r="AU157" s="98"/>
      <c r="AV157" s="98"/>
      <c r="AW157" s="98"/>
      <c r="AX157" s="119"/>
    </row>
    <row r="158" spans="1:50" ht="1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15"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15"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customHeight="1" x14ac:dyDescent="0.15">
      <c r="A161" s="182"/>
      <c r="B161" s="179"/>
      <c r="C161" s="173"/>
      <c r="D161" s="179"/>
      <c r="E161" s="173"/>
      <c r="F161" s="174"/>
      <c r="G161" s="97" t="s">
        <v>635</v>
      </c>
      <c r="H161" s="98"/>
      <c r="I161" s="98"/>
      <c r="J161" s="98"/>
      <c r="K161" s="98"/>
      <c r="L161" s="98"/>
      <c r="M161" s="98"/>
      <c r="N161" s="98"/>
      <c r="O161" s="98"/>
      <c r="P161" s="99"/>
      <c r="Q161" s="118" t="s">
        <v>584</v>
      </c>
      <c r="R161" s="98"/>
      <c r="S161" s="98"/>
      <c r="T161" s="98"/>
      <c r="U161" s="98"/>
      <c r="V161" s="98"/>
      <c r="W161" s="98"/>
      <c r="X161" s="98"/>
      <c r="Y161" s="98"/>
      <c r="Z161" s="98"/>
      <c r="AA161" s="286"/>
      <c r="AB161" s="134" t="s">
        <v>584</v>
      </c>
      <c r="AC161" s="135"/>
      <c r="AD161" s="135"/>
      <c r="AE161" s="140" t="s">
        <v>637</v>
      </c>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15"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t="s">
        <v>584</v>
      </c>
      <c r="AF164" s="98"/>
      <c r="AG164" s="98"/>
      <c r="AH164" s="98"/>
      <c r="AI164" s="98"/>
      <c r="AJ164" s="98"/>
      <c r="AK164" s="98"/>
      <c r="AL164" s="98"/>
      <c r="AM164" s="98"/>
      <c r="AN164" s="98"/>
      <c r="AO164" s="98"/>
      <c r="AP164" s="98"/>
      <c r="AQ164" s="98"/>
      <c r="AR164" s="98"/>
      <c r="AS164" s="98"/>
      <c r="AT164" s="98"/>
      <c r="AU164" s="98"/>
      <c r="AV164" s="98"/>
      <c r="AW164" s="98"/>
      <c r="AX164" s="119"/>
    </row>
    <row r="165" spans="1:50" ht="15"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65.25" customHeight="1" x14ac:dyDescent="0.15">
      <c r="A188" s="182"/>
      <c r="B188" s="179"/>
      <c r="C188" s="173"/>
      <c r="D188" s="179"/>
      <c r="E188" s="118" t="s">
        <v>631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65.2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0" customHeight="1" x14ac:dyDescent="0.15">
      <c r="A430" s="182"/>
      <c r="B430" s="179"/>
      <c r="C430" s="171" t="s">
        <v>368</v>
      </c>
      <c r="D430" s="929"/>
      <c r="E430" s="167" t="s">
        <v>388</v>
      </c>
      <c r="F430" s="168"/>
      <c r="G430" s="897" t="s">
        <v>384</v>
      </c>
      <c r="H430" s="116"/>
      <c r="I430" s="116"/>
      <c r="J430" s="898" t="s">
        <v>554</v>
      </c>
      <c r="K430" s="899"/>
      <c r="L430" s="899"/>
      <c r="M430" s="899"/>
      <c r="N430" s="899"/>
      <c r="O430" s="899"/>
      <c r="P430" s="899"/>
      <c r="Q430" s="899"/>
      <c r="R430" s="899"/>
      <c r="S430" s="899"/>
      <c r="T430" s="900"/>
      <c r="U430" s="587" t="s">
        <v>555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571</v>
      </c>
      <c r="AF432" s="193"/>
      <c r="AG432" s="126" t="s">
        <v>356</v>
      </c>
      <c r="AH432" s="127"/>
      <c r="AI432" s="149"/>
      <c r="AJ432" s="149"/>
      <c r="AK432" s="149"/>
      <c r="AL432" s="147"/>
      <c r="AM432" s="149"/>
      <c r="AN432" s="149"/>
      <c r="AO432" s="149"/>
      <c r="AP432" s="147"/>
      <c r="AQ432" s="589" t="s">
        <v>555</v>
      </c>
      <c r="AR432" s="193"/>
      <c r="AS432" s="126" t="s">
        <v>356</v>
      </c>
      <c r="AT432" s="127"/>
      <c r="AU432" s="193" t="s">
        <v>571</v>
      </c>
      <c r="AV432" s="193"/>
      <c r="AW432" s="126" t="s">
        <v>300</v>
      </c>
      <c r="AX432" s="188"/>
    </row>
    <row r="433" spans="1:50" ht="23.25" customHeight="1" x14ac:dyDescent="0.15">
      <c r="A433" s="182"/>
      <c r="B433" s="179"/>
      <c r="C433" s="173"/>
      <c r="D433" s="179"/>
      <c r="E433" s="335"/>
      <c r="F433" s="336"/>
      <c r="G433" s="97" t="s">
        <v>555</v>
      </c>
      <c r="H433" s="98"/>
      <c r="I433" s="98"/>
      <c r="J433" s="98"/>
      <c r="K433" s="98"/>
      <c r="L433" s="98"/>
      <c r="M433" s="98"/>
      <c r="N433" s="98"/>
      <c r="O433" s="98"/>
      <c r="P433" s="98"/>
      <c r="Q433" s="98"/>
      <c r="R433" s="98"/>
      <c r="S433" s="98"/>
      <c r="T433" s="98"/>
      <c r="U433" s="98"/>
      <c r="V433" s="98"/>
      <c r="W433" s="98"/>
      <c r="X433" s="99"/>
      <c r="Y433" s="194" t="s">
        <v>12</v>
      </c>
      <c r="Z433" s="195"/>
      <c r="AA433" s="196"/>
      <c r="AB433" s="206" t="s">
        <v>555</v>
      </c>
      <c r="AC433" s="206"/>
      <c r="AD433" s="206"/>
      <c r="AE433" s="333" t="s">
        <v>555</v>
      </c>
      <c r="AF433" s="200"/>
      <c r="AG433" s="200"/>
      <c r="AH433" s="200"/>
      <c r="AI433" s="333" t="s">
        <v>555</v>
      </c>
      <c r="AJ433" s="200"/>
      <c r="AK433" s="200"/>
      <c r="AL433" s="200"/>
      <c r="AM433" s="333" t="s">
        <v>555</v>
      </c>
      <c r="AN433" s="200"/>
      <c r="AO433" s="200"/>
      <c r="AP433" s="334"/>
      <c r="AQ433" s="333" t="s">
        <v>555</v>
      </c>
      <c r="AR433" s="200"/>
      <c r="AS433" s="200"/>
      <c r="AT433" s="334"/>
      <c r="AU433" s="200" t="s">
        <v>555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555</v>
      </c>
      <c r="AC434" s="198"/>
      <c r="AD434" s="198"/>
      <c r="AE434" s="333" t="s">
        <v>555</v>
      </c>
      <c r="AF434" s="200"/>
      <c r="AG434" s="200"/>
      <c r="AH434" s="334"/>
      <c r="AI434" s="333" t="s">
        <v>555</v>
      </c>
      <c r="AJ434" s="200"/>
      <c r="AK434" s="200"/>
      <c r="AL434" s="200"/>
      <c r="AM434" s="333" t="s">
        <v>555</v>
      </c>
      <c r="AN434" s="200"/>
      <c r="AO434" s="200"/>
      <c r="AP434" s="334"/>
      <c r="AQ434" s="333" t="s">
        <v>555</v>
      </c>
      <c r="AR434" s="200"/>
      <c r="AS434" s="200"/>
      <c r="AT434" s="334"/>
      <c r="AU434" s="200" t="s">
        <v>571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571</v>
      </c>
      <c r="AF435" s="200"/>
      <c r="AG435" s="200"/>
      <c r="AH435" s="334"/>
      <c r="AI435" s="333" t="s">
        <v>571</v>
      </c>
      <c r="AJ435" s="200"/>
      <c r="AK435" s="200"/>
      <c r="AL435" s="200"/>
      <c r="AM435" s="333" t="s">
        <v>555</v>
      </c>
      <c r="AN435" s="200"/>
      <c r="AO435" s="200"/>
      <c r="AP435" s="334"/>
      <c r="AQ435" s="333" t="s">
        <v>555</v>
      </c>
      <c r="AR435" s="200"/>
      <c r="AS435" s="200"/>
      <c r="AT435" s="334"/>
      <c r="AU435" s="200" t="s">
        <v>555</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t="s">
        <v>555</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0.2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5" customHeight="1" x14ac:dyDescent="0.15">
      <c r="A482" s="182"/>
      <c r="B482" s="179"/>
      <c r="C482" s="173"/>
      <c r="D482" s="179"/>
      <c r="E482" s="118" t="s">
        <v>555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0.25"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129.7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t="s">
        <v>633</v>
      </c>
      <c r="AH702" s="382"/>
      <c r="AI702" s="382"/>
      <c r="AJ702" s="382"/>
      <c r="AK702" s="382"/>
      <c r="AL702" s="382"/>
      <c r="AM702" s="382"/>
      <c r="AN702" s="382"/>
      <c r="AO702" s="382"/>
      <c r="AP702" s="382"/>
      <c r="AQ702" s="382"/>
      <c r="AR702" s="382"/>
      <c r="AS702" s="382"/>
      <c r="AT702" s="382"/>
      <c r="AU702" s="382"/>
      <c r="AV702" s="382"/>
      <c r="AW702" s="382"/>
      <c r="AX702" s="383"/>
    </row>
    <row r="703" spans="1:50" ht="43.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553</v>
      </c>
      <c r="AE703" s="322"/>
      <c r="AF703" s="322"/>
      <c r="AG703" s="94" t="s">
        <v>640</v>
      </c>
      <c r="AH703" s="95"/>
      <c r="AI703" s="95"/>
      <c r="AJ703" s="95"/>
      <c r="AK703" s="95"/>
      <c r="AL703" s="95"/>
      <c r="AM703" s="95"/>
      <c r="AN703" s="95"/>
      <c r="AO703" s="95"/>
      <c r="AP703" s="95"/>
      <c r="AQ703" s="95"/>
      <c r="AR703" s="95"/>
      <c r="AS703" s="95"/>
      <c r="AT703" s="95"/>
      <c r="AU703" s="95"/>
      <c r="AV703" s="95"/>
      <c r="AW703" s="95"/>
      <c r="AX703" s="96"/>
    </row>
    <row r="704" spans="1:50" ht="48.7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553</v>
      </c>
      <c r="AE704" s="782"/>
      <c r="AF704" s="782"/>
      <c r="AG704" s="160" t="s">
        <v>572</v>
      </c>
      <c r="AH704" s="101"/>
      <c r="AI704" s="101"/>
      <c r="AJ704" s="101"/>
      <c r="AK704" s="101"/>
      <c r="AL704" s="101"/>
      <c r="AM704" s="101"/>
      <c r="AN704" s="101"/>
      <c r="AO704" s="101"/>
      <c r="AP704" s="101"/>
      <c r="AQ704" s="101"/>
      <c r="AR704" s="101"/>
      <c r="AS704" s="101"/>
      <c r="AT704" s="101"/>
      <c r="AU704" s="101"/>
      <c r="AV704" s="101"/>
      <c r="AW704" s="101"/>
      <c r="AX704" s="161"/>
    </row>
    <row r="705" spans="1:50" ht="24.75"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553</v>
      </c>
      <c r="AE705" s="714"/>
      <c r="AF705" s="714"/>
      <c r="AG705" s="118" t="s">
        <v>588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573</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4.7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573</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4.7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574</v>
      </c>
      <c r="AE708" s="604"/>
      <c r="AF708" s="604"/>
      <c r="AG708" s="741" t="s">
        <v>555</v>
      </c>
      <c r="AH708" s="742"/>
      <c r="AI708" s="742"/>
      <c r="AJ708" s="742"/>
      <c r="AK708" s="742"/>
      <c r="AL708" s="742"/>
      <c r="AM708" s="742"/>
      <c r="AN708" s="742"/>
      <c r="AO708" s="742"/>
      <c r="AP708" s="742"/>
      <c r="AQ708" s="742"/>
      <c r="AR708" s="742"/>
      <c r="AS708" s="742"/>
      <c r="AT708" s="742"/>
      <c r="AU708" s="742"/>
      <c r="AV708" s="742"/>
      <c r="AW708" s="742"/>
      <c r="AX708" s="743"/>
    </row>
    <row r="709" spans="1:50" ht="46.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575</v>
      </c>
      <c r="AH709" s="95"/>
      <c r="AI709" s="95"/>
      <c r="AJ709" s="95"/>
      <c r="AK709" s="95"/>
      <c r="AL709" s="95"/>
      <c r="AM709" s="95"/>
      <c r="AN709" s="95"/>
      <c r="AO709" s="95"/>
      <c r="AP709" s="95"/>
      <c r="AQ709" s="95"/>
      <c r="AR709" s="95"/>
      <c r="AS709" s="95"/>
      <c r="AT709" s="95"/>
      <c r="AU709" s="95"/>
      <c r="AV709" s="95"/>
      <c r="AW709" s="95"/>
      <c r="AX709" s="96"/>
    </row>
    <row r="710" spans="1:50" ht="24.7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574</v>
      </c>
      <c r="AE710" s="322"/>
      <c r="AF710" s="322"/>
      <c r="AG710" s="94" t="s">
        <v>554</v>
      </c>
      <c r="AH710" s="95"/>
      <c r="AI710" s="95"/>
      <c r="AJ710" s="95"/>
      <c r="AK710" s="95"/>
      <c r="AL710" s="95"/>
      <c r="AM710" s="95"/>
      <c r="AN710" s="95"/>
      <c r="AO710" s="95"/>
      <c r="AP710" s="95"/>
      <c r="AQ710" s="95"/>
      <c r="AR710" s="95"/>
      <c r="AS710" s="95"/>
      <c r="AT710" s="95"/>
      <c r="AU710" s="95"/>
      <c r="AV710" s="95"/>
      <c r="AW710" s="95"/>
      <c r="AX710" s="96"/>
    </row>
    <row r="711" spans="1:50" ht="29.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576</v>
      </c>
      <c r="AH711" s="95"/>
      <c r="AI711" s="95"/>
      <c r="AJ711" s="95"/>
      <c r="AK711" s="95"/>
      <c r="AL711" s="95"/>
      <c r="AM711" s="95"/>
      <c r="AN711" s="95"/>
      <c r="AO711" s="95"/>
      <c r="AP711" s="95"/>
      <c r="AQ711" s="95"/>
      <c r="AR711" s="95"/>
      <c r="AS711" s="95"/>
      <c r="AT711" s="95"/>
      <c r="AU711" s="95"/>
      <c r="AV711" s="95"/>
      <c r="AW711" s="95"/>
      <c r="AX711" s="96"/>
    </row>
    <row r="712" spans="1:50" ht="24.75" customHeight="1" x14ac:dyDescent="0.15">
      <c r="A712" s="641"/>
      <c r="B712" s="643"/>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574</v>
      </c>
      <c r="AE712" s="782"/>
      <c r="AF712" s="782"/>
      <c r="AG712" s="809" t="s">
        <v>589</v>
      </c>
      <c r="AH712" s="810"/>
      <c r="AI712" s="810"/>
      <c r="AJ712" s="810"/>
      <c r="AK712" s="810"/>
      <c r="AL712" s="810"/>
      <c r="AM712" s="810"/>
      <c r="AN712" s="810"/>
      <c r="AO712" s="810"/>
      <c r="AP712" s="810"/>
      <c r="AQ712" s="810"/>
      <c r="AR712" s="810"/>
      <c r="AS712" s="810"/>
      <c r="AT712" s="810"/>
      <c r="AU712" s="810"/>
      <c r="AV712" s="810"/>
      <c r="AW712" s="810"/>
      <c r="AX712" s="811"/>
    </row>
    <row r="713" spans="1:50" ht="24.75" customHeight="1" x14ac:dyDescent="0.15">
      <c r="A713" s="641"/>
      <c r="B713" s="643"/>
      <c r="C713" s="946" t="s">
        <v>488</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574</v>
      </c>
      <c r="AE713" s="322"/>
      <c r="AF713" s="662"/>
      <c r="AG713" s="94" t="s">
        <v>554</v>
      </c>
      <c r="AH713" s="95"/>
      <c r="AI713" s="95"/>
      <c r="AJ713" s="95"/>
      <c r="AK713" s="95"/>
      <c r="AL713" s="95"/>
      <c r="AM713" s="95"/>
      <c r="AN713" s="95"/>
      <c r="AO713" s="95"/>
      <c r="AP713" s="95"/>
      <c r="AQ713" s="95"/>
      <c r="AR713" s="95"/>
      <c r="AS713" s="95"/>
      <c r="AT713" s="95"/>
      <c r="AU713" s="95"/>
      <c r="AV713" s="95"/>
      <c r="AW713" s="95"/>
      <c r="AX713" s="96"/>
    </row>
    <row r="714" spans="1:50" ht="42.75" customHeight="1" x14ac:dyDescent="0.15">
      <c r="A714" s="644"/>
      <c r="B714" s="645"/>
      <c r="C714" s="646" t="s">
        <v>460</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553</v>
      </c>
      <c r="AE714" s="807"/>
      <c r="AF714" s="808"/>
      <c r="AG714" s="735" t="s">
        <v>577</v>
      </c>
      <c r="AH714" s="736"/>
      <c r="AI714" s="736"/>
      <c r="AJ714" s="736"/>
      <c r="AK714" s="736"/>
      <c r="AL714" s="736"/>
      <c r="AM714" s="736"/>
      <c r="AN714" s="736"/>
      <c r="AO714" s="736"/>
      <c r="AP714" s="736"/>
      <c r="AQ714" s="736"/>
      <c r="AR714" s="736"/>
      <c r="AS714" s="736"/>
      <c r="AT714" s="736"/>
      <c r="AU714" s="736"/>
      <c r="AV714" s="736"/>
      <c r="AW714" s="736"/>
      <c r="AX714" s="737"/>
    </row>
    <row r="715" spans="1:50" ht="42.75" customHeight="1" x14ac:dyDescent="0.15">
      <c r="A715" s="639" t="s">
        <v>40</v>
      </c>
      <c r="B715" s="783"/>
      <c r="C715" s="784" t="s">
        <v>461</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553</v>
      </c>
      <c r="AE715" s="604"/>
      <c r="AF715" s="655"/>
      <c r="AG715" s="741" t="s">
        <v>590</v>
      </c>
      <c r="AH715" s="742"/>
      <c r="AI715" s="742"/>
      <c r="AJ715" s="742"/>
      <c r="AK715" s="742"/>
      <c r="AL715" s="742"/>
      <c r="AM715" s="742"/>
      <c r="AN715" s="742"/>
      <c r="AO715" s="742"/>
      <c r="AP715" s="742"/>
      <c r="AQ715" s="742"/>
      <c r="AR715" s="742"/>
      <c r="AS715" s="742"/>
      <c r="AT715" s="742"/>
      <c r="AU715" s="742"/>
      <c r="AV715" s="742"/>
      <c r="AW715" s="742"/>
      <c r="AX715" s="743"/>
    </row>
    <row r="716" spans="1:50" ht="67.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553</v>
      </c>
      <c r="AE716" s="626"/>
      <c r="AF716" s="626"/>
      <c r="AG716" s="94" t="s">
        <v>578</v>
      </c>
      <c r="AH716" s="95"/>
      <c r="AI716" s="95"/>
      <c r="AJ716" s="95"/>
      <c r="AK716" s="95"/>
      <c r="AL716" s="95"/>
      <c r="AM716" s="95"/>
      <c r="AN716" s="95"/>
      <c r="AO716" s="95"/>
      <c r="AP716" s="95"/>
      <c r="AQ716" s="95"/>
      <c r="AR716" s="95"/>
      <c r="AS716" s="95"/>
      <c r="AT716" s="95"/>
      <c r="AU716" s="95"/>
      <c r="AV716" s="95"/>
      <c r="AW716" s="95"/>
      <c r="AX716" s="96"/>
    </row>
    <row r="717" spans="1:50" ht="60"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579</v>
      </c>
      <c r="AH717" s="95"/>
      <c r="AI717" s="95"/>
      <c r="AJ717" s="95"/>
      <c r="AK717" s="95"/>
      <c r="AL717" s="95"/>
      <c r="AM717" s="95"/>
      <c r="AN717" s="95"/>
      <c r="AO717" s="95"/>
      <c r="AP717" s="95"/>
      <c r="AQ717" s="95"/>
      <c r="AR717" s="95"/>
      <c r="AS717" s="95"/>
      <c r="AT717" s="95"/>
      <c r="AU717" s="95"/>
      <c r="AV717" s="95"/>
      <c r="AW717" s="95"/>
      <c r="AX717" s="96"/>
    </row>
    <row r="718" spans="1:50" ht="47.2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553</v>
      </c>
      <c r="AE718" s="322"/>
      <c r="AF718" s="322"/>
      <c r="AG718" s="120" t="s">
        <v>632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574</v>
      </c>
      <c r="AE719" s="604"/>
      <c r="AF719" s="604"/>
      <c r="AG719" s="118" t="s">
        <v>644</v>
      </c>
      <c r="AH719" s="98"/>
      <c r="AI719" s="98"/>
      <c r="AJ719" s="98"/>
      <c r="AK719" s="98"/>
      <c r="AL719" s="98"/>
      <c r="AM719" s="98"/>
      <c r="AN719" s="98"/>
      <c r="AO719" s="98"/>
      <c r="AP719" s="98"/>
      <c r="AQ719" s="98"/>
      <c r="AR719" s="98"/>
      <c r="AS719" s="98"/>
      <c r="AT719" s="98"/>
      <c r="AU719" s="98"/>
      <c r="AV719" s="98"/>
      <c r="AW719" s="98"/>
      <c r="AX719" s="119"/>
    </row>
    <row r="720" spans="1:50" ht="18.75" customHeight="1" x14ac:dyDescent="0.15">
      <c r="A720" s="777"/>
      <c r="B720" s="778"/>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18.75" customHeight="1" x14ac:dyDescent="0.15">
      <c r="A721" s="777"/>
      <c r="B721" s="778"/>
      <c r="C721" s="289"/>
      <c r="D721" s="290"/>
      <c r="E721" s="290"/>
      <c r="F721" s="291"/>
      <c r="G721" s="280"/>
      <c r="H721" s="281"/>
      <c r="I721" s="83" t="str">
        <f>IF(OR(G721="　", G721=""), "", "-")</f>
        <v/>
      </c>
      <c r="J721" s="284"/>
      <c r="K721" s="284"/>
      <c r="L721" s="83" t="str">
        <f>IF(M721="","","-")</f>
        <v/>
      </c>
      <c r="M721" s="84"/>
      <c r="N721" s="297" t="s">
        <v>644</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18.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18.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18.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18.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71.25" customHeight="1" x14ac:dyDescent="0.15">
      <c r="A726" s="639" t="s">
        <v>48</v>
      </c>
      <c r="B726" s="801"/>
      <c r="C726" s="814" t="s">
        <v>53</v>
      </c>
      <c r="D726" s="836"/>
      <c r="E726" s="836"/>
      <c r="F726" s="837"/>
      <c r="G726" s="573" t="s">
        <v>641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51" customHeight="1" thickBot="1" x14ac:dyDescent="0.2">
      <c r="A727" s="802"/>
      <c r="B727" s="803"/>
      <c r="C727" s="747" t="s">
        <v>57</v>
      </c>
      <c r="D727" s="748"/>
      <c r="E727" s="748"/>
      <c r="F727" s="749"/>
      <c r="G727" s="571" t="s">
        <v>642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19.5"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35.25" customHeight="1" thickBot="1" x14ac:dyDescent="0.2">
      <c r="A729" s="633" t="s">
        <v>645</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19.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84.75" customHeight="1" thickBot="1" x14ac:dyDescent="0.2">
      <c r="A731" s="798" t="s">
        <v>256</v>
      </c>
      <c r="B731" s="799"/>
      <c r="C731" s="799"/>
      <c r="D731" s="799"/>
      <c r="E731" s="800"/>
      <c r="F731" s="728" t="s">
        <v>651</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19.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49.5" customHeight="1" thickBot="1" x14ac:dyDescent="0.2">
      <c r="A733" s="672" t="s">
        <v>648</v>
      </c>
      <c r="B733" s="673"/>
      <c r="C733" s="673"/>
      <c r="D733" s="673"/>
      <c r="E733" s="674"/>
      <c r="F733" s="636" t="s">
        <v>652</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19.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40.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19.5" customHeight="1" x14ac:dyDescent="0.15">
      <c r="A736" s="649" t="s">
        <v>494</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0.25" customHeight="1" x14ac:dyDescent="0.15">
      <c r="A737" s="990" t="s">
        <v>431</v>
      </c>
      <c r="B737" s="203"/>
      <c r="C737" s="203"/>
      <c r="D737" s="204"/>
      <c r="E737" s="986" t="s">
        <v>581</v>
      </c>
      <c r="F737" s="986"/>
      <c r="G737" s="986"/>
      <c r="H737" s="986"/>
      <c r="I737" s="986"/>
      <c r="J737" s="986"/>
      <c r="K737" s="986"/>
      <c r="L737" s="986"/>
      <c r="M737" s="986"/>
      <c r="N737" s="358" t="s">
        <v>358</v>
      </c>
      <c r="O737" s="358"/>
      <c r="P737" s="358"/>
      <c r="Q737" s="358"/>
      <c r="R737" s="986" t="s">
        <v>582</v>
      </c>
      <c r="S737" s="986"/>
      <c r="T737" s="986"/>
      <c r="U737" s="986"/>
      <c r="V737" s="986"/>
      <c r="W737" s="986"/>
      <c r="X737" s="986"/>
      <c r="Y737" s="986"/>
      <c r="Z737" s="986"/>
      <c r="AA737" s="358" t="s">
        <v>359</v>
      </c>
      <c r="AB737" s="358"/>
      <c r="AC737" s="358"/>
      <c r="AD737" s="358"/>
      <c r="AE737" s="986" t="s">
        <v>580</v>
      </c>
      <c r="AF737" s="986"/>
      <c r="AG737" s="986"/>
      <c r="AH737" s="986"/>
      <c r="AI737" s="986"/>
      <c r="AJ737" s="986"/>
      <c r="AK737" s="986"/>
      <c r="AL737" s="986"/>
      <c r="AM737" s="986"/>
      <c r="AN737" s="358" t="s">
        <v>360</v>
      </c>
      <c r="AO737" s="358"/>
      <c r="AP737" s="358"/>
      <c r="AQ737" s="358"/>
      <c r="AR737" s="987" t="s">
        <v>583</v>
      </c>
      <c r="AS737" s="988"/>
      <c r="AT737" s="988"/>
      <c r="AU737" s="988"/>
      <c r="AV737" s="988"/>
      <c r="AW737" s="988"/>
      <c r="AX737" s="989"/>
      <c r="AY737" s="89"/>
      <c r="AZ737" s="89"/>
    </row>
    <row r="738" spans="1:52" ht="20.25" customHeight="1" x14ac:dyDescent="0.15">
      <c r="A738" s="990" t="s">
        <v>361</v>
      </c>
      <c r="B738" s="203"/>
      <c r="C738" s="203"/>
      <c r="D738" s="204"/>
      <c r="E738" s="986" t="s">
        <v>580</v>
      </c>
      <c r="F738" s="986"/>
      <c r="G738" s="986"/>
      <c r="H738" s="986"/>
      <c r="I738" s="986"/>
      <c r="J738" s="986"/>
      <c r="K738" s="986"/>
      <c r="L738" s="986"/>
      <c r="M738" s="986"/>
      <c r="N738" s="358" t="s">
        <v>362</v>
      </c>
      <c r="O738" s="358"/>
      <c r="P738" s="358"/>
      <c r="Q738" s="358"/>
      <c r="R738" s="986" t="s">
        <v>580</v>
      </c>
      <c r="S738" s="986"/>
      <c r="T738" s="986"/>
      <c r="U738" s="986"/>
      <c r="V738" s="986"/>
      <c r="W738" s="986"/>
      <c r="X738" s="986"/>
      <c r="Y738" s="986"/>
      <c r="Z738" s="986"/>
      <c r="AA738" s="358" t="s">
        <v>481</v>
      </c>
      <c r="AB738" s="358"/>
      <c r="AC738" s="358"/>
      <c r="AD738" s="358"/>
      <c r="AE738" s="986" t="s">
        <v>580</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0.25" customHeight="1" thickBot="1" x14ac:dyDescent="0.2">
      <c r="A739" s="994" t="s">
        <v>542</v>
      </c>
      <c r="B739" s="995"/>
      <c r="C739" s="995"/>
      <c r="D739" s="996"/>
      <c r="E739" s="997" t="s">
        <v>549</v>
      </c>
      <c r="F739" s="998"/>
      <c r="G739" s="998"/>
      <c r="H739" s="91" t="str">
        <f>IF(E739="", "", "(")</f>
        <v>(</v>
      </c>
      <c r="I739" s="981" t="s">
        <v>483</v>
      </c>
      <c r="J739" s="981"/>
      <c r="K739" s="91" t="str">
        <f>IF(OR(I739="　", I739=""), "", "-")</f>
        <v/>
      </c>
      <c r="L739" s="982">
        <v>8</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9"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507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customHeight="1" x14ac:dyDescent="0.15">
      <c r="A792" s="630"/>
      <c r="B792" s="631"/>
      <c r="C792" s="631"/>
      <c r="D792" s="631"/>
      <c r="E792" s="631"/>
      <c r="F792" s="632"/>
      <c r="G792" s="594" t="s">
        <v>621</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622</v>
      </c>
      <c r="H794" s="670"/>
      <c r="I794" s="670"/>
      <c r="J794" s="670"/>
      <c r="K794" s="671"/>
      <c r="L794" s="663" t="s">
        <v>624</v>
      </c>
      <c r="M794" s="664"/>
      <c r="N794" s="664"/>
      <c r="O794" s="664"/>
      <c r="P794" s="664"/>
      <c r="Q794" s="664"/>
      <c r="R794" s="664"/>
      <c r="S794" s="664"/>
      <c r="T794" s="664"/>
      <c r="U794" s="664"/>
      <c r="V794" s="664"/>
      <c r="W794" s="664"/>
      <c r="X794" s="665"/>
      <c r="Y794" s="384">
        <v>13</v>
      </c>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customHeight="1" x14ac:dyDescent="0.15">
      <c r="A795" s="630"/>
      <c r="B795" s="631"/>
      <c r="C795" s="631"/>
      <c r="D795" s="631"/>
      <c r="E795" s="631"/>
      <c r="F795" s="632"/>
      <c r="G795" s="605" t="s">
        <v>622</v>
      </c>
      <c r="H795" s="606"/>
      <c r="I795" s="606"/>
      <c r="J795" s="606"/>
      <c r="K795" s="607"/>
      <c r="L795" s="597" t="s">
        <v>623</v>
      </c>
      <c r="M795" s="598"/>
      <c r="N795" s="598"/>
      <c r="O795" s="598"/>
      <c r="P795" s="598"/>
      <c r="Q795" s="598"/>
      <c r="R795" s="598"/>
      <c r="S795" s="598"/>
      <c r="T795" s="598"/>
      <c r="U795" s="598"/>
      <c r="V795" s="598"/>
      <c r="W795" s="598"/>
      <c r="X795" s="599"/>
      <c r="Y795" s="600">
        <v>0.9</v>
      </c>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13.9</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485</v>
      </c>
      <c r="AM831" s="274"/>
      <c r="AN831" s="274"/>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3.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42" customHeight="1" x14ac:dyDescent="0.15">
      <c r="A837" s="372">
        <v>1</v>
      </c>
      <c r="B837" s="372">
        <v>1</v>
      </c>
      <c r="C837" s="354" t="s">
        <v>592</v>
      </c>
      <c r="D837" s="340"/>
      <c r="E837" s="340"/>
      <c r="F837" s="340"/>
      <c r="G837" s="340"/>
      <c r="H837" s="340"/>
      <c r="I837" s="340"/>
      <c r="J837" s="341" t="s">
        <v>584</v>
      </c>
      <c r="K837" s="342"/>
      <c r="L837" s="342"/>
      <c r="M837" s="342"/>
      <c r="N837" s="342"/>
      <c r="O837" s="342"/>
      <c r="P837" s="355" t="s">
        <v>602</v>
      </c>
      <c r="Q837" s="343"/>
      <c r="R837" s="343"/>
      <c r="S837" s="343"/>
      <c r="T837" s="343"/>
      <c r="U837" s="343"/>
      <c r="V837" s="343"/>
      <c r="W837" s="343"/>
      <c r="X837" s="343"/>
      <c r="Y837" s="344">
        <v>0.4</v>
      </c>
      <c r="Z837" s="345"/>
      <c r="AA837" s="345"/>
      <c r="AB837" s="346"/>
      <c r="AC837" s="356" t="s">
        <v>196</v>
      </c>
      <c r="AD837" s="364"/>
      <c r="AE837" s="364"/>
      <c r="AF837" s="364"/>
      <c r="AG837" s="364"/>
      <c r="AH837" s="365" t="s">
        <v>584</v>
      </c>
      <c r="AI837" s="366"/>
      <c r="AJ837" s="366"/>
      <c r="AK837" s="366"/>
      <c r="AL837" s="350" t="s">
        <v>584</v>
      </c>
      <c r="AM837" s="351"/>
      <c r="AN837" s="351"/>
      <c r="AO837" s="352"/>
      <c r="AP837" s="353" t="s">
        <v>586</v>
      </c>
      <c r="AQ837" s="353"/>
      <c r="AR837" s="353"/>
      <c r="AS837" s="353"/>
      <c r="AT837" s="353"/>
      <c r="AU837" s="353"/>
      <c r="AV837" s="353"/>
      <c r="AW837" s="353"/>
      <c r="AX837" s="353"/>
    </row>
    <row r="838" spans="1:50" ht="42" customHeight="1" x14ac:dyDescent="0.15">
      <c r="A838" s="372">
        <v>2</v>
      </c>
      <c r="B838" s="372">
        <v>1</v>
      </c>
      <c r="C838" s="354" t="s">
        <v>593</v>
      </c>
      <c r="D838" s="340"/>
      <c r="E838" s="340"/>
      <c r="F838" s="340"/>
      <c r="G838" s="340"/>
      <c r="H838" s="340"/>
      <c r="I838" s="340"/>
      <c r="J838" s="341" t="s">
        <v>586</v>
      </c>
      <c r="K838" s="342"/>
      <c r="L838" s="342"/>
      <c r="M838" s="342"/>
      <c r="N838" s="342"/>
      <c r="O838" s="342"/>
      <c r="P838" s="355" t="s">
        <v>602</v>
      </c>
      <c r="Q838" s="343"/>
      <c r="R838" s="343"/>
      <c r="S838" s="343"/>
      <c r="T838" s="343"/>
      <c r="U838" s="343"/>
      <c r="V838" s="343"/>
      <c r="W838" s="343"/>
      <c r="X838" s="343"/>
      <c r="Y838" s="344">
        <v>0.2</v>
      </c>
      <c r="Z838" s="345"/>
      <c r="AA838" s="345"/>
      <c r="AB838" s="346"/>
      <c r="AC838" s="356" t="s">
        <v>196</v>
      </c>
      <c r="AD838" s="364"/>
      <c r="AE838" s="364"/>
      <c r="AF838" s="364"/>
      <c r="AG838" s="364"/>
      <c r="AH838" s="365" t="s">
        <v>584</v>
      </c>
      <c r="AI838" s="366"/>
      <c r="AJ838" s="366"/>
      <c r="AK838" s="366"/>
      <c r="AL838" s="350" t="s">
        <v>584</v>
      </c>
      <c r="AM838" s="351"/>
      <c r="AN838" s="351"/>
      <c r="AO838" s="352"/>
      <c r="AP838" s="353" t="s">
        <v>586</v>
      </c>
      <c r="AQ838" s="353"/>
      <c r="AR838" s="353"/>
      <c r="AS838" s="353"/>
      <c r="AT838" s="353"/>
      <c r="AU838" s="353"/>
      <c r="AV838" s="353"/>
      <c r="AW838" s="353"/>
      <c r="AX838" s="353"/>
    </row>
    <row r="839" spans="1:50" ht="42" customHeight="1" x14ac:dyDescent="0.15">
      <c r="A839" s="372">
        <v>3</v>
      </c>
      <c r="B839" s="372">
        <v>1</v>
      </c>
      <c r="C839" s="354" t="s">
        <v>594</v>
      </c>
      <c r="D839" s="340"/>
      <c r="E839" s="340"/>
      <c r="F839" s="340"/>
      <c r="G839" s="340"/>
      <c r="H839" s="340"/>
      <c r="I839" s="340"/>
      <c r="J839" s="341" t="s">
        <v>584</v>
      </c>
      <c r="K839" s="342"/>
      <c r="L839" s="342"/>
      <c r="M839" s="342"/>
      <c r="N839" s="342"/>
      <c r="O839" s="342"/>
      <c r="P839" s="355" t="s">
        <v>602</v>
      </c>
      <c r="Q839" s="343"/>
      <c r="R839" s="343"/>
      <c r="S839" s="343"/>
      <c r="T839" s="343"/>
      <c r="U839" s="343"/>
      <c r="V839" s="343"/>
      <c r="W839" s="343"/>
      <c r="X839" s="343"/>
      <c r="Y839" s="344">
        <v>0.2</v>
      </c>
      <c r="Z839" s="345"/>
      <c r="AA839" s="345"/>
      <c r="AB839" s="346"/>
      <c r="AC839" s="356" t="s">
        <v>196</v>
      </c>
      <c r="AD839" s="364"/>
      <c r="AE839" s="364"/>
      <c r="AF839" s="364"/>
      <c r="AG839" s="364"/>
      <c r="AH839" s="348" t="s">
        <v>584</v>
      </c>
      <c r="AI839" s="349"/>
      <c r="AJ839" s="349"/>
      <c r="AK839" s="349"/>
      <c r="AL839" s="350" t="s">
        <v>601</v>
      </c>
      <c r="AM839" s="351"/>
      <c r="AN839" s="351"/>
      <c r="AO839" s="352"/>
      <c r="AP839" s="353" t="s">
        <v>586</v>
      </c>
      <c r="AQ839" s="353"/>
      <c r="AR839" s="353"/>
      <c r="AS839" s="353"/>
      <c r="AT839" s="353"/>
      <c r="AU839" s="353"/>
      <c r="AV839" s="353"/>
      <c r="AW839" s="353"/>
      <c r="AX839" s="353"/>
    </row>
    <row r="840" spans="1:50" ht="42" customHeight="1" x14ac:dyDescent="0.15">
      <c r="A840" s="372">
        <v>4</v>
      </c>
      <c r="B840" s="372">
        <v>1</v>
      </c>
      <c r="C840" s="354" t="s">
        <v>595</v>
      </c>
      <c r="D840" s="340"/>
      <c r="E840" s="340"/>
      <c r="F840" s="340"/>
      <c r="G840" s="340"/>
      <c r="H840" s="340"/>
      <c r="I840" s="340"/>
      <c r="J840" s="341" t="s">
        <v>584</v>
      </c>
      <c r="K840" s="342"/>
      <c r="L840" s="342"/>
      <c r="M840" s="342"/>
      <c r="N840" s="342"/>
      <c r="O840" s="342"/>
      <c r="P840" s="355" t="s">
        <v>602</v>
      </c>
      <c r="Q840" s="343"/>
      <c r="R840" s="343"/>
      <c r="S840" s="343"/>
      <c r="T840" s="343"/>
      <c r="U840" s="343"/>
      <c r="V840" s="343"/>
      <c r="W840" s="343"/>
      <c r="X840" s="343"/>
      <c r="Y840" s="344">
        <v>0.2</v>
      </c>
      <c r="Z840" s="345"/>
      <c r="AA840" s="345"/>
      <c r="AB840" s="346"/>
      <c r="AC840" s="356" t="s">
        <v>196</v>
      </c>
      <c r="AD840" s="364"/>
      <c r="AE840" s="364"/>
      <c r="AF840" s="364"/>
      <c r="AG840" s="364"/>
      <c r="AH840" s="348" t="s">
        <v>584</v>
      </c>
      <c r="AI840" s="349"/>
      <c r="AJ840" s="349"/>
      <c r="AK840" s="349"/>
      <c r="AL840" s="350" t="s">
        <v>587</v>
      </c>
      <c r="AM840" s="351"/>
      <c r="AN840" s="351"/>
      <c r="AO840" s="352"/>
      <c r="AP840" s="353" t="s">
        <v>586</v>
      </c>
      <c r="AQ840" s="353"/>
      <c r="AR840" s="353"/>
      <c r="AS840" s="353"/>
      <c r="AT840" s="353"/>
      <c r="AU840" s="353"/>
      <c r="AV840" s="353"/>
      <c r="AW840" s="353"/>
      <c r="AX840" s="353"/>
    </row>
    <row r="841" spans="1:50" ht="42" customHeight="1" x14ac:dyDescent="0.15">
      <c r="A841" s="372">
        <v>5</v>
      </c>
      <c r="B841" s="372">
        <v>1</v>
      </c>
      <c r="C841" s="354" t="s">
        <v>596</v>
      </c>
      <c r="D841" s="340"/>
      <c r="E841" s="340"/>
      <c r="F841" s="340"/>
      <c r="G841" s="340"/>
      <c r="H841" s="340"/>
      <c r="I841" s="340"/>
      <c r="J841" s="341" t="s">
        <v>584</v>
      </c>
      <c r="K841" s="342"/>
      <c r="L841" s="342"/>
      <c r="M841" s="342"/>
      <c r="N841" s="342"/>
      <c r="O841" s="342"/>
      <c r="P841" s="355" t="s">
        <v>602</v>
      </c>
      <c r="Q841" s="343"/>
      <c r="R841" s="343"/>
      <c r="S841" s="343"/>
      <c r="T841" s="343"/>
      <c r="U841" s="343"/>
      <c r="V841" s="343"/>
      <c r="W841" s="343"/>
      <c r="X841" s="343"/>
      <c r="Y841" s="344">
        <v>0.2</v>
      </c>
      <c r="Z841" s="345"/>
      <c r="AA841" s="345"/>
      <c r="AB841" s="346"/>
      <c r="AC841" s="356" t="s">
        <v>196</v>
      </c>
      <c r="AD841" s="364"/>
      <c r="AE841" s="364"/>
      <c r="AF841" s="364"/>
      <c r="AG841" s="364"/>
      <c r="AH841" s="348" t="s">
        <v>584</v>
      </c>
      <c r="AI841" s="349"/>
      <c r="AJ841" s="349"/>
      <c r="AK841" s="349"/>
      <c r="AL841" s="350" t="s">
        <v>586</v>
      </c>
      <c r="AM841" s="351"/>
      <c r="AN841" s="351"/>
      <c r="AO841" s="352"/>
      <c r="AP841" s="353" t="s">
        <v>586</v>
      </c>
      <c r="AQ841" s="353"/>
      <c r="AR841" s="353"/>
      <c r="AS841" s="353"/>
      <c r="AT841" s="353"/>
      <c r="AU841" s="353"/>
      <c r="AV841" s="353"/>
      <c r="AW841" s="353"/>
      <c r="AX841" s="353"/>
    </row>
    <row r="842" spans="1:50" ht="42" customHeight="1" x14ac:dyDescent="0.15">
      <c r="A842" s="372">
        <v>6</v>
      </c>
      <c r="B842" s="372">
        <v>1</v>
      </c>
      <c r="C842" s="354" t="s">
        <v>597</v>
      </c>
      <c r="D842" s="340"/>
      <c r="E842" s="340"/>
      <c r="F842" s="340"/>
      <c r="G842" s="340"/>
      <c r="H842" s="340"/>
      <c r="I842" s="340"/>
      <c r="J842" s="341" t="s">
        <v>584</v>
      </c>
      <c r="K842" s="342"/>
      <c r="L842" s="342"/>
      <c r="M842" s="342"/>
      <c r="N842" s="342"/>
      <c r="O842" s="342"/>
      <c r="P842" s="355" t="s">
        <v>602</v>
      </c>
      <c r="Q842" s="343"/>
      <c r="R842" s="343"/>
      <c r="S842" s="343"/>
      <c r="T842" s="343"/>
      <c r="U842" s="343"/>
      <c r="V842" s="343"/>
      <c r="W842" s="343"/>
      <c r="X842" s="343"/>
      <c r="Y842" s="344">
        <v>0.1</v>
      </c>
      <c r="Z842" s="345"/>
      <c r="AA842" s="345"/>
      <c r="AB842" s="346"/>
      <c r="AC842" s="356" t="s">
        <v>196</v>
      </c>
      <c r="AD842" s="364"/>
      <c r="AE842" s="364"/>
      <c r="AF842" s="364"/>
      <c r="AG842" s="364"/>
      <c r="AH842" s="348" t="s">
        <v>584</v>
      </c>
      <c r="AI842" s="349"/>
      <c r="AJ842" s="349"/>
      <c r="AK842" s="349"/>
      <c r="AL842" s="350" t="s">
        <v>584</v>
      </c>
      <c r="AM842" s="351"/>
      <c r="AN842" s="351"/>
      <c r="AO842" s="352"/>
      <c r="AP842" s="353" t="s">
        <v>586</v>
      </c>
      <c r="AQ842" s="353"/>
      <c r="AR842" s="353"/>
      <c r="AS842" s="353"/>
      <c r="AT842" s="353"/>
      <c r="AU842" s="353"/>
      <c r="AV842" s="353"/>
      <c r="AW842" s="353"/>
      <c r="AX842" s="353"/>
    </row>
    <row r="843" spans="1:50" ht="42" customHeight="1" x14ac:dyDescent="0.15">
      <c r="A843" s="372">
        <v>7</v>
      </c>
      <c r="B843" s="372">
        <v>1</v>
      </c>
      <c r="C843" s="354" t="s">
        <v>598</v>
      </c>
      <c r="D843" s="340"/>
      <c r="E843" s="340"/>
      <c r="F843" s="340"/>
      <c r="G843" s="340"/>
      <c r="H843" s="340"/>
      <c r="I843" s="340"/>
      <c r="J843" s="341" t="s">
        <v>601</v>
      </c>
      <c r="K843" s="342"/>
      <c r="L843" s="342"/>
      <c r="M843" s="342"/>
      <c r="N843" s="342"/>
      <c r="O843" s="342"/>
      <c r="P843" s="355" t="s">
        <v>602</v>
      </c>
      <c r="Q843" s="343"/>
      <c r="R843" s="343"/>
      <c r="S843" s="343"/>
      <c r="T843" s="343"/>
      <c r="U843" s="343"/>
      <c r="V843" s="343"/>
      <c r="W843" s="343"/>
      <c r="X843" s="343"/>
      <c r="Y843" s="344">
        <v>0.1</v>
      </c>
      <c r="Z843" s="345"/>
      <c r="AA843" s="345"/>
      <c r="AB843" s="346"/>
      <c r="AC843" s="356" t="s">
        <v>196</v>
      </c>
      <c r="AD843" s="364"/>
      <c r="AE843" s="364"/>
      <c r="AF843" s="364"/>
      <c r="AG843" s="364"/>
      <c r="AH843" s="348" t="s">
        <v>584</v>
      </c>
      <c r="AI843" s="349"/>
      <c r="AJ843" s="349"/>
      <c r="AK843" s="349"/>
      <c r="AL843" s="350" t="s">
        <v>586</v>
      </c>
      <c r="AM843" s="351"/>
      <c r="AN843" s="351"/>
      <c r="AO843" s="352"/>
      <c r="AP843" s="353" t="s">
        <v>586</v>
      </c>
      <c r="AQ843" s="353"/>
      <c r="AR843" s="353"/>
      <c r="AS843" s="353"/>
      <c r="AT843" s="353"/>
      <c r="AU843" s="353"/>
      <c r="AV843" s="353"/>
      <c r="AW843" s="353"/>
      <c r="AX843" s="353"/>
    </row>
    <row r="844" spans="1:50" ht="42" customHeight="1" x14ac:dyDescent="0.15">
      <c r="A844" s="372">
        <v>8</v>
      </c>
      <c r="B844" s="372">
        <v>1</v>
      </c>
      <c r="C844" s="354" t="s">
        <v>591</v>
      </c>
      <c r="D844" s="340"/>
      <c r="E844" s="340"/>
      <c r="F844" s="340"/>
      <c r="G844" s="340"/>
      <c r="H844" s="340"/>
      <c r="I844" s="340"/>
      <c r="J844" s="341" t="s">
        <v>584</v>
      </c>
      <c r="K844" s="342"/>
      <c r="L844" s="342"/>
      <c r="M844" s="342"/>
      <c r="N844" s="342"/>
      <c r="O844" s="342"/>
      <c r="P844" s="355" t="s">
        <v>603</v>
      </c>
      <c r="Q844" s="343"/>
      <c r="R844" s="343"/>
      <c r="S844" s="343"/>
      <c r="T844" s="343"/>
      <c r="U844" s="343"/>
      <c r="V844" s="343"/>
      <c r="W844" s="343"/>
      <c r="X844" s="343"/>
      <c r="Y844" s="344">
        <v>0.1</v>
      </c>
      <c r="Z844" s="345"/>
      <c r="AA844" s="345"/>
      <c r="AB844" s="346"/>
      <c r="AC844" s="356" t="s">
        <v>196</v>
      </c>
      <c r="AD844" s="364"/>
      <c r="AE844" s="364"/>
      <c r="AF844" s="364"/>
      <c r="AG844" s="364"/>
      <c r="AH844" s="348" t="s">
        <v>586</v>
      </c>
      <c r="AI844" s="349"/>
      <c r="AJ844" s="349"/>
      <c r="AK844" s="349"/>
      <c r="AL844" s="350" t="s">
        <v>587</v>
      </c>
      <c r="AM844" s="351"/>
      <c r="AN844" s="351"/>
      <c r="AO844" s="352"/>
      <c r="AP844" s="353" t="s">
        <v>586</v>
      </c>
      <c r="AQ844" s="353"/>
      <c r="AR844" s="353"/>
      <c r="AS844" s="353"/>
      <c r="AT844" s="353"/>
      <c r="AU844" s="353"/>
      <c r="AV844" s="353"/>
      <c r="AW844" s="353"/>
      <c r="AX844" s="353"/>
    </row>
    <row r="845" spans="1:50" ht="42" customHeight="1" x14ac:dyDescent="0.15">
      <c r="A845" s="372">
        <v>9</v>
      </c>
      <c r="B845" s="372">
        <v>1</v>
      </c>
      <c r="C845" s="354" t="s">
        <v>599</v>
      </c>
      <c r="D845" s="340"/>
      <c r="E845" s="340"/>
      <c r="F845" s="340"/>
      <c r="G845" s="340"/>
      <c r="H845" s="340"/>
      <c r="I845" s="340"/>
      <c r="J845" s="341" t="s">
        <v>584</v>
      </c>
      <c r="K845" s="342"/>
      <c r="L845" s="342"/>
      <c r="M845" s="342"/>
      <c r="N845" s="342"/>
      <c r="O845" s="342"/>
      <c r="P845" s="355" t="s">
        <v>602</v>
      </c>
      <c r="Q845" s="343"/>
      <c r="R845" s="343"/>
      <c r="S845" s="343"/>
      <c r="T845" s="343"/>
      <c r="U845" s="343"/>
      <c r="V845" s="343"/>
      <c r="W845" s="343"/>
      <c r="X845" s="343"/>
      <c r="Y845" s="344">
        <v>0.1</v>
      </c>
      <c r="Z845" s="345"/>
      <c r="AA845" s="345"/>
      <c r="AB845" s="346"/>
      <c r="AC845" s="356" t="s">
        <v>196</v>
      </c>
      <c r="AD845" s="364"/>
      <c r="AE845" s="364"/>
      <c r="AF845" s="364"/>
      <c r="AG845" s="364"/>
      <c r="AH845" s="348" t="s">
        <v>584</v>
      </c>
      <c r="AI845" s="349"/>
      <c r="AJ845" s="349"/>
      <c r="AK845" s="349"/>
      <c r="AL845" s="350" t="s">
        <v>586</v>
      </c>
      <c r="AM845" s="351"/>
      <c r="AN845" s="351"/>
      <c r="AO845" s="352"/>
      <c r="AP845" s="353" t="s">
        <v>586</v>
      </c>
      <c r="AQ845" s="353"/>
      <c r="AR845" s="353"/>
      <c r="AS845" s="353"/>
      <c r="AT845" s="353"/>
      <c r="AU845" s="353"/>
      <c r="AV845" s="353"/>
      <c r="AW845" s="353"/>
      <c r="AX845" s="353"/>
    </row>
    <row r="846" spans="1:50" ht="42" customHeight="1" x14ac:dyDescent="0.15">
      <c r="A846" s="372">
        <v>10</v>
      </c>
      <c r="B846" s="372">
        <v>1</v>
      </c>
      <c r="C846" s="354" t="s">
        <v>600</v>
      </c>
      <c r="D846" s="340"/>
      <c r="E846" s="340"/>
      <c r="F846" s="340"/>
      <c r="G846" s="340"/>
      <c r="H846" s="340"/>
      <c r="I846" s="340"/>
      <c r="J846" s="341" t="s">
        <v>584</v>
      </c>
      <c r="K846" s="342"/>
      <c r="L846" s="342"/>
      <c r="M846" s="342"/>
      <c r="N846" s="342"/>
      <c r="O846" s="342"/>
      <c r="P846" s="355" t="s">
        <v>602</v>
      </c>
      <c r="Q846" s="343"/>
      <c r="R846" s="343"/>
      <c r="S846" s="343"/>
      <c r="T846" s="343"/>
      <c r="U846" s="343"/>
      <c r="V846" s="343"/>
      <c r="W846" s="343"/>
      <c r="X846" s="343"/>
      <c r="Y846" s="344">
        <v>0.1</v>
      </c>
      <c r="Z846" s="345"/>
      <c r="AA846" s="345"/>
      <c r="AB846" s="346"/>
      <c r="AC846" s="356" t="s">
        <v>196</v>
      </c>
      <c r="AD846" s="364"/>
      <c r="AE846" s="364"/>
      <c r="AF846" s="364"/>
      <c r="AG846" s="364"/>
      <c r="AH846" s="348" t="s">
        <v>587</v>
      </c>
      <c r="AI846" s="349"/>
      <c r="AJ846" s="349"/>
      <c r="AK846" s="349"/>
      <c r="AL846" s="350" t="s">
        <v>584</v>
      </c>
      <c r="AM846" s="351"/>
      <c r="AN846" s="351"/>
      <c r="AO846" s="352"/>
      <c r="AP846" s="353" t="s">
        <v>586</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604</v>
      </c>
      <c r="D870" s="340"/>
      <c r="E870" s="340"/>
      <c r="F870" s="340"/>
      <c r="G870" s="340"/>
      <c r="H870" s="340"/>
      <c r="I870" s="340"/>
      <c r="J870" s="341">
        <v>4180001033060</v>
      </c>
      <c r="K870" s="342"/>
      <c r="L870" s="342"/>
      <c r="M870" s="342"/>
      <c r="N870" s="342"/>
      <c r="O870" s="342"/>
      <c r="P870" s="355" t="s">
        <v>614</v>
      </c>
      <c r="Q870" s="343"/>
      <c r="R870" s="343"/>
      <c r="S870" s="343"/>
      <c r="T870" s="343"/>
      <c r="U870" s="343"/>
      <c r="V870" s="343"/>
      <c r="W870" s="343"/>
      <c r="X870" s="343"/>
      <c r="Y870" s="344">
        <v>0.4</v>
      </c>
      <c r="Z870" s="345"/>
      <c r="AA870" s="345"/>
      <c r="AB870" s="346"/>
      <c r="AC870" s="356" t="s">
        <v>196</v>
      </c>
      <c r="AD870" s="364"/>
      <c r="AE870" s="364"/>
      <c r="AF870" s="364"/>
      <c r="AG870" s="364"/>
      <c r="AH870" s="365" t="s">
        <v>584</v>
      </c>
      <c r="AI870" s="366"/>
      <c r="AJ870" s="366"/>
      <c r="AK870" s="366"/>
      <c r="AL870" s="350" t="s">
        <v>584</v>
      </c>
      <c r="AM870" s="351"/>
      <c r="AN870" s="351"/>
      <c r="AO870" s="352"/>
      <c r="AP870" s="353" t="s">
        <v>586</v>
      </c>
      <c r="AQ870" s="353"/>
      <c r="AR870" s="353"/>
      <c r="AS870" s="353"/>
      <c r="AT870" s="353"/>
      <c r="AU870" s="353"/>
      <c r="AV870" s="353"/>
      <c r="AW870" s="353"/>
      <c r="AX870" s="353"/>
    </row>
    <row r="871" spans="1:50" ht="30" customHeight="1" x14ac:dyDescent="0.15">
      <c r="A871" s="372">
        <v>2</v>
      </c>
      <c r="B871" s="372">
        <v>1</v>
      </c>
      <c r="C871" s="354" t="s">
        <v>605</v>
      </c>
      <c r="D871" s="340"/>
      <c r="E871" s="340"/>
      <c r="F871" s="340"/>
      <c r="G871" s="340"/>
      <c r="H871" s="340"/>
      <c r="I871" s="340"/>
      <c r="J871" s="341" t="s">
        <v>584</v>
      </c>
      <c r="K871" s="342"/>
      <c r="L871" s="342"/>
      <c r="M871" s="342"/>
      <c r="N871" s="342"/>
      <c r="O871" s="342"/>
      <c r="P871" s="355" t="s">
        <v>615</v>
      </c>
      <c r="Q871" s="343"/>
      <c r="R871" s="343"/>
      <c r="S871" s="343"/>
      <c r="T871" s="343"/>
      <c r="U871" s="343"/>
      <c r="V871" s="343"/>
      <c r="W871" s="343"/>
      <c r="X871" s="343"/>
      <c r="Y871" s="344">
        <v>0.1</v>
      </c>
      <c r="Z871" s="345"/>
      <c r="AA871" s="345"/>
      <c r="AB871" s="346"/>
      <c r="AC871" s="356" t="s">
        <v>196</v>
      </c>
      <c r="AD871" s="364"/>
      <c r="AE871" s="364"/>
      <c r="AF871" s="364"/>
      <c r="AG871" s="364"/>
      <c r="AH871" s="365" t="s">
        <v>584</v>
      </c>
      <c r="AI871" s="366"/>
      <c r="AJ871" s="366"/>
      <c r="AK871" s="366"/>
      <c r="AL871" s="350" t="s">
        <v>584</v>
      </c>
      <c r="AM871" s="351"/>
      <c r="AN871" s="351"/>
      <c r="AO871" s="352"/>
      <c r="AP871" s="353" t="s">
        <v>586</v>
      </c>
      <c r="AQ871" s="353"/>
      <c r="AR871" s="353"/>
      <c r="AS871" s="353"/>
      <c r="AT871" s="353"/>
      <c r="AU871" s="353"/>
      <c r="AV871" s="353"/>
      <c r="AW871" s="353"/>
      <c r="AX871" s="353"/>
    </row>
    <row r="872" spans="1:50" ht="30" customHeight="1" x14ac:dyDescent="0.15">
      <c r="A872" s="372">
        <v>3</v>
      </c>
      <c r="B872" s="372">
        <v>1</v>
      </c>
      <c r="C872" s="354" t="s">
        <v>606</v>
      </c>
      <c r="D872" s="340"/>
      <c r="E872" s="340"/>
      <c r="F872" s="340"/>
      <c r="G872" s="340"/>
      <c r="H872" s="340"/>
      <c r="I872" s="340"/>
      <c r="J872" s="341" t="s">
        <v>584</v>
      </c>
      <c r="K872" s="342"/>
      <c r="L872" s="342"/>
      <c r="M872" s="342"/>
      <c r="N872" s="342"/>
      <c r="O872" s="342"/>
      <c r="P872" s="355" t="s">
        <v>615</v>
      </c>
      <c r="Q872" s="343"/>
      <c r="R872" s="343"/>
      <c r="S872" s="343"/>
      <c r="T872" s="343"/>
      <c r="U872" s="343"/>
      <c r="V872" s="343"/>
      <c r="W872" s="343"/>
      <c r="X872" s="343"/>
      <c r="Y872" s="344">
        <v>0.1</v>
      </c>
      <c r="Z872" s="345"/>
      <c r="AA872" s="345"/>
      <c r="AB872" s="346"/>
      <c r="AC872" s="356" t="s">
        <v>196</v>
      </c>
      <c r="AD872" s="364"/>
      <c r="AE872" s="364"/>
      <c r="AF872" s="364"/>
      <c r="AG872" s="364"/>
      <c r="AH872" s="348" t="s">
        <v>584</v>
      </c>
      <c r="AI872" s="349"/>
      <c r="AJ872" s="349"/>
      <c r="AK872" s="349"/>
      <c r="AL872" s="350" t="s">
        <v>584</v>
      </c>
      <c r="AM872" s="351"/>
      <c r="AN872" s="351"/>
      <c r="AO872" s="352"/>
      <c r="AP872" s="353" t="s">
        <v>586</v>
      </c>
      <c r="AQ872" s="353"/>
      <c r="AR872" s="353"/>
      <c r="AS872" s="353"/>
      <c r="AT872" s="353"/>
      <c r="AU872" s="353"/>
      <c r="AV872" s="353"/>
      <c r="AW872" s="353"/>
      <c r="AX872" s="353"/>
    </row>
    <row r="873" spans="1:50" ht="30" customHeight="1" x14ac:dyDescent="0.15">
      <c r="A873" s="372">
        <v>4</v>
      </c>
      <c r="B873" s="372">
        <v>1</v>
      </c>
      <c r="C873" s="354" t="s">
        <v>607</v>
      </c>
      <c r="D873" s="340"/>
      <c r="E873" s="340"/>
      <c r="F873" s="340"/>
      <c r="G873" s="340"/>
      <c r="H873" s="340"/>
      <c r="I873" s="340"/>
      <c r="J873" s="341" t="s">
        <v>584</v>
      </c>
      <c r="K873" s="342"/>
      <c r="L873" s="342"/>
      <c r="M873" s="342"/>
      <c r="N873" s="342"/>
      <c r="O873" s="342"/>
      <c r="P873" s="355" t="s">
        <v>615</v>
      </c>
      <c r="Q873" s="343"/>
      <c r="R873" s="343"/>
      <c r="S873" s="343"/>
      <c r="T873" s="343"/>
      <c r="U873" s="343"/>
      <c r="V873" s="343"/>
      <c r="W873" s="343"/>
      <c r="X873" s="343"/>
      <c r="Y873" s="344">
        <v>0.1</v>
      </c>
      <c r="Z873" s="345"/>
      <c r="AA873" s="345"/>
      <c r="AB873" s="346"/>
      <c r="AC873" s="356" t="s">
        <v>196</v>
      </c>
      <c r="AD873" s="364"/>
      <c r="AE873" s="364"/>
      <c r="AF873" s="364"/>
      <c r="AG873" s="364"/>
      <c r="AH873" s="348" t="s">
        <v>584</v>
      </c>
      <c r="AI873" s="349"/>
      <c r="AJ873" s="349"/>
      <c r="AK873" s="349"/>
      <c r="AL873" s="350" t="s">
        <v>586</v>
      </c>
      <c r="AM873" s="351"/>
      <c r="AN873" s="351"/>
      <c r="AO873" s="352"/>
      <c r="AP873" s="353" t="s">
        <v>586</v>
      </c>
      <c r="AQ873" s="353"/>
      <c r="AR873" s="353"/>
      <c r="AS873" s="353"/>
      <c r="AT873" s="353"/>
      <c r="AU873" s="353"/>
      <c r="AV873" s="353"/>
      <c r="AW873" s="353"/>
      <c r="AX873" s="353"/>
    </row>
    <row r="874" spans="1:50" ht="30" customHeight="1" x14ac:dyDescent="0.15">
      <c r="A874" s="372">
        <v>5</v>
      </c>
      <c r="B874" s="372">
        <v>1</v>
      </c>
      <c r="C874" s="354" t="s">
        <v>608</v>
      </c>
      <c r="D874" s="340"/>
      <c r="E874" s="340"/>
      <c r="F874" s="340"/>
      <c r="G874" s="340"/>
      <c r="H874" s="340"/>
      <c r="I874" s="340"/>
      <c r="J874" s="341" t="s">
        <v>601</v>
      </c>
      <c r="K874" s="342"/>
      <c r="L874" s="342"/>
      <c r="M874" s="342"/>
      <c r="N874" s="342"/>
      <c r="O874" s="342"/>
      <c r="P874" s="355" t="s">
        <v>615</v>
      </c>
      <c r="Q874" s="343"/>
      <c r="R874" s="343"/>
      <c r="S874" s="343"/>
      <c r="T874" s="343"/>
      <c r="U874" s="343"/>
      <c r="V874" s="343"/>
      <c r="W874" s="343"/>
      <c r="X874" s="343"/>
      <c r="Y874" s="344">
        <v>0</v>
      </c>
      <c r="Z874" s="345"/>
      <c r="AA874" s="345"/>
      <c r="AB874" s="346"/>
      <c r="AC874" s="356" t="s">
        <v>196</v>
      </c>
      <c r="AD874" s="364"/>
      <c r="AE874" s="364"/>
      <c r="AF874" s="364"/>
      <c r="AG874" s="364"/>
      <c r="AH874" s="348" t="s">
        <v>601</v>
      </c>
      <c r="AI874" s="349"/>
      <c r="AJ874" s="349"/>
      <c r="AK874" s="349"/>
      <c r="AL874" s="350" t="s">
        <v>584</v>
      </c>
      <c r="AM874" s="351"/>
      <c r="AN874" s="351"/>
      <c r="AO874" s="352"/>
      <c r="AP874" s="353" t="s">
        <v>586</v>
      </c>
      <c r="AQ874" s="353"/>
      <c r="AR874" s="353"/>
      <c r="AS874" s="353"/>
      <c r="AT874" s="353"/>
      <c r="AU874" s="353"/>
      <c r="AV874" s="353"/>
      <c r="AW874" s="353"/>
      <c r="AX874" s="353"/>
    </row>
    <row r="875" spans="1:50" ht="30" customHeight="1" x14ac:dyDescent="0.15">
      <c r="A875" s="372">
        <v>6</v>
      </c>
      <c r="B875" s="372">
        <v>1</v>
      </c>
      <c r="C875" s="354" t="s">
        <v>609</v>
      </c>
      <c r="D875" s="340"/>
      <c r="E875" s="340"/>
      <c r="F875" s="340"/>
      <c r="G875" s="340"/>
      <c r="H875" s="340"/>
      <c r="I875" s="340"/>
      <c r="J875" s="341" t="s">
        <v>584</v>
      </c>
      <c r="K875" s="342"/>
      <c r="L875" s="342"/>
      <c r="M875" s="342"/>
      <c r="N875" s="342"/>
      <c r="O875" s="342"/>
      <c r="P875" s="355" t="s">
        <v>615</v>
      </c>
      <c r="Q875" s="343"/>
      <c r="R875" s="343"/>
      <c r="S875" s="343"/>
      <c r="T875" s="343"/>
      <c r="U875" s="343"/>
      <c r="V875" s="343"/>
      <c r="W875" s="343"/>
      <c r="X875" s="343"/>
      <c r="Y875" s="344">
        <v>0</v>
      </c>
      <c r="Z875" s="345"/>
      <c r="AA875" s="345"/>
      <c r="AB875" s="346"/>
      <c r="AC875" s="356" t="s">
        <v>196</v>
      </c>
      <c r="AD875" s="364"/>
      <c r="AE875" s="364"/>
      <c r="AF875" s="364"/>
      <c r="AG875" s="364"/>
      <c r="AH875" s="348" t="s">
        <v>584</v>
      </c>
      <c r="AI875" s="349"/>
      <c r="AJ875" s="349"/>
      <c r="AK875" s="349"/>
      <c r="AL875" s="350" t="s">
        <v>584</v>
      </c>
      <c r="AM875" s="351"/>
      <c r="AN875" s="351"/>
      <c r="AO875" s="352"/>
      <c r="AP875" s="353" t="s">
        <v>586</v>
      </c>
      <c r="AQ875" s="353"/>
      <c r="AR875" s="353"/>
      <c r="AS875" s="353"/>
      <c r="AT875" s="353"/>
      <c r="AU875" s="353"/>
      <c r="AV875" s="353"/>
      <c r="AW875" s="353"/>
      <c r="AX875" s="353"/>
    </row>
    <row r="876" spans="1:50" ht="30" customHeight="1" x14ac:dyDescent="0.15">
      <c r="A876" s="372">
        <v>7</v>
      </c>
      <c r="B876" s="372">
        <v>1</v>
      </c>
      <c r="C876" s="354" t="s">
        <v>610</v>
      </c>
      <c r="D876" s="340"/>
      <c r="E876" s="340"/>
      <c r="F876" s="340"/>
      <c r="G876" s="340"/>
      <c r="H876" s="340"/>
      <c r="I876" s="340"/>
      <c r="J876" s="341" t="s">
        <v>584</v>
      </c>
      <c r="K876" s="342"/>
      <c r="L876" s="342"/>
      <c r="M876" s="342"/>
      <c r="N876" s="342"/>
      <c r="O876" s="342"/>
      <c r="P876" s="355" t="s">
        <v>615</v>
      </c>
      <c r="Q876" s="343"/>
      <c r="R876" s="343"/>
      <c r="S876" s="343"/>
      <c r="T876" s="343"/>
      <c r="U876" s="343"/>
      <c r="V876" s="343"/>
      <c r="W876" s="343"/>
      <c r="X876" s="343"/>
      <c r="Y876" s="344">
        <v>0</v>
      </c>
      <c r="Z876" s="345"/>
      <c r="AA876" s="345"/>
      <c r="AB876" s="346"/>
      <c r="AC876" s="356" t="s">
        <v>196</v>
      </c>
      <c r="AD876" s="364"/>
      <c r="AE876" s="364"/>
      <c r="AF876" s="364"/>
      <c r="AG876" s="364"/>
      <c r="AH876" s="348" t="s">
        <v>584</v>
      </c>
      <c r="AI876" s="349"/>
      <c r="AJ876" s="349"/>
      <c r="AK876" s="349"/>
      <c r="AL876" s="350" t="s">
        <v>601</v>
      </c>
      <c r="AM876" s="351"/>
      <c r="AN876" s="351"/>
      <c r="AO876" s="352"/>
      <c r="AP876" s="353" t="s">
        <v>586</v>
      </c>
      <c r="AQ876" s="353"/>
      <c r="AR876" s="353"/>
      <c r="AS876" s="353"/>
      <c r="AT876" s="353"/>
      <c r="AU876" s="353"/>
      <c r="AV876" s="353"/>
      <c r="AW876" s="353"/>
      <c r="AX876" s="353"/>
    </row>
    <row r="877" spans="1:50" ht="30" customHeight="1" x14ac:dyDescent="0.15">
      <c r="A877" s="372">
        <v>8</v>
      </c>
      <c r="B877" s="372">
        <v>1</v>
      </c>
      <c r="C877" s="354" t="s">
        <v>611</v>
      </c>
      <c r="D877" s="340"/>
      <c r="E877" s="340"/>
      <c r="F877" s="340"/>
      <c r="G877" s="340"/>
      <c r="H877" s="340"/>
      <c r="I877" s="340"/>
      <c r="J877" s="341" t="s">
        <v>601</v>
      </c>
      <c r="K877" s="342"/>
      <c r="L877" s="342"/>
      <c r="M877" s="342"/>
      <c r="N877" s="342"/>
      <c r="O877" s="342"/>
      <c r="P877" s="355" t="s">
        <v>615</v>
      </c>
      <c r="Q877" s="343"/>
      <c r="R877" s="343"/>
      <c r="S877" s="343"/>
      <c r="T877" s="343"/>
      <c r="U877" s="343"/>
      <c r="V877" s="343"/>
      <c r="W877" s="343"/>
      <c r="X877" s="343"/>
      <c r="Y877" s="344">
        <v>0</v>
      </c>
      <c r="Z877" s="345"/>
      <c r="AA877" s="345"/>
      <c r="AB877" s="346"/>
      <c r="AC877" s="356" t="s">
        <v>196</v>
      </c>
      <c r="AD877" s="364"/>
      <c r="AE877" s="364"/>
      <c r="AF877" s="364"/>
      <c r="AG877" s="364"/>
      <c r="AH877" s="348" t="s">
        <v>586</v>
      </c>
      <c r="AI877" s="349"/>
      <c r="AJ877" s="349"/>
      <c r="AK877" s="349"/>
      <c r="AL877" s="350" t="s">
        <v>584</v>
      </c>
      <c r="AM877" s="351"/>
      <c r="AN877" s="351"/>
      <c r="AO877" s="352"/>
      <c r="AP877" s="353" t="s">
        <v>586</v>
      </c>
      <c r="AQ877" s="353"/>
      <c r="AR877" s="353"/>
      <c r="AS877" s="353"/>
      <c r="AT877" s="353"/>
      <c r="AU877" s="353"/>
      <c r="AV877" s="353"/>
      <c r="AW877" s="353"/>
      <c r="AX877" s="353"/>
    </row>
    <row r="878" spans="1:50" ht="30" customHeight="1" x14ac:dyDescent="0.15">
      <c r="A878" s="372">
        <v>9</v>
      </c>
      <c r="B878" s="372">
        <v>1</v>
      </c>
      <c r="C878" s="354" t="s">
        <v>612</v>
      </c>
      <c r="D878" s="340"/>
      <c r="E878" s="340"/>
      <c r="F878" s="340"/>
      <c r="G878" s="340"/>
      <c r="H878" s="340"/>
      <c r="I878" s="340"/>
      <c r="J878" s="341" t="s">
        <v>586</v>
      </c>
      <c r="K878" s="342"/>
      <c r="L878" s="342"/>
      <c r="M878" s="342"/>
      <c r="N878" s="342"/>
      <c r="O878" s="342"/>
      <c r="P878" s="355" t="s">
        <v>615</v>
      </c>
      <c r="Q878" s="343"/>
      <c r="R878" s="343"/>
      <c r="S878" s="343"/>
      <c r="T878" s="343"/>
      <c r="U878" s="343"/>
      <c r="V878" s="343"/>
      <c r="W878" s="343"/>
      <c r="X878" s="343"/>
      <c r="Y878" s="344">
        <v>0</v>
      </c>
      <c r="Z878" s="345"/>
      <c r="AA878" s="345"/>
      <c r="AB878" s="346"/>
      <c r="AC878" s="356" t="s">
        <v>196</v>
      </c>
      <c r="AD878" s="364"/>
      <c r="AE878" s="364"/>
      <c r="AF878" s="364"/>
      <c r="AG878" s="364"/>
      <c r="AH878" s="348" t="s">
        <v>586</v>
      </c>
      <c r="AI878" s="349"/>
      <c r="AJ878" s="349"/>
      <c r="AK878" s="349"/>
      <c r="AL878" s="350" t="s">
        <v>584</v>
      </c>
      <c r="AM878" s="351"/>
      <c r="AN878" s="351"/>
      <c r="AO878" s="352"/>
      <c r="AP878" s="353" t="s">
        <v>586</v>
      </c>
      <c r="AQ878" s="353"/>
      <c r="AR878" s="353"/>
      <c r="AS878" s="353"/>
      <c r="AT878" s="353"/>
      <c r="AU878" s="353"/>
      <c r="AV878" s="353"/>
      <c r="AW878" s="353"/>
      <c r="AX878" s="353"/>
    </row>
    <row r="879" spans="1:50" ht="30" customHeight="1" x14ac:dyDescent="0.15">
      <c r="A879" s="372">
        <v>10</v>
      </c>
      <c r="B879" s="372">
        <v>1</v>
      </c>
      <c r="C879" s="354" t="s">
        <v>613</v>
      </c>
      <c r="D879" s="340"/>
      <c r="E879" s="340"/>
      <c r="F879" s="340"/>
      <c r="G879" s="340"/>
      <c r="H879" s="340"/>
      <c r="I879" s="340"/>
      <c r="J879" s="341" t="s">
        <v>586</v>
      </c>
      <c r="K879" s="342"/>
      <c r="L879" s="342"/>
      <c r="M879" s="342"/>
      <c r="N879" s="342"/>
      <c r="O879" s="342"/>
      <c r="P879" s="355" t="s">
        <v>615</v>
      </c>
      <c r="Q879" s="343"/>
      <c r="R879" s="343"/>
      <c r="S879" s="343"/>
      <c r="T879" s="343"/>
      <c r="U879" s="343"/>
      <c r="V879" s="343"/>
      <c r="W879" s="343"/>
      <c r="X879" s="343"/>
      <c r="Y879" s="344">
        <v>0</v>
      </c>
      <c r="Z879" s="345"/>
      <c r="AA879" s="345"/>
      <c r="AB879" s="346"/>
      <c r="AC879" s="356" t="s">
        <v>196</v>
      </c>
      <c r="AD879" s="364"/>
      <c r="AE879" s="364"/>
      <c r="AF879" s="364"/>
      <c r="AG879" s="364"/>
      <c r="AH879" s="348" t="s">
        <v>586</v>
      </c>
      <c r="AI879" s="349"/>
      <c r="AJ879" s="349"/>
      <c r="AK879" s="349"/>
      <c r="AL879" s="350" t="s">
        <v>601</v>
      </c>
      <c r="AM879" s="351"/>
      <c r="AN879" s="351"/>
      <c r="AO879" s="352"/>
      <c r="AP879" s="353" t="s">
        <v>586</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616</v>
      </c>
      <c r="D903" s="340"/>
      <c r="E903" s="340"/>
      <c r="F903" s="340"/>
      <c r="G903" s="340"/>
      <c r="H903" s="340"/>
      <c r="I903" s="340"/>
      <c r="J903" s="341">
        <v>6011101005138</v>
      </c>
      <c r="K903" s="342"/>
      <c r="L903" s="342"/>
      <c r="M903" s="342"/>
      <c r="N903" s="342"/>
      <c r="O903" s="342"/>
      <c r="P903" s="355" t="s">
        <v>625</v>
      </c>
      <c r="Q903" s="343"/>
      <c r="R903" s="343"/>
      <c r="S903" s="343"/>
      <c r="T903" s="343"/>
      <c r="U903" s="343"/>
      <c r="V903" s="343"/>
      <c r="W903" s="343"/>
      <c r="X903" s="343"/>
      <c r="Y903" s="344">
        <v>13</v>
      </c>
      <c r="Z903" s="345"/>
      <c r="AA903" s="345"/>
      <c r="AB903" s="346"/>
      <c r="AC903" s="356" t="s">
        <v>520</v>
      </c>
      <c r="AD903" s="364"/>
      <c r="AE903" s="364"/>
      <c r="AF903" s="364"/>
      <c r="AG903" s="364"/>
      <c r="AH903" s="365">
        <v>2</v>
      </c>
      <c r="AI903" s="366"/>
      <c r="AJ903" s="366"/>
      <c r="AK903" s="366"/>
      <c r="AL903" s="350">
        <v>74.900000000000006</v>
      </c>
      <c r="AM903" s="351"/>
      <c r="AN903" s="351"/>
      <c r="AO903" s="352"/>
      <c r="AP903" s="353" t="s">
        <v>586</v>
      </c>
      <c r="AQ903" s="353"/>
      <c r="AR903" s="353"/>
      <c r="AS903" s="353"/>
      <c r="AT903" s="353"/>
      <c r="AU903" s="353"/>
      <c r="AV903" s="353"/>
      <c r="AW903" s="353"/>
      <c r="AX903" s="353"/>
    </row>
    <row r="904" spans="1:50" ht="30" customHeight="1" x14ac:dyDescent="0.15">
      <c r="A904" s="372">
        <v>2</v>
      </c>
      <c r="B904" s="372">
        <v>1</v>
      </c>
      <c r="C904" s="354" t="s">
        <v>656</v>
      </c>
      <c r="D904" s="340"/>
      <c r="E904" s="340"/>
      <c r="F904" s="340"/>
      <c r="G904" s="340"/>
      <c r="H904" s="340"/>
      <c r="I904" s="340"/>
      <c r="J904" s="341">
        <v>6011101005138</v>
      </c>
      <c r="K904" s="342"/>
      <c r="L904" s="342"/>
      <c r="M904" s="342"/>
      <c r="N904" s="342"/>
      <c r="O904" s="342"/>
      <c r="P904" s="355" t="s">
        <v>657</v>
      </c>
      <c r="Q904" s="343"/>
      <c r="R904" s="343"/>
      <c r="S904" s="343"/>
      <c r="T904" s="343"/>
      <c r="U904" s="343"/>
      <c r="V904" s="343"/>
      <c r="W904" s="343"/>
      <c r="X904" s="343"/>
      <c r="Y904" s="344">
        <v>0.9</v>
      </c>
      <c r="Z904" s="345"/>
      <c r="AA904" s="345"/>
      <c r="AB904" s="346"/>
      <c r="AC904" s="356" t="s">
        <v>525</v>
      </c>
      <c r="AD904" s="356"/>
      <c r="AE904" s="356"/>
      <c r="AF904" s="356"/>
      <c r="AG904" s="356"/>
      <c r="AH904" s="365" t="s">
        <v>465</v>
      </c>
      <c r="AI904" s="366"/>
      <c r="AJ904" s="366"/>
      <c r="AK904" s="366"/>
      <c r="AL904" s="350" t="s">
        <v>465</v>
      </c>
      <c r="AM904" s="351"/>
      <c r="AN904" s="351"/>
      <c r="AO904" s="352"/>
      <c r="AP904" s="353" t="s">
        <v>465</v>
      </c>
      <c r="AQ904" s="353"/>
      <c r="AR904" s="353"/>
      <c r="AS904" s="353"/>
      <c r="AT904" s="353"/>
      <c r="AU904" s="353"/>
      <c r="AV904" s="353"/>
      <c r="AW904" s="353"/>
      <c r="AX904" s="353"/>
    </row>
    <row r="905" spans="1:50" ht="30" customHeight="1" x14ac:dyDescent="0.15">
      <c r="A905" s="372">
        <v>3</v>
      </c>
      <c r="B905" s="372">
        <v>1</v>
      </c>
      <c r="C905" s="354" t="s">
        <v>617</v>
      </c>
      <c r="D905" s="340"/>
      <c r="E905" s="340"/>
      <c r="F905" s="340"/>
      <c r="G905" s="340"/>
      <c r="H905" s="340"/>
      <c r="I905" s="340"/>
      <c r="J905" s="341">
        <v>3011801015728</v>
      </c>
      <c r="K905" s="342"/>
      <c r="L905" s="342"/>
      <c r="M905" s="342"/>
      <c r="N905" s="342"/>
      <c r="O905" s="342"/>
      <c r="P905" s="355" t="s">
        <v>619</v>
      </c>
      <c r="Q905" s="343"/>
      <c r="R905" s="343"/>
      <c r="S905" s="343"/>
      <c r="T905" s="343"/>
      <c r="U905" s="343"/>
      <c r="V905" s="343"/>
      <c r="W905" s="343"/>
      <c r="X905" s="343"/>
      <c r="Y905" s="344">
        <v>0.1</v>
      </c>
      <c r="Z905" s="345"/>
      <c r="AA905" s="345"/>
      <c r="AB905" s="346"/>
      <c r="AC905" s="356" t="s">
        <v>525</v>
      </c>
      <c r="AD905" s="356"/>
      <c r="AE905" s="356"/>
      <c r="AF905" s="356"/>
      <c r="AG905" s="356"/>
      <c r="AH905" s="365" t="s">
        <v>465</v>
      </c>
      <c r="AI905" s="366"/>
      <c r="AJ905" s="366"/>
      <c r="AK905" s="366"/>
      <c r="AL905" s="350" t="s">
        <v>465</v>
      </c>
      <c r="AM905" s="351"/>
      <c r="AN905" s="351"/>
      <c r="AO905" s="352"/>
      <c r="AP905" s="353" t="s">
        <v>465</v>
      </c>
      <c r="AQ905" s="353"/>
      <c r="AR905" s="353"/>
      <c r="AS905" s="353"/>
      <c r="AT905" s="353"/>
      <c r="AU905" s="353"/>
      <c r="AV905" s="353"/>
      <c r="AW905" s="353"/>
      <c r="AX905" s="353"/>
    </row>
    <row r="906" spans="1:50" ht="30" customHeight="1" x14ac:dyDescent="0.15">
      <c r="A906" s="372">
        <v>4</v>
      </c>
      <c r="B906" s="372">
        <v>1</v>
      </c>
      <c r="C906" s="354" t="s">
        <v>653</v>
      </c>
      <c r="D906" s="340"/>
      <c r="E906" s="340"/>
      <c r="F906" s="340"/>
      <c r="G906" s="340"/>
      <c r="H906" s="340"/>
      <c r="I906" s="340"/>
      <c r="J906" s="341">
        <v>3011801015728</v>
      </c>
      <c r="K906" s="342"/>
      <c r="L906" s="342"/>
      <c r="M906" s="342"/>
      <c r="N906" s="342"/>
      <c r="O906" s="342"/>
      <c r="P906" s="355" t="s">
        <v>654</v>
      </c>
      <c r="Q906" s="343"/>
      <c r="R906" s="343"/>
      <c r="S906" s="343"/>
      <c r="T906" s="343"/>
      <c r="U906" s="343"/>
      <c r="V906" s="343"/>
      <c r="W906" s="343"/>
      <c r="X906" s="343"/>
      <c r="Y906" s="344">
        <v>0.1</v>
      </c>
      <c r="Z906" s="345"/>
      <c r="AA906" s="345"/>
      <c r="AB906" s="346"/>
      <c r="AC906" s="356" t="s">
        <v>525</v>
      </c>
      <c r="AD906" s="356"/>
      <c r="AE906" s="356"/>
      <c r="AF906" s="356"/>
      <c r="AG906" s="356"/>
      <c r="AH906" s="348" t="s">
        <v>655</v>
      </c>
      <c r="AI906" s="349"/>
      <c r="AJ906" s="349"/>
      <c r="AK906" s="349"/>
      <c r="AL906" s="350" t="s">
        <v>655</v>
      </c>
      <c r="AM906" s="351"/>
      <c r="AN906" s="351"/>
      <c r="AO906" s="352"/>
      <c r="AP906" s="353" t="s">
        <v>655</v>
      </c>
      <c r="AQ906" s="353"/>
      <c r="AR906" s="353"/>
      <c r="AS906" s="353"/>
      <c r="AT906" s="353"/>
      <c r="AU906" s="353"/>
      <c r="AV906" s="353"/>
      <c r="AW906" s="353"/>
      <c r="AX906" s="353"/>
    </row>
    <row r="907" spans="1:50" ht="30" customHeight="1" x14ac:dyDescent="0.15">
      <c r="A907" s="372">
        <v>5</v>
      </c>
      <c r="B907" s="372">
        <v>1</v>
      </c>
      <c r="C907" s="354" t="s">
        <v>618</v>
      </c>
      <c r="D907" s="340"/>
      <c r="E907" s="340"/>
      <c r="F907" s="340"/>
      <c r="G907" s="340"/>
      <c r="H907" s="340"/>
      <c r="I907" s="340"/>
      <c r="J907" s="341">
        <v>4013301011504</v>
      </c>
      <c r="K907" s="342"/>
      <c r="L907" s="342"/>
      <c r="M907" s="342"/>
      <c r="N907" s="342"/>
      <c r="O907" s="342"/>
      <c r="P907" s="355" t="s">
        <v>620</v>
      </c>
      <c r="Q907" s="343"/>
      <c r="R907" s="343"/>
      <c r="S907" s="343"/>
      <c r="T907" s="343"/>
      <c r="U907" s="343"/>
      <c r="V907" s="343"/>
      <c r="W907" s="343"/>
      <c r="X907" s="343"/>
      <c r="Y907" s="344">
        <v>0</v>
      </c>
      <c r="Z907" s="345"/>
      <c r="AA907" s="345"/>
      <c r="AB907" s="346"/>
      <c r="AC907" s="356" t="s">
        <v>525</v>
      </c>
      <c r="AD907" s="356"/>
      <c r="AE907" s="356"/>
      <c r="AF907" s="356"/>
      <c r="AG907" s="356"/>
      <c r="AH907" s="348" t="s">
        <v>465</v>
      </c>
      <c r="AI907" s="349"/>
      <c r="AJ907" s="349"/>
      <c r="AK907" s="349"/>
      <c r="AL907" s="350" t="s">
        <v>465</v>
      </c>
      <c r="AM907" s="351"/>
      <c r="AN907" s="351"/>
      <c r="AO907" s="352"/>
      <c r="AP907" s="353" t="s">
        <v>465</v>
      </c>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15" priority="14023">
      <formula>IF(RIGHT(TEXT(P14,"0.#"),1)=".",FALSE,TRUE)</formula>
    </cfRule>
    <cfRule type="expression" dxfId="2814" priority="14024">
      <formula>IF(RIGHT(TEXT(P14,"0.#"),1)=".",TRUE,FALSE)</formula>
    </cfRule>
  </conditionalFormatting>
  <conditionalFormatting sqref="AE32">
    <cfRule type="expression" dxfId="2813" priority="14013">
      <formula>IF(RIGHT(TEXT(AE32,"0.#"),1)=".",FALSE,TRUE)</formula>
    </cfRule>
    <cfRule type="expression" dxfId="2812" priority="14014">
      <formula>IF(RIGHT(TEXT(AE32,"0.#"),1)=".",TRUE,FALSE)</formula>
    </cfRule>
  </conditionalFormatting>
  <conditionalFormatting sqref="P18:AX18">
    <cfRule type="expression" dxfId="2811" priority="13899">
      <formula>IF(RIGHT(TEXT(P18,"0.#"),1)=".",FALSE,TRUE)</formula>
    </cfRule>
    <cfRule type="expression" dxfId="2810" priority="13900">
      <formula>IF(RIGHT(TEXT(P18,"0.#"),1)=".",TRUE,FALSE)</formula>
    </cfRule>
  </conditionalFormatting>
  <conditionalFormatting sqref="Y782">
    <cfRule type="expression" dxfId="2809" priority="13895">
      <formula>IF(RIGHT(TEXT(Y782,"0.#"),1)=".",FALSE,TRUE)</formula>
    </cfRule>
    <cfRule type="expression" dxfId="2808" priority="13896">
      <formula>IF(RIGHT(TEXT(Y782,"0.#"),1)=".",TRUE,FALSE)</formula>
    </cfRule>
  </conditionalFormatting>
  <conditionalFormatting sqref="Y791">
    <cfRule type="expression" dxfId="2807" priority="13891">
      <formula>IF(RIGHT(TEXT(Y791,"0.#"),1)=".",FALSE,TRUE)</formula>
    </cfRule>
    <cfRule type="expression" dxfId="2806" priority="13892">
      <formula>IF(RIGHT(TEXT(Y791,"0.#"),1)=".",TRUE,FALSE)</formula>
    </cfRule>
  </conditionalFormatting>
  <conditionalFormatting sqref="Y822:Y829 Y820 Y809:Y816 Y807 Y796:Y803 Y794">
    <cfRule type="expression" dxfId="2805" priority="13673">
      <formula>IF(RIGHT(TEXT(Y794,"0.#"),1)=".",FALSE,TRUE)</formula>
    </cfRule>
    <cfRule type="expression" dxfId="2804" priority="13674">
      <formula>IF(RIGHT(TEXT(Y794,"0.#"),1)=".",TRUE,FALSE)</formula>
    </cfRule>
  </conditionalFormatting>
  <conditionalFormatting sqref="P15:AJ17 P13:AX13 AR15:AX15">
    <cfRule type="expression" dxfId="2803" priority="13721">
      <formula>IF(RIGHT(TEXT(P13,"0.#"),1)=".",FALSE,TRUE)</formula>
    </cfRule>
    <cfRule type="expression" dxfId="2802" priority="13722">
      <formula>IF(RIGHT(TEXT(P13,"0.#"),1)=".",TRUE,FALSE)</formula>
    </cfRule>
  </conditionalFormatting>
  <conditionalFormatting sqref="P19:AJ19">
    <cfRule type="expression" dxfId="2801" priority="13719">
      <formula>IF(RIGHT(TEXT(P19,"0.#"),1)=".",FALSE,TRUE)</formula>
    </cfRule>
    <cfRule type="expression" dxfId="2800" priority="13720">
      <formula>IF(RIGHT(TEXT(P19,"0.#"),1)=".",TRUE,FALSE)</formula>
    </cfRule>
  </conditionalFormatting>
  <conditionalFormatting sqref="AE101 AQ101">
    <cfRule type="expression" dxfId="2799" priority="13711">
      <formula>IF(RIGHT(TEXT(AE101,"0.#"),1)=".",FALSE,TRUE)</formula>
    </cfRule>
    <cfRule type="expression" dxfId="2798" priority="13712">
      <formula>IF(RIGHT(TEXT(AE101,"0.#"),1)=".",TRUE,FALSE)</formula>
    </cfRule>
  </conditionalFormatting>
  <conditionalFormatting sqref="Y783:Y790 Y781">
    <cfRule type="expression" dxfId="2797" priority="13697">
      <formula>IF(RIGHT(TEXT(Y781,"0.#"),1)=".",FALSE,TRUE)</formula>
    </cfRule>
    <cfRule type="expression" dxfId="2796" priority="13698">
      <formula>IF(RIGHT(TEXT(Y781,"0.#"),1)=".",TRUE,FALSE)</formula>
    </cfRule>
  </conditionalFormatting>
  <conditionalFormatting sqref="AU782">
    <cfRule type="expression" dxfId="2795" priority="13695">
      <formula>IF(RIGHT(TEXT(AU782,"0.#"),1)=".",FALSE,TRUE)</formula>
    </cfRule>
    <cfRule type="expression" dxfId="2794" priority="13696">
      <formula>IF(RIGHT(TEXT(AU782,"0.#"),1)=".",TRUE,FALSE)</formula>
    </cfRule>
  </conditionalFormatting>
  <conditionalFormatting sqref="AU791">
    <cfRule type="expression" dxfId="2793" priority="13693">
      <formula>IF(RIGHT(TEXT(AU791,"0.#"),1)=".",FALSE,TRUE)</formula>
    </cfRule>
    <cfRule type="expression" dxfId="2792" priority="13694">
      <formula>IF(RIGHT(TEXT(AU791,"0.#"),1)=".",TRUE,FALSE)</formula>
    </cfRule>
  </conditionalFormatting>
  <conditionalFormatting sqref="AU783:AU790 AU781">
    <cfRule type="expression" dxfId="2791" priority="13691">
      <formula>IF(RIGHT(TEXT(AU781,"0.#"),1)=".",FALSE,TRUE)</formula>
    </cfRule>
    <cfRule type="expression" dxfId="2790" priority="13692">
      <formula>IF(RIGHT(TEXT(AU781,"0.#"),1)=".",TRUE,FALSE)</formula>
    </cfRule>
  </conditionalFormatting>
  <conditionalFormatting sqref="Y821 Y808 Y795">
    <cfRule type="expression" dxfId="2789" priority="13677">
      <formula>IF(RIGHT(TEXT(Y795,"0.#"),1)=".",FALSE,TRUE)</formula>
    </cfRule>
    <cfRule type="expression" dxfId="2788" priority="13678">
      <formula>IF(RIGHT(TEXT(Y795,"0.#"),1)=".",TRUE,FALSE)</formula>
    </cfRule>
  </conditionalFormatting>
  <conditionalFormatting sqref="Y830 Y817 Y804">
    <cfRule type="expression" dxfId="2787" priority="13675">
      <formula>IF(RIGHT(TEXT(Y804,"0.#"),1)=".",FALSE,TRUE)</formula>
    </cfRule>
    <cfRule type="expression" dxfId="2786" priority="13676">
      <formula>IF(RIGHT(TEXT(Y804,"0.#"),1)=".",TRUE,FALSE)</formula>
    </cfRule>
  </conditionalFormatting>
  <conditionalFormatting sqref="AU821 AU808 AU795">
    <cfRule type="expression" dxfId="2785" priority="13671">
      <formula>IF(RIGHT(TEXT(AU795,"0.#"),1)=".",FALSE,TRUE)</formula>
    </cfRule>
    <cfRule type="expression" dxfId="2784" priority="13672">
      <formula>IF(RIGHT(TEXT(AU795,"0.#"),1)=".",TRUE,FALSE)</formula>
    </cfRule>
  </conditionalFormatting>
  <conditionalFormatting sqref="AU830 AU817 AU804">
    <cfRule type="expression" dxfId="2783" priority="13669">
      <formula>IF(RIGHT(TEXT(AU804,"0.#"),1)=".",FALSE,TRUE)</formula>
    </cfRule>
    <cfRule type="expression" dxfId="2782" priority="13670">
      <formula>IF(RIGHT(TEXT(AU804,"0.#"),1)=".",TRUE,FALSE)</formula>
    </cfRule>
  </conditionalFormatting>
  <conditionalFormatting sqref="AU822:AU829 AU820 AU809:AU816 AU807 AU796:AU803 AU794">
    <cfRule type="expression" dxfId="2781" priority="13667">
      <formula>IF(RIGHT(TEXT(AU794,"0.#"),1)=".",FALSE,TRUE)</formula>
    </cfRule>
    <cfRule type="expression" dxfId="2780" priority="13668">
      <formula>IF(RIGHT(TEXT(AU794,"0.#"),1)=".",TRUE,FALSE)</formula>
    </cfRule>
  </conditionalFormatting>
  <conditionalFormatting sqref="AM87">
    <cfRule type="expression" dxfId="2779" priority="13321">
      <formula>IF(RIGHT(TEXT(AM87,"0.#"),1)=".",FALSE,TRUE)</formula>
    </cfRule>
    <cfRule type="expression" dxfId="2778" priority="13322">
      <formula>IF(RIGHT(TEXT(AM87,"0.#"),1)=".",TRUE,FALSE)</formula>
    </cfRule>
  </conditionalFormatting>
  <conditionalFormatting sqref="AE55">
    <cfRule type="expression" dxfId="2777" priority="13389">
      <formula>IF(RIGHT(TEXT(AE55,"0.#"),1)=".",FALSE,TRUE)</formula>
    </cfRule>
    <cfRule type="expression" dxfId="2776" priority="13390">
      <formula>IF(RIGHT(TEXT(AE55,"0.#"),1)=".",TRUE,FALSE)</formula>
    </cfRule>
  </conditionalFormatting>
  <conditionalFormatting sqref="AI55">
    <cfRule type="expression" dxfId="2775" priority="13387">
      <formula>IF(RIGHT(TEXT(AI55,"0.#"),1)=".",FALSE,TRUE)</formula>
    </cfRule>
    <cfRule type="expression" dxfId="2774" priority="13388">
      <formula>IF(RIGHT(TEXT(AI55,"0.#"),1)=".",TRUE,FALSE)</formula>
    </cfRule>
  </conditionalFormatting>
  <conditionalFormatting sqref="AM34">
    <cfRule type="expression" dxfId="2773" priority="13467">
      <formula>IF(RIGHT(TEXT(AM34,"0.#"),1)=".",FALSE,TRUE)</formula>
    </cfRule>
    <cfRule type="expression" dxfId="2772" priority="13468">
      <formula>IF(RIGHT(TEXT(AM34,"0.#"),1)=".",TRUE,FALSE)</formula>
    </cfRule>
  </conditionalFormatting>
  <conditionalFormatting sqref="AE33">
    <cfRule type="expression" dxfId="2771" priority="13481">
      <formula>IF(RIGHT(TEXT(AE33,"0.#"),1)=".",FALSE,TRUE)</formula>
    </cfRule>
    <cfRule type="expression" dxfId="2770" priority="13482">
      <formula>IF(RIGHT(TEXT(AE33,"0.#"),1)=".",TRUE,FALSE)</formula>
    </cfRule>
  </conditionalFormatting>
  <conditionalFormatting sqref="AE34">
    <cfRule type="expression" dxfId="2769" priority="13479">
      <formula>IF(RIGHT(TEXT(AE34,"0.#"),1)=".",FALSE,TRUE)</formula>
    </cfRule>
    <cfRule type="expression" dxfId="2768" priority="13480">
      <formula>IF(RIGHT(TEXT(AE34,"0.#"),1)=".",TRUE,FALSE)</formula>
    </cfRule>
  </conditionalFormatting>
  <conditionalFormatting sqref="AI34">
    <cfRule type="expression" dxfId="2767" priority="13477">
      <formula>IF(RIGHT(TEXT(AI34,"0.#"),1)=".",FALSE,TRUE)</formula>
    </cfRule>
    <cfRule type="expression" dxfId="2766" priority="13478">
      <formula>IF(RIGHT(TEXT(AI34,"0.#"),1)=".",TRUE,FALSE)</formula>
    </cfRule>
  </conditionalFormatting>
  <conditionalFormatting sqref="AI33">
    <cfRule type="expression" dxfId="2765" priority="13475">
      <formula>IF(RIGHT(TEXT(AI33,"0.#"),1)=".",FALSE,TRUE)</formula>
    </cfRule>
    <cfRule type="expression" dxfId="2764" priority="13476">
      <formula>IF(RIGHT(TEXT(AI33,"0.#"),1)=".",TRUE,FALSE)</formula>
    </cfRule>
  </conditionalFormatting>
  <conditionalFormatting sqref="AI32">
    <cfRule type="expression" dxfId="2763" priority="13473">
      <formula>IF(RIGHT(TEXT(AI32,"0.#"),1)=".",FALSE,TRUE)</formula>
    </cfRule>
    <cfRule type="expression" dxfId="2762" priority="13474">
      <formula>IF(RIGHT(TEXT(AI32,"0.#"),1)=".",TRUE,FALSE)</formula>
    </cfRule>
  </conditionalFormatting>
  <conditionalFormatting sqref="AM32">
    <cfRule type="expression" dxfId="2761" priority="13471">
      <formula>IF(RIGHT(TEXT(AM32,"0.#"),1)=".",FALSE,TRUE)</formula>
    </cfRule>
    <cfRule type="expression" dxfId="2760" priority="13472">
      <formula>IF(RIGHT(TEXT(AM32,"0.#"),1)=".",TRUE,FALSE)</formula>
    </cfRule>
  </conditionalFormatting>
  <conditionalFormatting sqref="AM33">
    <cfRule type="expression" dxfId="2759" priority="13469">
      <formula>IF(RIGHT(TEXT(AM33,"0.#"),1)=".",FALSE,TRUE)</formula>
    </cfRule>
    <cfRule type="expression" dxfId="2758" priority="13470">
      <formula>IF(RIGHT(TEXT(AM33,"0.#"),1)=".",TRUE,FALSE)</formula>
    </cfRule>
  </conditionalFormatting>
  <conditionalFormatting sqref="AQ32:AQ34">
    <cfRule type="expression" dxfId="2757" priority="13461">
      <formula>IF(RIGHT(TEXT(AQ32,"0.#"),1)=".",FALSE,TRUE)</formula>
    </cfRule>
    <cfRule type="expression" dxfId="2756" priority="13462">
      <formula>IF(RIGHT(TEXT(AQ32,"0.#"),1)=".",TRUE,FALSE)</formula>
    </cfRule>
  </conditionalFormatting>
  <conditionalFormatting sqref="AU32:AU34">
    <cfRule type="expression" dxfId="2755" priority="13459">
      <formula>IF(RIGHT(TEXT(AU32,"0.#"),1)=".",FALSE,TRUE)</formula>
    </cfRule>
    <cfRule type="expression" dxfId="2754" priority="13460">
      <formula>IF(RIGHT(TEXT(AU32,"0.#"),1)=".",TRUE,FALSE)</formula>
    </cfRule>
  </conditionalFormatting>
  <conditionalFormatting sqref="AE53">
    <cfRule type="expression" dxfId="2753" priority="13393">
      <formula>IF(RIGHT(TEXT(AE53,"0.#"),1)=".",FALSE,TRUE)</formula>
    </cfRule>
    <cfRule type="expression" dxfId="2752" priority="13394">
      <formula>IF(RIGHT(TEXT(AE53,"0.#"),1)=".",TRUE,FALSE)</formula>
    </cfRule>
  </conditionalFormatting>
  <conditionalFormatting sqref="AE54">
    <cfRule type="expression" dxfId="2751" priority="13391">
      <formula>IF(RIGHT(TEXT(AE54,"0.#"),1)=".",FALSE,TRUE)</formula>
    </cfRule>
    <cfRule type="expression" dxfId="2750" priority="13392">
      <formula>IF(RIGHT(TEXT(AE54,"0.#"),1)=".",TRUE,FALSE)</formula>
    </cfRule>
  </conditionalFormatting>
  <conditionalFormatting sqref="AI54">
    <cfRule type="expression" dxfId="2749" priority="13385">
      <formula>IF(RIGHT(TEXT(AI54,"0.#"),1)=".",FALSE,TRUE)</formula>
    </cfRule>
    <cfRule type="expression" dxfId="2748" priority="13386">
      <formula>IF(RIGHT(TEXT(AI54,"0.#"),1)=".",TRUE,FALSE)</formula>
    </cfRule>
  </conditionalFormatting>
  <conditionalFormatting sqref="AI53">
    <cfRule type="expression" dxfId="2747" priority="13383">
      <formula>IF(RIGHT(TEXT(AI53,"0.#"),1)=".",FALSE,TRUE)</formula>
    </cfRule>
    <cfRule type="expression" dxfId="2746" priority="13384">
      <formula>IF(RIGHT(TEXT(AI53,"0.#"),1)=".",TRUE,FALSE)</formula>
    </cfRule>
  </conditionalFormatting>
  <conditionalFormatting sqref="AM53">
    <cfRule type="expression" dxfId="2745" priority="13381">
      <formula>IF(RIGHT(TEXT(AM53,"0.#"),1)=".",FALSE,TRUE)</formula>
    </cfRule>
    <cfRule type="expression" dxfId="2744" priority="13382">
      <formula>IF(RIGHT(TEXT(AM53,"0.#"),1)=".",TRUE,FALSE)</formula>
    </cfRule>
  </conditionalFormatting>
  <conditionalFormatting sqref="AM54">
    <cfRule type="expression" dxfId="2743" priority="13379">
      <formula>IF(RIGHT(TEXT(AM54,"0.#"),1)=".",FALSE,TRUE)</formula>
    </cfRule>
    <cfRule type="expression" dxfId="2742" priority="13380">
      <formula>IF(RIGHT(TEXT(AM54,"0.#"),1)=".",TRUE,FALSE)</formula>
    </cfRule>
  </conditionalFormatting>
  <conditionalFormatting sqref="AM55">
    <cfRule type="expression" dxfId="2741" priority="13377">
      <formula>IF(RIGHT(TEXT(AM55,"0.#"),1)=".",FALSE,TRUE)</formula>
    </cfRule>
    <cfRule type="expression" dxfId="2740" priority="13378">
      <formula>IF(RIGHT(TEXT(AM55,"0.#"),1)=".",TRUE,FALSE)</formula>
    </cfRule>
  </conditionalFormatting>
  <conditionalFormatting sqref="AE60">
    <cfRule type="expression" dxfId="2739" priority="13363">
      <formula>IF(RIGHT(TEXT(AE60,"0.#"),1)=".",FALSE,TRUE)</formula>
    </cfRule>
    <cfRule type="expression" dxfId="2738" priority="13364">
      <formula>IF(RIGHT(TEXT(AE60,"0.#"),1)=".",TRUE,FALSE)</formula>
    </cfRule>
  </conditionalFormatting>
  <conditionalFormatting sqref="AE61">
    <cfRule type="expression" dxfId="2737" priority="13361">
      <formula>IF(RIGHT(TEXT(AE61,"0.#"),1)=".",FALSE,TRUE)</formula>
    </cfRule>
    <cfRule type="expression" dxfId="2736" priority="13362">
      <formula>IF(RIGHT(TEXT(AE61,"0.#"),1)=".",TRUE,FALSE)</formula>
    </cfRule>
  </conditionalFormatting>
  <conditionalFormatting sqref="AE62">
    <cfRule type="expression" dxfId="2735" priority="13359">
      <formula>IF(RIGHT(TEXT(AE62,"0.#"),1)=".",FALSE,TRUE)</formula>
    </cfRule>
    <cfRule type="expression" dxfId="2734" priority="13360">
      <formula>IF(RIGHT(TEXT(AE62,"0.#"),1)=".",TRUE,FALSE)</formula>
    </cfRule>
  </conditionalFormatting>
  <conditionalFormatting sqref="AI62">
    <cfRule type="expression" dxfId="2733" priority="13357">
      <formula>IF(RIGHT(TEXT(AI62,"0.#"),1)=".",FALSE,TRUE)</formula>
    </cfRule>
    <cfRule type="expression" dxfId="2732" priority="13358">
      <formula>IF(RIGHT(TEXT(AI62,"0.#"),1)=".",TRUE,FALSE)</formula>
    </cfRule>
  </conditionalFormatting>
  <conditionalFormatting sqref="AI61">
    <cfRule type="expression" dxfId="2731" priority="13355">
      <formula>IF(RIGHT(TEXT(AI61,"0.#"),1)=".",FALSE,TRUE)</formula>
    </cfRule>
    <cfRule type="expression" dxfId="2730" priority="13356">
      <formula>IF(RIGHT(TEXT(AI61,"0.#"),1)=".",TRUE,FALSE)</formula>
    </cfRule>
  </conditionalFormatting>
  <conditionalFormatting sqref="AI60">
    <cfRule type="expression" dxfId="2729" priority="13353">
      <formula>IF(RIGHT(TEXT(AI60,"0.#"),1)=".",FALSE,TRUE)</formula>
    </cfRule>
    <cfRule type="expression" dxfId="2728" priority="13354">
      <formula>IF(RIGHT(TEXT(AI60,"0.#"),1)=".",TRUE,FALSE)</formula>
    </cfRule>
  </conditionalFormatting>
  <conditionalFormatting sqref="AM60">
    <cfRule type="expression" dxfId="2727" priority="13351">
      <formula>IF(RIGHT(TEXT(AM60,"0.#"),1)=".",FALSE,TRUE)</formula>
    </cfRule>
    <cfRule type="expression" dxfId="2726" priority="13352">
      <formula>IF(RIGHT(TEXT(AM60,"0.#"),1)=".",TRUE,FALSE)</formula>
    </cfRule>
  </conditionalFormatting>
  <conditionalFormatting sqref="AM61">
    <cfRule type="expression" dxfId="2725" priority="13349">
      <formula>IF(RIGHT(TEXT(AM61,"0.#"),1)=".",FALSE,TRUE)</formula>
    </cfRule>
    <cfRule type="expression" dxfId="2724" priority="13350">
      <formula>IF(RIGHT(TEXT(AM61,"0.#"),1)=".",TRUE,FALSE)</formula>
    </cfRule>
  </conditionalFormatting>
  <conditionalFormatting sqref="AM62">
    <cfRule type="expression" dxfId="2723" priority="13347">
      <formula>IF(RIGHT(TEXT(AM62,"0.#"),1)=".",FALSE,TRUE)</formula>
    </cfRule>
    <cfRule type="expression" dxfId="2722" priority="13348">
      <formula>IF(RIGHT(TEXT(AM62,"0.#"),1)=".",TRUE,FALSE)</formula>
    </cfRule>
  </conditionalFormatting>
  <conditionalFormatting sqref="AE87">
    <cfRule type="expression" dxfId="2721" priority="13333">
      <formula>IF(RIGHT(TEXT(AE87,"0.#"),1)=".",FALSE,TRUE)</formula>
    </cfRule>
    <cfRule type="expression" dxfId="2720" priority="13334">
      <formula>IF(RIGHT(TEXT(AE87,"0.#"),1)=".",TRUE,FALSE)</formula>
    </cfRule>
  </conditionalFormatting>
  <conditionalFormatting sqref="AE88">
    <cfRule type="expression" dxfId="2719" priority="13331">
      <formula>IF(RIGHT(TEXT(AE88,"0.#"),1)=".",FALSE,TRUE)</formula>
    </cfRule>
    <cfRule type="expression" dxfId="2718" priority="13332">
      <formula>IF(RIGHT(TEXT(AE88,"0.#"),1)=".",TRUE,FALSE)</formula>
    </cfRule>
  </conditionalFormatting>
  <conditionalFormatting sqref="AE89">
    <cfRule type="expression" dxfId="2717" priority="13329">
      <formula>IF(RIGHT(TEXT(AE89,"0.#"),1)=".",FALSE,TRUE)</formula>
    </cfRule>
    <cfRule type="expression" dxfId="2716" priority="13330">
      <formula>IF(RIGHT(TEXT(AE89,"0.#"),1)=".",TRUE,FALSE)</formula>
    </cfRule>
  </conditionalFormatting>
  <conditionalFormatting sqref="AI89">
    <cfRule type="expression" dxfId="2715" priority="13327">
      <formula>IF(RIGHT(TEXT(AI89,"0.#"),1)=".",FALSE,TRUE)</formula>
    </cfRule>
    <cfRule type="expression" dxfId="2714" priority="13328">
      <formula>IF(RIGHT(TEXT(AI89,"0.#"),1)=".",TRUE,FALSE)</formula>
    </cfRule>
  </conditionalFormatting>
  <conditionalFormatting sqref="AI88">
    <cfRule type="expression" dxfId="2713" priority="13325">
      <formula>IF(RIGHT(TEXT(AI88,"0.#"),1)=".",FALSE,TRUE)</formula>
    </cfRule>
    <cfRule type="expression" dxfId="2712" priority="13326">
      <formula>IF(RIGHT(TEXT(AI88,"0.#"),1)=".",TRUE,FALSE)</formula>
    </cfRule>
  </conditionalFormatting>
  <conditionalFormatting sqref="AI87">
    <cfRule type="expression" dxfId="2711" priority="13323">
      <formula>IF(RIGHT(TEXT(AI87,"0.#"),1)=".",FALSE,TRUE)</formula>
    </cfRule>
    <cfRule type="expression" dxfId="2710" priority="13324">
      <formula>IF(RIGHT(TEXT(AI87,"0.#"),1)=".",TRUE,FALSE)</formula>
    </cfRule>
  </conditionalFormatting>
  <conditionalFormatting sqref="AM88">
    <cfRule type="expression" dxfId="2709" priority="13319">
      <formula>IF(RIGHT(TEXT(AM88,"0.#"),1)=".",FALSE,TRUE)</formula>
    </cfRule>
    <cfRule type="expression" dxfId="2708" priority="13320">
      <formula>IF(RIGHT(TEXT(AM88,"0.#"),1)=".",TRUE,FALSE)</formula>
    </cfRule>
  </conditionalFormatting>
  <conditionalFormatting sqref="AM89">
    <cfRule type="expression" dxfId="2707" priority="13317">
      <formula>IF(RIGHT(TEXT(AM89,"0.#"),1)=".",FALSE,TRUE)</formula>
    </cfRule>
    <cfRule type="expression" dxfId="2706" priority="13318">
      <formula>IF(RIGHT(TEXT(AM89,"0.#"),1)=".",TRUE,FALSE)</formula>
    </cfRule>
  </conditionalFormatting>
  <conditionalFormatting sqref="AE92">
    <cfRule type="expression" dxfId="2705" priority="13303">
      <formula>IF(RIGHT(TEXT(AE92,"0.#"),1)=".",FALSE,TRUE)</formula>
    </cfRule>
    <cfRule type="expression" dxfId="2704" priority="13304">
      <formula>IF(RIGHT(TEXT(AE92,"0.#"),1)=".",TRUE,FALSE)</formula>
    </cfRule>
  </conditionalFormatting>
  <conditionalFormatting sqref="AE93">
    <cfRule type="expression" dxfId="2703" priority="13301">
      <formula>IF(RIGHT(TEXT(AE93,"0.#"),1)=".",FALSE,TRUE)</formula>
    </cfRule>
    <cfRule type="expression" dxfId="2702" priority="13302">
      <formula>IF(RIGHT(TEXT(AE93,"0.#"),1)=".",TRUE,FALSE)</formula>
    </cfRule>
  </conditionalFormatting>
  <conditionalFormatting sqref="AE94">
    <cfRule type="expression" dxfId="2701" priority="13299">
      <formula>IF(RIGHT(TEXT(AE94,"0.#"),1)=".",FALSE,TRUE)</formula>
    </cfRule>
    <cfRule type="expression" dxfId="2700" priority="13300">
      <formula>IF(RIGHT(TEXT(AE94,"0.#"),1)=".",TRUE,FALSE)</formula>
    </cfRule>
  </conditionalFormatting>
  <conditionalFormatting sqref="AI94">
    <cfRule type="expression" dxfId="2699" priority="13297">
      <formula>IF(RIGHT(TEXT(AI94,"0.#"),1)=".",FALSE,TRUE)</formula>
    </cfRule>
    <cfRule type="expression" dxfId="2698" priority="13298">
      <formula>IF(RIGHT(TEXT(AI94,"0.#"),1)=".",TRUE,FALSE)</formula>
    </cfRule>
  </conditionalFormatting>
  <conditionalFormatting sqref="AI93">
    <cfRule type="expression" dxfId="2697" priority="13295">
      <formula>IF(RIGHT(TEXT(AI93,"0.#"),1)=".",FALSE,TRUE)</formula>
    </cfRule>
    <cfRule type="expression" dxfId="2696" priority="13296">
      <formula>IF(RIGHT(TEXT(AI93,"0.#"),1)=".",TRUE,FALSE)</formula>
    </cfRule>
  </conditionalFormatting>
  <conditionalFormatting sqref="AI92">
    <cfRule type="expression" dxfId="2695" priority="13293">
      <formula>IF(RIGHT(TEXT(AI92,"0.#"),1)=".",FALSE,TRUE)</formula>
    </cfRule>
    <cfRule type="expression" dxfId="2694" priority="13294">
      <formula>IF(RIGHT(TEXT(AI92,"0.#"),1)=".",TRUE,FALSE)</formula>
    </cfRule>
  </conditionalFormatting>
  <conditionalFormatting sqref="AM92">
    <cfRule type="expression" dxfId="2693" priority="13291">
      <formula>IF(RIGHT(TEXT(AM92,"0.#"),1)=".",FALSE,TRUE)</formula>
    </cfRule>
    <cfRule type="expression" dxfId="2692" priority="13292">
      <formula>IF(RIGHT(TEXT(AM92,"0.#"),1)=".",TRUE,FALSE)</formula>
    </cfRule>
  </conditionalFormatting>
  <conditionalFormatting sqref="AM93">
    <cfRule type="expression" dxfId="2691" priority="13289">
      <formula>IF(RIGHT(TEXT(AM93,"0.#"),1)=".",FALSE,TRUE)</formula>
    </cfRule>
    <cfRule type="expression" dxfId="2690" priority="13290">
      <formula>IF(RIGHT(TEXT(AM93,"0.#"),1)=".",TRUE,FALSE)</formula>
    </cfRule>
  </conditionalFormatting>
  <conditionalFormatting sqref="AM94">
    <cfRule type="expression" dxfId="2689" priority="13287">
      <formula>IF(RIGHT(TEXT(AM94,"0.#"),1)=".",FALSE,TRUE)</formula>
    </cfRule>
    <cfRule type="expression" dxfId="2688" priority="13288">
      <formula>IF(RIGHT(TEXT(AM94,"0.#"),1)=".",TRUE,FALSE)</formula>
    </cfRule>
  </conditionalFormatting>
  <conditionalFormatting sqref="AE97">
    <cfRule type="expression" dxfId="2687" priority="13273">
      <formula>IF(RIGHT(TEXT(AE97,"0.#"),1)=".",FALSE,TRUE)</formula>
    </cfRule>
    <cfRule type="expression" dxfId="2686" priority="13274">
      <formula>IF(RIGHT(TEXT(AE97,"0.#"),1)=".",TRUE,FALSE)</formula>
    </cfRule>
  </conditionalFormatting>
  <conditionalFormatting sqref="AE98">
    <cfRule type="expression" dxfId="2685" priority="13271">
      <formula>IF(RIGHT(TEXT(AE98,"0.#"),1)=".",FALSE,TRUE)</formula>
    </cfRule>
    <cfRule type="expression" dxfId="2684" priority="13272">
      <formula>IF(RIGHT(TEXT(AE98,"0.#"),1)=".",TRUE,FALSE)</formula>
    </cfRule>
  </conditionalFormatting>
  <conditionalFormatting sqref="AE99">
    <cfRule type="expression" dxfId="2683" priority="13269">
      <formula>IF(RIGHT(TEXT(AE99,"0.#"),1)=".",FALSE,TRUE)</formula>
    </cfRule>
    <cfRule type="expression" dxfId="2682" priority="13270">
      <formula>IF(RIGHT(TEXT(AE99,"0.#"),1)=".",TRUE,FALSE)</formula>
    </cfRule>
  </conditionalFormatting>
  <conditionalFormatting sqref="AI99">
    <cfRule type="expression" dxfId="2681" priority="13267">
      <formula>IF(RIGHT(TEXT(AI99,"0.#"),1)=".",FALSE,TRUE)</formula>
    </cfRule>
    <cfRule type="expression" dxfId="2680" priority="13268">
      <formula>IF(RIGHT(TEXT(AI99,"0.#"),1)=".",TRUE,FALSE)</formula>
    </cfRule>
  </conditionalFormatting>
  <conditionalFormatting sqref="AI98">
    <cfRule type="expression" dxfId="2679" priority="13265">
      <formula>IF(RIGHT(TEXT(AI98,"0.#"),1)=".",FALSE,TRUE)</formula>
    </cfRule>
    <cfRule type="expression" dxfId="2678" priority="13266">
      <formula>IF(RIGHT(TEXT(AI98,"0.#"),1)=".",TRUE,FALSE)</formula>
    </cfRule>
  </conditionalFormatting>
  <conditionalFormatting sqref="AI97">
    <cfRule type="expression" dxfId="2677" priority="13263">
      <formula>IF(RIGHT(TEXT(AI97,"0.#"),1)=".",FALSE,TRUE)</formula>
    </cfRule>
    <cfRule type="expression" dxfId="2676" priority="13264">
      <formula>IF(RIGHT(TEXT(AI97,"0.#"),1)=".",TRUE,FALSE)</formula>
    </cfRule>
  </conditionalFormatting>
  <conditionalFormatting sqref="AM97">
    <cfRule type="expression" dxfId="2675" priority="13261">
      <formula>IF(RIGHT(TEXT(AM97,"0.#"),1)=".",FALSE,TRUE)</formula>
    </cfRule>
    <cfRule type="expression" dxfId="2674" priority="13262">
      <formula>IF(RIGHT(TEXT(AM97,"0.#"),1)=".",TRUE,FALSE)</formula>
    </cfRule>
  </conditionalFormatting>
  <conditionalFormatting sqref="AM98">
    <cfRule type="expression" dxfId="2673" priority="13259">
      <formula>IF(RIGHT(TEXT(AM98,"0.#"),1)=".",FALSE,TRUE)</formula>
    </cfRule>
    <cfRule type="expression" dxfId="2672" priority="13260">
      <formula>IF(RIGHT(TEXT(AM98,"0.#"),1)=".",TRUE,FALSE)</formula>
    </cfRule>
  </conditionalFormatting>
  <conditionalFormatting sqref="AM99">
    <cfRule type="expression" dxfId="2671" priority="13257">
      <formula>IF(RIGHT(TEXT(AM99,"0.#"),1)=".",FALSE,TRUE)</formula>
    </cfRule>
    <cfRule type="expression" dxfId="2670" priority="13258">
      <formula>IF(RIGHT(TEXT(AM99,"0.#"),1)=".",TRUE,FALSE)</formula>
    </cfRule>
  </conditionalFormatting>
  <conditionalFormatting sqref="AI101">
    <cfRule type="expression" dxfId="2669" priority="13243">
      <formula>IF(RIGHT(TEXT(AI101,"0.#"),1)=".",FALSE,TRUE)</formula>
    </cfRule>
    <cfRule type="expression" dxfId="2668" priority="13244">
      <formula>IF(RIGHT(TEXT(AI101,"0.#"),1)=".",TRUE,FALSE)</formula>
    </cfRule>
  </conditionalFormatting>
  <conditionalFormatting sqref="AM101">
    <cfRule type="expression" dxfId="2667" priority="13241">
      <formula>IF(RIGHT(TEXT(AM101,"0.#"),1)=".",FALSE,TRUE)</formula>
    </cfRule>
    <cfRule type="expression" dxfId="2666" priority="13242">
      <formula>IF(RIGHT(TEXT(AM101,"0.#"),1)=".",TRUE,FALSE)</formula>
    </cfRule>
  </conditionalFormatting>
  <conditionalFormatting sqref="AE102">
    <cfRule type="expression" dxfId="2665" priority="13239">
      <formula>IF(RIGHT(TEXT(AE102,"0.#"),1)=".",FALSE,TRUE)</formula>
    </cfRule>
    <cfRule type="expression" dxfId="2664" priority="13240">
      <formula>IF(RIGHT(TEXT(AE102,"0.#"),1)=".",TRUE,FALSE)</formula>
    </cfRule>
  </conditionalFormatting>
  <conditionalFormatting sqref="AI102">
    <cfRule type="expression" dxfId="2663" priority="13237">
      <formula>IF(RIGHT(TEXT(AI102,"0.#"),1)=".",FALSE,TRUE)</formula>
    </cfRule>
    <cfRule type="expression" dxfId="2662" priority="13238">
      <formula>IF(RIGHT(TEXT(AI102,"0.#"),1)=".",TRUE,FALSE)</formula>
    </cfRule>
  </conditionalFormatting>
  <conditionalFormatting sqref="AM102">
    <cfRule type="expression" dxfId="2661" priority="13235">
      <formula>IF(RIGHT(TEXT(AM102,"0.#"),1)=".",FALSE,TRUE)</formula>
    </cfRule>
    <cfRule type="expression" dxfId="2660" priority="13236">
      <formula>IF(RIGHT(TEXT(AM102,"0.#"),1)=".",TRUE,FALSE)</formula>
    </cfRule>
  </conditionalFormatting>
  <conditionalFormatting sqref="AQ102">
    <cfRule type="expression" dxfId="2659" priority="13233">
      <formula>IF(RIGHT(TEXT(AQ102,"0.#"),1)=".",FALSE,TRUE)</formula>
    </cfRule>
    <cfRule type="expression" dxfId="2658" priority="13234">
      <formula>IF(RIGHT(TEXT(AQ102,"0.#"),1)=".",TRUE,FALSE)</formula>
    </cfRule>
  </conditionalFormatting>
  <conditionalFormatting sqref="AE104">
    <cfRule type="expression" dxfId="2657" priority="13231">
      <formula>IF(RIGHT(TEXT(AE104,"0.#"),1)=".",FALSE,TRUE)</formula>
    </cfRule>
    <cfRule type="expression" dxfId="2656" priority="13232">
      <formula>IF(RIGHT(TEXT(AE104,"0.#"),1)=".",TRUE,FALSE)</formula>
    </cfRule>
  </conditionalFormatting>
  <conditionalFormatting sqref="AI104">
    <cfRule type="expression" dxfId="2655" priority="13229">
      <formula>IF(RIGHT(TEXT(AI104,"0.#"),1)=".",FALSE,TRUE)</formula>
    </cfRule>
    <cfRule type="expression" dxfId="2654" priority="13230">
      <formula>IF(RIGHT(TEXT(AI104,"0.#"),1)=".",TRUE,FALSE)</formula>
    </cfRule>
  </conditionalFormatting>
  <conditionalFormatting sqref="AM104">
    <cfRule type="expression" dxfId="2653" priority="13227">
      <formula>IF(RIGHT(TEXT(AM104,"0.#"),1)=".",FALSE,TRUE)</formula>
    </cfRule>
    <cfRule type="expression" dxfId="2652" priority="13228">
      <formula>IF(RIGHT(TEXT(AM104,"0.#"),1)=".",TRUE,FALSE)</formula>
    </cfRule>
  </conditionalFormatting>
  <conditionalFormatting sqref="AE105">
    <cfRule type="expression" dxfId="2651" priority="13225">
      <formula>IF(RIGHT(TEXT(AE105,"0.#"),1)=".",FALSE,TRUE)</formula>
    </cfRule>
    <cfRule type="expression" dxfId="2650" priority="13226">
      <formula>IF(RIGHT(TEXT(AE105,"0.#"),1)=".",TRUE,FALSE)</formula>
    </cfRule>
  </conditionalFormatting>
  <conditionalFormatting sqref="AI105">
    <cfRule type="expression" dxfId="2649" priority="13223">
      <formula>IF(RIGHT(TEXT(AI105,"0.#"),1)=".",FALSE,TRUE)</formula>
    </cfRule>
    <cfRule type="expression" dxfId="2648" priority="13224">
      <formula>IF(RIGHT(TEXT(AI105,"0.#"),1)=".",TRUE,FALSE)</formula>
    </cfRule>
  </conditionalFormatting>
  <conditionalFormatting sqref="AM105">
    <cfRule type="expression" dxfId="2647" priority="13221">
      <formula>IF(RIGHT(TEXT(AM105,"0.#"),1)=".",FALSE,TRUE)</formula>
    </cfRule>
    <cfRule type="expression" dxfId="2646" priority="13222">
      <formula>IF(RIGHT(TEXT(AM105,"0.#"),1)=".",TRUE,FALSE)</formula>
    </cfRule>
  </conditionalFormatting>
  <conditionalFormatting sqref="AE107">
    <cfRule type="expression" dxfId="2645" priority="13217">
      <formula>IF(RIGHT(TEXT(AE107,"0.#"),1)=".",FALSE,TRUE)</formula>
    </cfRule>
    <cfRule type="expression" dxfId="2644" priority="13218">
      <formula>IF(RIGHT(TEXT(AE107,"0.#"),1)=".",TRUE,FALSE)</formula>
    </cfRule>
  </conditionalFormatting>
  <conditionalFormatting sqref="AI107">
    <cfRule type="expression" dxfId="2643" priority="13215">
      <formula>IF(RIGHT(TEXT(AI107,"0.#"),1)=".",FALSE,TRUE)</formula>
    </cfRule>
    <cfRule type="expression" dxfId="2642" priority="13216">
      <formula>IF(RIGHT(TEXT(AI107,"0.#"),1)=".",TRUE,FALSE)</formula>
    </cfRule>
  </conditionalFormatting>
  <conditionalFormatting sqref="AM107">
    <cfRule type="expression" dxfId="2641" priority="13213">
      <formula>IF(RIGHT(TEXT(AM107,"0.#"),1)=".",FALSE,TRUE)</formula>
    </cfRule>
    <cfRule type="expression" dxfId="2640" priority="13214">
      <formula>IF(RIGHT(TEXT(AM107,"0.#"),1)=".",TRUE,FALSE)</formula>
    </cfRule>
  </conditionalFormatting>
  <conditionalFormatting sqref="AE108">
    <cfRule type="expression" dxfId="2639" priority="13211">
      <formula>IF(RIGHT(TEXT(AE108,"0.#"),1)=".",FALSE,TRUE)</formula>
    </cfRule>
    <cfRule type="expression" dxfId="2638" priority="13212">
      <formula>IF(RIGHT(TEXT(AE108,"0.#"),1)=".",TRUE,FALSE)</formula>
    </cfRule>
  </conditionalFormatting>
  <conditionalFormatting sqref="AI108">
    <cfRule type="expression" dxfId="2637" priority="13209">
      <formula>IF(RIGHT(TEXT(AI108,"0.#"),1)=".",FALSE,TRUE)</formula>
    </cfRule>
    <cfRule type="expression" dxfId="2636" priority="13210">
      <formula>IF(RIGHT(TEXT(AI108,"0.#"),1)=".",TRUE,FALSE)</formula>
    </cfRule>
  </conditionalFormatting>
  <conditionalFormatting sqref="AM108">
    <cfRule type="expression" dxfId="2635" priority="13207">
      <formula>IF(RIGHT(TEXT(AM108,"0.#"),1)=".",FALSE,TRUE)</formula>
    </cfRule>
    <cfRule type="expression" dxfId="2634" priority="13208">
      <formula>IF(RIGHT(TEXT(AM108,"0.#"),1)=".",TRUE,FALSE)</formula>
    </cfRule>
  </conditionalFormatting>
  <conditionalFormatting sqref="AE110">
    <cfRule type="expression" dxfId="2633" priority="13203">
      <formula>IF(RIGHT(TEXT(AE110,"0.#"),1)=".",FALSE,TRUE)</formula>
    </cfRule>
    <cfRule type="expression" dxfId="2632" priority="13204">
      <formula>IF(RIGHT(TEXT(AE110,"0.#"),1)=".",TRUE,FALSE)</formula>
    </cfRule>
  </conditionalFormatting>
  <conditionalFormatting sqref="AI110">
    <cfRule type="expression" dxfId="2631" priority="13201">
      <formula>IF(RIGHT(TEXT(AI110,"0.#"),1)=".",FALSE,TRUE)</formula>
    </cfRule>
    <cfRule type="expression" dxfId="2630" priority="13202">
      <formula>IF(RIGHT(TEXT(AI110,"0.#"),1)=".",TRUE,FALSE)</formula>
    </cfRule>
  </conditionalFormatting>
  <conditionalFormatting sqref="AM110">
    <cfRule type="expression" dxfId="2629" priority="13199">
      <formula>IF(RIGHT(TEXT(AM110,"0.#"),1)=".",FALSE,TRUE)</formula>
    </cfRule>
    <cfRule type="expression" dxfId="2628" priority="13200">
      <formula>IF(RIGHT(TEXT(AM110,"0.#"),1)=".",TRUE,FALSE)</formula>
    </cfRule>
  </conditionalFormatting>
  <conditionalFormatting sqref="AE111">
    <cfRule type="expression" dxfId="2627" priority="13197">
      <formula>IF(RIGHT(TEXT(AE111,"0.#"),1)=".",FALSE,TRUE)</formula>
    </cfRule>
    <cfRule type="expression" dxfId="2626" priority="13198">
      <formula>IF(RIGHT(TEXT(AE111,"0.#"),1)=".",TRUE,FALSE)</formula>
    </cfRule>
  </conditionalFormatting>
  <conditionalFormatting sqref="AI111">
    <cfRule type="expression" dxfId="2625" priority="13195">
      <formula>IF(RIGHT(TEXT(AI111,"0.#"),1)=".",FALSE,TRUE)</formula>
    </cfRule>
    <cfRule type="expression" dxfId="2624" priority="13196">
      <formula>IF(RIGHT(TEXT(AI111,"0.#"),1)=".",TRUE,FALSE)</formula>
    </cfRule>
  </conditionalFormatting>
  <conditionalFormatting sqref="AM111">
    <cfRule type="expression" dxfId="2623" priority="13193">
      <formula>IF(RIGHT(TEXT(AM111,"0.#"),1)=".",FALSE,TRUE)</formula>
    </cfRule>
    <cfRule type="expression" dxfId="2622" priority="13194">
      <formula>IF(RIGHT(TEXT(AM111,"0.#"),1)=".",TRUE,FALSE)</formula>
    </cfRule>
  </conditionalFormatting>
  <conditionalFormatting sqref="AE113">
    <cfRule type="expression" dxfId="2621" priority="13189">
      <formula>IF(RIGHT(TEXT(AE113,"0.#"),1)=".",FALSE,TRUE)</formula>
    </cfRule>
    <cfRule type="expression" dxfId="2620" priority="13190">
      <formula>IF(RIGHT(TEXT(AE113,"0.#"),1)=".",TRUE,FALSE)</formula>
    </cfRule>
  </conditionalFormatting>
  <conditionalFormatting sqref="AI113">
    <cfRule type="expression" dxfId="2619" priority="13187">
      <formula>IF(RIGHT(TEXT(AI113,"0.#"),1)=".",FALSE,TRUE)</formula>
    </cfRule>
    <cfRule type="expression" dxfId="2618" priority="13188">
      <formula>IF(RIGHT(TEXT(AI113,"0.#"),1)=".",TRUE,FALSE)</formula>
    </cfRule>
  </conditionalFormatting>
  <conditionalFormatting sqref="AM113">
    <cfRule type="expression" dxfId="2617" priority="13185">
      <formula>IF(RIGHT(TEXT(AM113,"0.#"),1)=".",FALSE,TRUE)</formula>
    </cfRule>
    <cfRule type="expression" dxfId="2616" priority="13186">
      <formula>IF(RIGHT(TEXT(AM113,"0.#"),1)=".",TRUE,FALSE)</formula>
    </cfRule>
  </conditionalFormatting>
  <conditionalFormatting sqref="AE114">
    <cfRule type="expression" dxfId="2615" priority="13183">
      <formula>IF(RIGHT(TEXT(AE114,"0.#"),1)=".",FALSE,TRUE)</formula>
    </cfRule>
    <cfRule type="expression" dxfId="2614" priority="13184">
      <formula>IF(RIGHT(TEXT(AE114,"0.#"),1)=".",TRUE,FALSE)</formula>
    </cfRule>
  </conditionalFormatting>
  <conditionalFormatting sqref="AI114">
    <cfRule type="expression" dxfId="2613" priority="13181">
      <formula>IF(RIGHT(TEXT(AI114,"0.#"),1)=".",FALSE,TRUE)</formula>
    </cfRule>
    <cfRule type="expression" dxfId="2612" priority="13182">
      <formula>IF(RIGHT(TEXT(AI114,"0.#"),1)=".",TRUE,FALSE)</formula>
    </cfRule>
  </conditionalFormatting>
  <conditionalFormatting sqref="AM114">
    <cfRule type="expression" dxfId="2611" priority="13179">
      <formula>IF(RIGHT(TEXT(AM114,"0.#"),1)=".",FALSE,TRUE)</formula>
    </cfRule>
    <cfRule type="expression" dxfId="2610" priority="13180">
      <formula>IF(RIGHT(TEXT(AM114,"0.#"),1)=".",TRUE,FALSE)</formula>
    </cfRule>
  </conditionalFormatting>
  <conditionalFormatting sqref="AE116 AQ116">
    <cfRule type="expression" dxfId="2609" priority="13175">
      <formula>IF(RIGHT(TEXT(AE116,"0.#"),1)=".",FALSE,TRUE)</formula>
    </cfRule>
    <cfRule type="expression" dxfId="2608" priority="13176">
      <formula>IF(RIGHT(TEXT(AE116,"0.#"),1)=".",TRUE,FALSE)</formula>
    </cfRule>
  </conditionalFormatting>
  <conditionalFormatting sqref="AI116">
    <cfRule type="expression" dxfId="2607" priority="13173">
      <formula>IF(RIGHT(TEXT(AI116,"0.#"),1)=".",FALSE,TRUE)</formula>
    </cfRule>
    <cfRule type="expression" dxfId="2606" priority="13174">
      <formula>IF(RIGHT(TEXT(AI116,"0.#"),1)=".",TRUE,FALSE)</formula>
    </cfRule>
  </conditionalFormatting>
  <conditionalFormatting sqref="AM116">
    <cfRule type="expression" dxfId="2605" priority="13171">
      <formula>IF(RIGHT(TEXT(AM116,"0.#"),1)=".",FALSE,TRUE)</formula>
    </cfRule>
    <cfRule type="expression" dxfId="2604" priority="13172">
      <formula>IF(RIGHT(TEXT(AM116,"0.#"),1)=".",TRUE,FALSE)</formula>
    </cfRule>
  </conditionalFormatting>
  <conditionalFormatting sqref="AE117 AM117">
    <cfRule type="expression" dxfId="2603" priority="13169">
      <formula>IF(RIGHT(TEXT(AE117,"0.#"),1)=".",FALSE,TRUE)</formula>
    </cfRule>
    <cfRule type="expression" dxfId="2602" priority="13170">
      <formula>IF(RIGHT(TEXT(AE117,"0.#"),1)=".",TRUE,FALSE)</formula>
    </cfRule>
  </conditionalFormatting>
  <conditionalFormatting sqref="AI117">
    <cfRule type="expression" dxfId="2601" priority="13167">
      <formula>IF(RIGHT(TEXT(AI117,"0.#"),1)=".",FALSE,TRUE)</formula>
    </cfRule>
    <cfRule type="expression" dxfId="2600" priority="13168">
      <formula>IF(RIGHT(TEXT(AI117,"0.#"),1)=".",TRUE,FALSE)</formula>
    </cfRule>
  </conditionalFormatting>
  <conditionalFormatting sqref="AQ117">
    <cfRule type="expression" dxfId="2599" priority="13163">
      <formula>IF(RIGHT(TEXT(AQ117,"0.#"),1)=".",FALSE,TRUE)</formula>
    </cfRule>
    <cfRule type="expression" dxfId="2598" priority="13164">
      <formula>IF(RIGHT(TEXT(AQ117,"0.#"),1)=".",TRUE,FALSE)</formula>
    </cfRule>
  </conditionalFormatting>
  <conditionalFormatting sqref="AE119 AQ119">
    <cfRule type="expression" dxfId="2597" priority="13161">
      <formula>IF(RIGHT(TEXT(AE119,"0.#"),1)=".",FALSE,TRUE)</formula>
    </cfRule>
    <cfRule type="expression" dxfId="2596" priority="13162">
      <formula>IF(RIGHT(TEXT(AE119,"0.#"),1)=".",TRUE,FALSE)</formula>
    </cfRule>
  </conditionalFormatting>
  <conditionalFormatting sqref="AI119">
    <cfRule type="expression" dxfId="2595" priority="13159">
      <formula>IF(RIGHT(TEXT(AI119,"0.#"),1)=".",FALSE,TRUE)</formula>
    </cfRule>
    <cfRule type="expression" dxfId="2594" priority="13160">
      <formula>IF(RIGHT(TEXT(AI119,"0.#"),1)=".",TRUE,FALSE)</formula>
    </cfRule>
  </conditionalFormatting>
  <conditionalFormatting sqref="AM119">
    <cfRule type="expression" dxfId="2593" priority="13157">
      <formula>IF(RIGHT(TEXT(AM119,"0.#"),1)=".",FALSE,TRUE)</formula>
    </cfRule>
    <cfRule type="expression" dxfId="2592" priority="13158">
      <formula>IF(RIGHT(TEXT(AM119,"0.#"),1)=".",TRUE,FALSE)</formula>
    </cfRule>
  </conditionalFormatting>
  <conditionalFormatting sqref="AQ120">
    <cfRule type="expression" dxfId="2591" priority="13149">
      <formula>IF(RIGHT(TEXT(AQ120,"0.#"),1)=".",FALSE,TRUE)</formula>
    </cfRule>
    <cfRule type="expression" dxfId="2590" priority="13150">
      <formula>IF(RIGHT(TEXT(AQ120,"0.#"),1)=".",TRUE,FALSE)</formula>
    </cfRule>
  </conditionalFormatting>
  <conditionalFormatting sqref="AE122 AQ122">
    <cfRule type="expression" dxfId="2589" priority="13147">
      <formula>IF(RIGHT(TEXT(AE122,"0.#"),1)=".",FALSE,TRUE)</formula>
    </cfRule>
    <cfRule type="expression" dxfId="2588" priority="13148">
      <formula>IF(RIGHT(TEXT(AE122,"0.#"),1)=".",TRUE,FALSE)</formula>
    </cfRule>
  </conditionalFormatting>
  <conditionalFormatting sqref="AI122">
    <cfRule type="expression" dxfId="2587" priority="13145">
      <formula>IF(RIGHT(TEXT(AI122,"0.#"),1)=".",FALSE,TRUE)</formula>
    </cfRule>
    <cfRule type="expression" dxfId="2586" priority="13146">
      <formula>IF(RIGHT(TEXT(AI122,"0.#"),1)=".",TRUE,FALSE)</formula>
    </cfRule>
  </conditionalFormatting>
  <conditionalFormatting sqref="AM122">
    <cfRule type="expression" dxfId="2585" priority="13143">
      <formula>IF(RIGHT(TEXT(AM122,"0.#"),1)=".",FALSE,TRUE)</formula>
    </cfRule>
    <cfRule type="expression" dxfId="2584" priority="13144">
      <formula>IF(RIGHT(TEXT(AM122,"0.#"),1)=".",TRUE,FALSE)</formula>
    </cfRule>
  </conditionalFormatting>
  <conditionalFormatting sqref="AQ123">
    <cfRule type="expression" dxfId="2583" priority="13135">
      <formula>IF(RIGHT(TEXT(AQ123,"0.#"),1)=".",FALSE,TRUE)</formula>
    </cfRule>
    <cfRule type="expression" dxfId="2582" priority="13136">
      <formula>IF(RIGHT(TEXT(AQ123,"0.#"),1)=".",TRUE,FALSE)</formula>
    </cfRule>
  </conditionalFormatting>
  <conditionalFormatting sqref="AE125 AQ125">
    <cfRule type="expression" dxfId="2581" priority="13133">
      <formula>IF(RIGHT(TEXT(AE125,"0.#"),1)=".",FALSE,TRUE)</formula>
    </cfRule>
    <cfRule type="expression" dxfId="2580" priority="13134">
      <formula>IF(RIGHT(TEXT(AE125,"0.#"),1)=".",TRUE,FALSE)</formula>
    </cfRule>
  </conditionalFormatting>
  <conditionalFormatting sqref="AI125">
    <cfRule type="expression" dxfId="2579" priority="13131">
      <formula>IF(RIGHT(TEXT(AI125,"0.#"),1)=".",FALSE,TRUE)</formula>
    </cfRule>
    <cfRule type="expression" dxfId="2578" priority="13132">
      <formula>IF(RIGHT(TEXT(AI125,"0.#"),1)=".",TRUE,FALSE)</formula>
    </cfRule>
  </conditionalFormatting>
  <conditionalFormatting sqref="AM125">
    <cfRule type="expression" dxfId="2577" priority="13129">
      <formula>IF(RIGHT(TEXT(AM125,"0.#"),1)=".",FALSE,TRUE)</formula>
    </cfRule>
    <cfRule type="expression" dxfId="2576" priority="13130">
      <formula>IF(RIGHT(TEXT(AM125,"0.#"),1)=".",TRUE,FALSE)</formula>
    </cfRule>
  </conditionalFormatting>
  <conditionalFormatting sqref="AQ126">
    <cfRule type="expression" dxfId="2575" priority="13121">
      <formula>IF(RIGHT(TEXT(AQ126,"0.#"),1)=".",FALSE,TRUE)</formula>
    </cfRule>
    <cfRule type="expression" dxfId="2574" priority="13122">
      <formula>IF(RIGHT(TEXT(AQ126,"0.#"),1)=".",TRUE,FALSE)</formula>
    </cfRule>
  </conditionalFormatting>
  <conditionalFormatting sqref="AE128 AQ128">
    <cfRule type="expression" dxfId="2573" priority="13119">
      <formula>IF(RIGHT(TEXT(AE128,"0.#"),1)=".",FALSE,TRUE)</formula>
    </cfRule>
    <cfRule type="expression" dxfId="2572" priority="13120">
      <formula>IF(RIGHT(TEXT(AE128,"0.#"),1)=".",TRUE,FALSE)</formula>
    </cfRule>
  </conditionalFormatting>
  <conditionalFormatting sqref="AI128">
    <cfRule type="expression" dxfId="2571" priority="13117">
      <formula>IF(RIGHT(TEXT(AI128,"0.#"),1)=".",FALSE,TRUE)</formula>
    </cfRule>
    <cfRule type="expression" dxfId="2570" priority="13118">
      <formula>IF(RIGHT(TEXT(AI128,"0.#"),1)=".",TRUE,FALSE)</formula>
    </cfRule>
  </conditionalFormatting>
  <conditionalFormatting sqref="AM128">
    <cfRule type="expression" dxfId="2569" priority="13115">
      <formula>IF(RIGHT(TEXT(AM128,"0.#"),1)=".",FALSE,TRUE)</formula>
    </cfRule>
    <cfRule type="expression" dxfId="2568" priority="13116">
      <formula>IF(RIGHT(TEXT(AM128,"0.#"),1)=".",TRUE,FALSE)</formula>
    </cfRule>
  </conditionalFormatting>
  <conditionalFormatting sqref="AQ129">
    <cfRule type="expression" dxfId="2567" priority="13107">
      <formula>IF(RIGHT(TEXT(AQ129,"0.#"),1)=".",FALSE,TRUE)</formula>
    </cfRule>
    <cfRule type="expression" dxfId="2566" priority="13108">
      <formula>IF(RIGHT(TEXT(AQ129,"0.#"),1)=".",TRUE,FALSE)</formula>
    </cfRule>
  </conditionalFormatting>
  <conditionalFormatting sqref="AE75">
    <cfRule type="expression" dxfId="2565" priority="13105">
      <formula>IF(RIGHT(TEXT(AE75,"0.#"),1)=".",FALSE,TRUE)</formula>
    </cfRule>
    <cfRule type="expression" dxfId="2564" priority="13106">
      <formula>IF(RIGHT(TEXT(AE75,"0.#"),1)=".",TRUE,FALSE)</formula>
    </cfRule>
  </conditionalFormatting>
  <conditionalFormatting sqref="AE76">
    <cfRule type="expression" dxfId="2563" priority="13103">
      <formula>IF(RIGHT(TEXT(AE76,"0.#"),1)=".",FALSE,TRUE)</formula>
    </cfRule>
    <cfRule type="expression" dxfId="2562" priority="13104">
      <formula>IF(RIGHT(TEXT(AE76,"0.#"),1)=".",TRUE,FALSE)</formula>
    </cfRule>
  </conditionalFormatting>
  <conditionalFormatting sqref="AE77">
    <cfRule type="expression" dxfId="2561" priority="13101">
      <formula>IF(RIGHT(TEXT(AE77,"0.#"),1)=".",FALSE,TRUE)</formula>
    </cfRule>
    <cfRule type="expression" dxfId="2560" priority="13102">
      <formula>IF(RIGHT(TEXT(AE77,"0.#"),1)=".",TRUE,FALSE)</formula>
    </cfRule>
  </conditionalFormatting>
  <conditionalFormatting sqref="AI77">
    <cfRule type="expression" dxfId="2559" priority="13099">
      <formula>IF(RIGHT(TEXT(AI77,"0.#"),1)=".",FALSE,TRUE)</formula>
    </cfRule>
    <cfRule type="expression" dxfId="2558" priority="13100">
      <formula>IF(RIGHT(TEXT(AI77,"0.#"),1)=".",TRUE,FALSE)</formula>
    </cfRule>
  </conditionalFormatting>
  <conditionalFormatting sqref="AI76">
    <cfRule type="expression" dxfId="2557" priority="13097">
      <formula>IF(RIGHT(TEXT(AI76,"0.#"),1)=".",FALSE,TRUE)</formula>
    </cfRule>
    <cfRule type="expression" dxfId="2556" priority="13098">
      <formula>IF(RIGHT(TEXT(AI76,"0.#"),1)=".",TRUE,FALSE)</formula>
    </cfRule>
  </conditionalFormatting>
  <conditionalFormatting sqref="AI75">
    <cfRule type="expression" dxfId="2555" priority="13095">
      <formula>IF(RIGHT(TEXT(AI75,"0.#"),1)=".",FALSE,TRUE)</formula>
    </cfRule>
    <cfRule type="expression" dxfId="2554" priority="13096">
      <formula>IF(RIGHT(TEXT(AI75,"0.#"),1)=".",TRUE,FALSE)</formula>
    </cfRule>
  </conditionalFormatting>
  <conditionalFormatting sqref="AM75">
    <cfRule type="expression" dxfId="2553" priority="13093">
      <formula>IF(RIGHT(TEXT(AM75,"0.#"),1)=".",FALSE,TRUE)</formula>
    </cfRule>
    <cfRule type="expression" dxfId="2552" priority="13094">
      <formula>IF(RIGHT(TEXT(AM75,"0.#"),1)=".",TRUE,FALSE)</formula>
    </cfRule>
  </conditionalFormatting>
  <conditionalFormatting sqref="AM76">
    <cfRule type="expression" dxfId="2551" priority="13091">
      <formula>IF(RIGHT(TEXT(AM76,"0.#"),1)=".",FALSE,TRUE)</formula>
    </cfRule>
    <cfRule type="expression" dxfId="2550" priority="13092">
      <formula>IF(RIGHT(TEXT(AM76,"0.#"),1)=".",TRUE,FALSE)</formula>
    </cfRule>
  </conditionalFormatting>
  <conditionalFormatting sqref="AM77">
    <cfRule type="expression" dxfId="2549" priority="13089">
      <formula>IF(RIGHT(TEXT(AM77,"0.#"),1)=".",FALSE,TRUE)</formula>
    </cfRule>
    <cfRule type="expression" dxfId="2548" priority="13090">
      <formula>IF(RIGHT(TEXT(AM77,"0.#"),1)=".",TRUE,FALSE)</formula>
    </cfRule>
  </conditionalFormatting>
  <conditionalFormatting sqref="AE134:AE135 AI134:AI135 AM134:AM135 AQ134:AQ135 AU134:AU135">
    <cfRule type="expression" dxfId="2547" priority="13075">
      <formula>IF(RIGHT(TEXT(AE134,"0.#"),1)=".",FALSE,TRUE)</formula>
    </cfRule>
    <cfRule type="expression" dxfId="2546" priority="13076">
      <formula>IF(RIGHT(TEXT(AE134,"0.#"),1)=".",TRUE,FALSE)</formula>
    </cfRule>
  </conditionalFormatting>
  <conditionalFormatting sqref="AE433">
    <cfRule type="expression" dxfId="2545" priority="13045">
      <formula>IF(RIGHT(TEXT(AE433,"0.#"),1)=".",FALSE,TRUE)</formula>
    </cfRule>
    <cfRule type="expression" dxfId="2544" priority="13046">
      <formula>IF(RIGHT(TEXT(AE433,"0.#"),1)=".",TRUE,FALSE)</formula>
    </cfRule>
  </conditionalFormatting>
  <conditionalFormatting sqref="AM435">
    <cfRule type="expression" dxfId="2543" priority="13029">
      <formula>IF(RIGHT(TEXT(AM435,"0.#"),1)=".",FALSE,TRUE)</formula>
    </cfRule>
    <cfRule type="expression" dxfId="2542" priority="13030">
      <formula>IF(RIGHT(TEXT(AM435,"0.#"),1)=".",TRUE,FALSE)</formula>
    </cfRule>
  </conditionalFormatting>
  <conditionalFormatting sqref="AE434">
    <cfRule type="expression" dxfId="2541" priority="13043">
      <formula>IF(RIGHT(TEXT(AE434,"0.#"),1)=".",FALSE,TRUE)</formula>
    </cfRule>
    <cfRule type="expression" dxfId="2540" priority="13044">
      <formula>IF(RIGHT(TEXT(AE434,"0.#"),1)=".",TRUE,FALSE)</formula>
    </cfRule>
  </conditionalFormatting>
  <conditionalFormatting sqref="AE435">
    <cfRule type="expression" dxfId="2539" priority="13041">
      <formula>IF(RIGHT(TEXT(AE435,"0.#"),1)=".",FALSE,TRUE)</formula>
    </cfRule>
    <cfRule type="expression" dxfId="2538" priority="13042">
      <formula>IF(RIGHT(TEXT(AE435,"0.#"),1)=".",TRUE,FALSE)</formula>
    </cfRule>
  </conditionalFormatting>
  <conditionalFormatting sqref="AM433">
    <cfRule type="expression" dxfId="2537" priority="13033">
      <formula>IF(RIGHT(TEXT(AM433,"0.#"),1)=".",FALSE,TRUE)</formula>
    </cfRule>
    <cfRule type="expression" dxfId="2536" priority="13034">
      <formula>IF(RIGHT(TEXT(AM433,"0.#"),1)=".",TRUE,FALSE)</formula>
    </cfRule>
  </conditionalFormatting>
  <conditionalFormatting sqref="AM434">
    <cfRule type="expression" dxfId="2535" priority="13031">
      <formula>IF(RIGHT(TEXT(AM434,"0.#"),1)=".",FALSE,TRUE)</formula>
    </cfRule>
    <cfRule type="expression" dxfId="2534" priority="13032">
      <formula>IF(RIGHT(TEXT(AM434,"0.#"),1)=".",TRUE,FALSE)</formula>
    </cfRule>
  </conditionalFormatting>
  <conditionalFormatting sqref="AU433">
    <cfRule type="expression" dxfId="2533" priority="13021">
      <formula>IF(RIGHT(TEXT(AU433,"0.#"),1)=".",FALSE,TRUE)</formula>
    </cfRule>
    <cfRule type="expression" dxfId="2532" priority="13022">
      <formula>IF(RIGHT(TEXT(AU433,"0.#"),1)=".",TRUE,FALSE)</formula>
    </cfRule>
  </conditionalFormatting>
  <conditionalFormatting sqref="AU434">
    <cfRule type="expression" dxfId="2531" priority="13019">
      <formula>IF(RIGHT(TEXT(AU434,"0.#"),1)=".",FALSE,TRUE)</formula>
    </cfRule>
    <cfRule type="expression" dxfId="2530" priority="13020">
      <formula>IF(RIGHT(TEXT(AU434,"0.#"),1)=".",TRUE,FALSE)</formula>
    </cfRule>
  </conditionalFormatting>
  <conditionalFormatting sqref="AU435">
    <cfRule type="expression" dxfId="2529" priority="13017">
      <formula>IF(RIGHT(TEXT(AU435,"0.#"),1)=".",FALSE,TRUE)</formula>
    </cfRule>
    <cfRule type="expression" dxfId="2528" priority="13018">
      <formula>IF(RIGHT(TEXT(AU435,"0.#"),1)=".",TRUE,FALSE)</formula>
    </cfRule>
  </conditionalFormatting>
  <conditionalFormatting sqref="AI435">
    <cfRule type="expression" dxfId="2527" priority="12951">
      <formula>IF(RIGHT(TEXT(AI435,"0.#"),1)=".",FALSE,TRUE)</formula>
    </cfRule>
    <cfRule type="expression" dxfId="2526" priority="12952">
      <formula>IF(RIGHT(TEXT(AI435,"0.#"),1)=".",TRUE,FALSE)</formula>
    </cfRule>
  </conditionalFormatting>
  <conditionalFormatting sqref="AI433">
    <cfRule type="expression" dxfId="2525" priority="12955">
      <formula>IF(RIGHT(TEXT(AI433,"0.#"),1)=".",FALSE,TRUE)</formula>
    </cfRule>
    <cfRule type="expression" dxfId="2524" priority="12956">
      <formula>IF(RIGHT(TEXT(AI433,"0.#"),1)=".",TRUE,FALSE)</formula>
    </cfRule>
  </conditionalFormatting>
  <conditionalFormatting sqref="AI434">
    <cfRule type="expression" dxfId="2523" priority="12953">
      <formula>IF(RIGHT(TEXT(AI434,"0.#"),1)=".",FALSE,TRUE)</formula>
    </cfRule>
    <cfRule type="expression" dxfId="2522" priority="12954">
      <formula>IF(RIGHT(TEXT(AI434,"0.#"),1)=".",TRUE,FALSE)</formula>
    </cfRule>
  </conditionalFormatting>
  <conditionalFormatting sqref="AQ434">
    <cfRule type="expression" dxfId="2521" priority="12937">
      <formula>IF(RIGHT(TEXT(AQ434,"0.#"),1)=".",FALSE,TRUE)</formula>
    </cfRule>
    <cfRule type="expression" dxfId="2520" priority="12938">
      <formula>IF(RIGHT(TEXT(AQ434,"0.#"),1)=".",TRUE,FALSE)</formula>
    </cfRule>
  </conditionalFormatting>
  <conditionalFormatting sqref="AQ435">
    <cfRule type="expression" dxfId="2519" priority="12923">
      <formula>IF(RIGHT(TEXT(AQ435,"0.#"),1)=".",FALSE,TRUE)</formula>
    </cfRule>
    <cfRule type="expression" dxfId="2518" priority="12924">
      <formula>IF(RIGHT(TEXT(AQ435,"0.#"),1)=".",TRUE,FALSE)</formula>
    </cfRule>
  </conditionalFormatting>
  <conditionalFormatting sqref="AQ433">
    <cfRule type="expression" dxfId="2517" priority="12921">
      <formula>IF(RIGHT(TEXT(AQ433,"0.#"),1)=".",FALSE,TRUE)</formula>
    </cfRule>
    <cfRule type="expression" dxfId="2516" priority="12922">
      <formula>IF(RIGHT(TEXT(AQ433,"0.#"),1)=".",TRUE,FALSE)</formula>
    </cfRule>
  </conditionalFormatting>
  <conditionalFormatting sqref="AL839:AO866">
    <cfRule type="expression" dxfId="2515" priority="6645">
      <formula>IF(AND(AL839&gt;=0, RIGHT(TEXT(AL839,"0.#"),1)&lt;&gt;"."),TRUE,FALSE)</formula>
    </cfRule>
    <cfRule type="expression" dxfId="2514" priority="6646">
      <formula>IF(AND(AL839&gt;=0, RIGHT(TEXT(AL839,"0.#"),1)="."),TRUE,FALSE)</formula>
    </cfRule>
    <cfRule type="expression" dxfId="2513" priority="6647">
      <formula>IF(AND(AL839&lt;0, RIGHT(TEXT(AL839,"0.#"),1)&lt;&gt;"."),TRUE,FALSE)</formula>
    </cfRule>
    <cfRule type="expression" dxfId="2512" priority="6648">
      <formula>IF(AND(AL839&lt;0, RIGHT(TEXT(AL839,"0.#"),1)="."),TRUE,FALSE)</formula>
    </cfRule>
  </conditionalFormatting>
  <conditionalFormatting sqref="AQ53:AQ55">
    <cfRule type="expression" dxfId="2511" priority="4667">
      <formula>IF(RIGHT(TEXT(AQ53,"0.#"),1)=".",FALSE,TRUE)</formula>
    </cfRule>
    <cfRule type="expression" dxfId="2510" priority="4668">
      <formula>IF(RIGHT(TEXT(AQ53,"0.#"),1)=".",TRUE,FALSE)</formula>
    </cfRule>
  </conditionalFormatting>
  <conditionalFormatting sqref="AU53:AU55">
    <cfRule type="expression" dxfId="2509" priority="4665">
      <formula>IF(RIGHT(TEXT(AU53,"0.#"),1)=".",FALSE,TRUE)</formula>
    </cfRule>
    <cfRule type="expression" dxfId="2508" priority="4666">
      <formula>IF(RIGHT(TEXT(AU53,"0.#"),1)=".",TRUE,FALSE)</formula>
    </cfRule>
  </conditionalFormatting>
  <conditionalFormatting sqref="AQ60:AQ62">
    <cfRule type="expression" dxfId="2507" priority="4663">
      <formula>IF(RIGHT(TEXT(AQ60,"0.#"),1)=".",FALSE,TRUE)</formula>
    </cfRule>
    <cfRule type="expression" dxfId="2506" priority="4664">
      <formula>IF(RIGHT(TEXT(AQ60,"0.#"),1)=".",TRUE,FALSE)</formula>
    </cfRule>
  </conditionalFormatting>
  <conditionalFormatting sqref="AU60:AU62">
    <cfRule type="expression" dxfId="2505" priority="4661">
      <formula>IF(RIGHT(TEXT(AU60,"0.#"),1)=".",FALSE,TRUE)</formula>
    </cfRule>
    <cfRule type="expression" dxfId="2504" priority="4662">
      <formula>IF(RIGHT(TEXT(AU60,"0.#"),1)=".",TRUE,FALSE)</formula>
    </cfRule>
  </conditionalFormatting>
  <conditionalFormatting sqref="AQ75:AQ77">
    <cfRule type="expression" dxfId="2503" priority="4659">
      <formula>IF(RIGHT(TEXT(AQ75,"0.#"),1)=".",FALSE,TRUE)</formula>
    </cfRule>
    <cfRule type="expression" dxfId="2502" priority="4660">
      <formula>IF(RIGHT(TEXT(AQ75,"0.#"),1)=".",TRUE,FALSE)</formula>
    </cfRule>
  </conditionalFormatting>
  <conditionalFormatting sqref="AU75:AU77">
    <cfRule type="expression" dxfId="2501" priority="4657">
      <formula>IF(RIGHT(TEXT(AU75,"0.#"),1)=".",FALSE,TRUE)</formula>
    </cfRule>
    <cfRule type="expression" dxfId="2500" priority="4658">
      <formula>IF(RIGHT(TEXT(AU75,"0.#"),1)=".",TRUE,FALSE)</formula>
    </cfRule>
  </conditionalFormatting>
  <conditionalFormatting sqref="AQ87:AQ89">
    <cfRule type="expression" dxfId="2499" priority="4655">
      <formula>IF(RIGHT(TEXT(AQ87,"0.#"),1)=".",FALSE,TRUE)</formula>
    </cfRule>
    <cfRule type="expression" dxfId="2498" priority="4656">
      <formula>IF(RIGHT(TEXT(AQ87,"0.#"),1)=".",TRUE,FALSE)</formula>
    </cfRule>
  </conditionalFormatting>
  <conditionalFormatting sqref="AU87:AU89">
    <cfRule type="expression" dxfId="2497" priority="4653">
      <formula>IF(RIGHT(TEXT(AU87,"0.#"),1)=".",FALSE,TRUE)</formula>
    </cfRule>
    <cfRule type="expression" dxfId="2496" priority="4654">
      <formula>IF(RIGHT(TEXT(AU87,"0.#"),1)=".",TRUE,FALSE)</formula>
    </cfRule>
  </conditionalFormatting>
  <conditionalFormatting sqref="AQ92:AQ94">
    <cfRule type="expression" dxfId="2495" priority="4651">
      <formula>IF(RIGHT(TEXT(AQ92,"0.#"),1)=".",FALSE,TRUE)</formula>
    </cfRule>
    <cfRule type="expression" dxfId="2494" priority="4652">
      <formula>IF(RIGHT(TEXT(AQ92,"0.#"),1)=".",TRUE,FALSE)</formula>
    </cfRule>
  </conditionalFormatting>
  <conditionalFormatting sqref="AU92:AU94">
    <cfRule type="expression" dxfId="2493" priority="4649">
      <formula>IF(RIGHT(TEXT(AU92,"0.#"),1)=".",FALSE,TRUE)</formula>
    </cfRule>
    <cfRule type="expression" dxfId="2492" priority="4650">
      <formula>IF(RIGHT(TEXT(AU92,"0.#"),1)=".",TRUE,FALSE)</formula>
    </cfRule>
  </conditionalFormatting>
  <conditionalFormatting sqref="AQ97:AQ99">
    <cfRule type="expression" dxfId="2491" priority="4647">
      <formula>IF(RIGHT(TEXT(AQ97,"0.#"),1)=".",FALSE,TRUE)</formula>
    </cfRule>
    <cfRule type="expression" dxfId="2490" priority="4648">
      <formula>IF(RIGHT(TEXT(AQ97,"0.#"),1)=".",TRUE,FALSE)</formula>
    </cfRule>
  </conditionalFormatting>
  <conditionalFormatting sqref="AU97:AU99">
    <cfRule type="expression" dxfId="2489" priority="4645">
      <formula>IF(RIGHT(TEXT(AU97,"0.#"),1)=".",FALSE,TRUE)</formula>
    </cfRule>
    <cfRule type="expression" dxfId="2488" priority="4646">
      <formula>IF(RIGHT(TEXT(AU97,"0.#"),1)=".",TRUE,FALSE)</formula>
    </cfRule>
  </conditionalFormatting>
  <conditionalFormatting sqref="AE458">
    <cfRule type="expression" dxfId="2487" priority="4339">
      <formula>IF(RIGHT(TEXT(AE458,"0.#"),1)=".",FALSE,TRUE)</formula>
    </cfRule>
    <cfRule type="expression" dxfId="2486" priority="4340">
      <formula>IF(RIGHT(TEXT(AE458,"0.#"),1)=".",TRUE,FALSE)</formula>
    </cfRule>
  </conditionalFormatting>
  <conditionalFormatting sqref="AM460">
    <cfRule type="expression" dxfId="2485" priority="4329">
      <formula>IF(RIGHT(TEXT(AM460,"0.#"),1)=".",FALSE,TRUE)</formula>
    </cfRule>
    <cfRule type="expression" dxfId="2484" priority="4330">
      <formula>IF(RIGHT(TEXT(AM460,"0.#"),1)=".",TRUE,FALSE)</formula>
    </cfRule>
  </conditionalFormatting>
  <conditionalFormatting sqref="AE459">
    <cfRule type="expression" dxfId="2483" priority="4337">
      <formula>IF(RIGHT(TEXT(AE459,"0.#"),1)=".",FALSE,TRUE)</formula>
    </cfRule>
    <cfRule type="expression" dxfId="2482" priority="4338">
      <formula>IF(RIGHT(TEXT(AE459,"0.#"),1)=".",TRUE,FALSE)</formula>
    </cfRule>
  </conditionalFormatting>
  <conditionalFormatting sqref="AE460">
    <cfRule type="expression" dxfId="2481" priority="4335">
      <formula>IF(RIGHT(TEXT(AE460,"0.#"),1)=".",FALSE,TRUE)</formula>
    </cfRule>
    <cfRule type="expression" dxfId="2480" priority="4336">
      <formula>IF(RIGHT(TEXT(AE460,"0.#"),1)=".",TRUE,FALSE)</formula>
    </cfRule>
  </conditionalFormatting>
  <conditionalFormatting sqref="AM458">
    <cfRule type="expression" dxfId="2479" priority="4333">
      <formula>IF(RIGHT(TEXT(AM458,"0.#"),1)=".",FALSE,TRUE)</formula>
    </cfRule>
    <cfRule type="expression" dxfId="2478" priority="4334">
      <formula>IF(RIGHT(TEXT(AM458,"0.#"),1)=".",TRUE,FALSE)</formula>
    </cfRule>
  </conditionalFormatting>
  <conditionalFormatting sqref="AM459">
    <cfRule type="expression" dxfId="2477" priority="4331">
      <formula>IF(RIGHT(TEXT(AM459,"0.#"),1)=".",FALSE,TRUE)</formula>
    </cfRule>
    <cfRule type="expression" dxfId="2476" priority="4332">
      <formula>IF(RIGHT(TEXT(AM459,"0.#"),1)=".",TRUE,FALSE)</formula>
    </cfRule>
  </conditionalFormatting>
  <conditionalFormatting sqref="AU458">
    <cfRule type="expression" dxfId="2475" priority="4327">
      <formula>IF(RIGHT(TEXT(AU458,"0.#"),1)=".",FALSE,TRUE)</formula>
    </cfRule>
    <cfRule type="expression" dxfId="2474" priority="4328">
      <formula>IF(RIGHT(TEXT(AU458,"0.#"),1)=".",TRUE,FALSE)</formula>
    </cfRule>
  </conditionalFormatting>
  <conditionalFormatting sqref="AU459">
    <cfRule type="expression" dxfId="2473" priority="4325">
      <formula>IF(RIGHT(TEXT(AU459,"0.#"),1)=".",FALSE,TRUE)</formula>
    </cfRule>
    <cfRule type="expression" dxfId="2472" priority="4326">
      <formula>IF(RIGHT(TEXT(AU459,"0.#"),1)=".",TRUE,FALSE)</formula>
    </cfRule>
  </conditionalFormatting>
  <conditionalFormatting sqref="AU460">
    <cfRule type="expression" dxfId="2471" priority="4323">
      <formula>IF(RIGHT(TEXT(AU460,"0.#"),1)=".",FALSE,TRUE)</formula>
    </cfRule>
    <cfRule type="expression" dxfId="2470" priority="4324">
      <formula>IF(RIGHT(TEXT(AU460,"0.#"),1)=".",TRUE,FALSE)</formula>
    </cfRule>
  </conditionalFormatting>
  <conditionalFormatting sqref="AI460">
    <cfRule type="expression" dxfId="2469" priority="4317">
      <formula>IF(RIGHT(TEXT(AI460,"0.#"),1)=".",FALSE,TRUE)</formula>
    </cfRule>
    <cfRule type="expression" dxfId="2468" priority="4318">
      <formula>IF(RIGHT(TEXT(AI460,"0.#"),1)=".",TRUE,FALSE)</formula>
    </cfRule>
  </conditionalFormatting>
  <conditionalFormatting sqref="AI458">
    <cfRule type="expression" dxfId="2467" priority="4321">
      <formula>IF(RIGHT(TEXT(AI458,"0.#"),1)=".",FALSE,TRUE)</formula>
    </cfRule>
    <cfRule type="expression" dxfId="2466" priority="4322">
      <formula>IF(RIGHT(TEXT(AI458,"0.#"),1)=".",TRUE,FALSE)</formula>
    </cfRule>
  </conditionalFormatting>
  <conditionalFormatting sqref="AI459">
    <cfRule type="expression" dxfId="2465" priority="4319">
      <formula>IF(RIGHT(TEXT(AI459,"0.#"),1)=".",FALSE,TRUE)</formula>
    </cfRule>
    <cfRule type="expression" dxfId="2464" priority="4320">
      <formula>IF(RIGHT(TEXT(AI459,"0.#"),1)=".",TRUE,FALSE)</formula>
    </cfRule>
  </conditionalFormatting>
  <conditionalFormatting sqref="AQ459">
    <cfRule type="expression" dxfId="2463" priority="4315">
      <formula>IF(RIGHT(TEXT(AQ459,"0.#"),1)=".",FALSE,TRUE)</formula>
    </cfRule>
    <cfRule type="expression" dxfId="2462" priority="4316">
      <formula>IF(RIGHT(TEXT(AQ459,"0.#"),1)=".",TRUE,FALSE)</formula>
    </cfRule>
  </conditionalFormatting>
  <conditionalFormatting sqref="AQ460">
    <cfRule type="expression" dxfId="2461" priority="4313">
      <formula>IF(RIGHT(TEXT(AQ460,"0.#"),1)=".",FALSE,TRUE)</formula>
    </cfRule>
    <cfRule type="expression" dxfId="2460" priority="4314">
      <formula>IF(RIGHT(TEXT(AQ460,"0.#"),1)=".",TRUE,FALSE)</formula>
    </cfRule>
  </conditionalFormatting>
  <conditionalFormatting sqref="AQ458">
    <cfRule type="expression" dxfId="2459" priority="4311">
      <formula>IF(RIGHT(TEXT(AQ458,"0.#"),1)=".",FALSE,TRUE)</formula>
    </cfRule>
    <cfRule type="expression" dxfId="2458" priority="4312">
      <formula>IF(RIGHT(TEXT(AQ458,"0.#"),1)=".",TRUE,FALSE)</formula>
    </cfRule>
  </conditionalFormatting>
  <conditionalFormatting sqref="AE120 AM120">
    <cfRule type="expression" dxfId="2457" priority="2989">
      <formula>IF(RIGHT(TEXT(AE120,"0.#"),1)=".",FALSE,TRUE)</formula>
    </cfRule>
    <cfRule type="expression" dxfId="2456" priority="2990">
      <formula>IF(RIGHT(TEXT(AE120,"0.#"),1)=".",TRUE,FALSE)</formula>
    </cfRule>
  </conditionalFormatting>
  <conditionalFormatting sqref="AI126">
    <cfRule type="expression" dxfId="2455" priority="2979">
      <formula>IF(RIGHT(TEXT(AI126,"0.#"),1)=".",FALSE,TRUE)</formula>
    </cfRule>
    <cfRule type="expression" dxfId="2454" priority="2980">
      <formula>IF(RIGHT(TEXT(AI126,"0.#"),1)=".",TRUE,FALSE)</formula>
    </cfRule>
  </conditionalFormatting>
  <conditionalFormatting sqref="AI120">
    <cfRule type="expression" dxfId="2453" priority="2987">
      <formula>IF(RIGHT(TEXT(AI120,"0.#"),1)=".",FALSE,TRUE)</formula>
    </cfRule>
    <cfRule type="expression" dxfId="2452" priority="2988">
      <formula>IF(RIGHT(TEXT(AI120,"0.#"),1)=".",TRUE,FALSE)</formula>
    </cfRule>
  </conditionalFormatting>
  <conditionalFormatting sqref="AE123 AM123">
    <cfRule type="expression" dxfId="2451" priority="2985">
      <formula>IF(RIGHT(TEXT(AE123,"0.#"),1)=".",FALSE,TRUE)</formula>
    </cfRule>
    <cfRule type="expression" dxfId="2450" priority="2986">
      <formula>IF(RIGHT(TEXT(AE123,"0.#"),1)=".",TRUE,FALSE)</formula>
    </cfRule>
  </conditionalFormatting>
  <conditionalFormatting sqref="AI123">
    <cfRule type="expression" dxfId="2449" priority="2983">
      <formula>IF(RIGHT(TEXT(AI123,"0.#"),1)=".",FALSE,TRUE)</formula>
    </cfRule>
    <cfRule type="expression" dxfId="2448" priority="2984">
      <formula>IF(RIGHT(TEXT(AI123,"0.#"),1)=".",TRUE,FALSE)</formula>
    </cfRule>
  </conditionalFormatting>
  <conditionalFormatting sqref="AE126 AM126">
    <cfRule type="expression" dxfId="2447" priority="2981">
      <formula>IF(RIGHT(TEXT(AE126,"0.#"),1)=".",FALSE,TRUE)</formula>
    </cfRule>
    <cfRule type="expression" dxfId="2446" priority="2982">
      <formula>IF(RIGHT(TEXT(AE126,"0.#"),1)=".",TRUE,FALSE)</formula>
    </cfRule>
  </conditionalFormatting>
  <conditionalFormatting sqref="AE129 AM129">
    <cfRule type="expression" dxfId="2445" priority="2977">
      <formula>IF(RIGHT(TEXT(AE129,"0.#"),1)=".",FALSE,TRUE)</formula>
    </cfRule>
    <cfRule type="expression" dxfId="2444" priority="2978">
      <formula>IF(RIGHT(TEXT(AE129,"0.#"),1)=".",TRUE,FALSE)</formula>
    </cfRule>
  </conditionalFormatting>
  <conditionalFormatting sqref="AI129">
    <cfRule type="expression" dxfId="2443" priority="2975">
      <formula>IF(RIGHT(TEXT(AI129,"0.#"),1)=".",FALSE,TRUE)</formula>
    </cfRule>
    <cfRule type="expression" dxfId="2442" priority="2976">
      <formula>IF(RIGHT(TEXT(AI129,"0.#"),1)=".",TRUE,FALSE)</formula>
    </cfRule>
  </conditionalFormatting>
  <conditionalFormatting sqref="Y839:Y866">
    <cfRule type="expression" dxfId="2441" priority="2973">
      <formula>IF(RIGHT(TEXT(Y839,"0.#"),1)=".",FALSE,TRUE)</formula>
    </cfRule>
    <cfRule type="expression" dxfId="2440" priority="2974">
      <formula>IF(RIGHT(TEXT(Y839,"0.#"),1)=".",TRUE,FALSE)</formula>
    </cfRule>
  </conditionalFormatting>
  <conditionalFormatting sqref="AU518">
    <cfRule type="expression" dxfId="2439" priority="1483">
      <formula>IF(RIGHT(TEXT(AU518,"0.#"),1)=".",FALSE,TRUE)</formula>
    </cfRule>
    <cfRule type="expression" dxfId="2438" priority="1484">
      <formula>IF(RIGHT(TEXT(AU518,"0.#"),1)=".",TRUE,FALSE)</formula>
    </cfRule>
  </conditionalFormatting>
  <conditionalFormatting sqref="AQ551">
    <cfRule type="expression" dxfId="2437" priority="1259">
      <formula>IF(RIGHT(TEXT(AQ551,"0.#"),1)=".",FALSE,TRUE)</formula>
    </cfRule>
    <cfRule type="expression" dxfId="2436" priority="1260">
      <formula>IF(RIGHT(TEXT(AQ551,"0.#"),1)=".",TRUE,FALSE)</formula>
    </cfRule>
  </conditionalFormatting>
  <conditionalFormatting sqref="AE556">
    <cfRule type="expression" dxfId="2435" priority="1257">
      <formula>IF(RIGHT(TEXT(AE556,"0.#"),1)=".",FALSE,TRUE)</formula>
    </cfRule>
    <cfRule type="expression" dxfId="2434" priority="1258">
      <formula>IF(RIGHT(TEXT(AE556,"0.#"),1)=".",TRUE,FALSE)</formula>
    </cfRule>
  </conditionalFormatting>
  <conditionalFormatting sqref="AE557">
    <cfRule type="expression" dxfId="2433" priority="1255">
      <formula>IF(RIGHT(TEXT(AE557,"0.#"),1)=".",FALSE,TRUE)</formula>
    </cfRule>
    <cfRule type="expression" dxfId="2432" priority="1256">
      <formula>IF(RIGHT(TEXT(AE557,"0.#"),1)=".",TRUE,FALSE)</formula>
    </cfRule>
  </conditionalFormatting>
  <conditionalFormatting sqref="AE558">
    <cfRule type="expression" dxfId="2431" priority="1253">
      <formula>IF(RIGHT(TEXT(AE558,"0.#"),1)=".",FALSE,TRUE)</formula>
    </cfRule>
    <cfRule type="expression" dxfId="2430" priority="1254">
      <formula>IF(RIGHT(TEXT(AE558,"0.#"),1)=".",TRUE,FALSE)</formula>
    </cfRule>
  </conditionalFormatting>
  <conditionalFormatting sqref="AU556">
    <cfRule type="expression" dxfId="2429" priority="1245">
      <formula>IF(RIGHT(TEXT(AU556,"0.#"),1)=".",FALSE,TRUE)</formula>
    </cfRule>
    <cfRule type="expression" dxfId="2428" priority="1246">
      <formula>IF(RIGHT(TEXT(AU556,"0.#"),1)=".",TRUE,FALSE)</formula>
    </cfRule>
  </conditionalFormatting>
  <conditionalFormatting sqref="AU557">
    <cfRule type="expression" dxfId="2427" priority="1243">
      <formula>IF(RIGHT(TEXT(AU557,"0.#"),1)=".",FALSE,TRUE)</formula>
    </cfRule>
    <cfRule type="expression" dxfId="2426" priority="1244">
      <formula>IF(RIGHT(TEXT(AU557,"0.#"),1)=".",TRUE,FALSE)</formula>
    </cfRule>
  </conditionalFormatting>
  <conditionalFormatting sqref="AU558">
    <cfRule type="expression" dxfId="2425" priority="1241">
      <formula>IF(RIGHT(TEXT(AU558,"0.#"),1)=".",FALSE,TRUE)</formula>
    </cfRule>
    <cfRule type="expression" dxfId="2424" priority="1242">
      <formula>IF(RIGHT(TEXT(AU558,"0.#"),1)=".",TRUE,FALSE)</formula>
    </cfRule>
  </conditionalFormatting>
  <conditionalFormatting sqref="AQ557">
    <cfRule type="expression" dxfId="2423" priority="1233">
      <formula>IF(RIGHT(TEXT(AQ557,"0.#"),1)=".",FALSE,TRUE)</formula>
    </cfRule>
    <cfRule type="expression" dxfId="2422" priority="1234">
      <formula>IF(RIGHT(TEXT(AQ557,"0.#"),1)=".",TRUE,FALSE)</formula>
    </cfRule>
  </conditionalFormatting>
  <conditionalFormatting sqref="AQ558">
    <cfRule type="expression" dxfId="2421" priority="1231">
      <formula>IF(RIGHT(TEXT(AQ558,"0.#"),1)=".",FALSE,TRUE)</formula>
    </cfRule>
    <cfRule type="expression" dxfId="2420" priority="1232">
      <formula>IF(RIGHT(TEXT(AQ558,"0.#"),1)=".",TRUE,FALSE)</formula>
    </cfRule>
  </conditionalFormatting>
  <conditionalFormatting sqref="AQ556">
    <cfRule type="expression" dxfId="2419" priority="1229">
      <formula>IF(RIGHT(TEXT(AQ556,"0.#"),1)=".",FALSE,TRUE)</formula>
    </cfRule>
    <cfRule type="expression" dxfId="2418" priority="1230">
      <formula>IF(RIGHT(TEXT(AQ556,"0.#"),1)=".",TRUE,FALSE)</formula>
    </cfRule>
  </conditionalFormatting>
  <conditionalFormatting sqref="AE561">
    <cfRule type="expression" dxfId="2417" priority="1227">
      <formula>IF(RIGHT(TEXT(AE561,"0.#"),1)=".",FALSE,TRUE)</formula>
    </cfRule>
    <cfRule type="expression" dxfId="2416" priority="1228">
      <formula>IF(RIGHT(TEXT(AE561,"0.#"),1)=".",TRUE,FALSE)</formula>
    </cfRule>
  </conditionalFormatting>
  <conditionalFormatting sqref="AE562">
    <cfRule type="expression" dxfId="2415" priority="1225">
      <formula>IF(RIGHT(TEXT(AE562,"0.#"),1)=".",FALSE,TRUE)</formula>
    </cfRule>
    <cfRule type="expression" dxfId="2414" priority="1226">
      <formula>IF(RIGHT(TEXT(AE562,"0.#"),1)=".",TRUE,FALSE)</formula>
    </cfRule>
  </conditionalFormatting>
  <conditionalFormatting sqref="AE563">
    <cfRule type="expression" dxfId="2413" priority="1223">
      <formula>IF(RIGHT(TEXT(AE563,"0.#"),1)=".",FALSE,TRUE)</formula>
    </cfRule>
    <cfRule type="expression" dxfId="2412" priority="1224">
      <formula>IF(RIGHT(TEXT(AE563,"0.#"),1)=".",TRUE,FALSE)</formula>
    </cfRule>
  </conditionalFormatting>
  <conditionalFormatting sqref="AL1102:AO1131">
    <cfRule type="expression" dxfId="2411" priority="2879">
      <formula>IF(AND(AL1102&gt;=0, RIGHT(TEXT(AL1102,"0.#"),1)&lt;&gt;"."),TRUE,FALSE)</formula>
    </cfRule>
    <cfRule type="expression" dxfId="2410" priority="2880">
      <formula>IF(AND(AL1102&gt;=0, RIGHT(TEXT(AL1102,"0.#"),1)="."),TRUE,FALSE)</formula>
    </cfRule>
    <cfRule type="expression" dxfId="2409" priority="2881">
      <formula>IF(AND(AL1102&lt;0, RIGHT(TEXT(AL1102,"0.#"),1)&lt;&gt;"."),TRUE,FALSE)</formula>
    </cfRule>
    <cfRule type="expression" dxfId="2408" priority="2882">
      <formula>IF(AND(AL1102&lt;0, RIGHT(TEXT(AL1102,"0.#"),1)="."),TRUE,FALSE)</formula>
    </cfRule>
  </conditionalFormatting>
  <conditionalFormatting sqref="Y1102:Y1131">
    <cfRule type="expression" dxfId="2407" priority="2877">
      <formula>IF(RIGHT(TEXT(Y1102,"0.#"),1)=".",FALSE,TRUE)</formula>
    </cfRule>
    <cfRule type="expression" dxfId="2406" priority="2878">
      <formula>IF(RIGHT(TEXT(Y1102,"0.#"),1)=".",TRUE,FALSE)</formula>
    </cfRule>
  </conditionalFormatting>
  <conditionalFormatting sqref="AQ553">
    <cfRule type="expression" dxfId="2405" priority="1261">
      <formula>IF(RIGHT(TEXT(AQ553,"0.#"),1)=".",FALSE,TRUE)</formula>
    </cfRule>
    <cfRule type="expression" dxfId="2404" priority="1262">
      <formula>IF(RIGHT(TEXT(AQ553,"0.#"),1)=".",TRUE,FALSE)</formula>
    </cfRule>
  </conditionalFormatting>
  <conditionalFormatting sqref="AU552">
    <cfRule type="expression" dxfId="2403" priority="1273">
      <formula>IF(RIGHT(TEXT(AU552,"0.#"),1)=".",FALSE,TRUE)</formula>
    </cfRule>
    <cfRule type="expression" dxfId="2402" priority="1274">
      <formula>IF(RIGHT(TEXT(AU552,"0.#"),1)=".",TRUE,FALSE)</formula>
    </cfRule>
  </conditionalFormatting>
  <conditionalFormatting sqref="AE552">
    <cfRule type="expression" dxfId="2401" priority="1285">
      <formula>IF(RIGHT(TEXT(AE552,"0.#"),1)=".",FALSE,TRUE)</formula>
    </cfRule>
    <cfRule type="expression" dxfId="2400" priority="1286">
      <formula>IF(RIGHT(TEXT(AE552,"0.#"),1)=".",TRUE,FALSE)</formula>
    </cfRule>
  </conditionalFormatting>
  <conditionalFormatting sqref="AQ548">
    <cfRule type="expression" dxfId="2399" priority="1291">
      <formula>IF(RIGHT(TEXT(AQ548,"0.#"),1)=".",FALSE,TRUE)</formula>
    </cfRule>
    <cfRule type="expression" dxfId="2398" priority="1292">
      <formula>IF(RIGHT(TEXT(AQ548,"0.#"),1)=".",TRUE,FALSE)</formula>
    </cfRule>
  </conditionalFormatting>
  <conditionalFormatting sqref="AL837:AO838">
    <cfRule type="expression" dxfId="2397" priority="2831">
      <formula>IF(AND(AL837&gt;=0, RIGHT(TEXT(AL837,"0.#"),1)&lt;&gt;"."),TRUE,FALSE)</formula>
    </cfRule>
    <cfRule type="expression" dxfId="2396" priority="2832">
      <formula>IF(AND(AL837&gt;=0, RIGHT(TEXT(AL837,"0.#"),1)="."),TRUE,FALSE)</formula>
    </cfRule>
    <cfRule type="expression" dxfId="2395" priority="2833">
      <formula>IF(AND(AL837&lt;0, RIGHT(TEXT(AL837,"0.#"),1)&lt;&gt;"."),TRUE,FALSE)</formula>
    </cfRule>
    <cfRule type="expression" dxfId="2394" priority="2834">
      <formula>IF(AND(AL837&lt;0, RIGHT(TEXT(AL837,"0.#"),1)="."),TRUE,FALSE)</formula>
    </cfRule>
  </conditionalFormatting>
  <conditionalFormatting sqref="Y837:Y838">
    <cfRule type="expression" dxfId="2393" priority="2829">
      <formula>IF(RIGHT(TEXT(Y837,"0.#"),1)=".",FALSE,TRUE)</formula>
    </cfRule>
    <cfRule type="expression" dxfId="2392" priority="2830">
      <formula>IF(RIGHT(TEXT(Y837,"0.#"),1)=".",TRUE,FALSE)</formula>
    </cfRule>
  </conditionalFormatting>
  <conditionalFormatting sqref="AE492">
    <cfRule type="expression" dxfId="2391" priority="1617">
      <formula>IF(RIGHT(TEXT(AE492,"0.#"),1)=".",FALSE,TRUE)</formula>
    </cfRule>
    <cfRule type="expression" dxfId="2390" priority="1618">
      <formula>IF(RIGHT(TEXT(AE492,"0.#"),1)=".",TRUE,FALSE)</formula>
    </cfRule>
  </conditionalFormatting>
  <conditionalFormatting sqref="AE493">
    <cfRule type="expression" dxfId="2389" priority="1615">
      <formula>IF(RIGHT(TEXT(AE493,"0.#"),1)=".",FALSE,TRUE)</formula>
    </cfRule>
    <cfRule type="expression" dxfId="2388" priority="1616">
      <formula>IF(RIGHT(TEXT(AE493,"0.#"),1)=".",TRUE,FALSE)</formula>
    </cfRule>
  </conditionalFormatting>
  <conditionalFormatting sqref="AE494">
    <cfRule type="expression" dxfId="2387" priority="1613">
      <formula>IF(RIGHT(TEXT(AE494,"0.#"),1)=".",FALSE,TRUE)</formula>
    </cfRule>
    <cfRule type="expression" dxfId="2386" priority="1614">
      <formula>IF(RIGHT(TEXT(AE494,"0.#"),1)=".",TRUE,FALSE)</formula>
    </cfRule>
  </conditionalFormatting>
  <conditionalFormatting sqref="AQ493">
    <cfRule type="expression" dxfId="2385" priority="1593">
      <formula>IF(RIGHT(TEXT(AQ493,"0.#"),1)=".",FALSE,TRUE)</formula>
    </cfRule>
    <cfRule type="expression" dxfId="2384" priority="1594">
      <formula>IF(RIGHT(TEXT(AQ493,"0.#"),1)=".",TRUE,FALSE)</formula>
    </cfRule>
  </conditionalFormatting>
  <conditionalFormatting sqref="AQ494">
    <cfRule type="expression" dxfId="2383" priority="1591">
      <formula>IF(RIGHT(TEXT(AQ494,"0.#"),1)=".",FALSE,TRUE)</formula>
    </cfRule>
    <cfRule type="expression" dxfId="2382" priority="1592">
      <formula>IF(RIGHT(TEXT(AQ494,"0.#"),1)=".",TRUE,FALSE)</formula>
    </cfRule>
  </conditionalFormatting>
  <conditionalFormatting sqref="AQ492">
    <cfRule type="expression" dxfId="2381" priority="1589">
      <formula>IF(RIGHT(TEXT(AQ492,"0.#"),1)=".",FALSE,TRUE)</formula>
    </cfRule>
    <cfRule type="expression" dxfId="2380" priority="1590">
      <formula>IF(RIGHT(TEXT(AQ492,"0.#"),1)=".",TRUE,FALSE)</formula>
    </cfRule>
  </conditionalFormatting>
  <conditionalFormatting sqref="AU494">
    <cfRule type="expression" dxfId="2379" priority="1601">
      <formula>IF(RIGHT(TEXT(AU494,"0.#"),1)=".",FALSE,TRUE)</formula>
    </cfRule>
    <cfRule type="expression" dxfId="2378" priority="1602">
      <formula>IF(RIGHT(TEXT(AU494,"0.#"),1)=".",TRUE,FALSE)</formula>
    </cfRule>
  </conditionalFormatting>
  <conditionalFormatting sqref="AU492">
    <cfRule type="expression" dxfId="2377" priority="1605">
      <formula>IF(RIGHT(TEXT(AU492,"0.#"),1)=".",FALSE,TRUE)</formula>
    </cfRule>
    <cfRule type="expression" dxfId="2376" priority="1606">
      <formula>IF(RIGHT(TEXT(AU492,"0.#"),1)=".",TRUE,FALSE)</formula>
    </cfRule>
  </conditionalFormatting>
  <conditionalFormatting sqref="AU493">
    <cfRule type="expression" dxfId="2375" priority="1603">
      <formula>IF(RIGHT(TEXT(AU493,"0.#"),1)=".",FALSE,TRUE)</formula>
    </cfRule>
    <cfRule type="expression" dxfId="2374" priority="1604">
      <formula>IF(RIGHT(TEXT(AU493,"0.#"),1)=".",TRUE,FALSE)</formula>
    </cfRule>
  </conditionalFormatting>
  <conditionalFormatting sqref="AU583">
    <cfRule type="expression" dxfId="2373" priority="1121">
      <formula>IF(RIGHT(TEXT(AU583,"0.#"),1)=".",FALSE,TRUE)</formula>
    </cfRule>
    <cfRule type="expression" dxfId="2372" priority="1122">
      <formula>IF(RIGHT(TEXT(AU583,"0.#"),1)=".",TRUE,FALSE)</formula>
    </cfRule>
  </conditionalFormatting>
  <conditionalFormatting sqref="AU582">
    <cfRule type="expression" dxfId="2371" priority="1123">
      <formula>IF(RIGHT(TEXT(AU582,"0.#"),1)=".",FALSE,TRUE)</formula>
    </cfRule>
    <cfRule type="expression" dxfId="2370" priority="1124">
      <formula>IF(RIGHT(TEXT(AU582,"0.#"),1)=".",TRUE,FALSE)</formula>
    </cfRule>
  </conditionalFormatting>
  <conditionalFormatting sqref="AE499">
    <cfRule type="expression" dxfId="2369" priority="1583">
      <formula>IF(RIGHT(TEXT(AE499,"0.#"),1)=".",FALSE,TRUE)</formula>
    </cfRule>
    <cfRule type="expression" dxfId="2368" priority="1584">
      <formula>IF(RIGHT(TEXT(AE499,"0.#"),1)=".",TRUE,FALSE)</formula>
    </cfRule>
  </conditionalFormatting>
  <conditionalFormatting sqref="AE497">
    <cfRule type="expression" dxfId="2367" priority="1587">
      <formula>IF(RIGHT(TEXT(AE497,"0.#"),1)=".",FALSE,TRUE)</formula>
    </cfRule>
    <cfRule type="expression" dxfId="2366" priority="1588">
      <formula>IF(RIGHT(TEXT(AE497,"0.#"),1)=".",TRUE,FALSE)</formula>
    </cfRule>
  </conditionalFormatting>
  <conditionalFormatting sqref="AE498">
    <cfRule type="expression" dxfId="2365" priority="1585">
      <formula>IF(RIGHT(TEXT(AE498,"0.#"),1)=".",FALSE,TRUE)</formula>
    </cfRule>
    <cfRule type="expression" dxfId="2364" priority="1586">
      <formula>IF(RIGHT(TEXT(AE498,"0.#"),1)=".",TRUE,FALSE)</formula>
    </cfRule>
  </conditionalFormatting>
  <conditionalFormatting sqref="AU499">
    <cfRule type="expression" dxfId="2363" priority="1571">
      <formula>IF(RIGHT(TEXT(AU499,"0.#"),1)=".",FALSE,TRUE)</formula>
    </cfRule>
    <cfRule type="expression" dxfId="2362" priority="1572">
      <formula>IF(RIGHT(TEXT(AU499,"0.#"),1)=".",TRUE,FALSE)</formula>
    </cfRule>
  </conditionalFormatting>
  <conditionalFormatting sqref="AU497">
    <cfRule type="expression" dxfId="2361" priority="1575">
      <formula>IF(RIGHT(TEXT(AU497,"0.#"),1)=".",FALSE,TRUE)</formula>
    </cfRule>
    <cfRule type="expression" dxfId="2360" priority="1576">
      <formula>IF(RIGHT(TEXT(AU497,"0.#"),1)=".",TRUE,FALSE)</formula>
    </cfRule>
  </conditionalFormatting>
  <conditionalFormatting sqref="AU498">
    <cfRule type="expression" dxfId="2359" priority="1573">
      <formula>IF(RIGHT(TEXT(AU498,"0.#"),1)=".",FALSE,TRUE)</formula>
    </cfRule>
    <cfRule type="expression" dxfId="2358" priority="1574">
      <formula>IF(RIGHT(TEXT(AU498,"0.#"),1)=".",TRUE,FALSE)</formula>
    </cfRule>
  </conditionalFormatting>
  <conditionalFormatting sqref="AQ497">
    <cfRule type="expression" dxfId="2357" priority="1559">
      <formula>IF(RIGHT(TEXT(AQ497,"0.#"),1)=".",FALSE,TRUE)</formula>
    </cfRule>
    <cfRule type="expression" dxfId="2356" priority="1560">
      <formula>IF(RIGHT(TEXT(AQ497,"0.#"),1)=".",TRUE,FALSE)</formula>
    </cfRule>
  </conditionalFormatting>
  <conditionalFormatting sqref="AQ498">
    <cfRule type="expression" dxfId="2355" priority="1563">
      <formula>IF(RIGHT(TEXT(AQ498,"0.#"),1)=".",FALSE,TRUE)</formula>
    </cfRule>
    <cfRule type="expression" dxfId="2354" priority="1564">
      <formula>IF(RIGHT(TEXT(AQ498,"0.#"),1)=".",TRUE,FALSE)</formula>
    </cfRule>
  </conditionalFormatting>
  <conditionalFormatting sqref="AQ499">
    <cfRule type="expression" dxfId="2353" priority="1561">
      <formula>IF(RIGHT(TEXT(AQ499,"0.#"),1)=".",FALSE,TRUE)</formula>
    </cfRule>
    <cfRule type="expression" dxfId="2352" priority="1562">
      <formula>IF(RIGHT(TEXT(AQ499,"0.#"),1)=".",TRUE,FALSE)</formula>
    </cfRule>
  </conditionalFormatting>
  <conditionalFormatting sqref="AE504">
    <cfRule type="expression" dxfId="2351" priority="1553">
      <formula>IF(RIGHT(TEXT(AE504,"0.#"),1)=".",FALSE,TRUE)</formula>
    </cfRule>
    <cfRule type="expression" dxfId="2350" priority="1554">
      <formula>IF(RIGHT(TEXT(AE504,"0.#"),1)=".",TRUE,FALSE)</formula>
    </cfRule>
  </conditionalFormatting>
  <conditionalFormatting sqref="AE502">
    <cfRule type="expression" dxfId="2349" priority="1557">
      <formula>IF(RIGHT(TEXT(AE502,"0.#"),1)=".",FALSE,TRUE)</formula>
    </cfRule>
    <cfRule type="expression" dxfId="2348" priority="1558">
      <formula>IF(RIGHT(TEXT(AE502,"0.#"),1)=".",TRUE,FALSE)</formula>
    </cfRule>
  </conditionalFormatting>
  <conditionalFormatting sqref="AE503">
    <cfRule type="expression" dxfId="2347" priority="1555">
      <formula>IF(RIGHT(TEXT(AE503,"0.#"),1)=".",FALSE,TRUE)</formula>
    </cfRule>
    <cfRule type="expression" dxfId="2346" priority="1556">
      <formula>IF(RIGHT(TEXT(AE503,"0.#"),1)=".",TRUE,FALSE)</formula>
    </cfRule>
  </conditionalFormatting>
  <conditionalFormatting sqref="AU504">
    <cfRule type="expression" dxfId="2345" priority="1541">
      <formula>IF(RIGHT(TEXT(AU504,"0.#"),1)=".",FALSE,TRUE)</formula>
    </cfRule>
    <cfRule type="expression" dxfId="2344" priority="1542">
      <formula>IF(RIGHT(TEXT(AU504,"0.#"),1)=".",TRUE,FALSE)</formula>
    </cfRule>
  </conditionalFormatting>
  <conditionalFormatting sqref="AU502">
    <cfRule type="expression" dxfId="2343" priority="1545">
      <formula>IF(RIGHT(TEXT(AU502,"0.#"),1)=".",FALSE,TRUE)</formula>
    </cfRule>
    <cfRule type="expression" dxfId="2342" priority="1546">
      <formula>IF(RIGHT(TEXT(AU502,"0.#"),1)=".",TRUE,FALSE)</formula>
    </cfRule>
  </conditionalFormatting>
  <conditionalFormatting sqref="AU503">
    <cfRule type="expression" dxfId="2341" priority="1543">
      <formula>IF(RIGHT(TEXT(AU503,"0.#"),1)=".",FALSE,TRUE)</formula>
    </cfRule>
    <cfRule type="expression" dxfId="2340" priority="1544">
      <formula>IF(RIGHT(TEXT(AU503,"0.#"),1)=".",TRUE,FALSE)</formula>
    </cfRule>
  </conditionalFormatting>
  <conditionalFormatting sqref="AQ502">
    <cfRule type="expression" dxfId="2339" priority="1529">
      <formula>IF(RIGHT(TEXT(AQ502,"0.#"),1)=".",FALSE,TRUE)</formula>
    </cfRule>
    <cfRule type="expression" dxfId="2338" priority="1530">
      <formula>IF(RIGHT(TEXT(AQ502,"0.#"),1)=".",TRUE,FALSE)</formula>
    </cfRule>
  </conditionalFormatting>
  <conditionalFormatting sqref="AQ503">
    <cfRule type="expression" dxfId="2337" priority="1533">
      <formula>IF(RIGHT(TEXT(AQ503,"0.#"),1)=".",FALSE,TRUE)</formula>
    </cfRule>
    <cfRule type="expression" dxfId="2336" priority="1534">
      <formula>IF(RIGHT(TEXT(AQ503,"0.#"),1)=".",TRUE,FALSE)</formula>
    </cfRule>
  </conditionalFormatting>
  <conditionalFormatting sqref="AQ504">
    <cfRule type="expression" dxfId="2335" priority="1531">
      <formula>IF(RIGHT(TEXT(AQ504,"0.#"),1)=".",FALSE,TRUE)</formula>
    </cfRule>
    <cfRule type="expression" dxfId="2334" priority="1532">
      <formula>IF(RIGHT(TEXT(AQ504,"0.#"),1)=".",TRUE,FALSE)</formula>
    </cfRule>
  </conditionalFormatting>
  <conditionalFormatting sqref="AE509">
    <cfRule type="expression" dxfId="2333" priority="1523">
      <formula>IF(RIGHT(TEXT(AE509,"0.#"),1)=".",FALSE,TRUE)</formula>
    </cfRule>
    <cfRule type="expression" dxfId="2332" priority="1524">
      <formula>IF(RIGHT(TEXT(AE509,"0.#"),1)=".",TRUE,FALSE)</formula>
    </cfRule>
  </conditionalFormatting>
  <conditionalFormatting sqref="AE507">
    <cfRule type="expression" dxfId="2331" priority="1527">
      <formula>IF(RIGHT(TEXT(AE507,"0.#"),1)=".",FALSE,TRUE)</formula>
    </cfRule>
    <cfRule type="expression" dxfId="2330" priority="1528">
      <formula>IF(RIGHT(TEXT(AE507,"0.#"),1)=".",TRUE,FALSE)</formula>
    </cfRule>
  </conditionalFormatting>
  <conditionalFormatting sqref="AE508">
    <cfRule type="expression" dxfId="2329" priority="1525">
      <formula>IF(RIGHT(TEXT(AE508,"0.#"),1)=".",FALSE,TRUE)</formula>
    </cfRule>
    <cfRule type="expression" dxfId="2328" priority="1526">
      <formula>IF(RIGHT(TEXT(AE508,"0.#"),1)=".",TRUE,FALSE)</formula>
    </cfRule>
  </conditionalFormatting>
  <conditionalFormatting sqref="AU509">
    <cfRule type="expression" dxfId="2327" priority="1511">
      <formula>IF(RIGHT(TEXT(AU509,"0.#"),1)=".",FALSE,TRUE)</formula>
    </cfRule>
    <cfRule type="expression" dxfId="2326" priority="1512">
      <formula>IF(RIGHT(TEXT(AU509,"0.#"),1)=".",TRUE,FALSE)</formula>
    </cfRule>
  </conditionalFormatting>
  <conditionalFormatting sqref="AU507">
    <cfRule type="expression" dxfId="2325" priority="1515">
      <formula>IF(RIGHT(TEXT(AU507,"0.#"),1)=".",FALSE,TRUE)</formula>
    </cfRule>
    <cfRule type="expression" dxfId="2324" priority="1516">
      <formula>IF(RIGHT(TEXT(AU507,"0.#"),1)=".",TRUE,FALSE)</formula>
    </cfRule>
  </conditionalFormatting>
  <conditionalFormatting sqref="AU508">
    <cfRule type="expression" dxfId="2323" priority="1513">
      <formula>IF(RIGHT(TEXT(AU508,"0.#"),1)=".",FALSE,TRUE)</formula>
    </cfRule>
    <cfRule type="expression" dxfId="2322" priority="1514">
      <formula>IF(RIGHT(TEXT(AU508,"0.#"),1)=".",TRUE,FALSE)</formula>
    </cfRule>
  </conditionalFormatting>
  <conditionalFormatting sqref="AQ507">
    <cfRule type="expression" dxfId="2321" priority="1499">
      <formula>IF(RIGHT(TEXT(AQ507,"0.#"),1)=".",FALSE,TRUE)</formula>
    </cfRule>
    <cfRule type="expression" dxfId="2320" priority="1500">
      <formula>IF(RIGHT(TEXT(AQ507,"0.#"),1)=".",TRUE,FALSE)</formula>
    </cfRule>
  </conditionalFormatting>
  <conditionalFormatting sqref="AQ508">
    <cfRule type="expression" dxfId="2319" priority="1503">
      <formula>IF(RIGHT(TEXT(AQ508,"0.#"),1)=".",FALSE,TRUE)</formula>
    </cfRule>
    <cfRule type="expression" dxfId="2318" priority="1504">
      <formula>IF(RIGHT(TEXT(AQ508,"0.#"),1)=".",TRUE,FALSE)</formula>
    </cfRule>
  </conditionalFormatting>
  <conditionalFormatting sqref="AQ509">
    <cfRule type="expression" dxfId="2317" priority="1501">
      <formula>IF(RIGHT(TEXT(AQ509,"0.#"),1)=".",FALSE,TRUE)</formula>
    </cfRule>
    <cfRule type="expression" dxfId="2316" priority="1502">
      <formula>IF(RIGHT(TEXT(AQ509,"0.#"),1)=".",TRUE,FALSE)</formula>
    </cfRule>
  </conditionalFormatting>
  <conditionalFormatting sqref="AE465">
    <cfRule type="expression" dxfId="2315" priority="1793">
      <formula>IF(RIGHT(TEXT(AE465,"0.#"),1)=".",FALSE,TRUE)</formula>
    </cfRule>
    <cfRule type="expression" dxfId="2314" priority="1794">
      <formula>IF(RIGHT(TEXT(AE465,"0.#"),1)=".",TRUE,FALSE)</formula>
    </cfRule>
  </conditionalFormatting>
  <conditionalFormatting sqref="AE463">
    <cfRule type="expression" dxfId="2313" priority="1797">
      <formula>IF(RIGHT(TEXT(AE463,"0.#"),1)=".",FALSE,TRUE)</formula>
    </cfRule>
    <cfRule type="expression" dxfId="2312" priority="1798">
      <formula>IF(RIGHT(TEXT(AE463,"0.#"),1)=".",TRUE,FALSE)</formula>
    </cfRule>
  </conditionalFormatting>
  <conditionalFormatting sqref="AE464">
    <cfRule type="expression" dxfId="2311" priority="1795">
      <formula>IF(RIGHT(TEXT(AE464,"0.#"),1)=".",FALSE,TRUE)</formula>
    </cfRule>
    <cfRule type="expression" dxfId="2310" priority="1796">
      <formula>IF(RIGHT(TEXT(AE464,"0.#"),1)=".",TRUE,FALSE)</formula>
    </cfRule>
  </conditionalFormatting>
  <conditionalFormatting sqref="AM465">
    <cfRule type="expression" dxfId="2309" priority="1787">
      <formula>IF(RIGHT(TEXT(AM465,"0.#"),1)=".",FALSE,TRUE)</formula>
    </cfRule>
    <cfRule type="expression" dxfId="2308" priority="1788">
      <formula>IF(RIGHT(TEXT(AM465,"0.#"),1)=".",TRUE,FALSE)</formula>
    </cfRule>
  </conditionalFormatting>
  <conditionalFormatting sqref="AM463">
    <cfRule type="expression" dxfId="2307" priority="1791">
      <formula>IF(RIGHT(TEXT(AM463,"0.#"),1)=".",FALSE,TRUE)</formula>
    </cfRule>
    <cfRule type="expression" dxfId="2306" priority="1792">
      <formula>IF(RIGHT(TEXT(AM463,"0.#"),1)=".",TRUE,FALSE)</formula>
    </cfRule>
  </conditionalFormatting>
  <conditionalFormatting sqref="AM464">
    <cfRule type="expression" dxfId="2305" priority="1789">
      <formula>IF(RIGHT(TEXT(AM464,"0.#"),1)=".",FALSE,TRUE)</formula>
    </cfRule>
    <cfRule type="expression" dxfId="2304" priority="1790">
      <formula>IF(RIGHT(TEXT(AM464,"0.#"),1)=".",TRUE,FALSE)</formula>
    </cfRule>
  </conditionalFormatting>
  <conditionalFormatting sqref="AU465">
    <cfRule type="expression" dxfId="2303" priority="1781">
      <formula>IF(RIGHT(TEXT(AU465,"0.#"),1)=".",FALSE,TRUE)</formula>
    </cfRule>
    <cfRule type="expression" dxfId="2302" priority="1782">
      <formula>IF(RIGHT(TEXT(AU465,"0.#"),1)=".",TRUE,FALSE)</formula>
    </cfRule>
  </conditionalFormatting>
  <conditionalFormatting sqref="AU463">
    <cfRule type="expression" dxfId="2301" priority="1785">
      <formula>IF(RIGHT(TEXT(AU463,"0.#"),1)=".",FALSE,TRUE)</formula>
    </cfRule>
    <cfRule type="expression" dxfId="2300" priority="1786">
      <formula>IF(RIGHT(TEXT(AU463,"0.#"),1)=".",TRUE,FALSE)</formula>
    </cfRule>
  </conditionalFormatting>
  <conditionalFormatting sqref="AU464">
    <cfRule type="expression" dxfId="2299" priority="1783">
      <formula>IF(RIGHT(TEXT(AU464,"0.#"),1)=".",FALSE,TRUE)</formula>
    </cfRule>
    <cfRule type="expression" dxfId="2298" priority="1784">
      <formula>IF(RIGHT(TEXT(AU464,"0.#"),1)=".",TRUE,FALSE)</formula>
    </cfRule>
  </conditionalFormatting>
  <conditionalFormatting sqref="AI465">
    <cfRule type="expression" dxfId="2297" priority="1775">
      <formula>IF(RIGHT(TEXT(AI465,"0.#"),1)=".",FALSE,TRUE)</formula>
    </cfRule>
    <cfRule type="expression" dxfId="2296" priority="1776">
      <formula>IF(RIGHT(TEXT(AI465,"0.#"),1)=".",TRUE,FALSE)</formula>
    </cfRule>
  </conditionalFormatting>
  <conditionalFormatting sqref="AI463">
    <cfRule type="expression" dxfId="2295" priority="1779">
      <formula>IF(RIGHT(TEXT(AI463,"0.#"),1)=".",FALSE,TRUE)</formula>
    </cfRule>
    <cfRule type="expression" dxfId="2294" priority="1780">
      <formula>IF(RIGHT(TEXT(AI463,"0.#"),1)=".",TRUE,FALSE)</formula>
    </cfRule>
  </conditionalFormatting>
  <conditionalFormatting sqref="AI464">
    <cfRule type="expression" dxfId="2293" priority="1777">
      <formula>IF(RIGHT(TEXT(AI464,"0.#"),1)=".",FALSE,TRUE)</formula>
    </cfRule>
    <cfRule type="expression" dxfId="2292" priority="1778">
      <formula>IF(RIGHT(TEXT(AI464,"0.#"),1)=".",TRUE,FALSE)</formula>
    </cfRule>
  </conditionalFormatting>
  <conditionalFormatting sqref="AQ463">
    <cfRule type="expression" dxfId="2291" priority="1769">
      <formula>IF(RIGHT(TEXT(AQ463,"0.#"),1)=".",FALSE,TRUE)</formula>
    </cfRule>
    <cfRule type="expression" dxfId="2290" priority="1770">
      <formula>IF(RIGHT(TEXT(AQ463,"0.#"),1)=".",TRUE,FALSE)</formula>
    </cfRule>
  </conditionalFormatting>
  <conditionalFormatting sqref="AQ464">
    <cfRule type="expression" dxfId="2289" priority="1773">
      <formula>IF(RIGHT(TEXT(AQ464,"0.#"),1)=".",FALSE,TRUE)</formula>
    </cfRule>
    <cfRule type="expression" dxfId="2288" priority="1774">
      <formula>IF(RIGHT(TEXT(AQ464,"0.#"),1)=".",TRUE,FALSE)</formula>
    </cfRule>
  </conditionalFormatting>
  <conditionalFormatting sqref="AQ465">
    <cfRule type="expression" dxfId="2287" priority="1771">
      <formula>IF(RIGHT(TEXT(AQ465,"0.#"),1)=".",FALSE,TRUE)</formula>
    </cfRule>
    <cfRule type="expression" dxfId="2286" priority="1772">
      <formula>IF(RIGHT(TEXT(AQ465,"0.#"),1)=".",TRUE,FALSE)</formula>
    </cfRule>
  </conditionalFormatting>
  <conditionalFormatting sqref="AE470">
    <cfRule type="expression" dxfId="2285" priority="1763">
      <formula>IF(RIGHT(TEXT(AE470,"0.#"),1)=".",FALSE,TRUE)</formula>
    </cfRule>
    <cfRule type="expression" dxfId="2284" priority="1764">
      <formula>IF(RIGHT(TEXT(AE470,"0.#"),1)=".",TRUE,FALSE)</formula>
    </cfRule>
  </conditionalFormatting>
  <conditionalFormatting sqref="AE468">
    <cfRule type="expression" dxfId="2283" priority="1767">
      <formula>IF(RIGHT(TEXT(AE468,"0.#"),1)=".",FALSE,TRUE)</formula>
    </cfRule>
    <cfRule type="expression" dxfId="2282" priority="1768">
      <formula>IF(RIGHT(TEXT(AE468,"0.#"),1)=".",TRUE,FALSE)</formula>
    </cfRule>
  </conditionalFormatting>
  <conditionalFormatting sqref="AE469">
    <cfRule type="expression" dxfId="2281" priority="1765">
      <formula>IF(RIGHT(TEXT(AE469,"0.#"),1)=".",FALSE,TRUE)</formula>
    </cfRule>
    <cfRule type="expression" dxfId="2280" priority="1766">
      <formula>IF(RIGHT(TEXT(AE469,"0.#"),1)=".",TRUE,FALSE)</formula>
    </cfRule>
  </conditionalFormatting>
  <conditionalFormatting sqref="AM470">
    <cfRule type="expression" dxfId="2279" priority="1757">
      <formula>IF(RIGHT(TEXT(AM470,"0.#"),1)=".",FALSE,TRUE)</formula>
    </cfRule>
    <cfRule type="expression" dxfId="2278" priority="1758">
      <formula>IF(RIGHT(TEXT(AM470,"0.#"),1)=".",TRUE,FALSE)</formula>
    </cfRule>
  </conditionalFormatting>
  <conditionalFormatting sqref="AM468">
    <cfRule type="expression" dxfId="2277" priority="1761">
      <formula>IF(RIGHT(TEXT(AM468,"0.#"),1)=".",FALSE,TRUE)</formula>
    </cfRule>
    <cfRule type="expression" dxfId="2276" priority="1762">
      <formula>IF(RIGHT(TEXT(AM468,"0.#"),1)=".",TRUE,FALSE)</formula>
    </cfRule>
  </conditionalFormatting>
  <conditionalFormatting sqref="AM469">
    <cfRule type="expression" dxfId="2275" priority="1759">
      <formula>IF(RIGHT(TEXT(AM469,"0.#"),1)=".",FALSE,TRUE)</formula>
    </cfRule>
    <cfRule type="expression" dxfId="2274" priority="1760">
      <formula>IF(RIGHT(TEXT(AM469,"0.#"),1)=".",TRUE,FALSE)</formula>
    </cfRule>
  </conditionalFormatting>
  <conditionalFormatting sqref="AU470">
    <cfRule type="expression" dxfId="2273" priority="1751">
      <formula>IF(RIGHT(TEXT(AU470,"0.#"),1)=".",FALSE,TRUE)</formula>
    </cfRule>
    <cfRule type="expression" dxfId="2272" priority="1752">
      <formula>IF(RIGHT(TEXT(AU470,"0.#"),1)=".",TRUE,FALSE)</formula>
    </cfRule>
  </conditionalFormatting>
  <conditionalFormatting sqref="AU468">
    <cfRule type="expression" dxfId="2271" priority="1755">
      <formula>IF(RIGHT(TEXT(AU468,"0.#"),1)=".",FALSE,TRUE)</formula>
    </cfRule>
    <cfRule type="expression" dxfId="2270" priority="1756">
      <formula>IF(RIGHT(TEXT(AU468,"0.#"),1)=".",TRUE,FALSE)</formula>
    </cfRule>
  </conditionalFormatting>
  <conditionalFormatting sqref="AU469">
    <cfRule type="expression" dxfId="2269" priority="1753">
      <formula>IF(RIGHT(TEXT(AU469,"0.#"),1)=".",FALSE,TRUE)</formula>
    </cfRule>
    <cfRule type="expression" dxfId="2268" priority="1754">
      <formula>IF(RIGHT(TEXT(AU469,"0.#"),1)=".",TRUE,FALSE)</formula>
    </cfRule>
  </conditionalFormatting>
  <conditionalFormatting sqref="AI470">
    <cfRule type="expression" dxfId="2267" priority="1745">
      <formula>IF(RIGHT(TEXT(AI470,"0.#"),1)=".",FALSE,TRUE)</formula>
    </cfRule>
    <cfRule type="expression" dxfId="2266" priority="1746">
      <formula>IF(RIGHT(TEXT(AI470,"0.#"),1)=".",TRUE,FALSE)</formula>
    </cfRule>
  </conditionalFormatting>
  <conditionalFormatting sqref="AI468">
    <cfRule type="expression" dxfId="2265" priority="1749">
      <formula>IF(RIGHT(TEXT(AI468,"0.#"),1)=".",FALSE,TRUE)</formula>
    </cfRule>
    <cfRule type="expression" dxfId="2264" priority="1750">
      <formula>IF(RIGHT(TEXT(AI468,"0.#"),1)=".",TRUE,FALSE)</formula>
    </cfRule>
  </conditionalFormatting>
  <conditionalFormatting sqref="AI469">
    <cfRule type="expression" dxfId="2263" priority="1747">
      <formula>IF(RIGHT(TEXT(AI469,"0.#"),1)=".",FALSE,TRUE)</formula>
    </cfRule>
    <cfRule type="expression" dxfId="2262" priority="1748">
      <formula>IF(RIGHT(TEXT(AI469,"0.#"),1)=".",TRUE,FALSE)</formula>
    </cfRule>
  </conditionalFormatting>
  <conditionalFormatting sqref="AQ468">
    <cfRule type="expression" dxfId="2261" priority="1739">
      <formula>IF(RIGHT(TEXT(AQ468,"0.#"),1)=".",FALSE,TRUE)</formula>
    </cfRule>
    <cfRule type="expression" dxfId="2260" priority="1740">
      <formula>IF(RIGHT(TEXT(AQ468,"0.#"),1)=".",TRUE,FALSE)</formula>
    </cfRule>
  </conditionalFormatting>
  <conditionalFormatting sqref="AQ469">
    <cfRule type="expression" dxfId="2259" priority="1743">
      <formula>IF(RIGHT(TEXT(AQ469,"0.#"),1)=".",FALSE,TRUE)</formula>
    </cfRule>
    <cfRule type="expression" dxfId="2258" priority="1744">
      <formula>IF(RIGHT(TEXT(AQ469,"0.#"),1)=".",TRUE,FALSE)</formula>
    </cfRule>
  </conditionalFormatting>
  <conditionalFormatting sqref="AQ470">
    <cfRule type="expression" dxfId="2257" priority="1741">
      <formula>IF(RIGHT(TEXT(AQ470,"0.#"),1)=".",FALSE,TRUE)</formula>
    </cfRule>
    <cfRule type="expression" dxfId="2256" priority="1742">
      <formula>IF(RIGHT(TEXT(AQ470,"0.#"),1)=".",TRUE,FALSE)</formula>
    </cfRule>
  </conditionalFormatting>
  <conditionalFormatting sqref="AE475">
    <cfRule type="expression" dxfId="2255" priority="1733">
      <formula>IF(RIGHT(TEXT(AE475,"0.#"),1)=".",FALSE,TRUE)</formula>
    </cfRule>
    <cfRule type="expression" dxfId="2254" priority="1734">
      <formula>IF(RIGHT(TEXT(AE475,"0.#"),1)=".",TRUE,FALSE)</formula>
    </cfRule>
  </conditionalFormatting>
  <conditionalFormatting sqref="AE473">
    <cfRule type="expression" dxfId="2253" priority="1737">
      <formula>IF(RIGHT(TEXT(AE473,"0.#"),1)=".",FALSE,TRUE)</formula>
    </cfRule>
    <cfRule type="expression" dxfId="2252" priority="1738">
      <formula>IF(RIGHT(TEXT(AE473,"0.#"),1)=".",TRUE,FALSE)</formula>
    </cfRule>
  </conditionalFormatting>
  <conditionalFormatting sqref="AE474">
    <cfRule type="expression" dxfId="2251" priority="1735">
      <formula>IF(RIGHT(TEXT(AE474,"0.#"),1)=".",FALSE,TRUE)</formula>
    </cfRule>
    <cfRule type="expression" dxfId="2250" priority="1736">
      <formula>IF(RIGHT(TEXT(AE474,"0.#"),1)=".",TRUE,FALSE)</formula>
    </cfRule>
  </conditionalFormatting>
  <conditionalFormatting sqref="AM475">
    <cfRule type="expression" dxfId="2249" priority="1727">
      <formula>IF(RIGHT(TEXT(AM475,"0.#"),1)=".",FALSE,TRUE)</formula>
    </cfRule>
    <cfRule type="expression" dxfId="2248" priority="1728">
      <formula>IF(RIGHT(TEXT(AM475,"0.#"),1)=".",TRUE,FALSE)</formula>
    </cfRule>
  </conditionalFormatting>
  <conditionalFormatting sqref="AM473">
    <cfRule type="expression" dxfId="2247" priority="1731">
      <formula>IF(RIGHT(TEXT(AM473,"0.#"),1)=".",FALSE,TRUE)</formula>
    </cfRule>
    <cfRule type="expression" dxfId="2246" priority="1732">
      <formula>IF(RIGHT(TEXT(AM473,"0.#"),1)=".",TRUE,FALSE)</formula>
    </cfRule>
  </conditionalFormatting>
  <conditionalFormatting sqref="AM474">
    <cfRule type="expression" dxfId="2245" priority="1729">
      <formula>IF(RIGHT(TEXT(AM474,"0.#"),1)=".",FALSE,TRUE)</formula>
    </cfRule>
    <cfRule type="expression" dxfId="2244" priority="1730">
      <formula>IF(RIGHT(TEXT(AM474,"0.#"),1)=".",TRUE,FALSE)</formula>
    </cfRule>
  </conditionalFormatting>
  <conditionalFormatting sqref="AU475">
    <cfRule type="expression" dxfId="2243" priority="1721">
      <formula>IF(RIGHT(TEXT(AU475,"0.#"),1)=".",FALSE,TRUE)</formula>
    </cfRule>
    <cfRule type="expression" dxfId="2242" priority="1722">
      <formula>IF(RIGHT(TEXT(AU475,"0.#"),1)=".",TRUE,FALSE)</formula>
    </cfRule>
  </conditionalFormatting>
  <conditionalFormatting sqref="AU473">
    <cfRule type="expression" dxfId="2241" priority="1725">
      <formula>IF(RIGHT(TEXT(AU473,"0.#"),1)=".",FALSE,TRUE)</formula>
    </cfRule>
    <cfRule type="expression" dxfId="2240" priority="1726">
      <formula>IF(RIGHT(TEXT(AU473,"0.#"),1)=".",TRUE,FALSE)</formula>
    </cfRule>
  </conditionalFormatting>
  <conditionalFormatting sqref="AU474">
    <cfRule type="expression" dxfId="2239" priority="1723">
      <formula>IF(RIGHT(TEXT(AU474,"0.#"),1)=".",FALSE,TRUE)</formula>
    </cfRule>
    <cfRule type="expression" dxfId="2238" priority="1724">
      <formula>IF(RIGHT(TEXT(AU474,"0.#"),1)=".",TRUE,FALSE)</formula>
    </cfRule>
  </conditionalFormatting>
  <conditionalFormatting sqref="AI475">
    <cfRule type="expression" dxfId="2237" priority="1715">
      <formula>IF(RIGHT(TEXT(AI475,"0.#"),1)=".",FALSE,TRUE)</formula>
    </cfRule>
    <cfRule type="expression" dxfId="2236" priority="1716">
      <formula>IF(RIGHT(TEXT(AI475,"0.#"),1)=".",TRUE,FALSE)</formula>
    </cfRule>
  </conditionalFormatting>
  <conditionalFormatting sqref="AI473">
    <cfRule type="expression" dxfId="2235" priority="1719">
      <formula>IF(RIGHT(TEXT(AI473,"0.#"),1)=".",FALSE,TRUE)</formula>
    </cfRule>
    <cfRule type="expression" dxfId="2234" priority="1720">
      <formula>IF(RIGHT(TEXT(AI473,"0.#"),1)=".",TRUE,FALSE)</formula>
    </cfRule>
  </conditionalFormatting>
  <conditionalFormatting sqref="AI474">
    <cfRule type="expression" dxfId="2233" priority="1717">
      <formula>IF(RIGHT(TEXT(AI474,"0.#"),1)=".",FALSE,TRUE)</formula>
    </cfRule>
    <cfRule type="expression" dxfId="2232" priority="1718">
      <formula>IF(RIGHT(TEXT(AI474,"0.#"),1)=".",TRUE,FALSE)</formula>
    </cfRule>
  </conditionalFormatting>
  <conditionalFormatting sqref="AQ473">
    <cfRule type="expression" dxfId="2231" priority="1709">
      <formula>IF(RIGHT(TEXT(AQ473,"0.#"),1)=".",FALSE,TRUE)</formula>
    </cfRule>
    <cfRule type="expression" dxfId="2230" priority="1710">
      <formula>IF(RIGHT(TEXT(AQ473,"0.#"),1)=".",TRUE,FALSE)</formula>
    </cfRule>
  </conditionalFormatting>
  <conditionalFormatting sqref="AQ474">
    <cfRule type="expression" dxfId="2229" priority="1713">
      <formula>IF(RIGHT(TEXT(AQ474,"0.#"),1)=".",FALSE,TRUE)</formula>
    </cfRule>
    <cfRule type="expression" dxfId="2228" priority="1714">
      <formula>IF(RIGHT(TEXT(AQ474,"0.#"),1)=".",TRUE,FALSE)</formula>
    </cfRule>
  </conditionalFormatting>
  <conditionalFormatting sqref="AQ475">
    <cfRule type="expression" dxfId="2227" priority="1711">
      <formula>IF(RIGHT(TEXT(AQ475,"0.#"),1)=".",FALSE,TRUE)</formula>
    </cfRule>
    <cfRule type="expression" dxfId="2226" priority="1712">
      <formula>IF(RIGHT(TEXT(AQ475,"0.#"),1)=".",TRUE,FALSE)</formula>
    </cfRule>
  </conditionalFormatting>
  <conditionalFormatting sqref="AE480">
    <cfRule type="expression" dxfId="2225" priority="1703">
      <formula>IF(RIGHT(TEXT(AE480,"0.#"),1)=".",FALSE,TRUE)</formula>
    </cfRule>
    <cfRule type="expression" dxfId="2224" priority="1704">
      <formula>IF(RIGHT(TEXT(AE480,"0.#"),1)=".",TRUE,FALSE)</formula>
    </cfRule>
  </conditionalFormatting>
  <conditionalFormatting sqref="AE478">
    <cfRule type="expression" dxfId="2223" priority="1707">
      <formula>IF(RIGHT(TEXT(AE478,"0.#"),1)=".",FALSE,TRUE)</formula>
    </cfRule>
    <cfRule type="expression" dxfId="2222" priority="1708">
      <formula>IF(RIGHT(TEXT(AE478,"0.#"),1)=".",TRUE,FALSE)</formula>
    </cfRule>
  </conditionalFormatting>
  <conditionalFormatting sqref="AE479">
    <cfRule type="expression" dxfId="2221" priority="1705">
      <formula>IF(RIGHT(TEXT(AE479,"0.#"),1)=".",FALSE,TRUE)</formula>
    </cfRule>
    <cfRule type="expression" dxfId="2220" priority="1706">
      <formula>IF(RIGHT(TEXT(AE479,"0.#"),1)=".",TRUE,FALSE)</formula>
    </cfRule>
  </conditionalFormatting>
  <conditionalFormatting sqref="AM480">
    <cfRule type="expression" dxfId="2219" priority="1697">
      <formula>IF(RIGHT(TEXT(AM480,"0.#"),1)=".",FALSE,TRUE)</formula>
    </cfRule>
    <cfRule type="expression" dxfId="2218" priority="1698">
      <formula>IF(RIGHT(TEXT(AM480,"0.#"),1)=".",TRUE,FALSE)</formula>
    </cfRule>
  </conditionalFormatting>
  <conditionalFormatting sqref="AM478">
    <cfRule type="expression" dxfId="2217" priority="1701">
      <formula>IF(RIGHT(TEXT(AM478,"0.#"),1)=".",FALSE,TRUE)</formula>
    </cfRule>
    <cfRule type="expression" dxfId="2216" priority="1702">
      <formula>IF(RIGHT(TEXT(AM478,"0.#"),1)=".",TRUE,FALSE)</formula>
    </cfRule>
  </conditionalFormatting>
  <conditionalFormatting sqref="AM479">
    <cfRule type="expression" dxfId="2215" priority="1699">
      <formula>IF(RIGHT(TEXT(AM479,"0.#"),1)=".",FALSE,TRUE)</formula>
    </cfRule>
    <cfRule type="expression" dxfId="2214" priority="1700">
      <formula>IF(RIGHT(TEXT(AM479,"0.#"),1)=".",TRUE,FALSE)</formula>
    </cfRule>
  </conditionalFormatting>
  <conditionalFormatting sqref="AU480">
    <cfRule type="expression" dxfId="2213" priority="1691">
      <formula>IF(RIGHT(TEXT(AU480,"0.#"),1)=".",FALSE,TRUE)</formula>
    </cfRule>
    <cfRule type="expression" dxfId="2212" priority="1692">
      <formula>IF(RIGHT(TEXT(AU480,"0.#"),1)=".",TRUE,FALSE)</formula>
    </cfRule>
  </conditionalFormatting>
  <conditionalFormatting sqref="AU478">
    <cfRule type="expression" dxfId="2211" priority="1695">
      <formula>IF(RIGHT(TEXT(AU478,"0.#"),1)=".",FALSE,TRUE)</formula>
    </cfRule>
    <cfRule type="expression" dxfId="2210" priority="1696">
      <formula>IF(RIGHT(TEXT(AU478,"0.#"),1)=".",TRUE,FALSE)</formula>
    </cfRule>
  </conditionalFormatting>
  <conditionalFormatting sqref="AU479">
    <cfRule type="expression" dxfId="2209" priority="1693">
      <formula>IF(RIGHT(TEXT(AU479,"0.#"),1)=".",FALSE,TRUE)</formula>
    </cfRule>
    <cfRule type="expression" dxfId="2208" priority="1694">
      <formula>IF(RIGHT(TEXT(AU479,"0.#"),1)=".",TRUE,FALSE)</formula>
    </cfRule>
  </conditionalFormatting>
  <conditionalFormatting sqref="AI480">
    <cfRule type="expression" dxfId="2207" priority="1685">
      <formula>IF(RIGHT(TEXT(AI480,"0.#"),1)=".",FALSE,TRUE)</formula>
    </cfRule>
    <cfRule type="expression" dxfId="2206" priority="1686">
      <formula>IF(RIGHT(TEXT(AI480,"0.#"),1)=".",TRUE,FALSE)</formula>
    </cfRule>
  </conditionalFormatting>
  <conditionalFormatting sqref="AI478">
    <cfRule type="expression" dxfId="2205" priority="1689">
      <formula>IF(RIGHT(TEXT(AI478,"0.#"),1)=".",FALSE,TRUE)</formula>
    </cfRule>
    <cfRule type="expression" dxfId="2204" priority="1690">
      <formula>IF(RIGHT(TEXT(AI478,"0.#"),1)=".",TRUE,FALSE)</formula>
    </cfRule>
  </conditionalFormatting>
  <conditionalFormatting sqref="AI479">
    <cfRule type="expression" dxfId="2203" priority="1687">
      <formula>IF(RIGHT(TEXT(AI479,"0.#"),1)=".",FALSE,TRUE)</formula>
    </cfRule>
    <cfRule type="expression" dxfId="2202" priority="1688">
      <formula>IF(RIGHT(TEXT(AI479,"0.#"),1)=".",TRUE,FALSE)</formula>
    </cfRule>
  </conditionalFormatting>
  <conditionalFormatting sqref="AQ478">
    <cfRule type="expression" dxfId="2201" priority="1679">
      <formula>IF(RIGHT(TEXT(AQ478,"0.#"),1)=".",FALSE,TRUE)</formula>
    </cfRule>
    <cfRule type="expression" dxfId="2200" priority="1680">
      <formula>IF(RIGHT(TEXT(AQ478,"0.#"),1)=".",TRUE,FALSE)</formula>
    </cfRule>
  </conditionalFormatting>
  <conditionalFormatting sqref="AQ479">
    <cfRule type="expression" dxfId="2199" priority="1683">
      <formula>IF(RIGHT(TEXT(AQ479,"0.#"),1)=".",FALSE,TRUE)</formula>
    </cfRule>
    <cfRule type="expression" dxfId="2198" priority="1684">
      <formula>IF(RIGHT(TEXT(AQ479,"0.#"),1)=".",TRUE,FALSE)</formula>
    </cfRule>
  </conditionalFormatting>
  <conditionalFormatting sqref="AQ480">
    <cfRule type="expression" dxfId="2197" priority="1681">
      <formula>IF(RIGHT(TEXT(AQ480,"0.#"),1)=".",FALSE,TRUE)</formula>
    </cfRule>
    <cfRule type="expression" dxfId="2196" priority="1682">
      <formula>IF(RIGHT(TEXT(AQ480,"0.#"),1)=".",TRUE,FALSE)</formula>
    </cfRule>
  </conditionalFormatting>
  <conditionalFormatting sqref="AM47">
    <cfRule type="expression" dxfId="2195" priority="1973">
      <formula>IF(RIGHT(TEXT(AM47,"0.#"),1)=".",FALSE,TRUE)</formula>
    </cfRule>
    <cfRule type="expression" dxfId="2194" priority="1974">
      <formula>IF(RIGHT(TEXT(AM47,"0.#"),1)=".",TRUE,FALSE)</formula>
    </cfRule>
  </conditionalFormatting>
  <conditionalFormatting sqref="AI46">
    <cfRule type="expression" dxfId="2193" priority="1977">
      <formula>IF(RIGHT(TEXT(AI46,"0.#"),1)=".",FALSE,TRUE)</formula>
    </cfRule>
    <cfRule type="expression" dxfId="2192" priority="1978">
      <formula>IF(RIGHT(TEXT(AI46,"0.#"),1)=".",TRUE,FALSE)</formula>
    </cfRule>
  </conditionalFormatting>
  <conditionalFormatting sqref="AM46">
    <cfRule type="expression" dxfId="2191" priority="1975">
      <formula>IF(RIGHT(TEXT(AM46,"0.#"),1)=".",FALSE,TRUE)</formula>
    </cfRule>
    <cfRule type="expression" dxfId="2190" priority="1976">
      <formula>IF(RIGHT(TEXT(AM46,"0.#"),1)=".",TRUE,FALSE)</formula>
    </cfRule>
  </conditionalFormatting>
  <conditionalFormatting sqref="AU46:AU48">
    <cfRule type="expression" dxfId="2189" priority="1967">
      <formula>IF(RIGHT(TEXT(AU46,"0.#"),1)=".",FALSE,TRUE)</formula>
    </cfRule>
    <cfRule type="expression" dxfId="2188" priority="1968">
      <formula>IF(RIGHT(TEXT(AU46,"0.#"),1)=".",TRUE,FALSE)</formula>
    </cfRule>
  </conditionalFormatting>
  <conditionalFormatting sqref="AM48">
    <cfRule type="expression" dxfId="2187" priority="1971">
      <formula>IF(RIGHT(TEXT(AM48,"0.#"),1)=".",FALSE,TRUE)</formula>
    </cfRule>
    <cfRule type="expression" dxfId="2186" priority="1972">
      <formula>IF(RIGHT(TEXT(AM48,"0.#"),1)=".",TRUE,FALSE)</formula>
    </cfRule>
  </conditionalFormatting>
  <conditionalFormatting sqref="AQ46:AQ48">
    <cfRule type="expression" dxfId="2185" priority="1969">
      <formula>IF(RIGHT(TEXT(AQ46,"0.#"),1)=".",FALSE,TRUE)</formula>
    </cfRule>
    <cfRule type="expression" dxfId="2184" priority="1970">
      <formula>IF(RIGHT(TEXT(AQ46,"0.#"),1)=".",TRUE,FALSE)</formula>
    </cfRule>
  </conditionalFormatting>
  <conditionalFormatting sqref="AE146:AE147 AI146:AI147 AM146:AM147 AQ146:AQ147 AU146:AU147">
    <cfRule type="expression" dxfId="2183" priority="1961">
      <formula>IF(RIGHT(TEXT(AE146,"0.#"),1)=".",FALSE,TRUE)</formula>
    </cfRule>
    <cfRule type="expression" dxfId="2182" priority="1962">
      <formula>IF(RIGHT(TEXT(AE146,"0.#"),1)=".",TRUE,FALSE)</formula>
    </cfRule>
  </conditionalFormatting>
  <conditionalFormatting sqref="AE138:AE139 AI138:AI139 AM138:AM139 AQ138:AQ139 AU138:AU139">
    <cfRule type="expression" dxfId="2181" priority="1965">
      <formula>IF(RIGHT(TEXT(AE138,"0.#"),1)=".",FALSE,TRUE)</formula>
    </cfRule>
    <cfRule type="expression" dxfId="2180" priority="1966">
      <formula>IF(RIGHT(TEXT(AE138,"0.#"),1)=".",TRUE,FALSE)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72:Y899">
    <cfRule type="expression" dxfId="2077" priority="2089">
      <formula>IF(RIGHT(TEXT(Y872,"0.#"),1)=".",FALSE,TRUE)</formula>
    </cfRule>
    <cfRule type="expression" dxfId="2076" priority="2090">
      <formula>IF(RIGHT(TEXT(Y872,"0.#"),1)=".",TRUE,FALSE)</formula>
    </cfRule>
  </conditionalFormatting>
  <conditionalFormatting sqref="Y870:Y871">
    <cfRule type="expression" dxfId="2075" priority="2083">
      <formula>IF(RIGHT(TEXT(Y870,"0.#"),1)=".",FALSE,TRUE)</formula>
    </cfRule>
    <cfRule type="expression" dxfId="2074" priority="2084">
      <formula>IF(RIGHT(TEXT(Y870,"0.#"),1)=".",TRUE,FALSE)</formula>
    </cfRule>
  </conditionalFormatting>
  <conditionalFormatting sqref="Y906 Y908:Y932">
    <cfRule type="expression" dxfId="2073" priority="2077">
      <formula>IF(RIGHT(TEXT(Y906,"0.#"),1)=".",FALSE,TRUE)</formula>
    </cfRule>
    <cfRule type="expression" dxfId="2072" priority="2078">
      <formula>IF(RIGHT(TEXT(Y906,"0.#"),1)=".",TRUE,FALSE)</formula>
    </cfRule>
  </conditionalFormatting>
  <conditionalFormatting sqref="Y903:Y904">
    <cfRule type="expression" dxfId="2071" priority="2071">
      <formula>IF(RIGHT(TEXT(Y903,"0.#"),1)=".",FALSE,TRUE)</formula>
    </cfRule>
    <cfRule type="expression" dxfId="2070" priority="2072">
      <formula>IF(RIGHT(TEXT(Y903,"0.#"),1)=".",TRUE,FALSE)</formula>
    </cfRule>
  </conditionalFormatting>
  <conditionalFormatting sqref="Y938:Y965">
    <cfRule type="expression" dxfId="2069" priority="2065">
      <formula>IF(RIGHT(TEXT(Y938,"0.#"),1)=".",FALSE,TRUE)</formula>
    </cfRule>
    <cfRule type="expression" dxfId="2068" priority="2066">
      <formula>IF(RIGHT(TEXT(Y938,"0.#"),1)=".",TRUE,FALSE)</formula>
    </cfRule>
  </conditionalFormatting>
  <conditionalFormatting sqref="Y936:Y937">
    <cfRule type="expression" dxfId="2067" priority="2059">
      <formula>IF(RIGHT(TEXT(Y936,"0.#"),1)=".",FALSE,TRUE)</formula>
    </cfRule>
    <cfRule type="expression" dxfId="2066" priority="2060">
      <formula>IF(RIGHT(TEXT(Y936,"0.#"),1)=".",TRUE,FALSE)</formula>
    </cfRule>
  </conditionalFormatting>
  <conditionalFormatting sqref="Y971:Y998">
    <cfRule type="expression" dxfId="2065" priority="2053">
      <formula>IF(RIGHT(TEXT(Y971,"0.#"),1)=".",FALSE,TRUE)</formula>
    </cfRule>
    <cfRule type="expression" dxfId="2064" priority="2054">
      <formula>IF(RIGHT(TEXT(Y971,"0.#"),1)=".",TRUE,FALSE)</formula>
    </cfRule>
  </conditionalFormatting>
  <conditionalFormatting sqref="Y969:Y970">
    <cfRule type="expression" dxfId="2063" priority="2047">
      <formula>IF(RIGHT(TEXT(Y969,"0.#"),1)=".",FALSE,TRUE)</formula>
    </cfRule>
    <cfRule type="expression" dxfId="2062" priority="2048">
      <formula>IF(RIGHT(TEXT(Y969,"0.#"),1)=".",TRUE,FALSE)</formula>
    </cfRule>
  </conditionalFormatting>
  <conditionalFormatting sqref="Y1004:Y1031">
    <cfRule type="expression" dxfId="2061" priority="2041">
      <formula>IF(RIGHT(TEXT(Y1004,"0.#"),1)=".",FALSE,TRUE)</formula>
    </cfRule>
    <cfRule type="expression" dxfId="2060" priority="2042">
      <formula>IF(RIGHT(TEXT(Y1004,"0.#"),1)=".",TRUE,FALSE)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2:AO899">
    <cfRule type="expression" dxfId="1979" priority="2091">
      <formula>IF(AND(AL872&gt;=0, RIGHT(TEXT(AL872,"0.#"),1)&lt;&gt;"."),TRUE,FALSE)</formula>
    </cfRule>
    <cfRule type="expression" dxfId="1978" priority="2092">
      <formula>IF(AND(AL872&gt;=0, RIGHT(TEXT(AL872,"0.#"),1)="."),TRUE,FALSE)</formula>
    </cfRule>
    <cfRule type="expression" dxfId="1977" priority="2093">
      <formula>IF(AND(AL872&lt;0, RIGHT(TEXT(AL872,"0.#"),1)&lt;&gt;"."),TRUE,FALSE)</formula>
    </cfRule>
    <cfRule type="expression" dxfId="1976" priority="2094">
      <formula>IF(AND(AL872&lt;0, RIGHT(TEXT(AL872,"0.#"),1)="."),TRUE,FALSE)</formula>
    </cfRule>
  </conditionalFormatting>
  <conditionalFormatting sqref="AL870:AO871">
    <cfRule type="expression" dxfId="1975" priority="2085">
      <formula>IF(AND(AL870&gt;=0, RIGHT(TEXT(AL870,"0.#"),1)&lt;&gt;"."),TRUE,FALSE)</formula>
    </cfRule>
    <cfRule type="expression" dxfId="1974" priority="2086">
      <formula>IF(AND(AL870&gt;=0, RIGHT(TEXT(AL870,"0.#"),1)="."),TRUE,FALSE)</formula>
    </cfRule>
    <cfRule type="expression" dxfId="1973" priority="2087">
      <formula>IF(AND(AL870&lt;0, RIGHT(TEXT(AL870,"0.#"),1)&lt;&gt;"."),TRUE,FALSE)</formula>
    </cfRule>
    <cfRule type="expression" dxfId="1972" priority="2088">
      <formula>IF(AND(AL870&lt;0, RIGHT(TEXT(AL870,"0.#"),1)="."),TRUE,FALSE)</formula>
    </cfRule>
  </conditionalFormatting>
  <conditionalFormatting sqref="AL908:AO932 AL906:AO906">
    <cfRule type="expression" dxfId="1971" priority="2079">
      <formula>IF(AND(AL906&gt;=0, RIGHT(TEXT(AL906,"0.#"),1)&lt;&gt;"."),TRUE,FALSE)</formula>
    </cfRule>
    <cfRule type="expression" dxfId="1970" priority="2080">
      <formula>IF(AND(AL906&gt;=0, RIGHT(TEXT(AL906,"0.#"),1)="."),TRUE,FALSE)</formula>
    </cfRule>
    <cfRule type="expression" dxfId="1969" priority="2081">
      <formula>IF(AND(AL906&lt;0, RIGHT(TEXT(AL906,"0.#"),1)&lt;&gt;"."),TRUE,FALSE)</formula>
    </cfRule>
    <cfRule type="expression" dxfId="1968" priority="2082">
      <formula>IF(AND(AL906&lt;0, RIGHT(TEXT(AL906,"0.#"),1)="."),TRUE,FALSE)</formula>
    </cfRule>
  </conditionalFormatting>
  <conditionalFormatting sqref="AL903:AO903">
    <cfRule type="expression" dxfId="1967" priority="2073">
      <formula>IF(AND(AL903&gt;=0, RIGHT(TEXT(AL903,"0.#"),1)&lt;&gt;"."),TRUE,FALSE)</formula>
    </cfRule>
    <cfRule type="expression" dxfId="1966" priority="2074">
      <formula>IF(AND(AL903&gt;=0, RIGHT(TEXT(AL903,"0.#"),1)="."),TRUE,FALSE)</formula>
    </cfRule>
    <cfRule type="expression" dxfId="1965" priority="2075">
      <formula>IF(AND(AL903&lt;0, RIGHT(TEXT(AL903,"0.#"),1)&lt;&gt;"."),TRUE,FALSE)</formula>
    </cfRule>
    <cfRule type="expression" dxfId="1964" priority="2076">
      <formula>IF(AND(AL903&lt;0, RIGHT(TEXT(AL903,"0.#"),1)="."),TRUE,FALSE)</formula>
    </cfRule>
  </conditionalFormatting>
  <conditionalFormatting sqref="AL938:AO965">
    <cfRule type="expression" dxfId="1963" priority="2067">
      <formula>IF(AND(AL938&gt;=0, RIGHT(TEXT(AL938,"0.#"),1)&lt;&gt;"."),TRUE,FALSE)</formula>
    </cfRule>
    <cfRule type="expression" dxfId="1962" priority="2068">
      <formula>IF(AND(AL938&gt;=0, RIGHT(TEXT(AL938,"0.#"),1)="."),TRUE,FALSE)</formula>
    </cfRule>
    <cfRule type="expression" dxfId="1961" priority="2069">
      <formula>IF(AND(AL938&lt;0, RIGHT(TEXT(AL938,"0.#"),1)&lt;&gt;"."),TRUE,FALSE)</formula>
    </cfRule>
    <cfRule type="expression" dxfId="1960" priority="2070">
      <formula>IF(AND(AL938&lt;0, RIGHT(TEXT(AL938,"0.#"),1)="."),TRUE,FALSE)</formula>
    </cfRule>
  </conditionalFormatting>
  <conditionalFormatting sqref="AL936:AO937">
    <cfRule type="expression" dxfId="1959" priority="2061">
      <formula>IF(AND(AL936&gt;=0, RIGHT(TEXT(AL936,"0.#"),1)&lt;&gt;"."),TRUE,FALSE)</formula>
    </cfRule>
    <cfRule type="expression" dxfId="1958" priority="2062">
      <formula>IF(AND(AL936&gt;=0, RIGHT(TEXT(AL936,"0.#"),1)="."),TRUE,FALSE)</formula>
    </cfRule>
    <cfRule type="expression" dxfId="1957" priority="2063">
      <formula>IF(AND(AL936&lt;0, RIGHT(TEXT(AL936,"0.#"),1)&lt;&gt;"."),TRUE,FALSE)</formula>
    </cfRule>
    <cfRule type="expression" dxfId="1956" priority="2064">
      <formula>IF(AND(AL936&lt;0, RIGHT(TEXT(AL936,"0.#"),1)="."),TRUE,FALSE)</formula>
    </cfRule>
  </conditionalFormatting>
  <conditionalFormatting sqref="AL971:AO998">
    <cfRule type="expression" dxfId="1955" priority="2055">
      <formula>IF(AND(AL971&gt;=0, RIGHT(TEXT(AL971,"0.#"),1)&lt;&gt;"."),TRUE,FALSE)</formula>
    </cfRule>
    <cfRule type="expression" dxfId="1954" priority="2056">
      <formula>IF(AND(AL971&gt;=0, RIGHT(TEXT(AL971,"0.#"),1)="."),TRUE,FALSE)</formula>
    </cfRule>
    <cfRule type="expression" dxfId="1953" priority="2057">
      <formula>IF(AND(AL971&lt;0, RIGHT(TEXT(AL971,"0.#"),1)&lt;&gt;"."),TRUE,FALSE)</formula>
    </cfRule>
    <cfRule type="expression" dxfId="1952" priority="2058">
      <formula>IF(AND(AL971&lt;0, RIGHT(TEXT(AL971,"0.#"),1)="."),TRUE,FALSE)</formula>
    </cfRule>
  </conditionalFormatting>
  <conditionalFormatting sqref="AL969:AO970">
    <cfRule type="expression" dxfId="1951" priority="2049">
      <formula>IF(AND(AL969&gt;=0, RIGHT(TEXT(AL969,"0.#"),1)&lt;&gt;"."),TRUE,FALSE)</formula>
    </cfRule>
    <cfRule type="expression" dxfId="1950" priority="2050">
      <formula>IF(AND(AL969&gt;=0, RIGHT(TEXT(AL969,"0.#"),1)="."),TRUE,FALSE)</formula>
    </cfRule>
    <cfRule type="expression" dxfId="1949" priority="2051">
      <formula>IF(AND(AL969&lt;0, RIGHT(TEXT(AL969,"0.#"),1)&lt;&gt;"."),TRUE,FALSE)</formula>
    </cfRule>
    <cfRule type="expression" dxfId="1948" priority="2052">
      <formula>IF(AND(AL969&lt;0, RIGHT(TEXT(AL969,"0.#"),1)="."),TRUE,FALSE)</formula>
    </cfRule>
  </conditionalFormatting>
  <conditionalFormatting sqref="AL1004:AO1031">
    <cfRule type="expression" dxfId="1947" priority="2043">
      <formula>IF(AND(AL1004&gt;=0, RIGHT(TEXT(AL1004,"0.#"),1)&lt;&gt;"."),TRUE,FALSE)</formula>
    </cfRule>
    <cfRule type="expression" dxfId="1946" priority="2044">
      <formula>IF(AND(AL1004&gt;=0, RIGHT(TEXT(AL1004,"0.#"),1)="."),TRUE,FALSE)</formula>
    </cfRule>
    <cfRule type="expression" dxfId="1945" priority="2045">
      <formula>IF(AND(AL1004&lt;0, RIGHT(TEXT(AL1004,"0.#"),1)&lt;&gt;"."),TRUE,FALSE)</formula>
    </cfRule>
    <cfRule type="expression" dxfId="1944" priority="2046">
      <formula>IF(AND(AL1004&lt;0, RIGHT(TEXT(AL1004,"0.#"),1)="."),TRUE,FALSE)</formula>
    </cfRule>
  </conditionalFormatting>
  <conditionalFormatting sqref="AL1002:AO1003">
    <cfRule type="expression" dxfId="1943" priority="2037">
      <formula>IF(AND(AL1002&gt;=0, RIGHT(TEXT(AL1002,"0.#"),1)&lt;&gt;"."),TRUE,FALSE)</formula>
    </cfRule>
    <cfRule type="expression" dxfId="1942" priority="2038">
      <formula>IF(AND(AL1002&gt;=0, RIGHT(TEXT(AL1002,"0.#"),1)="."),TRUE,FALSE)</formula>
    </cfRule>
    <cfRule type="expression" dxfId="1941" priority="2039">
      <formula>IF(AND(AL1002&lt;0, RIGHT(TEXT(AL1002,"0.#"),1)&lt;&gt;"."),TRUE,FALSE)</formula>
    </cfRule>
    <cfRule type="expression" dxfId="1940" priority="2040">
      <formula>IF(AND(AL1002&lt;0, RIGHT(TEXT(AL1002,"0.#"),1)="."),TRUE,FALSE)</formula>
    </cfRule>
  </conditionalFormatting>
  <conditionalFormatting sqref="Y1002:Y1003">
    <cfRule type="expression" dxfId="1939" priority="2035">
      <formula>IF(RIGHT(TEXT(Y1002,"0.#"),1)=".",FALSE,TRUE)</formula>
    </cfRule>
    <cfRule type="expression" dxfId="1938" priority="2036">
      <formula>IF(RIGHT(TEXT(Y1002,"0.#"),1)=".",TRUE,FALSE)</formula>
    </cfRule>
  </conditionalFormatting>
  <conditionalFormatting sqref="AL1037:AO1064">
    <cfRule type="expression" dxfId="1937" priority="2031">
      <formula>IF(AND(AL1037&gt;=0, RIGHT(TEXT(AL1037,"0.#"),1)&lt;&gt;"."),TRUE,FALSE)</formula>
    </cfRule>
    <cfRule type="expression" dxfId="1936" priority="2032">
      <formula>IF(AND(AL1037&gt;=0, RIGHT(TEXT(AL1037,"0.#"),1)="."),TRUE,FALSE)</formula>
    </cfRule>
    <cfRule type="expression" dxfId="1935" priority="2033">
      <formula>IF(AND(AL1037&lt;0, RIGHT(TEXT(AL1037,"0.#"),1)&lt;&gt;"."),TRUE,FALSE)</formula>
    </cfRule>
    <cfRule type="expression" dxfId="1934" priority="2034">
      <formula>IF(AND(AL1037&lt;0, RIGHT(TEXT(AL1037,"0.#"),1)="."),TRUE,FALSE)</formula>
    </cfRule>
  </conditionalFormatting>
  <conditionalFormatting sqref="Y1037:Y1064">
    <cfRule type="expression" dxfId="1933" priority="2029">
      <formula>IF(RIGHT(TEXT(Y1037,"0.#"),1)=".",FALSE,TRUE)</formula>
    </cfRule>
    <cfRule type="expression" dxfId="1932" priority="2030">
      <formula>IF(RIGHT(TEXT(Y1037,"0.#"),1)=".",TRUE,FALSE)</formula>
    </cfRule>
  </conditionalFormatting>
  <conditionalFormatting sqref="AL1035:AO1036">
    <cfRule type="expression" dxfId="1931" priority="2025">
      <formula>IF(AND(AL1035&gt;=0, RIGHT(TEXT(AL1035,"0.#"),1)&lt;&gt;"."),TRUE,FALSE)</formula>
    </cfRule>
    <cfRule type="expression" dxfId="1930" priority="2026">
      <formula>IF(AND(AL1035&gt;=0, RIGHT(TEXT(AL1035,"0.#"),1)="."),TRUE,FALSE)</formula>
    </cfRule>
    <cfRule type="expression" dxfId="1929" priority="2027">
      <formula>IF(AND(AL1035&lt;0, RIGHT(TEXT(AL1035,"0.#"),1)&lt;&gt;"."),TRUE,FALSE)</formula>
    </cfRule>
    <cfRule type="expression" dxfId="1928" priority="2028">
      <formula>IF(AND(AL1035&lt;0, RIGHT(TEXT(AL1035,"0.#"),1)="."),TRUE,FALSE)</formula>
    </cfRule>
  </conditionalFormatting>
  <conditionalFormatting sqref="Y1035:Y1036">
    <cfRule type="expression" dxfId="1927" priority="2023">
      <formula>IF(RIGHT(TEXT(Y1035,"0.#"),1)=".",FALSE,TRUE)</formula>
    </cfRule>
    <cfRule type="expression" dxfId="1926" priority="2024">
      <formula>IF(RIGHT(TEXT(Y1035,"0.#"),1)=".",TRUE,FALSE)</formula>
    </cfRule>
  </conditionalFormatting>
  <conditionalFormatting sqref="AL1070:AO1097">
    <cfRule type="expression" dxfId="1925" priority="2019">
      <formula>IF(AND(AL1070&gt;=0, RIGHT(TEXT(AL1070,"0.#"),1)&lt;&gt;"."),TRUE,FALSE)</formula>
    </cfRule>
    <cfRule type="expression" dxfId="1924" priority="2020">
      <formula>IF(AND(AL1070&gt;=0, RIGHT(TEXT(AL1070,"0.#"),1)="."),TRUE,FALSE)</formula>
    </cfRule>
    <cfRule type="expression" dxfId="1923" priority="2021">
      <formula>IF(AND(AL1070&lt;0, RIGHT(TEXT(AL1070,"0.#"),1)&lt;&gt;"."),TRUE,FALSE)</formula>
    </cfRule>
    <cfRule type="expression" dxfId="1922" priority="2022">
      <formula>IF(AND(AL1070&lt;0, RIGHT(TEXT(AL1070,"0.#"),1)="."),TRUE,FALSE)</formula>
    </cfRule>
  </conditionalFormatting>
  <conditionalFormatting sqref="Y1070:Y1097">
    <cfRule type="expression" dxfId="1921" priority="2017">
      <formula>IF(RIGHT(TEXT(Y1070,"0.#"),1)=".",FALSE,TRUE)</formula>
    </cfRule>
    <cfRule type="expression" dxfId="1920" priority="2018">
      <formula>IF(RIGHT(TEXT(Y1070,"0.#"),1)=".",TRUE,FALSE)</formula>
    </cfRule>
  </conditionalFormatting>
  <conditionalFormatting sqref="AL1068:AO1069">
    <cfRule type="expression" dxfId="1919" priority="2013">
      <formula>IF(AND(AL1068&gt;=0, RIGHT(TEXT(AL1068,"0.#"),1)&lt;&gt;"."),TRUE,FALSE)</formula>
    </cfRule>
    <cfRule type="expression" dxfId="1918" priority="2014">
      <formula>IF(AND(AL1068&gt;=0, RIGHT(TEXT(AL1068,"0.#"),1)="."),TRUE,FALSE)</formula>
    </cfRule>
    <cfRule type="expression" dxfId="1917" priority="2015">
      <formula>IF(AND(AL1068&lt;0, RIGHT(TEXT(AL1068,"0.#"),1)&lt;&gt;"."),TRUE,FALSE)</formula>
    </cfRule>
    <cfRule type="expression" dxfId="1916" priority="2016">
      <formula>IF(AND(AL1068&lt;0, RIGHT(TEXT(AL1068,"0.#"),1)="."),TRUE,FALSE)</formula>
    </cfRule>
  </conditionalFormatting>
  <conditionalFormatting sqref="Y1068:Y1069">
    <cfRule type="expression" dxfId="1915" priority="2011">
      <formula>IF(RIGHT(TEXT(Y1068,"0.#"),1)=".",FALSE,TRUE)</formula>
    </cfRule>
    <cfRule type="expression" dxfId="1914" priority="2012">
      <formula>IF(RIGHT(TEXT(Y1068,"0.#"),1)=".",TRUE,FALSE)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AE142:AE143 AI142:AI143 AM142:AM143 AQ142:AQ143 AU142:AU143">
    <cfRule type="expression" dxfId="721" priority="21">
      <formula>IF(RIGHT(TEXT(AE142,"0.#"),1)=".",FALSE,TRUE)</formula>
    </cfRule>
    <cfRule type="expression" dxfId="720" priority="22">
      <formula>IF(RIGHT(TEXT(AE142,"0.#"),1)=".",TRUE,FALSE)</formula>
    </cfRule>
  </conditionalFormatting>
  <conditionalFormatting sqref="AK14:AQ14">
    <cfRule type="expression" dxfId="719" priority="19">
      <formula>IF(RIGHT(TEXT(AK14,"0.#"),1)=".",FALSE,TRUE)</formula>
    </cfRule>
    <cfRule type="expression" dxfId="718" priority="20">
      <formula>IF(RIGHT(TEXT(AK14,"0.#"),1)=".",TRUE,FALSE)</formula>
    </cfRule>
  </conditionalFormatting>
  <conditionalFormatting sqref="AK15:AQ17">
    <cfRule type="expression" dxfId="717" priority="17">
      <formula>IF(RIGHT(TEXT(AK15,"0.#"),1)=".",FALSE,TRUE)</formula>
    </cfRule>
    <cfRule type="expression" dxfId="716" priority="18">
      <formula>IF(RIGHT(TEXT(AK15,"0.#"),1)=".",TRUE,FALSE)</formula>
    </cfRule>
  </conditionalFormatting>
  <conditionalFormatting sqref="Y907">
    <cfRule type="expression" dxfId="715" priority="11">
      <formula>IF(RIGHT(TEXT(Y907,"0.#"),1)=".",FALSE,TRUE)</formula>
    </cfRule>
    <cfRule type="expression" dxfId="714" priority="12">
      <formula>IF(RIGHT(TEXT(Y907,"0.#"),1)=".",TRUE,FALSE)</formula>
    </cfRule>
  </conditionalFormatting>
  <conditionalFormatting sqref="AL907:AO907">
    <cfRule type="expression" dxfId="713" priority="13">
      <formula>IF(AND(AL907&gt;=0, RIGHT(TEXT(AL907,"0.#"),1)&lt;&gt;"."),TRUE,FALSE)</formula>
    </cfRule>
    <cfRule type="expression" dxfId="712" priority="14">
      <formula>IF(AND(AL907&gt;=0, RIGHT(TEXT(AL907,"0.#"),1)="."),TRUE,FALSE)</formula>
    </cfRule>
    <cfRule type="expression" dxfId="711" priority="15">
      <formula>IF(AND(AL907&lt;0, RIGHT(TEXT(AL907,"0.#"),1)&lt;&gt;"."),TRUE,FALSE)</formula>
    </cfRule>
    <cfRule type="expression" dxfId="710" priority="16">
      <formula>IF(AND(AL907&lt;0, RIGHT(TEXT(AL907,"0.#"),1)="."),TRUE,FALSE)</formula>
    </cfRule>
  </conditionalFormatting>
  <conditionalFormatting sqref="Y905">
    <cfRule type="expression" dxfId="709" priority="5">
      <formula>IF(RIGHT(TEXT(Y905,"0.#"),1)=".",FALSE,TRUE)</formula>
    </cfRule>
    <cfRule type="expression" dxfId="708" priority="6">
      <formula>IF(RIGHT(TEXT(Y905,"0.#"),1)=".",TRUE,FALSE)</formula>
    </cfRule>
  </conditionalFormatting>
  <conditionalFormatting sqref="AL905:AO905">
    <cfRule type="expression" dxfId="707" priority="7">
      <formula>IF(AND(AL905&gt;=0, RIGHT(TEXT(AL905,"0.#"),1)&lt;&gt;"."),TRUE,FALSE)</formula>
    </cfRule>
    <cfRule type="expression" dxfId="706" priority="8">
      <formula>IF(AND(AL905&gt;=0, RIGHT(TEXT(AL905,"0.#"),1)="."),TRUE,FALSE)</formula>
    </cfRule>
    <cfRule type="expression" dxfId="705" priority="9">
      <formula>IF(AND(AL905&lt;0, RIGHT(TEXT(AL905,"0.#"),1)&lt;&gt;"."),TRUE,FALSE)</formula>
    </cfRule>
    <cfRule type="expression" dxfId="704" priority="10">
      <formula>IF(AND(AL905&lt;0, RIGHT(TEXT(AL905,"0.#"),1)="."),TRUE,FALSE)</formula>
    </cfRule>
  </conditionalFormatting>
  <conditionalFormatting sqref="AL904:AO904">
    <cfRule type="expression" dxfId="703" priority="1">
      <formula>IF(AND(AL904&gt;=0, RIGHT(TEXT(AL904,"0.#"),1)&lt;&gt;"."),TRUE,FALSE)</formula>
    </cfRule>
    <cfRule type="expression" dxfId="702" priority="2">
      <formula>IF(AND(AL904&gt;=0, RIGHT(TEXT(AL904,"0.#"),1)="."),TRUE,FALSE)</formula>
    </cfRule>
    <cfRule type="expression" dxfId="701" priority="3">
      <formula>IF(AND(AL904&lt;0, RIGHT(TEXT(AL904,"0.#"),1)&lt;&gt;"."),TRUE,FALSE)</formula>
    </cfRule>
    <cfRule type="expression" dxfId="700" priority="4">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36" max="49" man="1"/>
    <brk id="699" max="49" man="1"/>
    <brk id="733" max="49" man="1"/>
    <brk id="8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462</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465</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471</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471</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471</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471</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471</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471</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471</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471</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471</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471</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法務省</cp:lastModifiedBy>
  <cp:lastPrinted>2020-11-20T04:26:27Z</cp:lastPrinted>
  <dcterms:created xsi:type="dcterms:W3CDTF">2012-03-13T00:50:25Z</dcterms:created>
  <dcterms:modified xsi:type="dcterms:W3CDTF">2020-11-20T05:06:47Z</dcterms:modified>
</cp:coreProperties>
</file>