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3年度\03 【大】企画\01 【中】予算執行の調査\01 【小：10移】行政事業レビュー\05 レビューシート（作成依頼→外部有識者点検→自己点検まで）\04_中間公表\210702 公プロ以外\06_公表レビューシート（Excel）\Ｒ３開始事業\"/>
    </mc:Choice>
  </mc:AlternateContent>
  <bookViews>
    <workbookView xWindow="0" yWindow="0" windowWidth="20460" windowHeight="75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134" i="3"/>
  <c r="AY50" i="3"/>
  <c r="AY255" i="3"/>
  <c r="AY369" i="3"/>
  <c r="AY417" i="3"/>
  <c r="AY606" i="3"/>
  <c r="AY616"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<sst xmlns="http://schemas.openxmlformats.org/spreadsheetml/2006/main" count="2327" uniqueCount="688">
  <si>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</si>
  <si>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</si>
  <si>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</si>
  <si>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</si>
  <si>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</si>
  <si>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</si>
  <si>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</si>
  <si>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</si>
  <si>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</si>
  <si>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</si>
  <si>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</si>
  <si>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</si>
  <si>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</si>
  <si>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</si>
  <si>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</si>
  <si>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</si>
  <si>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</si>
  <si>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</si>
  <si>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</si>
  <si>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</si>
  <si>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</si>
  <si>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</si>
  <si>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</si>
  <si>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</si>
  <si>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</si>
  <si>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</si>
  <si>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</si>
  <si>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</si>
  <si>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</si>
  <si>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</si>
  <si>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</si>
  <si>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</si>
  <si>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</si>
  <si>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</si>
  <si>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</si>
  <si>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</si>
  <si>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</si>
  <si>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</si>
  <si>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</si>
  <si>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</si>
  <si>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</si>
  <si>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</si>
  <si>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</si>
  <si>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</si>
  <si>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</si>
  <si>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</si>
  <si>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</si>
  <si>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</si>
  <si>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</si>
  <si>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</si>
  <si>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</si>
  <si>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</si>
  <si>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</si>
  <si>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</si>
  <si>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</si>
  <si>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</si>
  <si>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</si>
  <si>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</si>
  <si>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</si>
  <si>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</si>
  <si>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</si>
  <si>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</si>
  <si>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</si>
  <si>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</si>
  <si>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</si>
  <si>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</si>
  <si>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</si>
  <si>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</si>
  <si>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</si>
  <si>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</si>
  <si>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</si>
  <si>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</si>
  <si>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</si>
  <si>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</si>
  <si>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</si>
  <si>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</si>
  <si>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</si>
  <si>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</si>
  <si>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</si>
  <si>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</si>
  <si>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</si>
  <si>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</si>
  <si>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</si>
  <si>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</si>
  <si>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</si>
  <si>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</si>
  <si>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</si>
  <si>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</si>
  <si>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</si>
  <si>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</si>
  <si>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</si>
  <si>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</si>
  <si>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</si>
  <si>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</si>
  <si>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</si>
  <si>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</si>
  <si>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</si>
  <si>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</si>
  <si>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</si>
  <si>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</si>
  <si>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</si>
  <si>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</si>
  <si>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</si>
  <si>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</si>
  <si>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</si>
  <si>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</si>
  <si>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</si>
  <si>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</si>
  <si>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</si>
  <si>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</si>
  <si>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</si>
  <si>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</si>
  <si>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</si>
  <si>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</si>
  <si>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</si>
  <si>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</si>
  <si>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</si>
  <si>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</si>
  <si>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</si>
  <si>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</si>
  <si>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</si>
  <si>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</si>
  <si>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</si>
  <si>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</si>
  <si>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</si>
  <si>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</si>
  <si>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</si>
  <si>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</si>
  <si>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</si>
  <si>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</si>
  <si>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</si>
  <si>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</si>
  <si>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</si>
  <si>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</si>
  <si>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</si>
  <si>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</si>
  <si>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</si>
  <si>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</si>
  <si>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</si>
  <si>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</si>
  <si>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</si>
  <si>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</si>
  <si>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</si>
  <si>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</si>
  <si>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</si>
  <si>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</si>
  <si>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</si>
  <si>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</si>
  <si>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</si>
  <si>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</si>
  <si>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</si>
  <si>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</si>
  <si>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</si>
  <si>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</si>
  <si>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</si>
  <si>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</si>
  <si>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</si>
  <si>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</si>
  <si>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</si>
  <si>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</si>
  <si>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</si>
  <si>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</si>
  <si>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</si>
  <si>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</si>
  <si>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</si>
  <si>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</si>
  <si>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</si>
  <si>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</si>
  <si>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</si>
  <si>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</si>
  <si>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</si>
  <si>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</si>
  <si>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</si>
  <si>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</si>
  <si>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</si>
  <si>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</si>
  <si>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</si>
  <si>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</si>
  <si>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</si>
  <si>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</si>
  <si>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</si>
  <si>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</si>
  <si>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</si>
  <si>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</si>
  <si>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</si>
  <si>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</si>
  <si>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</si>
  <si>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</si>
  <si>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</si>
  <si>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</si>
  <si>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</si>
  <si>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</si>
  <si>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</si>
  <si>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</si>
  <si>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</si>
  <si>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</si>
  <si>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</si>
  <si>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</si>
  <si>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</si>
  <si>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</si>
  <si>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</si>
  <si>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</si>
  <si>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</si>
  <si>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</si>
  <si>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</si>
  <si>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</si>
  <si>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</si>
  <si>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</si>
  <si>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</si>
  <si>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</si>
  <si>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</si>
  <si>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</si>
  <si>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</si>
  <si>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</si>
  <si>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</si>
  <si>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</si>
  <si>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</si>
  <si>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</si>
  <si>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</si>
  <si>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</si>
  <si>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</si>
  <si>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</si>
  <si>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</si>
  <si>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</si>
  <si>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</si>
  <si>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</si>
  <si>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</si>
  <si>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</si>
  <si>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</si>
  <si>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</si>
  <si>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</si>
  <si>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</si>
  <si>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</si>
  <si>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</si>
  <si>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</si>
  <si>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</si>
  <si>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</si>
  <si>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</si>
  <si>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</si>
  <si>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</si>
  <si>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</si>
  <si>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</si>
  <si>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</si>
  <si>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</si>
  <si>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</si>
  <si>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</si>
  <si>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</si>
  <si>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</si>
  <si>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</si>
  <si>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</si>
  <si>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</si>
  <si>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</si>
  <si>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</si>
  <si>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</si>
  <si>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</si>
  <si>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</si>
  <si>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</si>
  <si>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</si>
  <si>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</si>
  <si>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</si>
  <si>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</si>
  <si>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</si>
  <si>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</si>
  <si>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</si>
  <si>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</si>
  <si>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</si>
  <si>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</si>
  <si>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</si>
  <si>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</si>
  <si>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</si>
  <si>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</si>
  <si>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</si>
  <si>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</si>
  <si>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</si>
  <si>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</si>
  <si>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</si>
  <si>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</si>
  <si>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</si>
  <si>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</si>
  <si>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</si>
  <si>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</si>
  <si>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</si>
  <si>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</si>
  <si>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</si>
  <si>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</si>
  <si>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</si>
  <si>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</si>
  <si>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</si>
  <si>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</si>
  <si>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</si>
  <si>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</si>
  <si>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</si>
  <si>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</si>
  <si>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</si>
  <si>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</si>
  <si>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</si>
  <si>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</si>
  <si>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</si>
  <si>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</si>
  <si>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</si>
  <si>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</si>
  <si>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</si>
  <si>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</si>
  <si>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</si>
  <si>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</si>
  <si>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</si>
  <si>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</si>
  <si>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</si>
  <si>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</si>
  <si>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</si>
  <si>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</si>
  <si>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</si>
  <si>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</si>
  <si>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</si>
  <si>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</si>
  <si>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</si>
  <si>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</si>
  <si>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</si>
  <si>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</si>
  <si>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</si>
  <si>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</si>
  <si>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</si>
  <si>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</si>
  <si>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</si>
  <si>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</si>
  <si>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</si>
  <si>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</si>
  <si>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</si>
  <si>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</si>
  <si>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</si>
  <si>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</si>
  <si>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</si>
  <si>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</si>
  <si>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</si>
  <si>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</si>
  <si>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</si>
  <si>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</si>
  <si>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</si>
  <si>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</si>
  <si>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</si>
  <si>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</si>
  <si>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</si>
  <si>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</si>
  <si>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</si>
  <si>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</si>
  <si>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</si>
  <si>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</si>
  <si>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</si>
  <si>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</si>
  <si>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</si>
  <si>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</si>
  <si>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</si>
  <si>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</si>
  <si>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</si>
  <si>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</si>
  <si>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</si>
  <si>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</si>
  <si>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</si>
  <si>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</si>
  <si>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</si>
  <si>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</si>
  <si>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</si>
  <si>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</si>
  <si>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</si>
  <si>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</si>
  <si>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</si>
  <si>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</si>
  <si>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</si>
  <si>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</si>
  <si>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</si>
  <si>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</si>
  <si>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</si>
  <si>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</si>
  <si>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</si>
  <si>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</si>
  <si>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</si>
  <si>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</si>
  <si>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</si>
  <si>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</si>
  <si>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</si>
  <si>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</si>
  <si>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</si>
  <si>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</si>
  <si>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</si>
  <si>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</si>
  <si>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</si>
  <si>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</si>
  <si>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</si>
  <si>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</si>
  <si>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</si>
  <si>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</si>
  <si>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</si>
  <si>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</si>
  <si>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</si>
  <si>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</si>
  <si>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</si>
  <si>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</si>
  <si>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</si>
  <si>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</si>
  <si>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</si>
  <si>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</si>
  <si>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</si>
  <si>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</si>
  <si>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</si>
  <si>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</si>
  <si>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</si>
  <si>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</si>
  <si>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</si>
  <si>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</si>
  <si>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</si>
  <si>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</si>
  <si>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</si>
  <si>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</si>
  <si>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</si>
  <si>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</si>
  <si>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</si>
  <si>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</si>
  <si>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</si>
  <si>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</si>
  <si>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</si>
  <si>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</si>
  <si>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</si>
  <si>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</si>
  <si>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</si>
  <si>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</si>
  <si>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</si>
  <si>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</si>
  <si>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</si>
  <si>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</si>
  <si>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</si>
  <si>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</si>
  <si>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</si>
  <si>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</si>
  <si>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</si>
  <si>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</si>
  <si>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</si>
  <si>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</si>
  <si>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</si>
  <si>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</si>
  <si>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</si>
  <si>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</si>
  <si>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</si>
  <si>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</si>
  <si>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</si>
  <si>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</si>
  <si>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</si>
  <si>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</si>
  <si>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</si>
  <si>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</si>
  <si>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</si>
  <si>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</si>
  <si>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</si>
  <si>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</si>
  <si>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</si>
  <si>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</si>
  <si>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</si>
  <si>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</si>
  <si>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</si>
  <si>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</si>
  <si>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</si>
  <si>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</si>
  <si>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</si>
  <si>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</si>
  <si>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</si>
  <si>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</si>
  <si>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</si>
  <si>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</si>
  <si>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</si>
  <si>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</si>
  <si>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</si>
  <si>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</si>
  <si>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</si>
  <si>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</si>
  <si>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</si>
  <si>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</si>
  <si>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</si>
  <si>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</si>
  <si>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</si>
  <si>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</si>
  <si>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</si>
  <si>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</si>
  <si>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</si>
  <si>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</si>
  <si>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</si>
  <si>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</si>
  <si>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</si>
  <si>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</si>
  <si>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</si>
  <si>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</si>
  <si>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</si>
  <si>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</si>
  <si>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</si>
  <si>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</si>
  <si>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</si>
  <si>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</si>
  <si>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</si>
  <si>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</si>
  <si>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</si>
  <si>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</si>
  <si>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</si>
  <si>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</si>
  <si>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</si>
  <si>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</si>
  <si>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</si>
  <si>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</si>
  <si>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</si>
  <si>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</si>
  <si>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</si>
  <si>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</si>
  <si>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</si>
  <si>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</si>
  <si>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</si>
  <si>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</si>
  <si>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</si>
  <si>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</si>
  <si>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</si>
  <si>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</si>
  <si>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</si>
  <si>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</si>
  <si>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</si>
  <si>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</si>
  <si>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</si>
  <si>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</si>
  <si>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</si>
  <si>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</si>
  <si>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</si>
  <si>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</si>
  <si>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</si>
  <si>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</si>
  <si>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</si>
  <si>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</si>
  <si>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</si>
  <si>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</si>
  <si>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</si>
  <si>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</si>
  <si>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</si>
  <si>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</si>
  <si>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</si>
  <si>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</si>
  <si>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</si>
  <si>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</si>
  <si>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</si>
  <si>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</si>
  <si>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</si>
  <si>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</si>
  <si>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</si>
  <si>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</si>
  <si>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</si>
  <si>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</si>
  <si>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</si>
  <si>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</si>
  <si>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</si>
  <si>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</si>
  <si>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</si>
  <si>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</si>
  <si>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</si>
  <si>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</si>
  <si>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</si>
  <si>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</si>
  <si>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</si>
  <si>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</si>
  <si>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</si>
  <si>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</si>
  <si>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</si>
  <si>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</si>
  <si>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</si>
  <si>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</si>
  <si>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</si>
  <si>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</si>
  <si>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</si>
  <si>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</si>
  <si>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</si>
  <si>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</si>
  <si>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</si>
  <si>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</si>
  <si>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</si>
  <si>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</si>
  <si>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</si>
  <si>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</si>
  <si>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</si>
  <si>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</si>
  <si>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</si>
  <si>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</si>
  <si>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</si>
  <si>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</si>
  <si>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</si>
  <si>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</si>
  <si>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</si>
  <si>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</si>
  <si>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</si>
  <si>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</si>
  <si>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</si>
  <si>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</si>
  <si>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</si>
  <si>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</si>
  <si>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</si>
  <si>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</si>
  <si>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</si>
  <si>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</si>
  <si>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</si>
  <si>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</si>
  <si>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</si>
  <si>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</si>
  <si>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</si>
  <si>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</si>
  <si>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</si>
  <si>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</si>
  <si>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</si>
  <si>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</si>
  <si>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</si>
  <si>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</si>
  <si>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</si>
  <si>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</si>
  <si>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</si>
  <si>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</si>
  <si>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</si>
  <si>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</si>
  <si>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</si>
  <si>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</si>
  <si>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</si>
  <si>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</si>
  <si>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</si>
  <si>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</si>
  <si>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</si>
  <si>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</si>
  <si>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</si>
  <si>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</si>
  <si>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</si>
  <si>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</si>
  <si>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</si>
  <si>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</si>
  <si>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法務</t>
  </si>
  <si>
    <t>再犯の防止等の推進（ソーシャル・インパクト・ボンドの活用）</t>
    <rPh sb="0" eb="2">
      <t>サイハン</t>
    </rPh>
    <rPh sb="3" eb="6">
      <t>ボウシトウ</t>
    </rPh>
    <rPh sb="7" eb="9">
      <t>スイシン</t>
    </rPh>
    <rPh sb="26" eb="28">
      <t>カツヨウ</t>
    </rPh>
    <phoneticPr fontId="5"/>
  </si>
  <si>
    <t>大臣官房秘書課</t>
    <rPh sb="0" eb="2">
      <t>ダイジン</t>
    </rPh>
    <rPh sb="2" eb="4">
      <t>カンボウ</t>
    </rPh>
    <rPh sb="4" eb="7">
      <t>ヒショカ</t>
    </rPh>
    <phoneticPr fontId="5"/>
  </si>
  <si>
    <t>企画再犯防止推進室</t>
    <rPh sb="0" eb="2">
      <t>キカク</t>
    </rPh>
    <rPh sb="2" eb="4">
      <t>サイハン</t>
    </rPh>
    <rPh sb="4" eb="6">
      <t>ボウシ</t>
    </rPh>
    <rPh sb="6" eb="9">
      <t>スイシンシツ</t>
    </rPh>
    <phoneticPr fontId="5"/>
  </si>
  <si>
    <t>企画再犯防止推進室長
早渕　宏毅</t>
    <rPh sb="0" eb="2">
      <t>キカク</t>
    </rPh>
    <rPh sb="2" eb="4">
      <t>サイハン</t>
    </rPh>
    <rPh sb="4" eb="6">
      <t>ボウシ</t>
    </rPh>
    <rPh sb="6" eb="8">
      <t>スイシン</t>
    </rPh>
    <rPh sb="8" eb="10">
      <t>シツチョウ</t>
    </rPh>
    <rPh sb="11" eb="13">
      <t>ハヤブチ</t>
    </rPh>
    <rPh sb="14" eb="15">
      <t>ヒロシ</t>
    </rPh>
    <rPh sb="15" eb="16">
      <t>タケシ</t>
    </rPh>
    <phoneticPr fontId="5"/>
  </si>
  <si>
    <t>再犯の防止等の推進に関する法律（平成28年法律第104号）（以下「再犯防止推進法」という。）第13条，第21条</t>
  </si>
  <si>
    <t>-</t>
  </si>
  <si>
    <t>-</t>
    <phoneticPr fontId="5"/>
  </si>
  <si>
    <t>再犯防止等推進業務庁費</t>
    <rPh sb="0" eb="2">
      <t>サイハン</t>
    </rPh>
    <rPh sb="2" eb="4">
      <t>ボウシ</t>
    </rPh>
    <rPh sb="4" eb="5">
      <t>トウ</t>
    </rPh>
    <rPh sb="5" eb="7">
      <t>スイシン</t>
    </rPh>
    <rPh sb="7" eb="9">
      <t>ギョウム</t>
    </rPh>
    <rPh sb="9" eb="11">
      <t>チョウヒ</t>
    </rPh>
    <phoneticPr fontId="5"/>
  </si>
  <si>
    <t>○</t>
  </si>
  <si>
    <t>法務省</t>
  </si>
  <si>
    <t>Ⅱ　法秩序の確立による安全・安心な社会の維持（犯罪被害者等のための施策及び再犯防止対策を含む。）
　４　再犯の防止等の推進</t>
  </si>
  <si>
    <t>-</t>
    <phoneticPr fontId="5"/>
  </si>
  <si>
    <t>-</t>
    <phoneticPr fontId="5"/>
  </si>
  <si>
    <t>国と地方公共団体が連携した取組等の実施（Ⅱ－４－(１)）</t>
    <phoneticPr fontId="5"/>
  </si>
  <si>
    <t>再犯防止分野におけるＰＦＳ／ＳＩＢ事業の推進状況</t>
    <phoneticPr fontId="5"/>
  </si>
  <si>
    <t>-</t>
    <phoneticPr fontId="5"/>
  </si>
  <si>
    <t xml:space="preserve">【令和３年度】
再犯防止分野におけるＰＦＳ／ＳＩＢを活用したモデル事業のスキームを構築し，同事業を開始する。
【令和４年度】
令和３年度までの取組を踏まえ，再犯防止分野におけるＰＦＳ／ＳＩＢ事業実施のための手引きを作成する。
【令和５年度】
令和４年度までの取組を踏まえ，再犯防止分野におけるＰＦＳ／ＳＩＢ事業の普及促進を推し進める。
</t>
    <rPh sb="1" eb="3">
      <t>レイワ</t>
    </rPh>
    <rPh sb="4" eb="6">
      <t>ネンド</t>
    </rPh>
    <rPh sb="56" eb="58">
      <t>レイワ</t>
    </rPh>
    <rPh sb="59" eb="61">
      <t>ネンド</t>
    </rPh>
    <rPh sb="114" eb="116">
      <t>レイワ</t>
    </rPh>
    <rPh sb="117" eb="119">
      <t>ネンド</t>
    </rPh>
    <phoneticPr fontId="5"/>
  </si>
  <si>
    <t>-</t>
    <phoneticPr fontId="5"/>
  </si>
  <si>
    <t>-</t>
    <phoneticPr fontId="5"/>
  </si>
  <si>
    <t>円</t>
    <phoneticPr fontId="5"/>
  </si>
  <si>
    <t>-</t>
    <phoneticPr fontId="5"/>
  </si>
  <si>
    <t>-</t>
    <phoneticPr fontId="5"/>
  </si>
  <si>
    <t>-</t>
    <phoneticPr fontId="5"/>
  </si>
  <si>
    <t>16,749,000／37</t>
    <phoneticPr fontId="5"/>
  </si>
  <si>
    <t>円/人</t>
    <rPh sb="0" eb="1">
      <t>エン</t>
    </rPh>
    <rPh sb="2" eb="3">
      <t>ヒト</t>
    </rPh>
    <phoneticPr fontId="5"/>
  </si>
  <si>
    <t>％</t>
    <phoneticPr fontId="5"/>
  </si>
  <si>
    <t>％</t>
    <phoneticPr fontId="5"/>
  </si>
  <si>
    <t>％</t>
    <phoneticPr fontId="5"/>
  </si>
  <si>
    <t>％</t>
    <phoneticPr fontId="5"/>
  </si>
  <si>
    <t>本事業の支援対象者に係る支援計画上の目標達成率</t>
    <rPh sb="0" eb="1">
      <t>ホン</t>
    </rPh>
    <rPh sb="1" eb="3">
      <t>ジギョウ</t>
    </rPh>
    <rPh sb="4" eb="6">
      <t>シエン</t>
    </rPh>
    <rPh sb="6" eb="9">
      <t>タイショウシャ</t>
    </rPh>
    <rPh sb="10" eb="11">
      <t>カカ</t>
    </rPh>
    <rPh sb="12" eb="14">
      <t>シエン</t>
    </rPh>
    <rPh sb="14" eb="17">
      <t>ケイカクジョウ</t>
    </rPh>
    <rPh sb="18" eb="20">
      <t>モクヒョウ</t>
    </rPh>
    <rPh sb="20" eb="23">
      <t>タッセイリツ</t>
    </rPh>
    <phoneticPr fontId="5"/>
  </si>
  <si>
    <t>-</t>
    <phoneticPr fontId="5"/>
  </si>
  <si>
    <t>-</t>
    <phoneticPr fontId="5"/>
  </si>
  <si>
    <t>-</t>
    <phoneticPr fontId="5"/>
  </si>
  <si>
    <t>-</t>
    <phoneticPr fontId="5"/>
  </si>
  <si>
    <t>％</t>
    <phoneticPr fontId="5"/>
  </si>
  <si>
    <t>本事業の支援対象者の再処分率</t>
    <rPh sb="0" eb="1">
      <t>ホン</t>
    </rPh>
    <rPh sb="1" eb="3">
      <t>ジギョウ</t>
    </rPh>
    <rPh sb="4" eb="6">
      <t>シエン</t>
    </rPh>
    <rPh sb="6" eb="8">
      <t>タイショウ</t>
    </rPh>
    <rPh sb="8" eb="9">
      <t>モノ</t>
    </rPh>
    <rPh sb="10" eb="11">
      <t>フタタ</t>
    </rPh>
    <rPh sb="11" eb="13">
      <t>ショブン</t>
    </rPh>
    <rPh sb="13" eb="14">
      <t>リツ</t>
    </rPh>
    <phoneticPr fontId="5"/>
  </si>
  <si>
    <t>％</t>
    <phoneticPr fontId="5"/>
  </si>
  <si>
    <t>％</t>
    <phoneticPr fontId="5"/>
  </si>
  <si>
    <t>本事業の成果を横展開することなどにより，再犯防止分野におけるＰＦＳ／ＳＩＢ事業の普及促進に寄与する。</t>
    <rPh sb="0" eb="1">
      <t>ホン</t>
    </rPh>
    <rPh sb="1" eb="3">
      <t>ジギョウ</t>
    </rPh>
    <rPh sb="4" eb="6">
      <t>セイカ</t>
    </rPh>
    <rPh sb="7" eb="8">
      <t>ヨコ</t>
    </rPh>
    <rPh sb="8" eb="10">
      <t>テンカイ</t>
    </rPh>
    <rPh sb="20" eb="22">
      <t>サイハン</t>
    </rPh>
    <rPh sb="22" eb="24">
      <t>ボウシ</t>
    </rPh>
    <rPh sb="24" eb="26">
      <t>ブンヤ</t>
    </rPh>
    <rPh sb="37" eb="39">
      <t>ジギョウ</t>
    </rPh>
    <rPh sb="40" eb="42">
      <t>フキュウ</t>
    </rPh>
    <rPh sb="42" eb="44">
      <t>ソクシン</t>
    </rPh>
    <rPh sb="45" eb="47">
      <t>キヨ</t>
    </rPh>
    <phoneticPr fontId="5"/>
  </si>
  <si>
    <t>再犯防止推進計画（平成29年12月15日閣議決定）
再犯防止推進計画加速化プラン（令和元年12月23日犯罪対策閣僚会議決定）
成果連動型民間委託契約方式の推進に関するアクションプラン(令和2年3月27日成果連動型民間委託契約方式の推進に関する関係府省庁連絡会議決定)（以下「アクションプラン」という。）</t>
    <rPh sb="26" eb="28">
      <t>サイハン</t>
    </rPh>
    <rPh sb="28" eb="30">
      <t>ボウシ</t>
    </rPh>
    <rPh sb="30" eb="32">
      <t>スイシン</t>
    </rPh>
    <rPh sb="32" eb="34">
      <t>ケイカク</t>
    </rPh>
    <rPh sb="34" eb="37">
      <t>カソクカ</t>
    </rPh>
    <rPh sb="41" eb="43">
      <t>レイワ</t>
    </rPh>
    <rPh sb="43" eb="45">
      <t>ガンネン</t>
    </rPh>
    <rPh sb="47" eb="48">
      <t>ガツ</t>
    </rPh>
    <rPh sb="50" eb="51">
      <t>ニチ</t>
    </rPh>
    <rPh sb="51" eb="53">
      <t>ハンザイ</t>
    </rPh>
    <rPh sb="53" eb="55">
      <t>タイサク</t>
    </rPh>
    <rPh sb="55" eb="57">
      <t>カクリョウ</t>
    </rPh>
    <rPh sb="57" eb="59">
      <t>カイギ</t>
    </rPh>
    <rPh sb="59" eb="61">
      <t>ケッテイ</t>
    </rPh>
    <rPh sb="92" eb="94">
      <t>レイワ</t>
    </rPh>
    <rPh sb="95" eb="96">
      <t>ネン</t>
    </rPh>
    <rPh sb="97" eb="98">
      <t>ガツ</t>
    </rPh>
    <rPh sb="100" eb="101">
      <t>ニチ</t>
    </rPh>
    <rPh sb="134" eb="136">
      <t>イカ</t>
    </rPh>
    <phoneticPr fontId="5"/>
  </si>
  <si>
    <t>比較対象群（令和３年又は令和４年に少年院を仮退院した者のうち，出院後の進路が進学・復学希望であった者）の再処分率を「１００」とした場合の，本事業の支援対象者群の再処分率</t>
    <rPh sb="0" eb="2">
      <t>ヒカク</t>
    </rPh>
    <rPh sb="2" eb="5">
      <t>タイショウグン</t>
    </rPh>
    <rPh sb="17" eb="20">
      <t>ショウネンイン</t>
    </rPh>
    <rPh sb="52" eb="53">
      <t>フタタ</t>
    </rPh>
    <rPh sb="53" eb="55">
      <t>ショブン</t>
    </rPh>
    <rPh sb="55" eb="56">
      <t>リツ</t>
    </rPh>
    <rPh sb="65" eb="67">
      <t>バアイ</t>
    </rPh>
    <rPh sb="69" eb="70">
      <t>ホン</t>
    </rPh>
    <rPh sb="70" eb="72">
      <t>ジギョウ</t>
    </rPh>
    <rPh sb="73" eb="75">
      <t>シエン</t>
    </rPh>
    <rPh sb="75" eb="78">
      <t>タイショウシャ</t>
    </rPh>
    <rPh sb="78" eb="79">
      <t>グン</t>
    </rPh>
    <rPh sb="80" eb="81">
      <t>フタタ</t>
    </rPh>
    <rPh sb="81" eb="83">
      <t>ショブン</t>
    </rPh>
    <rPh sb="83" eb="84">
      <t>リツ</t>
    </rPh>
    <phoneticPr fontId="5"/>
  </si>
  <si>
    <t>成果連動型民間委託契約方式（以下「PFS」という。）の一類型である，ソーシャル・インパクト・ボンド（以下「ＳＩＢ」という。）の仕組みを活用し，国と社会的課題に取り組むＮＰＯ，民間企業・団体等が連携した効果的な再犯防止の取組を推進する。</t>
    <rPh sb="27" eb="28">
      <t>イチ</t>
    </rPh>
    <rPh sb="28" eb="30">
      <t>ルイケイ</t>
    </rPh>
    <rPh sb="67" eb="69">
      <t>カツヨウ</t>
    </rPh>
    <rPh sb="71" eb="72">
      <t>クニ</t>
    </rPh>
    <rPh sb="109" eb="111">
      <t>トリクミ</t>
    </rPh>
    <phoneticPr fontId="5"/>
  </si>
  <si>
    <t>大臣官房秘書課企画再犯防止推進室調べ</t>
    <rPh sb="0" eb="2">
      <t>ダイジン</t>
    </rPh>
    <rPh sb="2" eb="4">
      <t>カンボウ</t>
    </rPh>
    <rPh sb="4" eb="7">
      <t>ヒショカ</t>
    </rPh>
    <rPh sb="7" eb="9">
      <t>キカク</t>
    </rPh>
    <rPh sb="9" eb="11">
      <t>サイハン</t>
    </rPh>
    <rPh sb="11" eb="13">
      <t>ボウシ</t>
    </rPh>
    <rPh sb="13" eb="16">
      <t>スイシンシツ</t>
    </rPh>
    <rPh sb="16" eb="17">
      <t>シラ</t>
    </rPh>
    <phoneticPr fontId="5"/>
  </si>
  <si>
    <t>支援対象者のうち，支援計画上の目標を達成した者の割合</t>
    <rPh sb="0" eb="2">
      <t>シエン</t>
    </rPh>
    <rPh sb="2" eb="5">
      <t>タイショウシャ</t>
    </rPh>
    <rPh sb="9" eb="11">
      <t>シエン</t>
    </rPh>
    <rPh sb="11" eb="13">
      <t>ケイカク</t>
    </rPh>
    <rPh sb="13" eb="14">
      <t>ジョウ</t>
    </rPh>
    <rPh sb="15" eb="17">
      <t>モクヒョウ</t>
    </rPh>
    <rPh sb="18" eb="20">
      <t>タッセイ</t>
    </rPh>
    <rPh sb="22" eb="23">
      <t>モノ</t>
    </rPh>
    <rPh sb="24" eb="26">
      <t>ワリアイ</t>
    </rPh>
    <phoneticPr fontId="5"/>
  </si>
  <si>
    <t>支援計画を策定した対象者の数（累積）</t>
    <rPh sb="0" eb="2">
      <t>シエン</t>
    </rPh>
    <rPh sb="2" eb="4">
      <t>ケイカク</t>
    </rPh>
    <rPh sb="5" eb="7">
      <t>サクテイ</t>
    </rPh>
    <rPh sb="9" eb="12">
      <t>タイショウシャ</t>
    </rPh>
    <rPh sb="13" eb="14">
      <t>カズ</t>
    </rPh>
    <rPh sb="15" eb="17">
      <t>ルイセキ</t>
    </rPh>
    <phoneticPr fontId="5"/>
  </si>
  <si>
    <t>支援の継続率（支援計画上の支援実施予定月数のうち，実際に支援を実施した月数の割合）</t>
    <rPh sb="0" eb="2">
      <t>シエン</t>
    </rPh>
    <rPh sb="3" eb="5">
      <t>ケイゾク</t>
    </rPh>
    <rPh sb="5" eb="6">
      <t>リツ</t>
    </rPh>
    <rPh sb="7" eb="9">
      <t>シエン</t>
    </rPh>
    <rPh sb="9" eb="12">
      <t>ケイカクジョウ</t>
    </rPh>
    <rPh sb="13" eb="15">
      <t>シエン</t>
    </rPh>
    <rPh sb="15" eb="17">
      <t>ジッシ</t>
    </rPh>
    <rPh sb="17" eb="19">
      <t>ヨテイ</t>
    </rPh>
    <rPh sb="19" eb="21">
      <t>ツキスウ</t>
    </rPh>
    <rPh sb="25" eb="27">
      <t>ジッサイ</t>
    </rPh>
    <rPh sb="28" eb="30">
      <t>シエン</t>
    </rPh>
    <rPh sb="31" eb="33">
      <t>ジッシ</t>
    </rPh>
    <rPh sb="35" eb="37">
      <t>ツキスウ</t>
    </rPh>
    <rPh sb="38" eb="40">
      <t>ワリアイ</t>
    </rPh>
    <phoneticPr fontId="5"/>
  </si>
  <si>
    <t>　再犯防止における民間資金の活用や，非行少年への学習支援は，再犯防止推進法や再犯防止推進計画で求められている取組である。</t>
    <rPh sb="1" eb="3">
      <t>サイハン</t>
    </rPh>
    <rPh sb="3" eb="5">
      <t>ボウシ</t>
    </rPh>
    <rPh sb="9" eb="11">
      <t>ミンカン</t>
    </rPh>
    <rPh sb="18" eb="20">
      <t>ヒコウ</t>
    </rPh>
    <rPh sb="20" eb="22">
      <t>ショウネン</t>
    </rPh>
    <rPh sb="24" eb="26">
      <t>ガクシュウ</t>
    </rPh>
    <rPh sb="26" eb="28">
      <t>シエン</t>
    </rPh>
    <rPh sb="30" eb="32">
      <t>サイハン</t>
    </rPh>
    <rPh sb="32" eb="34">
      <t>ボウシ</t>
    </rPh>
    <rPh sb="34" eb="36">
      <t>スイシン</t>
    </rPh>
    <rPh sb="36" eb="37">
      <t>ホウ</t>
    </rPh>
    <rPh sb="38" eb="40">
      <t>サイハン</t>
    </rPh>
    <rPh sb="40" eb="42">
      <t>ボウシ</t>
    </rPh>
    <rPh sb="42" eb="44">
      <t>スイシン</t>
    </rPh>
    <rPh sb="44" eb="46">
      <t>ケイカク</t>
    </rPh>
    <rPh sb="47" eb="48">
      <t>モト</t>
    </rPh>
    <rPh sb="54" eb="56">
      <t>トリクミ</t>
    </rPh>
    <phoneticPr fontId="5"/>
  </si>
  <si>
    <t>人</t>
    <rPh sb="0" eb="1">
      <t>ヒト</t>
    </rPh>
    <phoneticPr fontId="5"/>
  </si>
  <si>
    <t>ＳＩＢを活用し，非行少年を対象として，少年院在院中から出院後も含めた継続的な学習支援を実施する。
具体的には，少年院に在院している非行少年のうち，学習意欲のある者を対象として，法務省から委託を受けた民間事業者が，少年院在院中に学習に関する支援計画の策定等を行った上で，出院後，寄り添い型の学習支援等を実施する。</t>
    <rPh sb="4" eb="6">
      <t>カツヨウ</t>
    </rPh>
    <rPh sb="13" eb="15">
      <t>タイショウ</t>
    </rPh>
    <rPh sb="43" eb="45">
      <t>ジッシ</t>
    </rPh>
    <rPh sb="49" eb="52">
      <t>グタイテキ</t>
    </rPh>
    <rPh sb="55" eb="58">
      <t>ショウネンイン</t>
    </rPh>
    <rPh sb="59" eb="61">
      <t>ザイイン</t>
    </rPh>
    <rPh sb="65" eb="67">
      <t>ヒコウ</t>
    </rPh>
    <rPh sb="67" eb="69">
      <t>ショウネン</t>
    </rPh>
    <rPh sb="73" eb="75">
      <t>ガクシュウ</t>
    </rPh>
    <rPh sb="75" eb="77">
      <t>イヨク</t>
    </rPh>
    <rPh sb="80" eb="81">
      <t>モノ</t>
    </rPh>
    <rPh sb="82" eb="84">
      <t>タイショウ</t>
    </rPh>
    <rPh sb="88" eb="91">
      <t>ホウムショウ</t>
    </rPh>
    <rPh sb="93" eb="95">
      <t>イタク</t>
    </rPh>
    <rPh sb="96" eb="97">
      <t>ウ</t>
    </rPh>
    <rPh sb="99" eb="101">
      <t>ミンカン</t>
    </rPh>
    <rPh sb="101" eb="104">
      <t>ジギョウシャ</t>
    </rPh>
    <rPh sb="106" eb="109">
      <t>ショウネンイン</t>
    </rPh>
    <rPh sb="109" eb="111">
      <t>ザイイン</t>
    </rPh>
    <rPh sb="111" eb="112">
      <t>チュウ</t>
    </rPh>
    <rPh sb="113" eb="115">
      <t>ガクシュウ</t>
    </rPh>
    <rPh sb="116" eb="117">
      <t>カン</t>
    </rPh>
    <rPh sb="119" eb="121">
      <t>シエン</t>
    </rPh>
    <rPh sb="121" eb="123">
      <t>ケイカク</t>
    </rPh>
    <rPh sb="124" eb="126">
      <t>サクテイ</t>
    </rPh>
    <rPh sb="126" eb="127">
      <t>トウ</t>
    </rPh>
    <rPh sb="128" eb="129">
      <t>オコナ</t>
    </rPh>
    <rPh sb="131" eb="132">
      <t>ウエ</t>
    </rPh>
    <rPh sb="134" eb="136">
      <t>シュツイン</t>
    </rPh>
    <rPh sb="136" eb="137">
      <t>ゴ</t>
    </rPh>
    <rPh sb="138" eb="139">
      <t>ヨ</t>
    </rPh>
    <rPh sb="140" eb="141">
      <t>ソ</t>
    </rPh>
    <rPh sb="142" eb="143">
      <t>ガタ</t>
    </rPh>
    <rPh sb="144" eb="146">
      <t>ガクシュウ</t>
    </rPh>
    <rPh sb="146" eb="148">
      <t>シエン</t>
    </rPh>
    <rPh sb="148" eb="149">
      <t>トウ</t>
    </rPh>
    <rPh sb="150" eb="152">
      <t>ジッシ</t>
    </rPh>
    <phoneticPr fontId="5"/>
  </si>
  <si>
    <t>本事業の受託者への委託金（※）／本事業の支援対象者の数
※事業者が３年度の成果連動部分に係る成果目標を達成した場合に支払われる最大額である。　　　　　　　　　　　　　　</t>
    <rPh sb="0" eb="1">
      <t>ホン</t>
    </rPh>
    <rPh sb="1" eb="3">
      <t>ジギョウ</t>
    </rPh>
    <rPh sb="4" eb="7">
      <t>ジュタクシャ</t>
    </rPh>
    <rPh sb="9" eb="11">
      <t>イタク</t>
    </rPh>
    <rPh sb="11" eb="12">
      <t>キン</t>
    </rPh>
    <rPh sb="16" eb="17">
      <t>ホン</t>
    </rPh>
    <rPh sb="17" eb="19">
      <t>ジギョウ</t>
    </rPh>
    <rPh sb="20" eb="22">
      <t>シエン</t>
    </rPh>
    <rPh sb="22" eb="24">
      <t>タイショウ</t>
    </rPh>
    <rPh sb="24" eb="25">
      <t>モノ</t>
    </rPh>
    <rPh sb="26" eb="27">
      <t>カズ</t>
    </rPh>
    <rPh sb="29" eb="32">
      <t>ジギョウシャ</t>
    </rPh>
    <rPh sb="34" eb="36">
      <t>ネンド</t>
    </rPh>
    <rPh sb="37" eb="39">
      <t>セイカ</t>
    </rPh>
    <rPh sb="39" eb="41">
      <t>レンドウ</t>
    </rPh>
    <rPh sb="41" eb="43">
      <t>ブブン</t>
    </rPh>
    <rPh sb="44" eb="45">
      <t>カカ</t>
    </rPh>
    <rPh sb="46" eb="48">
      <t>セイカ</t>
    </rPh>
    <rPh sb="48" eb="50">
      <t>モクヒョウ</t>
    </rPh>
    <rPh sb="51" eb="53">
      <t>タッセイ</t>
    </rPh>
    <rPh sb="55" eb="57">
      <t>バアイ</t>
    </rPh>
    <rPh sb="58" eb="60">
      <t>シハラ</t>
    </rPh>
    <rPh sb="63" eb="66">
      <t>サイダイガク</t>
    </rPh>
    <phoneticPr fontId="5"/>
  </si>
  <si>
    <t>本事業は，民間委託事業である。
なお，再犯防止分野でＳＩＢを活用する我が国初の事業である上，その効果検証を統一的かつ適切に行うためにも，地方自治体に委ねることは相当ではない。</t>
    <rPh sb="0" eb="1">
      <t>ホン</t>
    </rPh>
    <rPh sb="1" eb="3">
      <t>ジギョウ</t>
    </rPh>
    <rPh sb="5" eb="7">
      <t>ミンカン</t>
    </rPh>
    <rPh sb="7" eb="9">
      <t>イタク</t>
    </rPh>
    <rPh sb="9" eb="11">
      <t>ジギョウ</t>
    </rPh>
    <rPh sb="19" eb="21">
      <t>サイハン</t>
    </rPh>
    <rPh sb="21" eb="23">
      <t>ボウシ</t>
    </rPh>
    <rPh sb="23" eb="25">
      <t>ブンヤ</t>
    </rPh>
    <rPh sb="30" eb="32">
      <t>カツヨウ</t>
    </rPh>
    <rPh sb="34" eb="35">
      <t>ワ</t>
    </rPh>
    <rPh sb="36" eb="37">
      <t>クニ</t>
    </rPh>
    <rPh sb="37" eb="38">
      <t>ハツ</t>
    </rPh>
    <rPh sb="39" eb="41">
      <t>ジギョウ</t>
    </rPh>
    <rPh sb="44" eb="45">
      <t>ウエ</t>
    </rPh>
    <rPh sb="48" eb="50">
      <t>コウカ</t>
    </rPh>
    <rPh sb="50" eb="52">
      <t>ケンショウ</t>
    </rPh>
    <rPh sb="53" eb="56">
      <t>トウイツテキ</t>
    </rPh>
    <rPh sb="58" eb="60">
      <t>テキセツ</t>
    </rPh>
    <rPh sb="61" eb="62">
      <t>オコナ</t>
    </rPh>
    <rPh sb="68" eb="70">
      <t>チホウ</t>
    </rPh>
    <rPh sb="70" eb="73">
      <t>ジチタイ</t>
    </rPh>
    <rPh sb="74" eb="75">
      <t>ユダ</t>
    </rPh>
    <rPh sb="80" eb="82">
      <t>ソウトウ</t>
    </rPh>
    <phoneticPr fontId="5"/>
  </si>
  <si>
    <t>本事業で行う非行少年に対する学習支援は，再犯防止推進計画における７つの重点課題の１つである修学支援の実現方策の一である。
また，アクションプランにより推進することが求められているＰＦＳの一類型であるＳＩＢを活用することで，民間事業者のノウハウによる質の高いサービスの提供や効率的な財政拠出も可能となるものである。</t>
    <rPh sb="0" eb="1">
      <t>ホン</t>
    </rPh>
    <rPh sb="1" eb="3">
      <t>ジギョウ</t>
    </rPh>
    <rPh sb="4" eb="5">
      <t>オコナ</t>
    </rPh>
    <rPh sb="6" eb="8">
      <t>ヒコウ</t>
    </rPh>
    <rPh sb="8" eb="10">
      <t>ショウネン</t>
    </rPh>
    <rPh sb="11" eb="12">
      <t>タイ</t>
    </rPh>
    <rPh sb="14" eb="16">
      <t>ガクシュウ</t>
    </rPh>
    <rPh sb="16" eb="18">
      <t>シエン</t>
    </rPh>
    <rPh sb="20" eb="22">
      <t>サイハン</t>
    </rPh>
    <rPh sb="22" eb="24">
      <t>ボウシ</t>
    </rPh>
    <rPh sb="24" eb="26">
      <t>スイシン</t>
    </rPh>
    <rPh sb="26" eb="28">
      <t>ケイカク</t>
    </rPh>
    <rPh sb="35" eb="37">
      <t>ジュウテン</t>
    </rPh>
    <rPh sb="37" eb="39">
      <t>カダイ</t>
    </rPh>
    <rPh sb="45" eb="47">
      <t>シュウガク</t>
    </rPh>
    <rPh sb="47" eb="49">
      <t>シエン</t>
    </rPh>
    <rPh sb="50" eb="52">
      <t>ジツゲン</t>
    </rPh>
    <rPh sb="52" eb="54">
      <t>ホウサク</t>
    </rPh>
    <rPh sb="55" eb="56">
      <t>1</t>
    </rPh>
    <rPh sb="75" eb="77">
      <t>スイシン</t>
    </rPh>
    <rPh sb="82" eb="83">
      <t>モト</t>
    </rPh>
    <rPh sb="93" eb="94">
      <t>イチ</t>
    </rPh>
    <rPh sb="94" eb="96">
      <t>ルイケイ</t>
    </rPh>
    <rPh sb="103" eb="105">
      <t>カツヨウ</t>
    </rPh>
    <rPh sb="111" eb="113">
      <t>ミンカン</t>
    </rPh>
    <rPh sb="113" eb="116">
      <t>ジギョウシャ</t>
    </rPh>
    <rPh sb="124" eb="125">
      <t>シツ</t>
    </rPh>
    <rPh sb="126" eb="127">
      <t>タカ</t>
    </rPh>
    <rPh sb="133" eb="135">
      <t>テイキョウ</t>
    </rPh>
    <rPh sb="136" eb="139">
      <t>コウリツテキ</t>
    </rPh>
    <rPh sb="140" eb="142">
      <t>ザイセイ</t>
    </rPh>
    <rPh sb="142" eb="144">
      <t>キョシュツ</t>
    </rPh>
    <rPh sb="145" eb="147">
      <t>カノウ</t>
    </rPh>
    <phoneticPr fontId="5"/>
  </si>
  <si>
    <t>-</t>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</si>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</sst>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81643</xdr:colOff>
      <xdr:row>759</xdr:row>
      <xdr:rowOff>244933</xdr:rowOff>
    </xdr:from>
    <xdr:to>
      <xdr:col>35</xdr:col>
      <xdr:colOff>145145</xdr:colOff>
      <xdr:row>761</xdr:row>
      <xdr:rowOff>318412</xdr:rowOff>
    </xdr:to>
    <xdr:sp macro="" textlink="">
      <xdr:nvSpPr>
        <xdr:cNvPr id="2" name="大かっこ 1"/>
        <xdr:cNvSpPr/>
      </xdr:nvSpPr>
      <xdr:spPr>
        <a:xfrm>
          <a:off x="3942443" y="50232133"/>
          <a:ext cx="3314702" cy="784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effectLst/>
            </a:rPr>
            <a:t>再犯防止分野におけるＳＩＢを活用した学習支援事業</a:t>
          </a:r>
          <a:endParaRPr lang="ja-JP" altLang="ja-JP" sz="1400">
            <a:effectLst/>
          </a:endParaRPr>
        </a:p>
      </xdr:txBody>
    </xdr:sp>
    <xdr:clientData/>
  </xdr:twoCellAnchor>
  <xdr:twoCellAnchor>
    <xdr:from>
      <xdr:col>20</xdr:col>
      <xdr:colOff>188685</xdr:colOff>
      <xdr:row>750</xdr:row>
      <xdr:rowOff>0</xdr:rowOff>
    </xdr:from>
    <xdr:to>
      <xdr:col>34</xdr:col>
      <xdr:colOff>81642</xdr:colOff>
      <xdr:row>753</xdr:row>
      <xdr:rowOff>155126</xdr:rowOff>
    </xdr:to>
    <xdr:sp macro="" textlink="">
      <xdr:nvSpPr>
        <xdr:cNvPr id="3" name="正方形/長方形 2"/>
        <xdr:cNvSpPr/>
      </xdr:nvSpPr>
      <xdr:spPr>
        <a:xfrm>
          <a:off x="4270828" y="241445143"/>
          <a:ext cx="2750457" cy="12164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法務省</a:t>
          </a:r>
          <a:endParaRPr kumimoji="1" lang="en-US" altLang="ja-JP" sz="1800">
            <a:solidFill>
              <a:schemeClr val="tx1"/>
            </a:solidFill>
          </a:endParaRPr>
        </a:p>
        <a:p>
          <a:pPr algn="ctr"/>
          <a:r>
            <a:rPr kumimoji="1" lang="ja-JP" altLang="en-US" sz="1800">
              <a:solidFill>
                <a:schemeClr val="tx1"/>
              </a:solidFill>
            </a:rPr>
            <a:t>１７百万円</a:t>
          </a:r>
          <a:endParaRPr kumimoji="1" lang="en-US" altLang="ja-JP" sz="1800">
            <a:solidFill>
              <a:schemeClr val="tx1"/>
            </a:solidFill>
          </a:endParaRPr>
        </a:p>
      </xdr:txBody>
    </xdr:sp>
    <xdr:clientData/>
  </xdr:twoCellAnchor>
  <xdr:twoCellAnchor>
    <xdr:from>
      <xdr:col>27</xdr:col>
      <xdr:colOff>89807</xdr:colOff>
      <xdr:row>753</xdr:row>
      <xdr:rowOff>149011</xdr:rowOff>
    </xdr:from>
    <xdr:to>
      <xdr:col>27</xdr:col>
      <xdr:colOff>89807</xdr:colOff>
      <xdr:row>754</xdr:row>
      <xdr:rowOff>291845</xdr:rowOff>
    </xdr:to>
    <xdr:cxnSp macro="">
      <xdr:nvCxnSpPr>
        <xdr:cNvPr id="4" name="直線矢印コネクタ 3"/>
        <xdr:cNvCxnSpPr/>
      </xdr:nvCxnSpPr>
      <xdr:spPr>
        <a:xfrm>
          <a:off x="5600700" y="242655511"/>
          <a:ext cx="0" cy="4966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188685</xdr:colOff>
      <xdr:row>756</xdr:row>
      <xdr:rowOff>34472</xdr:rowOff>
    </xdr:from>
    <xdr:to>
      <xdr:col>34</xdr:col>
      <xdr:colOff>81642</xdr:colOff>
      <xdr:row>759</xdr:row>
      <xdr:rowOff>189597</xdr:rowOff>
    </xdr:to>
    <xdr:sp macro="" textlink="">
      <xdr:nvSpPr>
        <xdr:cNvPr id="5" name="正方形/長方形 4"/>
        <xdr:cNvSpPr/>
      </xdr:nvSpPr>
      <xdr:spPr>
        <a:xfrm>
          <a:off x="4252685" y="48954872"/>
          <a:ext cx="2737757" cy="12219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民間事業者</a:t>
          </a:r>
          <a:endParaRPr kumimoji="1" lang="en-US" altLang="ja-JP" sz="1800">
            <a:solidFill>
              <a:schemeClr val="tx1"/>
            </a:solidFill>
          </a:endParaRPr>
        </a:p>
        <a:p>
          <a:pPr algn="ctr"/>
          <a:r>
            <a:rPr kumimoji="1" lang="ja-JP" altLang="en-US" sz="1800" b="0" i="0" u="none" strike="noStrike">
              <a:solidFill>
                <a:schemeClr val="tx1"/>
              </a:solidFill>
              <a:effectLst/>
              <a:latin typeface="+mn-lt"/>
              <a:ea typeface="+mn-ea"/>
              <a:cs typeface="+mn-cs"/>
            </a:rPr>
            <a:t>１７百万円</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r>
            <a:rPr lang="ja-JP" altLang="en-US" sz="1100" b="0" i="0" u="none" strike="noStrike">
              <a:solidFill>
                <a:schemeClr val="lt1"/>
              </a:solidFill>
              <a:effectLst/>
              <a:latin typeface="+mn-lt"/>
              <a:ea typeface="+mn-ea"/>
              <a:cs typeface="+mn-cs"/>
            </a:rPr>
            <a:t>　</a:t>
          </a:r>
          <a:r>
            <a:rPr lang="ja-JP" altLang="en-US" sz="1800"/>
            <a:t> </a:t>
          </a:r>
          <a:endParaRPr kumimoji="1" lang="en-US" altLang="ja-JP" sz="1800">
            <a:solidFill>
              <a:schemeClr val="tx1"/>
            </a:solidFill>
          </a:endParaRPr>
        </a:p>
      </xdr:txBody>
    </xdr:sp>
    <xdr:clientData/>
  </xdr:twoCellAnchor>
  <xdr:oneCellAnchor>
    <xdr:from>
      <xdr:col>23</xdr:col>
      <xdr:colOff>63500</xdr:colOff>
      <xdr:row>755</xdr:row>
      <xdr:rowOff>114300</xdr:rowOff>
    </xdr:from>
    <xdr:ext cx="1877437" cy="275717"/>
    <xdr:sp macro="" textlink="">
      <xdr:nvSpPr>
        <xdr:cNvPr id="6" name="テキスト ボックス 5"/>
        <xdr:cNvSpPr txBox="1"/>
      </xdr:nvSpPr>
      <xdr:spPr>
        <a:xfrm>
          <a:off x="4737100" y="486791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19">
        <v>2021</v>
      </c>
      <c r="AE2" s="919"/>
      <c r="AF2" s="919"/>
      <c r="AG2" s="919"/>
      <c r="AH2" s="919"/>
      <c r="AI2" s="83" t="s">
        <v>324</v>
      </c>
      <c r="AJ2" s="919" t="s">
        <v>631</v>
      </c>
      <c r="AK2" s="919"/>
      <c r="AL2" s="919"/>
      <c r="AM2" s="919"/>
      <c r="AN2" s="83" t="s">
        <v>324</v>
      </c>
      <c r="AO2" s="919" t="s">
        <v>594</v>
      </c>
      <c r="AP2" s="919"/>
      <c r="AQ2" s="919"/>
      <c r="AR2" s="84" t="s">
        <v>630</v>
      </c>
      <c r="AS2" s="925">
        <v>1</v>
      </c>
      <c r="AT2" s="925"/>
      <c r="AU2" s="925"/>
      <c r="AV2" s="83" t="str">
        <f>IF(AW2="","","-")</f>
        <v/>
      </c>
      <c r="AW2" s="885"/>
      <c r="AX2" s="885"/>
    </row>
    <row r="3" spans="1:50" ht="21" customHeight="1" thickBot="1" x14ac:dyDescent="0.2">
      <c r="A3" s="841" t="s">
        <v>623</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63</v>
      </c>
      <c r="AJ3" s="843" t="s">
        <v>641</v>
      </c>
      <c r="AK3" s="843"/>
      <c r="AL3" s="843"/>
      <c r="AM3" s="843"/>
      <c r="AN3" s="843"/>
      <c r="AO3" s="843"/>
      <c r="AP3" s="843"/>
      <c r="AQ3" s="843"/>
      <c r="AR3" s="843"/>
      <c r="AS3" s="843"/>
      <c r="AT3" s="843"/>
      <c r="AU3" s="843"/>
      <c r="AV3" s="843"/>
      <c r="AW3" s="843"/>
      <c r="AX3" s="24" t="s">
        <v>64</v>
      </c>
    </row>
    <row r="4" spans="1:50" ht="24.75" customHeight="1" x14ac:dyDescent="0.15">
      <c r="A4" s="687" t="s">
        <v>25</v>
      </c>
      <c r="B4" s="688"/>
      <c r="C4" s="688"/>
      <c r="D4" s="688"/>
      <c r="E4" s="688"/>
      <c r="F4" s="688"/>
      <c r="G4" s="665" t="s">
        <v>632</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633</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3" t="s">
        <v>428</v>
      </c>
      <c r="H5" s="814"/>
      <c r="I5" s="814"/>
      <c r="J5" s="814"/>
      <c r="K5" s="814"/>
      <c r="L5" s="814"/>
      <c r="M5" s="815" t="s">
        <v>65</v>
      </c>
      <c r="N5" s="816"/>
      <c r="O5" s="816"/>
      <c r="P5" s="816"/>
      <c r="Q5" s="816"/>
      <c r="R5" s="817"/>
      <c r="S5" s="818" t="s">
        <v>432</v>
      </c>
      <c r="T5" s="814"/>
      <c r="U5" s="814"/>
      <c r="V5" s="814"/>
      <c r="W5" s="814"/>
      <c r="X5" s="819"/>
      <c r="Y5" s="681" t="s">
        <v>3</v>
      </c>
      <c r="Z5" s="527"/>
      <c r="AA5" s="527"/>
      <c r="AB5" s="527"/>
      <c r="AC5" s="527"/>
      <c r="AD5" s="528"/>
      <c r="AE5" s="682" t="s">
        <v>634</v>
      </c>
      <c r="AF5" s="682"/>
      <c r="AG5" s="682"/>
      <c r="AH5" s="682"/>
      <c r="AI5" s="682"/>
      <c r="AJ5" s="682"/>
      <c r="AK5" s="682"/>
      <c r="AL5" s="682"/>
      <c r="AM5" s="682"/>
      <c r="AN5" s="682"/>
      <c r="AO5" s="682"/>
      <c r="AP5" s="683"/>
      <c r="AQ5" s="684" t="s">
        <v>635</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24.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897" t="s">
        <v>307</v>
      </c>
      <c r="Z7" s="424"/>
      <c r="AA7" s="424"/>
      <c r="AB7" s="424"/>
      <c r="AC7" s="424"/>
      <c r="AD7" s="898"/>
      <c r="AE7" s="886" t="s">
        <v>671</v>
      </c>
      <c r="AF7" s="887"/>
      <c r="AG7" s="887"/>
      <c r="AH7" s="887"/>
      <c r="AI7" s="887"/>
      <c r="AJ7" s="887"/>
      <c r="AK7" s="887"/>
      <c r="AL7" s="887"/>
      <c r="AM7" s="887"/>
      <c r="AN7" s="887"/>
      <c r="AO7" s="887"/>
      <c r="AP7" s="887"/>
      <c r="AQ7" s="887"/>
      <c r="AR7" s="887"/>
      <c r="AS7" s="887"/>
      <c r="AT7" s="887"/>
      <c r="AU7" s="887"/>
      <c r="AV7" s="887"/>
      <c r="AW7" s="887"/>
      <c r="AX7" s="888"/>
    </row>
    <row r="8" spans="1:50" ht="53.25" customHeight="1" x14ac:dyDescent="0.15">
      <c r="A8" s="479" t="s">
        <v>208</v>
      </c>
      <c r="B8" s="480"/>
      <c r="C8" s="480"/>
      <c r="D8" s="480"/>
      <c r="E8" s="480"/>
      <c r="F8" s="481"/>
      <c r="G8" s="920" t="str">
        <f>入力規則等!A27</f>
        <v>-</v>
      </c>
      <c r="H8" s="703"/>
      <c r="I8" s="703"/>
      <c r="J8" s="703"/>
      <c r="K8" s="703"/>
      <c r="L8" s="703"/>
      <c r="M8" s="703"/>
      <c r="N8" s="703"/>
      <c r="O8" s="703"/>
      <c r="P8" s="703"/>
      <c r="Q8" s="703"/>
      <c r="R8" s="703"/>
      <c r="S8" s="703"/>
      <c r="T8" s="703"/>
      <c r="U8" s="703"/>
      <c r="V8" s="703"/>
      <c r="W8" s="703"/>
      <c r="X8" s="921"/>
      <c r="Y8" s="820" t="s">
        <v>209</v>
      </c>
      <c r="Z8" s="821"/>
      <c r="AA8" s="821"/>
      <c r="AB8" s="821"/>
      <c r="AC8" s="821"/>
      <c r="AD8" s="822"/>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3" t="s">
        <v>23</v>
      </c>
      <c r="B9" s="824"/>
      <c r="C9" s="824"/>
      <c r="D9" s="824"/>
      <c r="E9" s="824"/>
      <c r="F9" s="824"/>
      <c r="G9" s="825" t="s">
        <v>673</v>
      </c>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26"/>
      <c r="AO9" s="826"/>
      <c r="AP9" s="826"/>
      <c r="AQ9" s="826"/>
      <c r="AR9" s="826"/>
      <c r="AS9" s="826"/>
      <c r="AT9" s="826"/>
      <c r="AU9" s="826"/>
      <c r="AV9" s="826"/>
      <c r="AW9" s="826"/>
      <c r="AX9" s="827"/>
    </row>
    <row r="10" spans="1:50" ht="80.25" customHeight="1" x14ac:dyDescent="0.15">
      <c r="A10" s="643" t="s">
        <v>29</v>
      </c>
      <c r="B10" s="644"/>
      <c r="C10" s="644"/>
      <c r="D10" s="644"/>
      <c r="E10" s="644"/>
      <c r="F10" s="644"/>
      <c r="G10" s="734" t="s">
        <v>680</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38" t="s">
        <v>24</v>
      </c>
      <c r="B12" s="939"/>
      <c r="C12" s="939"/>
      <c r="D12" s="939"/>
      <c r="E12" s="939"/>
      <c r="F12" s="940"/>
      <c r="G12" s="740"/>
      <c r="H12" s="741"/>
      <c r="I12" s="741"/>
      <c r="J12" s="741"/>
      <c r="K12" s="741"/>
      <c r="L12" s="741"/>
      <c r="M12" s="741"/>
      <c r="N12" s="741"/>
      <c r="O12" s="741"/>
      <c r="P12" s="431" t="s">
        <v>308</v>
      </c>
      <c r="Q12" s="426"/>
      <c r="R12" s="426"/>
      <c r="S12" s="426"/>
      <c r="T12" s="426"/>
      <c r="U12" s="426"/>
      <c r="V12" s="427"/>
      <c r="W12" s="431" t="s">
        <v>330</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5"/>
    </row>
    <row r="13" spans="1:50" ht="21" customHeight="1" x14ac:dyDescent="0.15">
      <c r="A13" s="597"/>
      <c r="B13" s="598"/>
      <c r="C13" s="598"/>
      <c r="D13" s="598"/>
      <c r="E13" s="598"/>
      <c r="F13" s="599"/>
      <c r="G13" s="706" t="s">
        <v>6</v>
      </c>
      <c r="H13" s="707"/>
      <c r="I13" s="744" t="s">
        <v>7</v>
      </c>
      <c r="J13" s="745"/>
      <c r="K13" s="745"/>
      <c r="L13" s="745"/>
      <c r="M13" s="745"/>
      <c r="N13" s="745"/>
      <c r="O13" s="746"/>
      <c r="P13" s="640" t="s">
        <v>637</v>
      </c>
      <c r="Q13" s="641"/>
      <c r="R13" s="641"/>
      <c r="S13" s="641"/>
      <c r="T13" s="641"/>
      <c r="U13" s="641"/>
      <c r="V13" s="642"/>
      <c r="W13" s="640" t="s">
        <v>638</v>
      </c>
      <c r="X13" s="641"/>
      <c r="Y13" s="641"/>
      <c r="Z13" s="641"/>
      <c r="AA13" s="641"/>
      <c r="AB13" s="641"/>
      <c r="AC13" s="642"/>
      <c r="AD13" s="640" t="s">
        <v>637</v>
      </c>
      <c r="AE13" s="641"/>
      <c r="AF13" s="641"/>
      <c r="AG13" s="641"/>
      <c r="AH13" s="641"/>
      <c r="AI13" s="641"/>
      <c r="AJ13" s="642"/>
      <c r="AK13" s="640">
        <v>17</v>
      </c>
      <c r="AL13" s="641"/>
      <c r="AM13" s="641"/>
      <c r="AN13" s="641"/>
      <c r="AO13" s="641"/>
      <c r="AP13" s="641"/>
      <c r="AQ13" s="642"/>
      <c r="AR13" s="894"/>
      <c r="AS13" s="895"/>
      <c r="AT13" s="895"/>
      <c r="AU13" s="895"/>
      <c r="AV13" s="895"/>
      <c r="AW13" s="895"/>
      <c r="AX13" s="896"/>
    </row>
    <row r="14" spans="1:50" ht="21" customHeight="1" x14ac:dyDescent="0.15">
      <c r="A14" s="597"/>
      <c r="B14" s="598"/>
      <c r="C14" s="598"/>
      <c r="D14" s="598"/>
      <c r="E14" s="598"/>
      <c r="F14" s="599"/>
      <c r="G14" s="708"/>
      <c r="H14" s="709"/>
      <c r="I14" s="694" t="s">
        <v>8</v>
      </c>
      <c r="J14" s="742"/>
      <c r="K14" s="742"/>
      <c r="L14" s="742"/>
      <c r="M14" s="742"/>
      <c r="N14" s="742"/>
      <c r="O14" s="743"/>
      <c r="P14" s="640" t="s">
        <v>637</v>
      </c>
      <c r="Q14" s="641"/>
      <c r="R14" s="641"/>
      <c r="S14" s="641"/>
      <c r="T14" s="641"/>
      <c r="U14" s="641"/>
      <c r="V14" s="642"/>
      <c r="W14" s="640" t="s">
        <v>638</v>
      </c>
      <c r="X14" s="641"/>
      <c r="Y14" s="641"/>
      <c r="Z14" s="641"/>
      <c r="AA14" s="641"/>
      <c r="AB14" s="641"/>
      <c r="AC14" s="642"/>
      <c r="AD14" s="640" t="s">
        <v>637</v>
      </c>
      <c r="AE14" s="641"/>
      <c r="AF14" s="641"/>
      <c r="AG14" s="641"/>
      <c r="AH14" s="641"/>
      <c r="AI14" s="641"/>
      <c r="AJ14" s="642"/>
      <c r="AK14" s="640" t="s">
        <v>638</v>
      </c>
      <c r="AL14" s="641"/>
      <c r="AM14" s="641"/>
      <c r="AN14" s="641"/>
      <c r="AO14" s="641"/>
      <c r="AP14" s="641"/>
      <c r="AQ14" s="642"/>
      <c r="AR14" s="768"/>
      <c r="AS14" s="768"/>
      <c r="AT14" s="768"/>
      <c r="AU14" s="768"/>
      <c r="AV14" s="768"/>
      <c r="AW14" s="768"/>
      <c r="AX14" s="769"/>
    </row>
    <row r="15" spans="1:50" ht="21" customHeight="1" x14ac:dyDescent="0.15">
      <c r="A15" s="597"/>
      <c r="B15" s="598"/>
      <c r="C15" s="598"/>
      <c r="D15" s="598"/>
      <c r="E15" s="598"/>
      <c r="F15" s="599"/>
      <c r="G15" s="708"/>
      <c r="H15" s="709"/>
      <c r="I15" s="694" t="s">
        <v>50</v>
      </c>
      <c r="J15" s="695"/>
      <c r="K15" s="695"/>
      <c r="L15" s="695"/>
      <c r="M15" s="695"/>
      <c r="N15" s="695"/>
      <c r="O15" s="696"/>
      <c r="P15" s="640" t="s">
        <v>637</v>
      </c>
      <c r="Q15" s="641"/>
      <c r="R15" s="641"/>
      <c r="S15" s="641"/>
      <c r="T15" s="641"/>
      <c r="U15" s="641"/>
      <c r="V15" s="642"/>
      <c r="W15" s="640" t="s">
        <v>637</v>
      </c>
      <c r="X15" s="641"/>
      <c r="Y15" s="641"/>
      <c r="Z15" s="641"/>
      <c r="AA15" s="641"/>
      <c r="AB15" s="641"/>
      <c r="AC15" s="642"/>
      <c r="AD15" s="640" t="s">
        <v>637</v>
      </c>
      <c r="AE15" s="641"/>
      <c r="AF15" s="641"/>
      <c r="AG15" s="641"/>
      <c r="AH15" s="641"/>
      <c r="AI15" s="641"/>
      <c r="AJ15" s="642"/>
      <c r="AK15" s="640" t="s">
        <v>638</v>
      </c>
      <c r="AL15" s="641"/>
      <c r="AM15" s="641"/>
      <c r="AN15" s="641"/>
      <c r="AO15" s="641"/>
      <c r="AP15" s="641"/>
      <c r="AQ15" s="642"/>
      <c r="AR15" s="640"/>
      <c r="AS15" s="641"/>
      <c r="AT15" s="641"/>
      <c r="AU15" s="641"/>
      <c r="AV15" s="641"/>
      <c r="AW15" s="641"/>
      <c r="AX15" s="783"/>
    </row>
    <row r="16" spans="1:50" ht="21" customHeight="1" x14ac:dyDescent="0.15">
      <c r="A16" s="597"/>
      <c r="B16" s="598"/>
      <c r="C16" s="598"/>
      <c r="D16" s="598"/>
      <c r="E16" s="598"/>
      <c r="F16" s="599"/>
      <c r="G16" s="708"/>
      <c r="H16" s="709"/>
      <c r="I16" s="694" t="s">
        <v>51</v>
      </c>
      <c r="J16" s="695"/>
      <c r="K16" s="695"/>
      <c r="L16" s="695"/>
      <c r="M16" s="695"/>
      <c r="N16" s="695"/>
      <c r="O16" s="696"/>
      <c r="P16" s="640" t="s">
        <v>637</v>
      </c>
      <c r="Q16" s="641"/>
      <c r="R16" s="641"/>
      <c r="S16" s="641"/>
      <c r="T16" s="641"/>
      <c r="U16" s="641"/>
      <c r="V16" s="642"/>
      <c r="W16" s="640" t="s">
        <v>637</v>
      </c>
      <c r="X16" s="641"/>
      <c r="Y16" s="641"/>
      <c r="Z16" s="641"/>
      <c r="AA16" s="641"/>
      <c r="AB16" s="641"/>
      <c r="AC16" s="642"/>
      <c r="AD16" s="640" t="s">
        <v>637</v>
      </c>
      <c r="AE16" s="641"/>
      <c r="AF16" s="641"/>
      <c r="AG16" s="641"/>
      <c r="AH16" s="641"/>
      <c r="AI16" s="641"/>
      <c r="AJ16" s="642"/>
      <c r="AK16" s="640" t="s">
        <v>643</v>
      </c>
      <c r="AL16" s="641"/>
      <c r="AM16" s="641"/>
      <c r="AN16" s="641"/>
      <c r="AO16" s="641"/>
      <c r="AP16" s="641"/>
      <c r="AQ16" s="642"/>
      <c r="AR16" s="737"/>
      <c r="AS16" s="738"/>
      <c r="AT16" s="738"/>
      <c r="AU16" s="738"/>
      <c r="AV16" s="738"/>
      <c r="AW16" s="738"/>
      <c r="AX16" s="739"/>
    </row>
    <row r="17" spans="1:50" ht="24.75" customHeight="1" x14ac:dyDescent="0.15">
      <c r="A17" s="597"/>
      <c r="B17" s="598"/>
      <c r="C17" s="598"/>
      <c r="D17" s="598"/>
      <c r="E17" s="598"/>
      <c r="F17" s="599"/>
      <c r="G17" s="708"/>
      <c r="H17" s="709"/>
      <c r="I17" s="694" t="s">
        <v>49</v>
      </c>
      <c r="J17" s="742"/>
      <c r="K17" s="742"/>
      <c r="L17" s="742"/>
      <c r="M17" s="742"/>
      <c r="N17" s="742"/>
      <c r="O17" s="743"/>
      <c r="P17" s="640" t="s">
        <v>637</v>
      </c>
      <c r="Q17" s="641"/>
      <c r="R17" s="641"/>
      <c r="S17" s="641"/>
      <c r="T17" s="641"/>
      <c r="U17" s="641"/>
      <c r="V17" s="642"/>
      <c r="W17" s="640" t="s">
        <v>637</v>
      </c>
      <c r="X17" s="641"/>
      <c r="Y17" s="641"/>
      <c r="Z17" s="641"/>
      <c r="AA17" s="641"/>
      <c r="AB17" s="641"/>
      <c r="AC17" s="642"/>
      <c r="AD17" s="640" t="s">
        <v>637</v>
      </c>
      <c r="AE17" s="641"/>
      <c r="AF17" s="641"/>
      <c r="AG17" s="641"/>
      <c r="AH17" s="641"/>
      <c r="AI17" s="641"/>
      <c r="AJ17" s="642"/>
      <c r="AK17" s="640" t="s">
        <v>638</v>
      </c>
      <c r="AL17" s="641"/>
      <c r="AM17" s="641"/>
      <c r="AN17" s="641"/>
      <c r="AO17" s="641"/>
      <c r="AP17" s="641"/>
      <c r="AQ17" s="642"/>
      <c r="AR17" s="892"/>
      <c r="AS17" s="892"/>
      <c r="AT17" s="892"/>
      <c r="AU17" s="892"/>
      <c r="AV17" s="892"/>
      <c r="AW17" s="892"/>
      <c r="AX17" s="893"/>
    </row>
    <row r="18" spans="1:50" ht="24.75" customHeight="1" x14ac:dyDescent="0.15">
      <c r="A18" s="597"/>
      <c r="B18" s="598"/>
      <c r="C18" s="598"/>
      <c r="D18" s="598"/>
      <c r="E18" s="598"/>
      <c r="F18" s="599"/>
      <c r="G18" s="710"/>
      <c r="H18" s="711"/>
      <c r="I18" s="699" t="s">
        <v>20</v>
      </c>
      <c r="J18" s="700"/>
      <c r="K18" s="700"/>
      <c r="L18" s="700"/>
      <c r="M18" s="700"/>
      <c r="N18" s="700"/>
      <c r="O18" s="701"/>
      <c r="P18" s="852">
        <f>SUM(P13:V17)</f>
        <v>0</v>
      </c>
      <c r="Q18" s="853"/>
      <c r="R18" s="853"/>
      <c r="S18" s="853"/>
      <c r="T18" s="853"/>
      <c r="U18" s="853"/>
      <c r="V18" s="854"/>
      <c r="W18" s="852">
        <f>SUM(W13:AC17)</f>
        <v>0</v>
      </c>
      <c r="X18" s="853"/>
      <c r="Y18" s="853"/>
      <c r="Z18" s="853"/>
      <c r="AA18" s="853"/>
      <c r="AB18" s="853"/>
      <c r="AC18" s="854"/>
      <c r="AD18" s="852">
        <f>SUM(AD13:AJ17)</f>
        <v>0</v>
      </c>
      <c r="AE18" s="853"/>
      <c r="AF18" s="853"/>
      <c r="AG18" s="853"/>
      <c r="AH18" s="853"/>
      <c r="AI18" s="853"/>
      <c r="AJ18" s="854"/>
      <c r="AK18" s="852">
        <f>SUM(AK13:AQ17)</f>
        <v>17</v>
      </c>
      <c r="AL18" s="853"/>
      <c r="AM18" s="853"/>
      <c r="AN18" s="853"/>
      <c r="AO18" s="853"/>
      <c r="AP18" s="853"/>
      <c r="AQ18" s="854"/>
      <c r="AR18" s="852">
        <f>SUM(AR13:AX17)</f>
        <v>0</v>
      </c>
      <c r="AS18" s="853"/>
      <c r="AT18" s="853"/>
      <c r="AU18" s="853"/>
      <c r="AV18" s="853"/>
      <c r="AW18" s="853"/>
      <c r="AX18" s="855"/>
    </row>
    <row r="19" spans="1:50" ht="24.75" customHeight="1" x14ac:dyDescent="0.15">
      <c r="A19" s="597"/>
      <c r="B19" s="598"/>
      <c r="C19" s="598"/>
      <c r="D19" s="598"/>
      <c r="E19" s="598"/>
      <c r="F19" s="599"/>
      <c r="G19" s="850" t="s">
        <v>9</v>
      </c>
      <c r="H19" s="851"/>
      <c r="I19" s="851"/>
      <c r="J19" s="851"/>
      <c r="K19" s="851"/>
      <c r="L19" s="851"/>
      <c r="M19" s="851"/>
      <c r="N19" s="851"/>
      <c r="O19" s="851"/>
      <c r="P19" s="640">
        <v>0</v>
      </c>
      <c r="Q19" s="641"/>
      <c r="R19" s="641"/>
      <c r="S19" s="641"/>
      <c r="T19" s="641"/>
      <c r="U19" s="641"/>
      <c r="V19" s="642"/>
      <c r="W19" s="640">
        <v>0</v>
      </c>
      <c r="X19" s="641"/>
      <c r="Y19" s="641"/>
      <c r="Z19" s="641"/>
      <c r="AA19" s="641"/>
      <c r="AB19" s="641"/>
      <c r="AC19" s="642"/>
      <c r="AD19" s="640">
        <v>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0" t="s">
        <v>10</v>
      </c>
      <c r="H20" s="851"/>
      <c r="I20" s="851"/>
      <c r="J20" s="851"/>
      <c r="K20" s="851"/>
      <c r="L20" s="851"/>
      <c r="M20" s="851"/>
      <c r="N20" s="851"/>
      <c r="O20" s="851"/>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3"/>
      <c r="B21" s="824"/>
      <c r="C21" s="824"/>
      <c r="D21" s="824"/>
      <c r="E21" s="824"/>
      <c r="F21" s="941"/>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47" t="s">
        <v>628</v>
      </c>
      <c r="B22" s="948"/>
      <c r="C22" s="948"/>
      <c r="D22" s="948"/>
      <c r="E22" s="948"/>
      <c r="F22" s="949"/>
      <c r="G22" s="943" t="s">
        <v>254</v>
      </c>
      <c r="H22" s="207"/>
      <c r="I22" s="207"/>
      <c r="J22" s="207"/>
      <c r="K22" s="207"/>
      <c r="L22" s="207"/>
      <c r="M22" s="207"/>
      <c r="N22" s="207"/>
      <c r="O22" s="208"/>
      <c r="P22" s="908" t="s">
        <v>626</v>
      </c>
      <c r="Q22" s="207"/>
      <c r="R22" s="207"/>
      <c r="S22" s="207"/>
      <c r="T22" s="207"/>
      <c r="U22" s="207"/>
      <c r="V22" s="208"/>
      <c r="W22" s="908" t="s">
        <v>627</v>
      </c>
      <c r="X22" s="207"/>
      <c r="Y22" s="207"/>
      <c r="Z22" s="207"/>
      <c r="AA22" s="207"/>
      <c r="AB22" s="207"/>
      <c r="AC22" s="208"/>
      <c r="AD22" s="908" t="s">
        <v>253</v>
      </c>
      <c r="AE22" s="207"/>
      <c r="AF22" s="207"/>
      <c r="AG22" s="207"/>
      <c r="AH22" s="207"/>
      <c r="AI22" s="207"/>
      <c r="AJ22" s="207"/>
      <c r="AK22" s="207"/>
      <c r="AL22" s="207"/>
      <c r="AM22" s="207"/>
      <c r="AN22" s="207"/>
      <c r="AO22" s="207"/>
      <c r="AP22" s="207"/>
      <c r="AQ22" s="207"/>
      <c r="AR22" s="207"/>
      <c r="AS22" s="207"/>
      <c r="AT22" s="207"/>
      <c r="AU22" s="207"/>
      <c r="AV22" s="207"/>
      <c r="AW22" s="207"/>
      <c r="AX22" s="956"/>
    </row>
    <row r="23" spans="1:50" ht="25.5" customHeight="1" x14ac:dyDescent="0.15">
      <c r="A23" s="950"/>
      <c r="B23" s="951"/>
      <c r="C23" s="951"/>
      <c r="D23" s="951"/>
      <c r="E23" s="951"/>
      <c r="F23" s="952"/>
      <c r="G23" s="944" t="s">
        <v>639</v>
      </c>
      <c r="H23" s="945"/>
      <c r="I23" s="945"/>
      <c r="J23" s="945"/>
      <c r="K23" s="945"/>
      <c r="L23" s="945"/>
      <c r="M23" s="945"/>
      <c r="N23" s="945"/>
      <c r="O23" s="946"/>
      <c r="P23" s="894">
        <v>17</v>
      </c>
      <c r="Q23" s="895"/>
      <c r="R23" s="895"/>
      <c r="S23" s="895"/>
      <c r="T23" s="895"/>
      <c r="U23" s="895"/>
      <c r="V23" s="909"/>
      <c r="W23" s="894"/>
      <c r="X23" s="895"/>
      <c r="Y23" s="895"/>
      <c r="Z23" s="895"/>
      <c r="AA23" s="895"/>
      <c r="AB23" s="895"/>
      <c r="AC23" s="909"/>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x14ac:dyDescent="0.15">
      <c r="A24" s="950"/>
      <c r="B24" s="951"/>
      <c r="C24" s="951"/>
      <c r="D24" s="951"/>
      <c r="E24" s="951"/>
      <c r="F24" s="952"/>
      <c r="G24" s="910"/>
      <c r="H24" s="911"/>
      <c r="I24" s="911"/>
      <c r="J24" s="911"/>
      <c r="K24" s="911"/>
      <c r="L24" s="911"/>
      <c r="M24" s="911"/>
      <c r="N24" s="911"/>
      <c r="O24" s="912"/>
      <c r="P24" s="640"/>
      <c r="Q24" s="641"/>
      <c r="R24" s="641"/>
      <c r="S24" s="641"/>
      <c r="T24" s="641"/>
      <c r="U24" s="641"/>
      <c r="V24" s="642"/>
      <c r="W24" s="640"/>
      <c r="X24" s="641"/>
      <c r="Y24" s="641"/>
      <c r="Z24" s="641"/>
      <c r="AA24" s="641"/>
      <c r="AB24" s="641"/>
      <c r="AC24" s="642"/>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10"/>
      <c r="H25" s="911"/>
      <c r="I25" s="911"/>
      <c r="J25" s="911"/>
      <c r="K25" s="911"/>
      <c r="L25" s="911"/>
      <c r="M25" s="911"/>
      <c r="N25" s="911"/>
      <c r="O25" s="912"/>
      <c r="P25" s="640"/>
      <c r="Q25" s="641"/>
      <c r="R25" s="641"/>
      <c r="S25" s="641"/>
      <c r="T25" s="641"/>
      <c r="U25" s="641"/>
      <c r="V25" s="642"/>
      <c r="W25" s="640"/>
      <c r="X25" s="641"/>
      <c r="Y25" s="641"/>
      <c r="Z25" s="641"/>
      <c r="AA25" s="641"/>
      <c r="AB25" s="641"/>
      <c r="AC25" s="642"/>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10"/>
      <c r="H26" s="911"/>
      <c r="I26" s="911"/>
      <c r="J26" s="911"/>
      <c r="K26" s="911"/>
      <c r="L26" s="911"/>
      <c r="M26" s="911"/>
      <c r="N26" s="911"/>
      <c r="O26" s="912"/>
      <c r="P26" s="640"/>
      <c r="Q26" s="641"/>
      <c r="R26" s="641"/>
      <c r="S26" s="641"/>
      <c r="T26" s="641"/>
      <c r="U26" s="641"/>
      <c r="V26" s="642"/>
      <c r="W26" s="640"/>
      <c r="X26" s="641"/>
      <c r="Y26" s="641"/>
      <c r="Z26" s="641"/>
      <c r="AA26" s="641"/>
      <c r="AB26" s="641"/>
      <c r="AC26" s="642"/>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10"/>
      <c r="H27" s="911"/>
      <c r="I27" s="911"/>
      <c r="J27" s="911"/>
      <c r="K27" s="911"/>
      <c r="L27" s="911"/>
      <c r="M27" s="911"/>
      <c r="N27" s="911"/>
      <c r="O27" s="912"/>
      <c r="P27" s="640"/>
      <c r="Q27" s="641"/>
      <c r="R27" s="641"/>
      <c r="S27" s="641"/>
      <c r="T27" s="641"/>
      <c r="U27" s="641"/>
      <c r="V27" s="642"/>
      <c r="W27" s="640"/>
      <c r="X27" s="641"/>
      <c r="Y27" s="641"/>
      <c r="Z27" s="641"/>
      <c r="AA27" s="641"/>
      <c r="AB27" s="641"/>
      <c r="AC27" s="642"/>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13" t="s">
        <v>258</v>
      </c>
      <c r="H28" s="914"/>
      <c r="I28" s="914"/>
      <c r="J28" s="914"/>
      <c r="K28" s="914"/>
      <c r="L28" s="914"/>
      <c r="M28" s="914"/>
      <c r="N28" s="914"/>
      <c r="O28" s="915"/>
      <c r="P28" s="852">
        <f>P29-SUM(P23:P27)</f>
        <v>0</v>
      </c>
      <c r="Q28" s="853"/>
      <c r="R28" s="853"/>
      <c r="S28" s="853"/>
      <c r="T28" s="853"/>
      <c r="U28" s="853"/>
      <c r="V28" s="854"/>
      <c r="W28" s="852">
        <f>W29-SUM(W23:W27)</f>
        <v>0</v>
      </c>
      <c r="X28" s="853"/>
      <c r="Y28" s="853"/>
      <c r="Z28" s="853"/>
      <c r="AA28" s="853"/>
      <c r="AB28" s="853"/>
      <c r="AC28" s="854"/>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16" t="s">
        <v>255</v>
      </c>
      <c r="H29" s="917"/>
      <c r="I29" s="917"/>
      <c r="J29" s="917"/>
      <c r="K29" s="917"/>
      <c r="L29" s="917"/>
      <c r="M29" s="917"/>
      <c r="N29" s="917"/>
      <c r="O29" s="918"/>
      <c r="P29" s="640">
        <f>P23</f>
        <v>17</v>
      </c>
      <c r="Q29" s="641"/>
      <c r="R29" s="641"/>
      <c r="S29" s="641"/>
      <c r="T29" s="641"/>
      <c r="U29" s="641"/>
      <c r="V29" s="642"/>
      <c r="W29" s="926">
        <f>AR13</f>
        <v>0</v>
      </c>
      <c r="X29" s="927"/>
      <c r="Y29" s="927"/>
      <c r="Z29" s="927"/>
      <c r="AA29" s="927"/>
      <c r="AB29" s="927"/>
      <c r="AC29" s="928"/>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35" t="s">
        <v>270</v>
      </c>
      <c r="B30" s="836"/>
      <c r="C30" s="836"/>
      <c r="D30" s="836"/>
      <c r="E30" s="836"/>
      <c r="F30" s="837"/>
      <c r="G30" s="753" t="s">
        <v>145</v>
      </c>
      <c r="H30" s="754"/>
      <c r="I30" s="754"/>
      <c r="J30" s="754"/>
      <c r="K30" s="754"/>
      <c r="L30" s="754"/>
      <c r="M30" s="754"/>
      <c r="N30" s="754"/>
      <c r="O30" s="755"/>
      <c r="P30" s="831" t="s">
        <v>58</v>
      </c>
      <c r="Q30" s="754"/>
      <c r="R30" s="754"/>
      <c r="S30" s="754"/>
      <c r="T30" s="754"/>
      <c r="U30" s="754"/>
      <c r="V30" s="754"/>
      <c r="W30" s="754"/>
      <c r="X30" s="755"/>
      <c r="Y30" s="828"/>
      <c r="Z30" s="829"/>
      <c r="AA30" s="830"/>
      <c r="AB30" s="832" t="s">
        <v>11</v>
      </c>
      <c r="AC30" s="833"/>
      <c r="AD30" s="834"/>
      <c r="AE30" s="832" t="s">
        <v>308</v>
      </c>
      <c r="AF30" s="833"/>
      <c r="AG30" s="833"/>
      <c r="AH30" s="834"/>
      <c r="AI30" s="889" t="s">
        <v>330</v>
      </c>
      <c r="AJ30" s="889"/>
      <c r="AK30" s="889"/>
      <c r="AL30" s="832"/>
      <c r="AM30" s="889" t="s">
        <v>427</v>
      </c>
      <c r="AN30" s="889"/>
      <c r="AO30" s="889"/>
      <c r="AP30" s="832"/>
      <c r="AQ30" s="747" t="s">
        <v>184</v>
      </c>
      <c r="AR30" s="748"/>
      <c r="AS30" s="748"/>
      <c r="AT30" s="749"/>
      <c r="AU30" s="754" t="s">
        <v>133</v>
      </c>
      <c r="AV30" s="754"/>
      <c r="AW30" s="754"/>
      <c r="AX30" s="891"/>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0"/>
      <c r="AJ31" s="890"/>
      <c r="AK31" s="890"/>
      <c r="AL31" s="392"/>
      <c r="AM31" s="890"/>
      <c r="AN31" s="890"/>
      <c r="AO31" s="890"/>
      <c r="AP31" s="392"/>
      <c r="AQ31" s="235"/>
      <c r="AR31" s="186"/>
      <c r="AS31" s="121" t="s">
        <v>185</v>
      </c>
      <c r="AT31" s="122"/>
      <c r="AU31" s="185">
        <v>5</v>
      </c>
      <c r="AV31" s="185"/>
      <c r="AW31" s="377" t="s">
        <v>175</v>
      </c>
      <c r="AX31" s="378"/>
    </row>
    <row r="32" spans="1:50" ht="44.25" customHeight="1" x14ac:dyDescent="0.15">
      <c r="A32" s="382"/>
      <c r="B32" s="380"/>
      <c r="C32" s="380"/>
      <c r="D32" s="380"/>
      <c r="E32" s="380"/>
      <c r="F32" s="381"/>
      <c r="G32" s="92" t="s">
        <v>667</v>
      </c>
      <c r="H32" s="93"/>
      <c r="I32" s="93"/>
      <c r="J32" s="93"/>
      <c r="K32" s="93"/>
      <c r="L32" s="93"/>
      <c r="M32" s="93"/>
      <c r="N32" s="93"/>
      <c r="O32" s="94"/>
      <c r="P32" s="93" t="s">
        <v>672</v>
      </c>
      <c r="Q32" s="498"/>
      <c r="R32" s="498"/>
      <c r="S32" s="498"/>
      <c r="T32" s="498"/>
      <c r="U32" s="498"/>
      <c r="V32" s="498"/>
      <c r="W32" s="498"/>
      <c r="X32" s="499"/>
      <c r="Y32" s="455" t="s">
        <v>12</v>
      </c>
      <c r="Z32" s="515"/>
      <c r="AA32" s="516"/>
      <c r="AB32" s="445" t="s">
        <v>176</v>
      </c>
      <c r="AC32" s="445"/>
      <c r="AD32" s="445"/>
      <c r="AE32" s="203" t="s">
        <v>662</v>
      </c>
      <c r="AF32" s="204"/>
      <c r="AG32" s="204"/>
      <c r="AH32" s="204"/>
      <c r="AI32" s="203" t="s">
        <v>664</v>
      </c>
      <c r="AJ32" s="204"/>
      <c r="AK32" s="204"/>
      <c r="AL32" s="204"/>
      <c r="AM32" s="203" t="s">
        <v>665</v>
      </c>
      <c r="AN32" s="204"/>
      <c r="AO32" s="204"/>
      <c r="AP32" s="204"/>
      <c r="AQ32" s="321"/>
      <c r="AR32" s="193"/>
      <c r="AS32" s="193"/>
      <c r="AT32" s="322"/>
      <c r="AU32" s="204"/>
      <c r="AV32" s="204"/>
      <c r="AW32" s="204"/>
      <c r="AX32" s="206"/>
    </row>
    <row r="33" spans="1:51" ht="44.25" customHeight="1" x14ac:dyDescent="0.15">
      <c r="A33" s="383"/>
      <c r="B33" s="384"/>
      <c r="C33" s="384"/>
      <c r="D33" s="384"/>
      <c r="E33" s="384"/>
      <c r="F33" s="385"/>
      <c r="G33" s="95"/>
      <c r="H33" s="96"/>
      <c r="I33" s="96"/>
      <c r="J33" s="96"/>
      <c r="K33" s="96"/>
      <c r="L33" s="96"/>
      <c r="M33" s="96"/>
      <c r="N33" s="96"/>
      <c r="O33" s="97"/>
      <c r="P33" s="500"/>
      <c r="Q33" s="500"/>
      <c r="R33" s="500"/>
      <c r="S33" s="500"/>
      <c r="T33" s="500"/>
      <c r="U33" s="500"/>
      <c r="V33" s="500"/>
      <c r="W33" s="500"/>
      <c r="X33" s="501"/>
      <c r="Y33" s="431" t="s">
        <v>53</v>
      </c>
      <c r="Z33" s="426"/>
      <c r="AA33" s="427"/>
      <c r="AB33" s="507" t="s">
        <v>666</v>
      </c>
      <c r="AC33" s="507"/>
      <c r="AD33" s="507"/>
      <c r="AE33" s="203" t="s">
        <v>663</v>
      </c>
      <c r="AF33" s="204"/>
      <c r="AG33" s="204"/>
      <c r="AH33" s="204"/>
      <c r="AI33" s="203" t="s">
        <v>665</v>
      </c>
      <c r="AJ33" s="204"/>
      <c r="AK33" s="204"/>
      <c r="AL33" s="204"/>
      <c r="AM33" s="203" t="s">
        <v>664</v>
      </c>
      <c r="AN33" s="204"/>
      <c r="AO33" s="204"/>
      <c r="AP33" s="204"/>
      <c r="AQ33" s="321"/>
      <c r="AR33" s="193"/>
      <c r="AS33" s="193"/>
      <c r="AT33" s="322"/>
      <c r="AU33" s="204">
        <v>70</v>
      </c>
      <c r="AV33" s="204"/>
      <c r="AW33" s="204"/>
      <c r="AX33" s="206"/>
    </row>
    <row r="34" spans="1:51" ht="44.25" customHeight="1" x14ac:dyDescent="0.15">
      <c r="A34" s="382"/>
      <c r="B34" s="380"/>
      <c r="C34" s="380"/>
      <c r="D34" s="380"/>
      <c r="E34" s="380"/>
      <c r="F34" s="381"/>
      <c r="G34" s="98"/>
      <c r="H34" s="99"/>
      <c r="I34" s="99"/>
      <c r="J34" s="99"/>
      <c r="K34" s="99"/>
      <c r="L34" s="99"/>
      <c r="M34" s="99"/>
      <c r="N34" s="99"/>
      <c r="O34" s="100"/>
      <c r="P34" s="162"/>
      <c r="Q34" s="162"/>
      <c r="R34" s="162"/>
      <c r="S34" s="162"/>
      <c r="T34" s="162"/>
      <c r="U34" s="162"/>
      <c r="V34" s="162"/>
      <c r="W34" s="162"/>
      <c r="X34" s="544"/>
      <c r="Y34" s="431" t="s">
        <v>13</v>
      </c>
      <c r="Z34" s="426"/>
      <c r="AA34" s="427"/>
      <c r="AB34" s="540" t="s">
        <v>176</v>
      </c>
      <c r="AC34" s="540"/>
      <c r="AD34" s="540"/>
      <c r="AE34" s="203" t="s">
        <v>663</v>
      </c>
      <c r="AF34" s="204"/>
      <c r="AG34" s="204"/>
      <c r="AH34" s="204"/>
      <c r="AI34" s="203" t="s">
        <v>665</v>
      </c>
      <c r="AJ34" s="204"/>
      <c r="AK34" s="204"/>
      <c r="AL34" s="204"/>
      <c r="AM34" s="203" t="s">
        <v>664</v>
      </c>
      <c r="AN34" s="204"/>
      <c r="AO34" s="204"/>
      <c r="AP34" s="204"/>
      <c r="AQ34" s="321"/>
      <c r="AR34" s="193"/>
      <c r="AS34" s="193"/>
      <c r="AT34" s="322"/>
      <c r="AU34" s="204"/>
      <c r="AV34" s="204"/>
      <c r="AW34" s="204"/>
      <c r="AX34" s="206"/>
    </row>
    <row r="35" spans="1:51" ht="23.25" customHeight="1" x14ac:dyDescent="0.15">
      <c r="A35" s="213" t="s">
        <v>298</v>
      </c>
      <c r="B35" s="214"/>
      <c r="C35" s="214"/>
      <c r="D35" s="214"/>
      <c r="E35" s="214"/>
      <c r="F35" s="215"/>
      <c r="G35" s="219" t="s">
        <v>674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0" t="s">
        <v>270</v>
      </c>
      <c r="B37" s="751"/>
      <c r="C37" s="751"/>
      <c r="D37" s="751"/>
      <c r="E37" s="751"/>
      <c r="F37" s="752"/>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84"/>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v>5</v>
      </c>
      <c r="AV38" s="185"/>
      <c r="AW38" s="377" t="s">
        <v>175</v>
      </c>
      <c r="AX38" s="378"/>
      <c r="AY38">
        <f>$AY$37</f>
        <v>1</v>
      </c>
    </row>
    <row r="39" spans="1:51" ht="28.5" customHeight="1" x14ac:dyDescent="0.15">
      <c r="A39" s="382"/>
      <c r="B39" s="380"/>
      <c r="C39" s="380"/>
      <c r="D39" s="380"/>
      <c r="E39" s="380"/>
      <c r="F39" s="381"/>
      <c r="G39" s="548" t="s">
        <v>661</v>
      </c>
      <c r="H39" s="549"/>
      <c r="I39" s="549"/>
      <c r="J39" s="549"/>
      <c r="K39" s="549"/>
      <c r="L39" s="549"/>
      <c r="M39" s="549"/>
      <c r="N39" s="549"/>
      <c r="O39" s="550"/>
      <c r="P39" s="93" t="s">
        <v>675</v>
      </c>
      <c r="Q39" s="93"/>
      <c r="R39" s="93"/>
      <c r="S39" s="93"/>
      <c r="T39" s="93"/>
      <c r="U39" s="93"/>
      <c r="V39" s="93"/>
      <c r="W39" s="93"/>
      <c r="X39" s="94"/>
      <c r="Y39" s="455" t="s">
        <v>12</v>
      </c>
      <c r="Z39" s="515"/>
      <c r="AA39" s="516"/>
      <c r="AB39" s="445" t="s">
        <v>176</v>
      </c>
      <c r="AC39" s="445"/>
      <c r="AD39" s="445"/>
      <c r="AE39" s="203" t="s">
        <v>662</v>
      </c>
      <c r="AF39" s="204"/>
      <c r="AG39" s="204"/>
      <c r="AH39" s="204"/>
      <c r="AI39" s="203" t="s">
        <v>664</v>
      </c>
      <c r="AJ39" s="204"/>
      <c r="AK39" s="204"/>
      <c r="AL39" s="204"/>
      <c r="AM39" s="203" t="s">
        <v>665</v>
      </c>
      <c r="AN39" s="204"/>
      <c r="AO39" s="204"/>
      <c r="AP39" s="204"/>
      <c r="AQ39" s="321"/>
      <c r="AR39" s="193"/>
      <c r="AS39" s="193"/>
      <c r="AT39" s="322"/>
      <c r="AU39" s="204"/>
      <c r="AV39" s="204"/>
      <c r="AW39" s="204"/>
      <c r="AX39" s="206"/>
      <c r="AY39">
        <f t="shared" ref="AY39:AY43" si="4">$AY$37</f>
        <v>1</v>
      </c>
    </row>
    <row r="40" spans="1:51" ht="28.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666</v>
      </c>
      <c r="AC40" s="507"/>
      <c r="AD40" s="507"/>
      <c r="AE40" s="203" t="s">
        <v>663</v>
      </c>
      <c r="AF40" s="204"/>
      <c r="AG40" s="204"/>
      <c r="AH40" s="204"/>
      <c r="AI40" s="203" t="s">
        <v>665</v>
      </c>
      <c r="AJ40" s="204"/>
      <c r="AK40" s="204"/>
      <c r="AL40" s="204"/>
      <c r="AM40" s="203" t="s">
        <v>664</v>
      </c>
      <c r="AN40" s="204"/>
      <c r="AO40" s="204"/>
      <c r="AP40" s="204"/>
      <c r="AQ40" s="321"/>
      <c r="AR40" s="193"/>
      <c r="AS40" s="193"/>
      <c r="AT40" s="322"/>
      <c r="AU40" s="204">
        <v>80</v>
      </c>
      <c r="AV40" s="204"/>
      <c r="AW40" s="204"/>
      <c r="AX40" s="206"/>
      <c r="AY40">
        <f t="shared" si="4"/>
        <v>1</v>
      </c>
    </row>
    <row r="41" spans="1:51" ht="28.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t="s">
        <v>637</v>
      </c>
      <c r="AF41" s="204"/>
      <c r="AG41" s="204"/>
      <c r="AH41" s="204"/>
      <c r="AI41" s="203" t="s">
        <v>637</v>
      </c>
      <c r="AJ41" s="204"/>
      <c r="AK41" s="204"/>
      <c r="AL41" s="204"/>
      <c r="AM41" s="203" t="s">
        <v>637</v>
      </c>
      <c r="AN41" s="204"/>
      <c r="AO41" s="204"/>
      <c r="AP41" s="204"/>
      <c r="AQ41" s="321"/>
      <c r="AR41" s="193"/>
      <c r="AS41" s="193"/>
      <c r="AT41" s="322"/>
      <c r="AU41" s="204"/>
      <c r="AV41" s="204"/>
      <c r="AW41" s="204"/>
      <c r="AX41" s="206"/>
      <c r="AY41">
        <f t="shared" si="4"/>
        <v>1</v>
      </c>
    </row>
    <row r="42" spans="1:51" ht="23.25" customHeight="1" x14ac:dyDescent="0.15">
      <c r="A42" s="213" t="s">
        <v>298</v>
      </c>
      <c r="B42" s="214"/>
      <c r="C42" s="214"/>
      <c r="D42" s="214"/>
      <c r="E42" s="214"/>
      <c r="F42" s="215"/>
      <c r="G42" s="219" t="s">
        <v>674</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0" t="s">
        <v>270</v>
      </c>
      <c r="B44" s="751"/>
      <c r="C44" s="751"/>
      <c r="D44" s="751"/>
      <c r="E44" s="751"/>
      <c r="F44" s="752"/>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8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899" t="s">
        <v>133</v>
      </c>
      <c r="AV51" s="899"/>
      <c r="AW51" s="899"/>
      <c r="AX51" s="90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v>5</v>
      </c>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899" t="s">
        <v>133</v>
      </c>
      <c r="AV58" s="899"/>
      <c r="AW58" s="899"/>
      <c r="AX58" s="90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v>5</v>
      </c>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64"/>
      <c r="AF77" s="865"/>
      <c r="AG77" s="865"/>
      <c r="AH77" s="865"/>
      <c r="AI77" s="864"/>
      <c r="AJ77" s="865"/>
      <c r="AK77" s="865"/>
      <c r="AL77" s="865"/>
      <c r="AM77" s="864"/>
      <c r="AN77" s="865"/>
      <c r="AO77" s="865"/>
      <c r="AP77" s="865"/>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7"/>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2"/>
      <c r="AY79">
        <f>COUNTIF($AR$79,"☑")</f>
        <v>0</v>
      </c>
    </row>
    <row r="80" spans="1:51" ht="18.75" hidden="1" customHeight="1" x14ac:dyDescent="0.15">
      <c r="A80" s="838"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39"/>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52.5" hidden="1" customHeight="1" x14ac:dyDescent="0.15">
      <c r="A82" s="839"/>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58"/>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59"/>
      <c r="AY82">
        <f t="shared" ref="AY82:AY89" si="10">$AY$80</f>
        <v>0</v>
      </c>
    </row>
    <row r="83" spans="1:60" ht="52.5" hidden="1" customHeight="1" x14ac:dyDescent="0.15">
      <c r="A83" s="839"/>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0"/>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1"/>
      <c r="AY83">
        <f t="shared" si="10"/>
        <v>0</v>
      </c>
    </row>
    <row r="84" spans="1:60" ht="52.5" hidden="1" customHeight="1" x14ac:dyDescent="0.15">
      <c r="A84" s="839"/>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2"/>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3"/>
      <c r="AY84">
        <f t="shared" si="10"/>
        <v>0</v>
      </c>
    </row>
    <row r="85" spans="1:60" ht="18.75" hidden="1" customHeight="1" x14ac:dyDescent="0.15">
      <c r="A85" s="839"/>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39"/>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30" hidden="1" customHeight="1" x14ac:dyDescent="0.15">
      <c r="A87" s="839"/>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t="s">
        <v>660</v>
      </c>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30" hidden="1" customHeight="1" x14ac:dyDescent="0.15">
      <c r="A88" s="839"/>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t="s">
        <v>659</v>
      </c>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30" hidden="1" customHeight="1" x14ac:dyDescent="0.15">
      <c r="A89" s="839"/>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39"/>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39"/>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v>5</v>
      </c>
      <c r="AV91" s="185"/>
      <c r="AW91" s="377" t="s">
        <v>175</v>
      </c>
      <c r="AX91" s="378"/>
      <c r="AY91">
        <f>$AY$90</f>
        <v>0</v>
      </c>
      <c r="AZ91" s="10"/>
      <c r="BA91" s="10"/>
      <c r="BB91" s="10"/>
      <c r="BC91" s="10"/>
    </row>
    <row r="92" spans="1:60" ht="23.25" hidden="1" customHeight="1" x14ac:dyDescent="0.15">
      <c r="A92" s="839"/>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t="s">
        <v>657</v>
      </c>
      <c r="AC92" s="445"/>
      <c r="AD92" s="445"/>
      <c r="AE92" s="203" t="s">
        <v>638</v>
      </c>
      <c r="AF92" s="204"/>
      <c r="AG92" s="204"/>
      <c r="AH92" s="204"/>
      <c r="AI92" s="203" t="s">
        <v>653</v>
      </c>
      <c r="AJ92" s="204"/>
      <c r="AK92" s="204"/>
      <c r="AL92" s="204"/>
      <c r="AM92" s="203" t="s">
        <v>638</v>
      </c>
      <c r="AN92" s="204"/>
      <c r="AO92" s="204"/>
      <c r="AP92" s="204"/>
      <c r="AQ92" s="321" t="s">
        <v>643</v>
      </c>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39"/>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t="s">
        <v>658</v>
      </c>
      <c r="AC93" s="507"/>
      <c r="AD93" s="507"/>
      <c r="AE93" s="203" t="s">
        <v>638</v>
      </c>
      <c r="AF93" s="204"/>
      <c r="AG93" s="204"/>
      <c r="AH93" s="204"/>
      <c r="AI93" s="203" t="s">
        <v>638</v>
      </c>
      <c r="AJ93" s="204"/>
      <c r="AK93" s="204"/>
      <c r="AL93" s="204"/>
      <c r="AM93" s="203" t="s">
        <v>643</v>
      </c>
      <c r="AN93" s="204"/>
      <c r="AO93" s="204"/>
      <c r="AP93" s="204"/>
      <c r="AQ93" s="321" t="s">
        <v>638</v>
      </c>
      <c r="AR93" s="193"/>
      <c r="AS93" s="193"/>
      <c r="AT93" s="322"/>
      <c r="AU93" s="204"/>
      <c r="AV93" s="204"/>
      <c r="AW93" s="204"/>
      <c r="AX93" s="206"/>
      <c r="AY93">
        <f t="shared" si="11"/>
        <v>0</v>
      </c>
    </row>
    <row r="94" spans="1:60" ht="23.25" hidden="1" customHeight="1" x14ac:dyDescent="0.15">
      <c r="A94" s="839"/>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t="s">
        <v>638</v>
      </c>
      <c r="AF94" s="211"/>
      <c r="AG94" s="211"/>
      <c r="AH94" s="211"/>
      <c r="AI94" s="210" t="s">
        <v>638</v>
      </c>
      <c r="AJ94" s="211"/>
      <c r="AK94" s="211"/>
      <c r="AL94" s="211"/>
      <c r="AM94" s="210" t="s">
        <v>638</v>
      </c>
      <c r="AN94" s="211"/>
      <c r="AO94" s="211"/>
      <c r="AP94" s="211"/>
      <c r="AQ94" s="321" t="s">
        <v>638</v>
      </c>
      <c r="AR94" s="193"/>
      <c r="AS94" s="193"/>
      <c r="AT94" s="322"/>
      <c r="AU94" s="204"/>
      <c r="AV94" s="204"/>
      <c r="AW94" s="204"/>
      <c r="AX94" s="206"/>
      <c r="AY94">
        <f t="shared" si="11"/>
        <v>0</v>
      </c>
      <c r="AZ94" s="10"/>
      <c r="BA94" s="10"/>
      <c r="BB94" s="10"/>
      <c r="BC94" s="10"/>
    </row>
    <row r="95" spans="1:60" ht="18.75" hidden="1" customHeight="1" x14ac:dyDescent="0.15">
      <c r="A95" s="839"/>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39"/>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v>5</v>
      </c>
      <c r="AV96" s="185"/>
      <c r="AW96" s="377" t="s">
        <v>175</v>
      </c>
      <c r="AX96" s="378"/>
      <c r="AY96">
        <f>$AY$95</f>
        <v>0</v>
      </c>
    </row>
    <row r="97" spans="1:60" ht="23.25" hidden="1" customHeight="1" x14ac:dyDescent="0.15">
      <c r="A97" s="839"/>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t="s">
        <v>14</v>
      </c>
      <c r="AC97" s="453"/>
      <c r="AD97" s="454"/>
      <c r="AE97" s="203" t="s">
        <v>638</v>
      </c>
      <c r="AF97" s="204"/>
      <c r="AG97" s="204"/>
      <c r="AH97" s="205"/>
      <c r="AI97" s="203" t="s">
        <v>649</v>
      </c>
      <c r="AJ97" s="204"/>
      <c r="AK97" s="204"/>
      <c r="AL97" s="205"/>
      <c r="AM97" s="203" t="s">
        <v>638</v>
      </c>
      <c r="AN97" s="204"/>
      <c r="AO97" s="204"/>
      <c r="AP97" s="204"/>
      <c r="AQ97" s="321" t="s">
        <v>638</v>
      </c>
      <c r="AR97" s="193"/>
      <c r="AS97" s="193"/>
      <c r="AT97" s="322"/>
      <c r="AU97" s="204"/>
      <c r="AV97" s="204"/>
      <c r="AW97" s="204"/>
      <c r="AX97" s="206"/>
      <c r="AY97">
        <f t="shared" ref="AY97:AY99" si="12">$AY$95</f>
        <v>0</v>
      </c>
      <c r="AZ97" s="10"/>
      <c r="BA97" s="10"/>
      <c r="BB97" s="10"/>
      <c r="BC97" s="10"/>
    </row>
    <row r="98" spans="1:60" ht="23.25" hidden="1" customHeight="1" x14ac:dyDescent="0.15">
      <c r="A98" s="839"/>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t="s">
        <v>14</v>
      </c>
      <c r="AC98" s="447"/>
      <c r="AD98" s="448"/>
      <c r="AE98" s="203" t="s">
        <v>643</v>
      </c>
      <c r="AF98" s="204"/>
      <c r="AG98" s="204"/>
      <c r="AH98" s="205"/>
      <c r="AI98" s="203" t="s">
        <v>638</v>
      </c>
      <c r="AJ98" s="204"/>
      <c r="AK98" s="204"/>
      <c r="AL98" s="205"/>
      <c r="AM98" s="203" t="s">
        <v>638</v>
      </c>
      <c r="AN98" s="204"/>
      <c r="AO98" s="204"/>
      <c r="AP98" s="204"/>
      <c r="AQ98" s="321" t="s">
        <v>638</v>
      </c>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0"/>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69" t="s">
        <v>13</v>
      </c>
      <c r="Z99" s="870"/>
      <c r="AA99" s="871"/>
      <c r="AB99" s="866" t="s">
        <v>14</v>
      </c>
      <c r="AC99" s="867"/>
      <c r="AD99" s="868"/>
      <c r="AE99" s="504" t="s">
        <v>649</v>
      </c>
      <c r="AF99" s="505"/>
      <c r="AG99" s="505"/>
      <c r="AH99" s="506"/>
      <c r="AI99" s="504" t="s">
        <v>649</v>
      </c>
      <c r="AJ99" s="505"/>
      <c r="AK99" s="505"/>
      <c r="AL99" s="506"/>
      <c r="AM99" s="504" t="s">
        <v>638</v>
      </c>
      <c r="AN99" s="505"/>
      <c r="AO99" s="505"/>
      <c r="AP99" s="505"/>
      <c r="AQ99" s="519" t="s">
        <v>654</v>
      </c>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28"/>
      <c r="Z100" s="829"/>
      <c r="AA100" s="830"/>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462</v>
      </c>
      <c r="AV100" s="303"/>
      <c r="AW100" s="303"/>
      <c r="AX100" s="305"/>
    </row>
    <row r="101" spans="1:60" ht="23.25" customHeight="1" x14ac:dyDescent="0.15">
      <c r="A101" s="403"/>
      <c r="B101" s="404"/>
      <c r="C101" s="404"/>
      <c r="D101" s="404"/>
      <c r="E101" s="404"/>
      <c r="F101" s="405"/>
      <c r="G101" s="93" t="s">
        <v>676</v>
      </c>
      <c r="H101" s="93"/>
      <c r="I101" s="93"/>
      <c r="J101" s="93"/>
      <c r="K101" s="93"/>
      <c r="L101" s="93"/>
      <c r="M101" s="93"/>
      <c r="N101" s="93"/>
      <c r="O101" s="93"/>
      <c r="P101" s="93"/>
      <c r="Q101" s="93"/>
      <c r="R101" s="93"/>
      <c r="S101" s="93"/>
      <c r="T101" s="93"/>
      <c r="U101" s="93"/>
      <c r="V101" s="93"/>
      <c r="W101" s="93"/>
      <c r="X101" s="94"/>
      <c r="Y101" s="526" t="s">
        <v>54</v>
      </c>
      <c r="Z101" s="527"/>
      <c r="AA101" s="528"/>
      <c r="AB101" s="445" t="s">
        <v>679</v>
      </c>
      <c r="AC101" s="445"/>
      <c r="AD101" s="445"/>
      <c r="AE101" s="267" t="s">
        <v>638</v>
      </c>
      <c r="AF101" s="267"/>
      <c r="AG101" s="267"/>
      <c r="AH101" s="267"/>
      <c r="AI101" s="267" t="s">
        <v>644</v>
      </c>
      <c r="AJ101" s="267"/>
      <c r="AK101" s="267"/>
      <c r="AL101" s="267"/>
      <c r="AM101" s="267" t="s">
        <v>638</v>
      </c>
      <c r="AN101" s="267"/>
      <c r="AO101" s="267"/>
      <c r="AP101" s="267"/>
      <c r="AQ101" s="267"/>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679</v>
      </c>
      <c r="AC102" s="445"/>
      <c r="AD102" s="445"/>
      <c r="AE102" s="267" t="s">
        <v>638</v>
      </c>
      <c r="AF102" s="267"/>
      <c r="AG102" s="267"/>
      <c r="AH102" s="267"/>
      <c r="AI102" s="267" t="s">
        <v>643</v>
      </c>
      <c r="AJ102" s="267"/>
      <c r="AK102" s="267"/>
      <c r="AL102" s="267"/>
      <c r="AM102" s="267" t="s">
        <v>638</v>
      </c>
      <c r="AN102" s="267"/>
      <c r="AO102" s="267"/>
      <c r="AP102" s="267"/>
      <c r="AQ102" s="267">
        <v>37</v>
      </c>
      <c r="AR102" s="267"/>
      <c r="AS102" s="267"/>
      <c r="AT102" s="267"/>
      <c r="AU102" s="210">
        <v>80</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462</v>
      </c>
      <c r="AV103" s="265"/>
      <c r="AW103" s="265"/>
      <c r="AX103" s="266"/>
      <c r="AY103">
        <f>COUNTA($G$104)</f>
        <v>1</v>
      </c>
    </row>
    <row r="104" spans="1:60" ht="23.25" customHeight="1" x14ac:dyDescent="0.15">
      <c r="A104" s="403"/>
      <c r="B104" s="404"/>
      <c r="C104" s="404"/>
      <c r="D104" s="404"/>
      <c r="E104" s="404"/>
      <c r="F104" s="405"/>
      <c r="G104" s="93" t="s">
        <v>677</v>
      </c>
      <c r="H104" s="93"/>
      <c r="I104" s="93"/>
      <c r="J104" s="93"/>
      <c r="K104" s="93"/>
      <c r="L104" s="93"/>
      <c r="M104" s="93"/>
      <c r="N104" s="93"/>
      <c r="O104" s="93"/>
      <c r="P104" s="93"/>
      <c r="Q104" s="93"/>
      <c r="R104" s="93"/>
      <c r="S104" s="93"/>
      <c r="T104" s="93"/>
      <c r="U104" s="93"/>
      <c r="V104" s="93"/>
      <c r="W104" s="93"/>
      <c r="X104" s="94"/>
      <c r="Y104" s="449" t="s">
        <v>54</v>
      </c>
      <c r="Z104" s="450"/>
      <c r="AA104" s="451"/>
      <c r="AB104" s="529" t="s">
        <v>668</v>
      </c>
      <c r="AC104" s="530"/>
      <c r="AD104" s="531"/>
      <c r="AE104" s="267" t="s">
        <v>643</v>
      </c>
      <c r="AF104" s="267"/>
      <c r="AG104" s="267"/>
      <c r="AH104" s="267"/>
      <c r="AI104" s="267" t="s">
        <v>643</v>
      </c>
      <c r="AJ104" s="267"/>
      <c r="AK104" s="267"/>
      <c r="AL104" s="267"/>
      <c r="AM104" s="267" t="s">
        <v>638</v>
      </c>
      <c r="AN104" s="267"/>
      <c r="AO104" s="267"/>
      <c r="AP104" s="267"/>
      <c r="AQ104" s="267"/>
      <c r="AR104" s="267"/>
      <c r="AS104" s="267"/>
      <c r="AT104" s="267"/>
      <c r="AU104" s="267"/>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669</v>
      </c>
      <c r="AC105" s="453"/>
      <c r="AD105" s="454"/>
      <c r="AE105" s="267" t="s">
        <v>638</v>
      </c>
      <c r="AF105" s="267"/>
      <c r="AG105" s="267"/>
      <c r="AH105" s="267"/>
      <c r="AI105" s="267" t="s">
        <v>638</v>
      </c>
      <c r="AJ105" s="267"/>
      <c r="AK105" s="267"/>
      <c r="AL105" s="267"/>
      <c r="AM105" s="267" t="s">
        <v>650</v>
      </c>
      <c r="AN105" s="267"/>
      <c r="AO105" s="267"/>
      <c r="AP105" s="267"/>
      <c r="AQ105" s="267">
        <v>80</v>
      </c>
      <c r="AR105" s="267"/>
      <c r="AS105" s="267"/>
      <c r="AT105" s="267"/>
      <c r="AU105" s="267">
        <v>80</v>
      </c>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462</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462</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462</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hidden="1"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463</v>
      </c>
      <c r="AR115" s="575"/>
      <c r="AS115" s="575"/>
      <c r="AT115" s="575"/>
      <c r="AU115" s="575"/>
      <c r="AV115" s="575"/>
      <c r="AW115" s="575"/>
      <c r="AX115" s="576"/>
    </row>
    <row r="116" spans="1:51" ht="23.25" hidden="1" customHeight="1" x14ac:dyDescent="0.15">
      <c r="A116" s="420"/>
      <c r="B116" s="421"/>
      <c r="C116" s="421"/>
      <c r="D116" s="421"/>
      <c r="E116" s="421"/>
      <c r="F116" s="422"/>
      <c r="G116" s="372" t="s">
        <v>460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c r="AC116" s="447"/>
      <c r="AD116" s="448"/>
      <c r="AE116" s="267"/>
      <c r="AF116" s="267"/>
      <c r="AG116" s="267"/>
      <c r="AH116" s="267"/>
      <c r="AI116" s="267"/>
      <c r="AJ116" s="267"/>
      <c r="AK116" s="267"/>
      <c r="AL116" s="267"/>
      <c r="AM116" s="267"/>
      <c r="AN116" s="267"/>
      <c r="AO116" s="267"/>
      <c r="AP116" s="267"/>
      <c r="AQ116" s="203"/>
      <c r="AR116" s="204"/>
      <c r="AS116" s="204"/>
      <c r="AT116" s="204"/>
      <c r="AU116" s="204"/>
      <c r="AV116" s="204"/>
      <c r="AW116" s="204"/>
      <c r="AX116" s="206"/>
    </row>
    <row r="117" spans="1:51" ht="46.5" hidden="1"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c r="AF117" s="535"/>
      <c r="AG117" s="535"/>
      <c r="AH117" s="535"/>
      <c r="AI117" s="535"/>
      <c r="AJ117" s="535"/>
      <c r="AK117" s="535"/>
      <c r="AL117" s="535"/>
      <c r="AM117" s="535"/>
      <c r="AN117" s="535"/>
      <c r="AO117" s="535"/>
      <c r="AP117" s="535"/>
      <c r="AQ117" s="535"/>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463</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463</v>
      </c>
      <c r="AR121" s="575"/>
      <c r="AS121" s="575"/>
      <c r="AT121" s="575"/>
      <c r="AU121" s="575"/>
      <c r="AV121" s="575"/>
      <c r="AW121" s="575"/>
      <c r="AX121" s="576"/>
      <c r="AY121" s="77">
        <f>IF(SUBSTITUTE(SUBSTITUTE($G$122,"／",""),"　","")="",0,1)</f>
        <v>1</v>
      </c>
    </row>
    <row r="122" spans="1:51" ht="23.25" customHeight="1" x14ac:dyDescent="0.15">
      <c r="A122" s="420"/>
      <c r="B122" s="421"/>
      <c r="C122" s="421"/>
      <c r="D122" s="421"/>
      <c r="E122" s="421"/>
      <c r="F122" s="422"/>
      <c r="G122" s="372" t="s">
        <v>681</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t="s">
        <v>651</v>
      </c>
      <c r="AC122" s="447"/>
      <c r="AD122" s="448"/>
      <c r="AE122" s="267" t="s">
        <v>652</v>
      </c>
      <c r="AF122" s="267"/>
      <c r="AG122" s="267"/>
      <c r="AH122" s="267"/>
      <c r="AI122" s="267" t="s">
        <v>638</v>
      </c>
      <c r="AJ122" s="267"/>
      <c r="AK122" s="267"/>
      <c r="AL122" s="267"/>
      <c r="AM122" s="267" t="s">
        <v>638</v>
      </c>
      <c r="AN122" s="267"/>
      <c r="AO122" s="267"/>
      <c r="AP122" s="267"/>
      <c r="AQ122" s="267">
        <v>452676</v>
      </c>
      <c r="AR122" s="267"/>
      <c r="AS122" s="267"/>
      <c r="AT122" s="267"/>
      <c r="AU122" s="267"/>
      <c r="AV122" s="267"/>
      <c r="AW122" s="267"/>
      <c r="AX122" s="268"/>
      <c r="AY122">
        <f>$AY$121</f>
        <v>1</v>
      </c>
    </row>
    <row r="123" spans="1:51" ht="46.5" customHeight="1" thickBo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656</v>
      </c>
      <c r="AC123" s="457"/>
      <c r="AD123" s="458"/>
      <c r="AE123" s="535" t="s">
        <v>643</v>
      </c>
      <c r="AF123" s="535"/>
      <c r="AG123" s="535"/>
      <c r="AH123" s="535"/>
      <c r="AI123" s="535" t="s">
        <v>638</v>
      </c>
      <c r="AJ123" s="535"/>
      <c r="AK123" s="535"/>
      <c r="AL123" s="535"/>
      <c r="AM123" s="535" t="s">
        <v>638</v>
      </c>
      <c r="AN123" s="535"/>
      <c r="AO123" s="535"/>
      <c r="AP123" s="535"/>
      <c r="AQ123" s="535" t="s">
        <v>655</v>
      </c>
      <c r="AR123" s="535"/>
      <c r="AS123" s="535"/>
      <c r="AT123" s="535"/>
      <c r="AU123" s="535"/>
      <c r="AV123" s="535"/>
      <c r="AW123" s="535"/>
      <c r="AX123" s="536"/>
      <c r="AY123">
        <f>$AY$121</f>
        <v>1</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463</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458</v>
      </c>
      <c r="H125" s="372"/>
      <c r="I125" s="372"/>
      <c r="J125" s="372"/>
      <c r="K125" s="372"/>
      <c r="L125" s="372"/>
      <c r="M125" s="372"/>
      <c r="N125" s="372"/>
      <c r="O125" s="372"/>
      <c r="P125" s="372"/>
      <c r="Q125" s="372"/>
      <c r="R125" s="372"/>
      <c r="S125" s="372"/>
      <c r="T125" s="372"/>
      <c r="U125" s="372"/>
      <c r="V125" s="372"/>
      <c r="W125" s="372"/>
      <c r="X125" s="90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05"/>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1"/>
      <c r="Z127" s="902"/>
      <c r="AA127" s="903"/>
      <c r="AB127" s="392" t="s">
        <v>11</v>
      </c>
      <c r="AC127" s="393"/>
      <c r="AD127" s="394"/>
      <c r="AE127" s="232" t="s">
        <v>308</v>
      </c>
      <c r="AF127" s="232"/>
      <c r="AG127" s="232"/>
      <c r="AH127" s="232"/>
      <c r="AI127" s="232" t="s">
        <v>330</v>
      </c>
      <c r="AJ127" s="232"/>
      <c r="AK127" s="232"/>
      <c r="AL127" s="232"/>
      <c r="AM127" s="232" t="s">
        <v>427</v>
      </c>
      <c r="AN127" s="232"/>
      <c r="AO127" s="232"/>
      <c r="AP127" s="232"/>
      <c r="AQ127" s="574" t="s">
        <v>463</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459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642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1</v>
      </c>
    </row>
    <row r="134" spans="1:51" ht="39.75" customHeight="1" x14ac:dyDescent="0.15">
      <c r="A134" s="175"/>
      <c r="B134" s="172"/>
      <c r="C134" s="166"/>
      <c r="D134" s="172"/>
      <c r="E134" s="166"/>
      <c r="F134" s="167"/>
      <c r="G134" s="92" t="s">
        <v>638</v>
      </c>
      <c r="H134" s="93"/>
      <c r="I134" s="93"/>
      <c r="J134" s="93"/>
      <c r="K134" s="93"/>
      <c r="L134" s="93"/>
      <c r="M134" s="93"/>
      <c r="N134" s="93"/>
      <c r="O134" s="93"/>
      <c r="P134" s="93"/>
      <c r="Q134" s="93"/>
      <c r="R134" s="93"/>
      <c r="S134" s="93"/>
      <c r="T134" s="93"/>
      <c r="U134" s="93"/>
      <c r="V134" s="93"/>
      <c r="W134" s="93"/>
      <c r="X134" s="94"/>
      <c r="Y134" s="187" t="s">
        <v>199</v>
      </c>
      <c r="Z134" s="188"/>
      <c r="AA134" s="189"/>
      <c r="AB134" s="190" t="s">
        <v>638</v>
      </c>
      <c r="AC134" s="191"/>
      <c r="AD134" s="191"/>
      <c r="AE134" s="192" t="s">
        <v>647</v>
      </c>
      <c r="AF134" s="193"/>
      <c r="AG134" s="193"/>
      <c r="AH134" s="193"/>
      <c r="AI134" s="192" t="s">
        <v>644</v>
      </c>
      <c r="AJ134" s="193"/>
      <c r="AK134" s="193"/>
      <c r="AL134" s="193"/>
      <c r="AM134" s="192" t="s">
        <v>644</v>
      </c>
      <c r="AN134" s="193"/>
      <c r="AO134" s="193"/>
      <c r="AP134" s="193"/>
      <c r="AQ134" s="192" t="s">
        <v>643</v>
      </c>
      <c r="AR134" s="193"/>
      <c r="AS134" s="193"/>
      <c r="AT134" s="193"/>
      <c r="AU134" s="192" t="s">
        <v>643</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638</v>
      </c>
      <c r="AC135" s="199"/>
      <c r="AD135" s="199"/>
      <c r="AE135" s="192" t="s">
        <v>644</v>
      </c>
      <c r="AF135" s="193"/>
      <c r="AG135" s="193"/>
      <c r="AH135" s="193"/>
      <c r="AI135" s="192" t="s">
        <v>638</v>
      </c>
      <c r="AJ135" s="193"/>
      <c r="AK135" s="193"/>
      <c r="AL135" s="193"/>
      <c r="AM135" s="192" t="s">
        <v>638</v>
      </c>
      <c r="AN135" s="193"/>
      <c r="AO135" s="193"/>
      <c r="AP135" s="193"/>
      <c r="AQ135" s="192" t="s">
        <v>638</v>
      </c>
      <c r="AR135" s="193"/>
      <c r="AS135" s="193"/>
      <c r="AT135" s="193"/>
      <c r="AU135" s="192" t="s">
        <v>638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37.5" customHeight="1" x14ac:dyDescent="0.15">
      <c r="A154" s="175"/>
      <c r="B154" s="172"/>
      <c r="C154" s="166"/>
      <c r="D154" s="172"/>
      <c r="E154" s="166"/>
      <c r="F154" s="167"/>
      <c r="G154" s="92" t="s">
        <v>646</v>
      </c>
      <c r="H154" s="93"/>
      <c r="I154" s="93"/>
      <c r="J154" s="93"/>
      <c r="K154" s="93"/>
      <c r="L154" s="93"/>
      <c r="M154" s="93"/>
      <c r="N154" s="93"/>
      <c r="O154" s="93"/>
      <c r="P154" s="94"/>
      <c r="Q154" s="113" t="s">
        <v>638</v>
      </c>
      <c r="R154" s="93"/>
      <c r="S154" s="93"/>
      <c r="T154" s="93"/>
      <c r="U154" s="93"/>
      <c r="V154" s="93"/>
      <c r="W154" s="93"/>
      <c r="X154" s="93"/>
      <c r="Y154" s="93"/>
      <c r="Z154" s="93"/>
      <c r="AA154" s="275"/>
      <c r="AB154" s="129" t="s">
        <v>643</v>
      </c>
      <c r="AC154" s="130"/>
      <c r="AD154" s="130"/>
      <c r="AE154" s="135" t="s">
        <v>648</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126"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37.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37.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37.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0.75"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592</v>
      </c>
      <c r="D430" s="906"/>
      <c r="E430" s="160" t="s">
        <v>317</v>
      </c>
      <c r="F430" s="872"/>
      <c r="G430" s="873" t="s">
        <v>204</v>
      </c>
      <c r="H430" s="111"/>
      <c r="I430" s="111"/>
      <c r="J430" s="874"/>
      <c r="K430" s="875"/>
      <c r="L430" s="875"/>
      <c r="M430" s="875"/>
      <c r="N430" s="875"/>
      <c r="O430" s="875"/>
      <c r="P430" s="875"/>
      <c r="Q430" s="875"/>
      <c r="R430" s="875"/>
      <c r="S430" s="875"/>
      <c r="T430" s="876"/>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77"/>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73" t="s">
        <v>204</v>
      </c>
      <c r="H484" s="111"/>
      <c r="I484" s="111"/>
      <c r="J484" s="874"/>
      <c r="K484" s="875"/>
      <c r="L484" s="875"/>
      <c r="M484" s="875"/>
      <c r="N484" s="875"/>
      <c r="O484" s="875"/>
      <c r="P484" s="875"/>
      <c r="Q484" s="875"/>
      <c r="R484" s="875"/>
      <c r="S484" s="875"/>
      <c r="T484" s="876"/>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77"/>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73" t="s">
        <v>204</v>
      </c>
      <c r="H538" s="111"/>
      <c r="I538" s="111"/>
      <c r="J538" s="874"/>
      <c r="K538" s="875"/>
      <c r="L538" s="875"/>
      <c r="M538" s="875"/>
      <c r="N538" s="875"/>
      <c r="O538" s="875"/>
      <c r="P538" s="875"/>
      <c r="Q538" s="875"/>
      <c r="R538" s="875"/>
      <c r="S538" s="875"/>
      <c r="T538" s="876"/>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77"/>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73" t="s">
        <v>204</v>
      </c>
      <c r="H592" s="111"/>
      <c r="I592" s="111"/>
      <c r="J592" s="874"/>
      <c r="K592" s="875"/>
      <c r="L592" s="875"/>
      <c r="M592" s="875"/>
      <c r="N592" s="875"/>
      <c r="O592" s="875"/>
      <c r="P592" s="875"/>
      <c r="Q592" s="875"/>
      <c r="R592" s="875"/>
      <c r="S592" s="875"/>
      <c r="T592" s="876"/>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77"/>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73" t="s">
        <v>204</v>
      </c>
      <c r="H646" s="111"/>
      <c r="I646" s="111"/>
      <c r="J646" s="874"/>
      <c r="K646" s="875"/>
      <c r="L646" s="875"/>
      <c r="M646" s="875"/>
      <c r="N646" s="875"/>
      <c r="O646" s="875"/>
      <c r="P646" s="875"/>
      <c r="Q646" s="875"/>
      <c r="R646" s="875"/>
      <c r="S646" s="875"/>
      <c r="T646" s="876"/>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77"/>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0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1" t="s">
        <v>46</v>
      </c>
      <c r="B700" s="882"/>
      <c r="C700" s="882"/>
      <c r="D700" s="882"/>
      <c r="E700" s="882"/>
      <c r="F700" s="882"/>
      <c r="G700" s="882"/>
      <c r="H700" s="882"/>
      <c r="I700" s="882"/>
      <c r="J700" s="882"/>
      <c r="K700" s="882"/>
      <c r="L700" s="882"/>
      <c r="M700" s="882"/>
      <c r="N700" s="882"/>
      <c r="O700" s="882"/>
      <c r="P700" s="882"/>
      <c r="Q700" s="882"/>
      <c r="R700" s="882"/>
      <c r="S700" s="882"/>
      <c r="T700" s="882"/>
      <c r="U700" s="882"/>
      <c r="V700" s="882"/>
      <c r="W700" s="882"/>
      <c r="X700" s="882"/>
      <c r="Y700" s="882"/>
      <c r="Z700" s="882"/>
      <c r="AA700" s="882"/>
      <c r="AB700" s="882"/>
      <c r="AC700" s="882"/>
      <c r="AD700" s="882"/>
      <c r="AE700" s="882"/>
      <c r="AF700" s="882"/>
      <c r="AG700" s="882"/>
      <c r="AH700" s="882"/>
      <c r="AI700" s="882"/>
      <c r="AJ700" s="882"/>
      <c r="AK700" s="882"/>
      <c r="AL700" s="882"/>
      <c r="AM700" s="882"/>
      <c r="AN700" s="882"/>
      <c r="AO700" s="882"/>
      <c r="AP700" s="882"/>
      <c r="AQ700" s="882"/>
      <c r="AR700" s="882"/>
      <c r="AS700" s="882"/>
      <c r="AT700" s="882"/>
      <c r="AU700" s="882"/>
      <c r="AV700" s="882"/>
      <c r="AW700" s="882"/>
      <c r="AX700" s="88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798" t="s">
        <v>30</v>
      </c>
      <c r="AH701" s="361"/>
      <c r="AI701" s="361"/>
      <c r="AJ701" s="361"/>
      <c r="AK701" s="361"/>
      <c r="AL701" s="361"/>
      <c r="AM701" s="361"/>
      <c r="AN701" s="361"/>
      <c r="AO701" s="361"/>
      <c r="AP701" s="361"/>
      <c r="AQ701" s="361"/>
      <c r="AR701" s="361"/>
      <c r="AS701" s="361"/>
      <c r="AT701" s="361"/>
      <c r="AU701" s="361"/>
      <c r="AV701" s="361"/>
      <c r="AW701" s="361"/>
      <c r="AX701" s="799"/>
    </row>
    <row r="702" spans="1:51" ht="74.25" customHeight="1" x14ac:dyDescent="0.15">
      <c r="A702" s="844" t="s">
        <v>139</v>
      </c>
      <c r="B702" s="845"/>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640</v>
      </c>
      <c r="AE702" s="327"/>
      <c r="AF702" s="327"/>
      <c r="AG702" s="364" t="s">
        <v>678</v>
      </c>
      <c r="AH702" s="365"/>
      <c r="AI702" s="365"/>
      <c r="AJ702" s="365"/>
      <c r="AK702" s="365"/>
      <c r="AL702" s="365"/>
      <c r="AM702" s="365"/>
      <c r="AN702" s="365"/>
      <c r="AO702" s="365"/>
      <c r="AP702" s="365"/>
      <c r="AQ702" s="365"/>
      <c r="AR702" s="365"/>
      <c r="AS702" s="365"/>
      <c r="AT702" s="365"/>
      <c r="AU702" s="365"/>
      <c r="AV702" s="365"/>
      <c r="AW702" s="365"/>
      <c r="AX702" s="366"/>
    </row>
    <row r="703" spans="1:51" ht="109.5" customHeight="1" x14ac:dyDescent="0.15">
      <c r="A703" s="846"/>
      <c r="B703" s="847"/>
      <c r="C703" s="790" t="s">
        <v>36</v>
      </c>
      <c r="D703" s="791"/>
      <c r="E703" s="791"/>
      <c r="F703" s="791"/>
      <c r="G703" s="791"/>
      <c r="H703" s="791"/>
      <c r="I703" s="791"/>
      <c r="J703" s="791"/>
      <c r="K703" s="791"/>
      <c r="L703" s="791"/>
      <c r="M703" s="791"/>
      <c r="N703" s="791"/>
      <c r="O703" s="791"/>
      <c r="P703" s="791"/>
      <c r="Q703" s="791"/>
      <c r="R703" s="791"/>
      <c r="S703" s="791"/>
      <c r="T703" s="791"/>
      <c r="U703" s="791"/>
      <c r="V703" s="791"/>
      <c r="W703" s="791"/>
      <c r="X703" s="791"/>
      <c r="Y703" s="791"/>
      <c r="Z703" s="791"/>
      <c r="AA703" s="791"/>
      <c r="AB703" s="791"/>
      <c r="AC703" s="371"/>
      <c r="AD703" s="307" t="s">
        <v>640</v>
      </c>
      <c r="AE703" s="308"/>
      <c r="AF703" s="308"/>
      <c r="AG703" s="89" t="s">
        <v>682</v>
      </c>
      <c r="AH703" s="90"/>
      <c r="AI703" s="90"/>
      <c r="AJ703" s="90"/>
      <c r="AK703" s="90"/>
      <c r="AL703" s="90"/>
      <c r="AM703" s="90"/>
      <c r="AN703" s="90"/>
      <c r="AO703" s="90"/>
      <c r="AP703" s="90"/>
      <c r="AQ703" s="90"/>
      <c r="AR703" s="90"/>
      <c r="AS703" s="90"/>
      <c r="AT703" s="90"/>
      <c r="AU703" s="90"/>
      <c r="AV703" s="90"/>
      <c r="AW703" s="90"/>
      <c r="AX703" s="91"/>
    </row>
    <row r="704" spans="1:51" ht="174" customHeight="1" x14ac:dyDescent="0.15">
      <c r="A704" s="848"/>
      <c r="B704" s="849"/>
      <c r="C704" s="792" t="s">
        <v>141</v>
      </c>
      <c r="D704" s="793"/>
      <c r="E704" s="793"/>
      <c r="F704" s="793"/>
      <c r="G704" s="793"/>
      <c r="H704" s="793"/>
      <c r="I704" s="793"/>
      <c r="J704" s="793"/>
      <c r="K704" s="793"/>
      <c r="L704" s="793"/>
      <c r="M704" s="793"/>
      <c r="N704" s="793"/>
      <c r="O704" s="793"/>
      <c r="P704" s="793"/>
      <c r="Q704" s="793"/>
      <c r="R704" s="793"/>
      <c r="S704" s="793"/>
      <c r="T704" s="793"/>
      <c r="U704" s="793"/>
      <c r="V704" s="793"/>
      <c r="W704" s="793"/>
      <c r="X704" s="793"/>
      <c r="Y704" s="793"/>
      <c r="Z704" s="793"/>
      <c r="AA704" s="793"/>
      <c r="AB704" s="793"/>
      <c r="AC704" s="794"/>
      <c r="AD704" s="762" t="s">
        <v>640</v>
      </c>
      <c r="AE704" s="763"/>
      <c r="AF704" s="763"/>
      <c r="AG704" s="153" t="s">
        <v>683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795" t="s">
        <v>40</v>
      </c>
      <c r="D705" s="796"/>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797"/>
      <c r="AD705" s="697" t="s">
        <v>686</v>
      </c>
      <c r="AE705" s="698"/>
      <c r="AF705" s="698"/>
      <c r="AG705" s="113" t="s">
        <v>686</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4"/>
      <c r="D706" s="775"/>
      <c r="E706" s="713" t="s">
        <v>299</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6"/>
      <c r="D707" s="777"/>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09"/>
      <c r="AE707" s="810"/>
      <c r="AF707" s="810"/>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87" t="s">
        <v>41</v>
      </c>
      <c r="D708" s="788"/>
      <c r="E708" s="788"/>
      <c r="F708" s="788"/>
      <c r="G708" s="788"/>
      <c r="H708" s="788"/>
      <c r="I708" s="788"/>
      <c r="J708" s="788"/>
      <c r="K708" s="788"/>
      <c r="L708" s="788"/>
      <c r="M708" s="788"/>
      <c r="N708" s="788"/>
      <c r="O708" s="788"/>
      <c r="P708" s="788"/>
      <c r="Q708" s="788"/>
      <c r="R708" s="788"/>
      <c r="S708" s="788"/>
      <c r="T708" s="788"/>
      <c r="U708" s="788"/>
      <c r="V708" s="788"/>
      <c r="W708" s="788"/>
      <c r="X708" s="788"/>
      <c r="Y708" s="788"/>
      <c r="Z708" s="788"/>
      <c r="AA708" s="788"/>
      <c r="AB708" s="788"/>
      <c r="AC708" s="788"/>
      <c r="AD708" s="587" t="s">
        <v>685</v>
      </c>
      <c r="AE708" s="588"/>
      <c r="AF708" s="588"/>
      <c r="AG708" s="722" t="s">
        <v>687</v>
      </c>
      <c r="AH708" s="723"/>
      <c r="AI708" s="723"/>
      <c r="AJ708" s="723"/>
      <c r="AK708" s="723"/>
      <c r="AL708" s="723"/>
      <c r="AM708" s="723"/>
      <c r="AN708" s="723"/>
      <c r="AO708" s="723"/>
      <c r="AP708" s="723"/>
      <c r="AQ708" s="723"/>
      <c r="AR708" s="723"/>
      <c r="AS708" s="723"/>
      <c r="AT708" s="723"/>
      <c r="AU708" s="723"/>
      <c r="AV708" s="723"/>
      <c r="AW708" s="723"/>
      <c r="AX708" s="724"/>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685</v>
      </c>
      <c r="AE709" s="308"/>
      <c r="AF709" s="308"/>
      <c r="AG709" s="89" t="s">
        <v>687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685</v>
      </c>
      <c r="AE710" s="308"/>
      <c r="AF710" s="308"/>
      <c r="AG710" s="89" t="s">
        <v>687</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685</v>
      </c>
      <c r="AE711" s="308"/>
      <c r="AF711" s="308"/>
      <c r="AG711" s="89" t="s">
        <v>687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2" t="s">
        <v>685</v>
      </c>
      <c r="AE712" s="763"/>
      <c r="AF712" s="763"/>
      <c r="AG712" s="89" t="s">
        <v>687</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25"/>
      <c r="B713" s="627"/>
      <c r="C713" s="922" t="s">
        <v>268</v>
      </c>
      <c r="D713" s="923"/>
      <c r="E713" s="923"/>
      <c r="F713" s="923"/>
      <c r="G713" s="923"/>
      <c r="H713" s="923"/>
      <c r="I713" s="923"/>
      <c r="J713" s="923"/>
      <c r="K713" s="923"/>
      <c r="L713" s="923"/>
      <c r="M713" s="923"/>
      <c r="N713" s="923"/>
      <c r="O713" s="923"/>
      <c r="P713" s="923"/>
      <c r="Q713" s="923"/>
      <c r="R713" s="923"/>
      <c r="S713" s="923"/>
      <c r="T713" s="923"/>
      <c r="U713" s="923"/>
      <c r="V713" s="923"/>
      <c r="W713" s="923"/>
      <c r="X713" s="923"/>
      <c r="Y713" s="923"/>
      <c r="Z713" s="923"/>
      <c r="AA713" s="923"/>
      <c r="AB713" s="923"/>
      <c r="AC713" s="924"/>
      <c r="AD713" s="307" t="s">
        <v>685</v>
      </c>
      <c r="AE713" s="308"/>
      <c r="AF713" s="646"/>
      <c r="AG713" s="89" t="s">
        <v>687</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4" t="s">
        <v>685</v>
      </c>
      <c r="AE714" s="785"/>
      <c r="AF714" s="786"/>
      <c r="AG714" s="89" t="s">
        <v>687</v>
      </c>
      <c r="AH714" s="90"/>
      <c r="AI714" s="90"/>
      <c r="AJ714" s="90"/>
      <c r="AK714" s="90"/>
      <c r="AL714" s="90"/>
      <c r="AM714" s="90"/>
      <c r="AN714" s="90"/>
      <c r="AO714" s="90"/>
      <c r="AP714" s="90"/>
      <c r="AQ714" s="90"/>
      <c r="AR714" s="90"/>
      <c r="AS714" s="90"/>
      <c r="AT714" s="90"/>
      <c r="AU714" s="90"/>
      <c r="AV714" s="90"/>
      <c r="AW714" s="90"/>
      <c r="AX714" s="91"/>
    </row>
    <row r="715" spans="1:50" ht="27" customHeight="1" x14ac:dyDescent="0.15">
      <c r="A715" s="623" t="s">
        <v>39</v>
      </c>
      <c r="B715" s="764"/>
      <c r="C715" s="765" t="s">
        <v>247</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587" t="s">
        <v>685</v>
      </c>
      <c r="AE715" s="588"/>
      <c r="AF715" s="639"/>
      <c r="AG715" s="722" t="s">
        <v>687</v>
      </c>
      <c r="AH715" s="723"/>
      <c r="AI715" s="723"/>
      <c r="AJ715" s="723"/>
      <c r="AK715" s="723"/>
      <c r="AL715" s="723"/>
      <c r="AM715" s="723"/>
      <c r="AN715" s="723"/>
      <c r="AO715" s="723"/>
      <c r="AP715" s="723"/>
      <c r="AQ715" s="723"/>
      <c r="AR715" s="723"/>
      <c r="AS715" s="723"/>
      <c r="AT715" s="723"/>
      <c r="AU715" s="723"/>
      <c r="AV715" s="723"/>
      <c r="AW715" s="723"/>
      <c r="AX715" s="724"/>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685</v>
      </c>
      <c r="AE716" s="610"/>
      <c r="AF716" s="610"/>
      <c r="AG716" s="89" t="s">
        <v>687</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685</v>
      </c>
      <c r="AE717" s="308"/>
      <c r="AF717" s="308"/>
      <c r="AG717" s="89" t="s">
        <v>687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685</v>
      </c>
      <c r="AE718" s="308"/>
      <c r="AF718" s="308"/>
      <c r="AG718" s="89" t="s">
        <v>687</v>
      </c>
      <c r="AH718" s="90"/>
      <c r="AI718" s="90"/>
      <c r="AJ718" s="90"/>
      <c r="AK718" s="90"/>
      <c r="AL718" s="90"/>
      <c r="AM718" s="90"/>
      <c r="AN718" s="90"/>
      <c r="AO718" s="90"/>
      <c r="AP718" s="90"/>
      <c r="AQ718" s="90"/>
      <c r="AR718" s="90"/>
      <c r="AS718" s="90"/>
      <c r="AT718" s="90"/>
      <c r="AU718" s="90"/>
      <c r="AV718" s="90"/>
      <c r="AW718" s="90"/>
      <c r="AX718" s="91"/>
    </row>
    <row r="719" spans="1:50" ht="41.25" customHeight="1" x14ac:dyDescent="0.15">
      <c r="A719" s="756" t="s">
        <v>57</v>
      </c>
      <c r="B719" s="757"/>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685</v>
      </c>
      <c r="AE719" s="588"/>
      <c r="AF719" s="588"/>
      <c r="AG719" s="113" t="s">
        <v>687</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58"/>
      <c r="B720" s="759"/>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58"/>
      <c r="B721" s="759"/>
      <c r="C721" s="278"/>
      <c r="D721" s="279"/>
      <c r="E721" s="279"/>
      <c r="F721" s="280"/>
      <c r="G721" s="269"/>
      <c r="H721" s="270"/>
      <c r="I721" s="63" t="str">
        <f>IF(OR(G721="　", G721=""), "", "-")</f>
        <v/>
      </c>
      <c r="J721" s="273"/>
      <c r="K721" s="273"/>
      <c r="L721" s="63" t="str">
        <f>IF(M721="","","-")</f>
        <v/>
      </c>
      <c r="M721" s="64"/>
      <c r="N721" s="286" t="s">
        <v>687</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58"/>
      <c r="B722" s="75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58"/>
      <c r="B723" s="75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58"/>
      <c r="B724" s="75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0"/>
      <c r="B725" s="76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79"/>
      <c r="C726" s="789" t="s">
        <v>52</v>
      </c>
      <c r="D726" s="811"/>
      <c r="E726" s="811"/>
      <c r="F726" s="812"/>
      <c r="G726" s="561" t="s">
        <v>687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0"/>
      <c r="B727" s="781"/>
      <c r="C727" s="728" t="s">
        <v>56</v>
      </c>
      <c r="D727" s="729"/>
      <c r="E727" s="729"/>
      <c r="F727" s="730"/>
      <c r="G727" s="559" t="s">
        <v>687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5" t="s">
        <v>32</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19" t="s">
        <v>33</v>
      </c>
      <c r="B730" s="720"/>
      <c r="C730" s="720"/>
      <c r="D730" s="720"/>
      <c r="E730" s="720"/>
      <c r="F730" s="720"/>
      <c r="G730" s="720"/>
      <c r="H730" s="720"/>
      <c r="I730" s="720"/>
      <c r="J730" s="720"/>
      <c r="K730" s="720"/>
      <c r="L730" s="720"/>
      <c r="M730" s="720"/>
      <c r="N730" s="720"/>
      <c r="O730" s="720"/>
      <c r="P730" s="720"/>
      <c r="Q730" s="720"/>
      <c r="R730" s="720"/>
      <c r="S730" s="720"/>
      <c r="T730" s="720"/>
      <c r="U730" s="720"/>
      <c r="V730" s="720"/>
      <c r="W730" s="720"/>
      <c r="X730" s="720"/>
      <c r="Y730" s="720"/>
      <c r="Z730" s="720"/>
      <c r="AA730" s="720"/>
      <c r="AB730" s="720"/>
      <c r="AC730" s="720"/>
      <c r="AD730" s="720"/>
      <c r="AE730" s="720"/>
      <c r="AF730" s="720"/>
      <c r="AG730" s="720"/>
      <c r="AH730" s="720"/>
      <c r="AI730" s="720"/>
      <c r="AJ730" s="720"/>
      <c r="AK730" s="720"/>
      <c r="AL730" s="720"/>
      <c r="AM730" s="720"/>
      <c r="AN730" s="720"/>
      <c r="AO730" s="720"/>
      <c r="AP730" s="720"/>
      <c r="AQ730" s="720"/>
      <c r="AR730" s="720"/>
      <c r="AS730" s="720"/>
      <c r="AT730" s="720"/>
      <c r="AU730" s="720"/>
      <c r="AV730" s="720"/>
      <c r="AW730" s="720"/>
      <c r="AX730" s="721"/>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19" t="s">
        <v>45</v>
      </c>
      <c r="B732" s="720"/>
      <c r="C732" s="720"/>
      <c r="D732" s="720"/>
      <c r="E732" s="720"/>
      <c r="F732" s="720"/>
      <c r="G732" s="720"/>
      <c r="H732" s="720"/>
      <c r="I732" s="720"/>
      <c r="J732" s="720"/>
      <c r="K732" s="720"/>
      <c r="L732" s="720"/>
      <c r="M732" s="720"/>
      <c r="N732" s="720"/>
      <c r="O732" s="720"/>
      <c r="P732" s="720"/>
      <c r="Q732" s="720"/>
      <c r="R732" s="720"/>
      <c r="S732" s="720"/>
      <c r="T732" s="720"/>
      <c r="U732" s="720"/>
      <c r="V732" s="720"/>
      <c r="W732" s="720"/>
      <c r="X732" s="720"/>
      <c r="Y732" s="720"/>
      <c r="Z732" s="720"/>
      <c r="AA732" s="720"/>
      <c r="AB732" s="720"/>
      <c r="AC732" s="720"/>
      <c r="AD732" s="720"/>
      <c r="AE732" s="720"/>
      <c r="AF732" s="720"/>
      <c r="AG732" s="720"/>
      <c r="AH732" s="720"/>
      <c r="AI732" s="720"/>
      <c r="AJ732" s="720"/>
      <c r="AK732" s="720"/>
      <c r="AL732" s="720"/>
      <c r="AM732" s="720"/>
      <c r="AN732" s="720"/>
      <c r="AO732" s="720"/>
      <c r="AP732" s="720"/>
      <c r="AQ732" s="720"/>
      <c r="AR732" s="720"/>
      <c r="AS732" s="720"/>
      <c r="AT732" s="720"/>
      <c r="AU732" s="720"/>
      <c r="AV732" s="720"/>
      <c r="AW732" s="720"/>
      <c r="AX732" s="721"/>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1" t="s">
        <v>34</v>
      </c>
      <c r="B734" s="732"/>
      <c r="C734" s="732"/>
      <c r="D734" s="732"/>
      <c r="E734" s="732"/>
      <c r="F734" s="732"/>
      <c r="G734" s="732"/>
      <c r="H734" s="732"/>
      <c r="I734" s="732"/>
      <c r="J734" s="732"/>
      <c r="K734" s="732"/>
      <c r="L734" s="732"/>
      <c r="M734" s="732"/>
      <c r="N734" s="732"/>
      <c r="O734" s="732"/>
      <c r="P734" s="732"/>
      <c r="Q734" s="732"/>
      <c r="R734" s="732"/>
      <c r="S734" s="732"/>
      <c r="T734" s="732"/>
      <c r="U734" s="732"/>
      <c r="V734" s="732"/>
      <c r="W734" s="732"/>
      <c r="X734" s="732"/>
      <c r="Y734" s="732"/>
      <c r="Z734" s="732"/>
      <c r="AA734" s="732"/>
      <c r="AB734" s="732"/>
      <c r="AC734" s="732"/>
      <c r="AD734" s="732"/>
      <c r="AE734" s="732"/>
      <c r="AF734" s="732"/>
      <c r="AG734" s="732"/>
      <c r="AH734" s="732"/>
      <c r="AI734" s="732"/>
      <c r="AJ734" s="732"/>
      <c r="AK734" s="732"/>
      <c r="AL734" s="732"/>
      <c r="AM734" s="732"/>
      <c r="AN734" s="732"/>
      <c r="AO734" s="732"/>
      <c r="AP734" s="732"/>
      <c r="AQ734" s="732"/>
      <c r="AR734" s="732"/>
      <c r="AS734" s="732"/>
      <c r="AT734" s="732"/>
      <c r="AU734" s="732"/>
      <c r="AV734" s="732"/>
      <c r="AW734" s="732"/>
      <c r="AX734" s="733"/>
    </row>
    <row r="735" spans="1:52" ht="67.5" customHeight="1" thickBot="1" x14ac:dyDescent="0.2">
      <c r="A735" s="770"/>
      <c r="B735" s="771"/>
      <c r="C735" s="771"/>
      <c r="D735" s="771"/>
      <c r="E735" s="771"/>
      <c r="F735" s="771"/>
      <c r="G735" s="771"/>
      <c r="H735" s="771"/>
      <c r="I735" s="771"/>
      <c r="J735" s="771"/>
      <c r="K735" s="771"/>
      <c r="L735" s="771"/>
      <c r="M735" s="771"/>
      <c r="N735" s="771"/>
      <c r="O735" s="771"/>
      <c r="P735" s="771"/>
      <c r="Q735" s="771"/>
      <c r="R735" s="771"/>
      <c r="S735" s="771"/>
      <c r="T735" s="771"/>
      <c r="U735" s="771"/>
      <c r="V735" s="771"/>
      <c r="W735" s="771"/>
      <c r="X735" s="771"/>
      <c r="Y735" s="771"/>
      <c r="Z735" s="771"/>
      <c r="AA735" s="771"/>
      <c r="AB735" s="771"/>
      <c r="AC735" s="771"/>
      <c r="AD735" s="771"/>
      <c r="AE735" s="771"/>
      <c r="AF735" s="771"/>
      <c r="AG735" s="771"/>
      <c r="AH735" s="771"/>
      <c r="AI735" s="771"/>
      <c r="AJ735" s="771"/>
      <c r="AK735" s="771"/>
      <c r="AL735" s="771"/>
      <c r="AM735" s="771"/>
      <c r="AN735" s="771"/>
      <c r="AO735" s="771"/>
      <c r="AP735" s="771"/>
      <c r="AQ735" s="771"/>
      <c r="AR735" s="771"/>
      <c r="AS735" s="771"/>
      <c r="AT735" s="771"/>
      <c r="AU735" s="771"/>
      <c r="AV735" s="771"/>
      <c r="AW735" s="771"/>
      <c r="AX735" s="772"/>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65" t="s">
        <v>593</v>
      </c>
      <c r="B737" s="196"/>
      <c r="C737" s="196"/>
      <c r="D737" s="197"/>
      <c r="E737" s="929" t="s">
        <v>684</v>
      </c>
      <c r="F737" s="930"/>
      <c r="G737" s="930"/>
      <c r="H737" s="930"/>
      <c r="I737" s="930"/>
      <c r="J737" s="930"/>
      <c r="K737" s="930"/>
      <c r="L737" s="930"/>
      <c r="M737" s="930"/>
      <c r="N737" s="930"/>
      <c r="O737" s="930"/>
      <c r="P737" s="932"/>
      <c r="Q737" s="929"/>
      <c r="R737" s="930"/>
      <c r="S737" s="930"/>
      <c r="T737" s="930"/>
      <c r="U737" s="930"/>
      <c r="V737" s="930"/>
      <c r="W737" s="930"/>
      <c r="X737" s="930"/>
      <c r="Y737" s="930"/>
      <c r="Z737" s="930"/>
      <c r="AA737" s="930"/>
      <c r="AB737" s="932"/>
      <c r="AC737" s="929"/>
      <c r="AD737" s="930"/>
      <c r="AE737" s="930"/>
      <c r="AF737" s="930"/>
      <c r="AG737" s="930"/>
      <c r="AH737" s="930"/>
      <c r="AI737" s="930"/>
      <c r="AJ737" s="930"/>
      <c r="AK737" s="930"/>
      <c r="AL737" s="930"/>
      <c r="AM737" s="930"/>
      <c r="AN737" s="932"/>
      <c r="AO737" s="929"/>
      <c r="AP737" s="930"/>
      <c r="AQ737" s="930"/>
      <c r="AR737" s="930"/>
      <c r="AS737" s="930"/>
      <c r="AT737" s="930"/>
      <c r="AU737" s="930"/>
      <c r="AV737" s="930"/>
      <c r="AW737" s="930"/>
      <c r="AX737" s="931"/>
      <c r="AY737" s="82"/>
    </row>
    <row r="738" spans="1:51" ht="24.75" customHeight="1" x14ac:dyDescent="0.15">
      <c r="A738" s="346" t="s">
        <v>315</v>
      </c>
      <c r="B738" s="346"/>
      <c r="C738" s="346"/>
      <c r="D738" s="346"/>
      <c r="E738" s="929" t="s">
        <v>684</v>
      </c>
      <c r="F738" s="930"/>
      <c r="G738" s="930"/>
      <c r="H738" s="930"/>
      <c r="I738" s="930"/>
      <c r="J738" s="930"/>
      <c r="K738" s="930"/>
      <c r="L738" s="930"/>
      <c r="M738" s="930"/>
      <c r="N738" s="930"/>
      <c r="O738" s="930"/>
      <c r="P738" s="932"/>
      <c r="Q738" s="929"/>
      <c r="R738" s="930"/>
      <c r="S738" s="930"/>
      <c r="T738" s="930"/>
      <c r="U738" s="930"/>
      <c r="V738" s="930"/>
      <c r="W738" s="930"/>
      <c r="X738" s="930"/>
      <c r="Y738" s="930"/>
      <c r="Z738" s="930"/>
      <c r="AA738" s="930"/>
      <c r="AB738" s="932"/>
      <c r="AC738" s="929"/>
      <c r="AD738" s="930"/>
      <c r="AE738" s="930"/>
      <c r="AF738" s="930"/>
      <c r="AG738" s="930"/>
      <c r="AH738" s="930"/>
      <c r="AI738" s="930"/>
      <c r="AJ738" s="930"/>
      <c r="AK738" s="930"/>
      <c r="AL738" s="930"/>
      <c r="AM738" s="930"/>
      <c r="AN738" s="932"/>
      <c r="AO738" s="929"/>
      <c r="AP738" s="930"/>
      <c r="AQ738" s="930"/>
      <c r="AR738" s="930"/>
      <c r="AS738" s="930"/>
      <c r="AT738" s="930"/>
      <c r="AU738" s="930"/>
      <c r="AV738" s="930"/>
      <c r="AW738" s="930"/>
      <c r="AX738" s="931"/>
    </row>
    <row r="739" spans="1:51" ht="24.75" customHeight="1" x14ac:dyDescent="0.15">
      <c r="A739" s="346" t="s">
        <v>314</v>
      </c>
      <c r="B739" s="346"/>
      <c r="C739" s="346"/>
      <c r="D739" s="346"/>
      <c r="E739" s="929" t="s">
        <v>684</v>
      </c>
      <c r="F739" s="930"/>
      <c r="G739" s="930"/>
      <c r="H739" s="930"/>
      <c r="I739" s="930"/>
      <c r="J739" s="930"/>
      <c r="K739" s="930"/>
      <c r="L739" s="930"/>
      <c r="M739" s="930"/>
      <c r="N739" s="930"/>
      <c r="O739" s="930"/>
      <c r="P739" s="932"/>
      <c r="Q739" s="929"/>
      <c r="R739" s="930"/>
      <c r="S739" s="930"/>
      <c r="T739" s="930"/>
      <c r="U739" s="930"/>
      <c r="V739" s="930"/>
      <c r="W739" s="930"/>
      <c r="X739" s="930"/>
      <c r="Y739" s="930"/>
      <c r="Z739" s="930"/>
      <c r="AA739" s="930"/>
      <c r="AB739" s="932"/>
      <c r="AC739" s="929"/>
      <c r="AD739" s="930"/>
      <c r="AE739" s="930"/>
      <c r="AF739" s="930"/>
      <c r="AG739" s="930"/>
      <c r="AH739" s="930"/>
      <c r="AI739" s="930"/>
      <c r="AJ739" s="930"/>
      <c r="AK739" s="930"/>
      <c r="AL739" s="930"/>
      <c r="AM739" s="930"/>
      <c r="AN739" s="932"/>
      <c r="AO739" s="929"/>
      <c r="AP739" s="930"/>
      <c r="AQ739" s="930"/>
      <c r="AR739" s="930"/>
      <c r="AS739" s="930"/>
      <c r="AT739" s="930"/>
      <c r="AU739" s="930"/>
      <c r="AV739" s="930"/>
      <c r="AW739" s="930"/>
      <c r="AX739" s="931"/>
    </row>
    <row r="740" spans="1:51" ht="24.75" customHeight="1" x14ac:dyDescent="0.15">
      <c r="A740" s="346" t="s">
        <v>313</v>
      </c>
      <c r="B740" s="346"/>
      <c r="C740" s="346"/>
      <c r="D740" s="346"/>
      <c r="E740" s="929" t="s">
        <v>684</v>
      </c>
      <c r="F740" s="930"/>
      <c r="G740" s="930"/>
      <c r="H740" s="930"/>
      <c r="I740" s="930"/>
      <c r="J740" s="930"/>
      <c r="K740" s="930"/>
      <c r="L740" s="930"/>
      <c r="M740" s="930"/>
      <c r="N740" s="930"/>
      <c r="O740" s="930"/>
      <c r="P740" s="932"/>
      <c r="Q740" s="929"/>
      <c r="R740" s="930"/>
      <c r="S740" s="930"/>
      <c r="T740" s="930"/>
      <c r="U740" s="930"/>
      <c r="V740" s="930"/>
      <c r="W740" s="930"/>
      <c r="X740" s="930"/>
      <c r="Y740" s="930"/>
      <c r="Z740" s="930"/>
      <c r="AA740" s="930"/>
      <c r="AB740" s="932"/>
      <c r="AC740" s="929"/>
      <c r="AD740" s="930"/>
      <c r="AE740" s="930"/>
      <c r="AF740" s="930"/>
      <c r="AG740" s="930"/>
      <c r="AH740" s="930"/>
      <c r="AI740" s="930"/>
      <c r="AJ740" s="930"/>
      <c r="AK740" s="930"/>
      <c r="AL740" s="930"/>
      <c r="AM740" s="930"/>
      <c r="AN740" s="932"/>
      <c r="AO740" s="929"/>
      <c r="AP740" s="930"/>
      <c r="AQ740" s="930"/>
      <c r="AR740" s="930"/>
      <c r="AS740" s="930"/>
      <c r="AT740" s="930"/>
      <c r="AU740" s="930"/>
      <c r="AV740" s="930"/>
      <c r="AW740" s="930"/>
      <c r="AX740" s="931"/>
    </row>
    <row r="741" spans="1:51" ht="24.75" customHeight="1" x14ac:dyDescent="0.15">
      <c r="A741" s="346" t="s">
        <v>312</v>
      </c>
      <c r="B741" s="346"/>
      <c r="C741" s="346"/>
      <c r="D741" s="346"/>
      <c r="E741" s="929" t="s">
        <v>684</v>
      </c>
      <c r="F741" s="930"/>
      <c r="G741" s="930"/>
      <c r="H741" s="930"/>
      <c r="I741" s="930"/>
      <c r="J741" s="930"/>
      <c r="K741" s="930"/>
      <c r="L741" s="930"/>
      <c r="M741" s="930"/>
      <c r="N741" s="930"/>
      <c r="O741" s="930"/>
      <c r="P741" s="932"/>
      <c r="Q741" s="929"/>
      <c r="R741" s="930"/>
      <c r="S741" s="930"/>
      <c r="T741" s="930"/>
      <c r="U741" s="930"/>
      <c r="V741" s="930"/>
      <c r="W741" s="930"/>
      <c r="X741" s="930"/>
      <c r="Y741" s="930"/>
      <c r="Z741" s="930"/>
      <c r="AA741" s="930"/>
      <c r="AB741" s="932"/>
      <c r="AC741" s="929"/>
      <c r="AD741" s="930"/>
      <c r="AE741" s="930"/>
      <c r="AF741" s="930"/>
      <c r="AG741" s="930"/>
      <c r="AH741" s="930"/>
      <c r="AI741" s="930"/>
      <c r="AJ741" s="930"/>
      <c r="AK741" s="930"/>
      <c r="AL741" s="930"/>
      <c r="AM741" s="930"/>
      <c r="AN741" s="932"/>
      <c r="AO741" s="929"/>
      <c r="AP741" s="930"/>
      <c r="AQ741" s="930"/>
      <c r="AR741" s="930"/>
      <c r="AS741" s="930"/>
      <c r="AT741" s="930"/>
      <c r="AU741" s="930"/>
      <c r="AV741" s="930"/>
      <c r="AW741" s="930"/>
      <c r="AX741" s="931"/>
    </row>
    <row r="742" spans="1:51" ht="24.75" customHeight="1" x14ac:dyDescent="0.15">
      <c r="A742" s="346" t="s">
        <v>311</v>
      </c>
      <c r="B742" s="346"/>
      <c r="C742" s="346"/>
      <c r="D742" s="346"/>
      <c r="E742" s="929" t="s">
        <v>684</v>
      </c>
      <c r="F742" s="930"/>
      <c r="G742" s="930"/>
      <c r="H742" s="930"/>
      <c r="I742" s="930"/>
      <c r="J742" s="930"/>
      <c r="K742" s="930"/>
      <c r="L742" s="930"/>
      <c r="M742" s="930"/>
      <c r="N742" s="930"/>
      <c r="O742" s="930"/>
      <c r="P742" s="932"/>
      <c r="Q742" s="929"/>
      <c r="R742" s="930"/>
      <c r="S742" s="930"/>
      <c r="T742" s="930"/>
      <c r="U742" s="930"/>
      <c r="V742" s="930"/>
      <c r="W742" s="930"/>
      <c r="X742" s="930"/>
      <c r="Y742" s="930"/>
      <c r="Z742" s="930"/>
      <c r="AA742" s="930"/>
      <c r="AB742" s="932"/>
      <c r="AC742" s="929"/>
      <c r="AD742" s="930"/>
      <c r="AE742" s="930"/>
      <c r="AF742" s="930"/>
      <c r="AG742" s="930"/>
      <c r="AH742" s="930"/>
      <c r="AI742" s="930"/>
      <c r="AJ742" s="930"/>
      <c r="AK742" s="930"/>
      <c r="AL742" s="930"/>
      <c r="AM742" s="930"/>
      <c r="AN742" s="932"/>
      <c r="AO742" s="929"/>
      <c r="AP742" s="930"/>
      <c r="AQ742" s="930"/>
      <c r="AR742" s="930"/>
      <c r="AS742" s="930"/>
      <c r="AT742" s="930"/>
      <c r="AU742" s="930"/>
      <c r="AV742" s="930"/>
      <c r="AW742" s="930"/>
      <c r="AX742" s="931"/>
    </row>
    <row r="743" spans="1:51" ht="24.75" customHeight="1" x14ac:dyDescent="0.15">
      <c r="A743" s="346" t="s">
        <v>310</v>
      </c>
      <c r="B743" s="346"/>
      <c r="C743" s="346"/>
      <c r="D743" s="346"/>
      <c r="E743" s="929" t="s">
        <v>684</v>
      </c>
      <c r="F743" s="930"/>
      <c r="G743" s="930"/>
      <c r="H743" s="930"/>
      <c r="I743" s="930"/>
      <c r="J743" s="930"/>
      <c r="K743" s="930"/>
      <c r="L743" s="930"/>
      <c r="M743" s="930"/>
      <c r="N743" s="930"/>
      <c r="O743" s="930"/>
      <c r="P743" s="932"/>
      <c r="Q743" s="929"/>
      <c r="R743" s="930"/>
      <c r="S743" s="930"/>
      <c r="T743" s="930"/>
      <c r="U743" s="930"/>
      <c r="V743" s="930"/>
      <c r="W743" s="930"/>
      <c r="X743" s="930"/>
      <c r="Y743" s="930"/>
      <c r="Z743" s="930"/>
      <c r="AA743" s="930"/>
      <c r="AB743" s="932"/>
      <c r="AC743" s="929"/>
      <c r="AD743" s="930"/>
      <c r="AE743" s="930"/>
      <c r="AF743" s="930"/>
      <c r="AG743" s="930"/>
      <c r="AH743" s="930"/>
      <c r="AI743" s="930"/>
      <c r="AJ743" s="930"/>
      <c r="AK743" s="930"/>
      <c r="AL743" s="930"/>
      <c r="AM743" s="930"/>
      <c r="AN743" s="932"/>
      <c r="AO743" s="929"/>
      <c r="AP743" s="930"/>
      <c r="AQ743" s="930"/>
      <c r="AR743" s="930"/>
      <c r="AS743" s="930"/>
      <c r="AT743" s="930"/>
      <c r="AU743" s="930"/>
      <c r="AV743" s="930"/>
      <c r="AW743" s="930"/>
      <c r="AX743" s="931"/>
    </row>
    <row r="744" spans="1:51" ht="24.75" customHeight="1" x14ac:dyDescent="0.15">
      <c r="A744" s="346" t="s">
        <v>309</v>
      </c>
      <c r="B744" s="346"/>
      <c r="C744" s="346"/>
      <c r="D744" s="346"/>
      <c r="E744" s="929" t="s">
        <v>684</v>
      </c>
      <c r="F744" s="930"/>
      <c r="G744" s="930"/>
      <c r="H744" s="930"/>
      <c r="I744" s="930"/>
      <c r="J744" s="930"/>
      <c r="K744" s="930"/>
      <c r="L744" s="930"/>
      <c r="M744" s="930"/>
      <c r="N744" s="930"/>
      <c r="O744" s="930"/>
      <c r="P744" s="932"/>
      <c r="Q744" s="929"/>
      <c r="R744" s="930"/>
      <c r="S744" s="930"/>
      <c r="T744" s="930"/>
      <c r="U744" s="930"/>
      <c r="V744" s="930"/>
      <c r="W744" s="930"/>
      <c r="X744" s="930"/>
      <c r="Y744" s="930"/>
      <c r="Z744" s="930"/>
      <c r="AA744" s="930"/>
      <c r="AB744" s="932"/>
      <c r="AC744" s="929"/>
      <c r="AD744" s="930"/>
      <c r="AE744" s="930"/>
      <c r="AF744" s="930"/>
      <c r="AG744" s="930"/>
      <c r="AH744" s="930"/>
      <c r="AI744" s="930"/>
      <c r="AJ744" s="930"/>
      <c r="AK744" s="930"/>
      <c r="AL744" s="930"/>
      <c r="AM744" s="930"/>
      <c r="AN744" s="932"/>
      <c r="AO744" s="929"/>
      <c r="AP744" s="930"/>
      <c r="AQ744" s="930"/>
      <c r="AR744" s="930"/>
      <c r="AS744" s="930"/>
      <c r="AT744" s="930"/>
      <c r="AU744" s="930"/>
      <c r="AV744" s="930"/>
      <c r="AW744" s="930"/>
      <c r="AX744" s="931"/>
    </row>
    <row r="745" spans="1:51" ht="24.75" customHeight="1" x14ac:dyDescent="0.15">
      <c r="A745" s="346" t="s">
        <v>308</v>
      </c>
      <c r="B745" s="346"/>
      <c r="C745" s="346"/>
      <c r="D745" s="346"/>
      <c r="E745" s="929" t="s">
        <v>684</v>
      </c>
      <c r="F745" s="930"/>
      <c r="G745" s="930"/>
      <c r="H745" s="930"/>
      <c r="I745" s="930"/>
      <c r="J745" s="930"/>
      <c r="K745" s="930"/>
      <c r="L745" s="930"/>
      <c r="M745" s="930"/>
      <c r="N745" s="930"/>
      <c r="O745" s="930"/>
      <c r="P745" s="932"/>
      <c r="Q745" s="929"/>
      <c r="R745" s="930"/>
      <c r="S745" s="930"/>
      <c r="T745" s="930"/>
      <c r="U745" s="930"/>
      <c r="V745" s="930"/>
      <c r="W745" s="930"/>
      <c r="X745" s="930"/>
      <c r="Y745" s="930"/>
      <c r="Z745" s="930"/>
      <c r="AA745" s="930"/>
      <c r="AB745" s="932"/>
      <c r="AC745" s="929"/>
      <c r="AD745" s="930"/>
      <c r="AE745" s="930"/>
      <c r="AF745" s="930"/>
      <c r="AG745" s="930"/>
      <c r="AH745" s="930"/>
      <c r="AI745" s="930"/>
      <c r="AJ745" s="930"/>
      <c r="AK745" s="930"/>
      <c r="AL745" s="930"/>
      <c r="AM745" s="930"/>
      <c r="AN745" s="932"/>
      <c r="AO745" s="929"/>
      <c r="AP745" s="930"/>
      <c r="AQ745" s="930"/>
      <c r="AR745" s="930"/>
      <c r="AS745" s="930"/>
      <c r="AT745" s="930"/>
      <c r="AU745" s="930"/>
      <c r="AV745" s="930"/>
      <c r="AW745" s="930"/>
      <c r="AX745" s="931"/>
    </row>
    <row r="746" spans="1:51" ht="24.75" customHeight="1" x14ac:dyDescent="0.15">
      <c r="A746" s="346" t="s">
        <v>466</v>
      </c>
      <c r="B746" s="346"/>
      <c r="C746" s="346"/>
      <c r="D746" s="346"/>
      <c r="E746" s="935"/>
      <c r="F746" s="933"/>
      <c r="G746" s="933"/>
      <c r="H746" s="85" t="str">
        <f>IF(E746="","","-")</f>
        <v/>
      </c>
      <c r="I746" s="933"/>
      <c r="J746" s="933"/>
      <c r="K746" s="85" t="str">
        <f>IF(I746="","","-")</f>
        <v/>
      </c>
      <c r="L746" s="934"/>
      <c r="M746" s="934"/>
      <c r="N746" s="85" t="str">
        <f>IF(O746="","","-")</f>
        <v/>
      </c>
      <c r="O746" s="936"/>
      <c r="P746" s="937"/>
      <c r="Q746" s="935"/>
      <c r="R746" s="933"/>
      <c r="S746" s="933"/>
      <c r="T746" s="85" t="str">
        <f>IF(Q746="","","-")</f>
        <v/>
      </c>
      <c r="U746" s="933"/>
      <c r="V746" s="933"/>
      <c r="W746" s="85" t="str">
        <f>IF(U746="","","-")</f>
        <v/>
      </c>
      <c r="X746" s="934"/>
      <c r="Y746" s="934"/>
      <c r="Z746" s="85" t="str">
        <f>IF(AA746="","","-")</f>
        <v/>
      </c>
      <c r="AA746" s="936"/>
      <c r="AB746" s="937"/>
      <c r="AC746" s="935"/>
      <c r="AD746" s="933"/>
      <c r="AE746" s="933"/>
      <c r="AF746" s="85" t="str">
        <f>IF(AC746="","","-")</f>
        <v/>
      </c>
      <c r="AG746" s="933"/>
      <c r="AH746" s="933"/>
      <c r="AI746" s="85" t="str">
        <f>IF(AG746="","","-")</f>
        <v/>
      </c>
      <c r="AJ746" s="934"/>
      <c r="AK746" s="934"/>
      <c r="AL746" s="85" t="str">
        <f>IF(AM746="","","-")</f>
        <v/>
      </c>
      <c r="AM746" s="936"/>
      <c r="AN746" s="937"/>
      <c r="AO746" s="935"/>
      <c r="AP746" s="933"/>
      <c r="AQ746" s="85" t="str">
        <f>IF(AO746="","","-")</f>
        <v/>
      </c>
      <c r="AR746" s="933"/>
      <c r="AS746" s="933"/>
      <c r="AT746" s="85" t="str">
        <f>IF(AR746="","","-")</f>
        <v/>
      </c>
      <c r="AU746" s="934"/>
      <c r="AV746" s="934"/>
      <c r="AW746" s="85" t="str">
        <f>IF(AX746="","","-")</f>
        <v/>
      </c>
      <c r="AX746" s="88"/>
    </row>
    <row r="747" spans="1:51" ht="24.75" customHeight="1" x14ac:dyDescent="0.15">
      <c r="A747" s="346" t="s">
        <v>427</v>
      </c>
      <c r="B747" s="346"/>
      <c r="C747" s="346"/>
      <c r="D747" s="346"/>
      <c r="E747" s="935" t="s">
        <v>641</v>
      </c>
      <c r="F747" s="933"/>
      <c r="G747" s="933"/>
      <c r="H747" s="85" t="str">
        <f>IF(E747="","","-")</f>
        <v>-</v>
      </c>
      <c r="I747" s="933" t="s">
        <v>332</v>
      </c>
      <c r="J747" s="933"/>
      <c r="K747" s="85" t="str">
        <f>IF(I747="","","-")</f>
        <v>-</v>
      </c>
      <c r="L747" s="934">
        <v>2</v>
      </c>
      <c r="M747" s="934"/>
      <c r="N747" s="85" t="str">
        <f>IF(O747="","","-")</f>
        <v/>
      </c>
      <c r="O747" s="936"/>
      <c r="P747" s="937"/>
      <c r="Q747" s="935"/>
      <c r="R747" s="933"/>
      <c r="S747" s="933"/>
      <c r="T747" s="85" t="str">
        <f>IF(Q747="","","-")</f>
        <v/>
      </c>
      <c r="U747" s="933"/>
      <c r="V747" s="933"/>
      <c r="W747" s="85" t="str">
        <f>IF(U747="","","-")</f>
        <v/>
      </c>
      <c r="X747" s="934"/>
      <c r="Y747" s="934"/>
      <c r="Z747" s="85" t="str">
        <f>IF(AA747="","","-")</f>
        <v/>
      </c>
      <c r="AA747" s="936"/>
      <c r="AB747" s="937"/>
      <c r="AC747" s="935"/>
      <c r="AD747" s="933"/>
      <c r="AE747" s="933"/>
      <c r="AF747" s="85" t="str">
        <f>IF(AC747="","","-")</f>
        <v/>
      </c>
      <c r="AG747" s="933"/>
      <c r="AH747" s="933"/>
      <c r="AI747" s="85" t="str">
        <f>IF(AG747="","","-")</f>
        <v/>
      </c>
      <c r="AJ747" s="934"/>
      <c r="AK747" s="934"/>
      <c r="AL747" s="85" t="str">
        <f>IF(AM747="","","-")</f>
        <v/>
      </c>
      <c r="AM747" s="936"/>
      <c r="AN747" s="937"/>
      <c r="AO747" s="935"/>
      <c r="AP747" s="933"/>
      <c r="AQ747" s="85" t="str">
        <f>IF(AO747="","","-")</f>
        <v/>
      </c>
      <c r="AR747" s="933"/>
      <c r="AS747" s="933"/>
      <c r="AT747" s="85" t="str">
        <f>IF(AR747="","","-")</f>
        <v/>
      </c>
      <c r="AU747" s="934"/>
      <c r="AV747" s="934"/>
      <c r="AW747" s="85" t="str">
        <f>IF(AX747="","","-")</f>
        <v/>
      </c>
      <c r="AX747" s="88"/>
    </row>
    <row r="748" spans="1:51" ht="28.35" customHeight="1" x14ac:dyDescent="0.15">
      <c r="A748" s="597" t="s">
        <v>302</v>
      </c>
      <c r="B748" s="598"/>
      <c r="C748" s="598"/>
      <c r="D748" s="598"/>
      <c r="E748" s="598"/>
      <c r="F748" s="599"/>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611" t="s">
        <v>304</v>
      </c>
      <c r="B787" s="612"/>
      <c r="C787" s="612"/>
      <c r="D787" s="612"/>
      <c r="E787" s="612"/>
      <c r="F787" s="613"/>
      <c r="G787" s="578" t="s">
        <v>280</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281</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3"/>
    </row>
    <row r="788" spans="1:51" ht="24.75" hidden="1" customHeight="1" x14ac:dyDescent="0.15">
      <c r="A788" s="614"/>
      <c r="B788" s="615"/>
      <c r="C788" s="615"/>
      <c r="D788" s="615"/>
      <c r="E788" s="615"/>
      <c r="F788" s="616"/>
      <c r="G788" s="789"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78"/>
      <c r="AC788" s="789"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hidden="1" customHeight="1" x14ac:dyDescent="0.15">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2"/>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hidden="1" customHeight="1" thickBot="1" x14ac:dyDescent="0.2">
      <c r="A799" s="614"/>
      <c r="B799" s="615"/>
      <c r="C799" s="615"/>
      <c r="D799" s="615"/>
      <c r="E799" s="615"/>
      <c r="F799" s="616"/>
      <c r="G799" s="800" t="s">
        <v>20</v>
      </c>
      <c r="H799" s="801"/>
      <c r="I799" s="801"/>
      <c r="J799" s="801"/>
      <c r="K799" s="801"/>
      <c r="L799" s="802"/>
      <c r="M799" s="803"/>
      <c r="N799" s="803"/>
      <c r="O799" s="803"/>
      <c r="P799" s="803"/>
      <c r="Q799" s="803"/>
      <c r="R799" s="803"/>
      <c r="S799" s="803"/>
      <c r="T799" s="803"/>
      <c r="U799" s="803"/>
      <c r="V799" s="803"/>
      <c r="W799" s="803"/>
      <c r="X799" s="804"/>
      <c r="Y799" s="805">
        <f>SUM(Y789:AB798)</f>
        <v>0</v>
      </c>
      <c r="Z799" s="806"/>
      <c r="AA799" s="806"/>
      <c r="AB799" s="807"/>
      <c r="AC799" s="800" t="s">
        <v>20</v>
      </c>
      <c r="AD799" s="801"/>
      <c r="AE799" s="801"/>
      <c r="AF799" s="801"/>
      <c r="AG799" s="801"/>
      <c r="AH799" s="802"/>
      <c r="AI799" s="803"/>
      <c r="AJ799" s="803"/>
      <c r="AK799" s="803"/>
      <c r="AL799" s="803"/>
      <c r="AM799" s="803"/>
      <c r="AN799" s="803"/>
      <c r="AO799" s="803"/>
      <c r="AP799" s="803"/>
      <c r="AQ799" s="803"/>
      <c r="AR799" s="803"/>
      <c r="AS799" s="803"/>
      <c r="AT799" s="804"/>
      <c r="AU799" s="805">
        <f>SUM(AU789:AX798)</f>
        <v>0</v>
      </c>
      <c r="AV799" s="806"/>
      <c r="AW799" s="806"/>
      <c r="AX799" s="808"/>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3"/>
      <c r="AY800">
        <f>COUNTA($G$802,$AC$802)</f>
        <v>0</v>
      </c>
    </row>
    <row r="801" spans="1:51" ht="24.75" hidden="1" customHeight="1" x14ac:dyDescent="0.15">
      <c r="A801" s="614"/>
      <c r="B801" s="615"/>
      <c r="C801" s="615"/>
      <c r="D801" s="615"/>
      <c r="E801" s="615"/>
      <c r="F801" s="616"/>
      <c r="G801" s="789"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78"/>
      <c r="AC801" s="789"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2"/>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0" t="s">
        <v>20</v>
      </c>
      <c r="H812" s="801"/>
      <c r="I812" s="801"/>
      <c r="J812" s="801"/>
      <c r="K812" s="801"/>
      <c r="L812" s="802"/>
      <c r="M812" s="803"/>
      <c r="N812" s="803"/>
      <c r="O812" s="803"/>
      <c r="P812" s="803"/>
      <c r="Q812" s="803"/>
      <c r="R812" s="803"/>
      <c r="S812" s="803"/>
      <c r="T812" s="803"/>
      <c r="U812" s="803"/>
      <c r="V812" s="803"/>
      <c r="W812" s="803"/>
      <c r="X812" s="804"/>
      <c r="Y812" s="805">
        <f>SUM(Y802:AB811)</f>
        <v>0</v>
      </c>
      <c r="Z812" s="806"/>
      <c r="AA812" s="806"/>
      <c r="AB812" s="807"/>
      <c r="AC812" s="800" t="s">
        <v>20</v>
      </c>
      <c r="AD812" s="801"/>
      <c r="AE812" s="801"/>
      <c r="AF812" s="801"/>
      <c r="AG812" s="801"/>
      <c r="AH812" s="802"/>
      <c r="AI812" s="803"/>
      <c r="AJ812" s="803"/>
      <c r="AK812" s="803"/>
      <c r="AL812" s="803"/>
      <c r="AM812" s="803"/>
      <c r="AN812" s="803"/>
      <c r="AO812" s="803"/>
      <c r="AP812" s="803"/>
      <c r="AQ812" s="803"/>
      <c r="AR812" s="803"/>
      <c r="AS812" s="803"/>
      <c r="AT812" s="804"/>
      <c r="AU812" s="805">
        <f>SUM(AU802:AX811)</f>
        <v>0</v>
      </c>
      <c r="AV812" s="806"/>
      <c r="AW812" s="806"/>
      <c r="AX812" s="808"/>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3"/>
      <c r="AY813">
        <f>COUNTA($G$815,$AC$815)</f>
        <v>0</v>
      </c>
    </row>
    <row r="814" spans="1:51" ht="24.75" hidden="1" customHeight="1" x14ac:dyDescent="0.15">
      <c r="A814" s="614"/>
      <c r="B814" s="615"/>
      <c r="C814" s="615"/>
      <c r="D814" s="615"/>
      <c r="E814" s="615"/>
      <c r="F814" s="616"/>
      <c r="G814" s="789"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78"/>
      <c r="AC814" s="789"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2"/>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0" t="s">
        <v>20</v>
      </c>
      <c r="H825" s="801"/>
      <c r="I825" s="801"/>
      <c r="J825" s="801"/>
      <c r="K825" s="801"/>
      <c r="L825" s="802"/>
      <c r="M825" s="803"/>
      <c r="N825" s="803"/>
      <c r="O825" s="803"/>
      <c r="P825" s="803"/>
      <c r="Q825" s="803"/>
      <c r="R825" s="803"/>
      <c r="S825" s="803"/>
      <c r="T825" s="803"/>
      <c r="U825" s="803"/>
      <c r="V825" s="803"/>
      <c r="W825" s="803"/>
      <c r="X825" s="804"/>
      <c r="Y825" s="805">
        <f>SUM(Y815:AB824)</f>
        <v>0</v>
      </c>
      <c r="Z825" s="806"/>
      <c r="AA825" s="806"/>
      <c r="AB825" s="807"/>
      <c r="AC825" s="800" t="s">
        <v>20</v>
      </c>
      <c r="AD825" s="801"/>
      <c r="AE825" s="801"/>
      <c r="AF825" s="801"/>
      <c r="AG825" s="801"/>
      <c r="AH825" s="802"/>
      <c r="AI825" s="803"/>
      <c r="AJ825" s="803"/>
      <c r="AK825" s="803"/>
      <c r="AL825" s="803"/>
      <c r="AM825" s="803"/>
      <c r="AN825" s="803"/>
      <c r="AO825" s="803"/>
      <c r="AP825" s="803"/>
      <c r="AQ825" s="803"/>
      <c r="AR825" s="803"/>
      <c r="AS825" s="803"/>
      <c r="AT825" s="804"/>
      <c r="AU825" s="805">
        <f>SUM(AU815:AX824)</f>
        <v>0</v>
      </c>
      <c r="AV825" s="806"/>
      <c r="AW825" s="806"/>
      <c r="AX825" s="808"/>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3"/>
      <c r="AY826">
        <f>COUNTA($G$828,$AC$828)</f>
        <v>0</v>
      </c>
    </row>
    <row r="827" spans="1:51" ht="24.75" hidden="1" customHeight="1" x14ac:dyDescent="0.15">
      <c r="A827" s="614"/>
      <c r="B827" s="615"/>
      <c r="C827" s="615"/>
      <c r="D827" s="615"/>
      <c r="E827" s="615"/>
      <c r="F827" s="616"/>
      <c r="G827" s="789"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78"/>
      <c r="AC827" s="789"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2"/>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0" t="s">
        <v>20</v>
      </c>
      <c r="H838" s="801"/>
      <c r="I838" s="801"/>
      <c r="J838" s="801"/>
      <c r="K838" s="801"/>
      <c r="L838" s="802"/>
      <c r="M838" s="803"/>
      <c r="N838" s="803"/>
      <c r="O838" s="803"/>
      <c r="P838" s="803"/>
      <c r="Q838" s="803"/>
      <c r="R838" s="803"/>
      <c r="S838" s="803"/>
      <c r="T838" s="803"/>
      <c r="U838" s="803"/>
      <c r="V838" s="803"/>
      <c r="W838" s="803"/>
      <c r="X838" s="804"/>
      <c r="Y838" s="805">
        <f>SUM(Y828:AB837)</f>
        <v>0</v>
      </c>
      <c r="Z838" s="806"/>
      <c r="AA838" s="806"/>
      <c r="AB838" s="807"/>
      <c r="AC838" s="800" t="s">
        <v>20</v>
      </c>
      <c r="AD838" s="801"/>
      <c r="AE838" s="801"/>
      <c r="AF838" s="801"/>
      <c r="AG838" s="801"/>
      <c r="AH838" s="802"/>
      <c r="AI838" s="803"/>
      <c r="AJ838" s="803"/>
      <c r="AK838" s="803"/>
      <c r="AL838" s="803"/>
      <c r="AM838" s="803"/>
      <c r="AN838" s="803"/>
      <c r="AO838" s="803"/>
      <c r="AP838" s="803"/>
      <c r="AQ838" s="803"/>
      <c r="AR838" s="803"/>
      <c r="AS838" s="803"/>
      <c r="AT838" s="804"/>
      <c r="AU838" s="805">
        <f>SUM(AU828:AX837)</f>
        <v>0</v>
      </c>
      <c r="AV838" s="806"/>
      <c r="AW838" s="806"/>
      <c r="AX838" s="808"/>
      <c r="AY838">
        <f t="shared" si="117"/>
        <v>0</v>
      </c>
    </row>
    <row r="839" spans="1:51" ht="24.75" hidden="1" customHeight="1" thickBot="1" x14ac:dyDescent="0.2">
      <c r="A839" s="878" t="s">
        <v>147</v>
      </c>
      <c r="B839" s="879"/>
      <c r="C839" s="879"/>
      <c r="D839" s="879"/>
      <c r="E839" s="879"/>
      <c r="F839" s="879"/>
      <c r="G839" s="879"/>
      <c r="H839" s="879"/>
      <c r="I839" s="879"/>
      <c r="J839" s="879"/>
      <c r="K839" s="879"/>
      <c r="L839" s="879"/>
      <c r="M839" s="879"/>
      <c r="N839" s="879"/>
      <c r="O839" s="879"/>
      <c r="P839" s="879"/>
      <c r="Q839" s="879"/>
      <c r="R839" s="879"/>
      <c r="S839" s="879"/>
      <c r="T839" s="879"/>
      <c r="U839" s="879"/>
      <c r="V839" s="879"/>
      <c r="W839" s="879"/>
      <c r="X839" s="879"/>
      <c r="Y839" s="879"/>
      <c r="Z839" s="879"/>
      <c r="AA839" s="879"/>
      <c r="AB839" s="879"/>
      <c r="AC839" s="879"/>
      <c r="AD839" s="879"/>
      <c r="AE839" s="879"/>
      <c r="AF839" s="879"/>
      <c r="AG839" s="879"/>
      <c r="AH839" s="879"/>
      <c r="AI839" s="879"/>
      <c r="AJ839" s="879"/>
      <c r="AK839" s="880"/>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hidden="1"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31">
      <formula>IF(RIGHT(TEXT(P14,"0.#"),1)=".",FALSE,TRUE)</formula>
    </cfRule>
    <cfRule type="expression" dxfId="2096" priority="14032">
      <formula>IF(RIGHT(TEXT(P14,"0.#"),1)=".",TRUE,FALSE)</formula>
    </cfRule>
  </conditionalFormatting>
  <conditionalFormatting sqref="AE32">
    <cfRule type="expression" dxfId="2095" priority="14021">
      <formula>IF(RIGHT(TEXT(AE32,"0.#"),1)=".",FALSE,TRUE)</formula>
    </cfRule>
    <cfRule type="expression" dxfId="2094" priority="14022">
      <formula>IF(RIGHT(TEXT(AE32,"0.#"),1)=".",TRUE,FALSE)</formula>
    </cfRule>
  </conditionalFormatting>
  <conditionalFormatting sqref="P18:AX18">
    <cfRule type="expression" dxfId="2093" priority="13907">
      <formula>IF(RIGHT(TEXT(P18,"0.#"),1)=".",FALSE,TRUE)</formula>
    </cfRule>
    <cfRule type="expression" dxfId="2092" priority="13908">
      <formula>IF(RIGHT(TEXT(P18,"0.#"),1)=".",TRUE,FALSE)</formula>
    </cfRule>
  </conditionalFormatting>
  <conditionalFormatting sqref="Y790">
    <cfRule type="expression" dxfId="2091" priority="13903">
      <formula>IF(RIGHT(TEXT(Y790,"0.#"),1)=".",FALSE,TRUE)</formula>
    </cfRule>
    <cfRule type="expression" dxfId="2090" priority="13904">
      <formula>IF(RIGHT(TEXT(Y790,"0.#"),1)=".",TRUE,FALSE)</formula>
    </cfRule>
  </conditionalFormatting>
  <conditionalFormatting sqref="Y799">
    <cfRule type="expression" dxfId="2089" priority="13899">
      <formula>IF(RIGHT(TEXT(Y799,"0.#"),1)=".",FALSE,TRUE)</formula>
    </cfRule>
    <cfRule type="expression" dxfId="2088" priority="13900">
      <formula>IF(RIGHT(TEXT(Y799,"0.#"),1)=".",TRUE,FALSE)</formula>
    </cfRule>
  </conditionalFormatting>
  <conditionalFormatting sqref="Y830:Y837 Y828 Y817:Y824 Y815 Y804:Y811 Y802">
    <cfRule type="expression" dxfId="2087" priority="13681">
      <formula>IF(RIGHT(TEXT(Y802,"0.#"),1)=".",FALSE,TRUE)</formula>
    </cfRule>
    <cfRule type="expression" dxfId="2086" priority="13682">
      <formula>IF(RIGHT(TEXT(Y802,"0.#"),1)=".",TRUE,FALSE)</formula>
    </cfRule>
  </conditionalFormatting>
  <conditionalFormatting sqref="P16:AQ17 P15:AX15 P13:AX13">
    <cfRule type="expression" dxfId="2085" priority="13729">
      <formula>IF(RIGHT(TEXT(P13,"0.#"),1)=".",FALSE,TRUE)</formula>
    </cfRule>
    <cfRule type="expression" dxfId="2084" priority="13730">
      <formula>IF(RIGHT(TEXT(P13,"0.#"),1)=".",TRUE,FALSE)</formula>
    </cfRule>
  </conditionalFormatting>
  <conditionalFormatting sqref="P19:AJ19">
    <cfRule type="expression" dxfId="2083" priority="13727">
      <formula>IF(RIGHT(TEXT(P19,"0.#"),1)=".",FALSE,TRUE)</formula>
    </cfRule>
    <cfRule type="expression" dxfId="2082" priority="13728">
      <formula>IF(RIGHT(TEXT(P19,"0.#"),1)=".",TRUE,FALSE)</formula>
    </cfRule>
  </conditionalFormatting>
  <conditionalFormatting sqref="AE101 AQ101">
    <cfRule type="expression" dxfId="2081" priority="13719">
      <formula>IF(RIGHT(TEXT(AE101,"0.#"),1)=".",FALSE,TRUE)</formula>
    </cfRule>
    <cfRule type="expression" dxfId="2080" priority="13720">
      <formula>IF(RIGHT(TEXT(AE101,"0.#"),1)=".",TRUE,FALSE)</formula>
    </cfRule>
  </conditionalFormatting>
  <conditionalFormatting sqref="Y791:Y798 Y789">
    <cfRule type="expression" dxfId="2079" priority="13705">
      <formula>IF(RIGHT(TEXT(Y789,"0.#"),1)=".",FALSE,TRUE)</formula>
    </cfRule>
    <cfRule type="expression" dxfId="2078" priority="13706">
      <formula>IF(RIGHT(TEXT(Y789,"0.#"),1)=".",TRUE,FALSE)</formula>
    </cfRule>
  </conditionalFormatting>
  <conditionalFormatting sqref="AU790">
    <cfRule type="expression" dxfId="2077" priority="13703">
      <formula>IF(RIGHT(TEXT(AU790,"0.#"),1)=".",FALSE,TRUE)</formula>
    </cfRule>
    <cfRule type="expression" dxfId="2076" priority="13704">
      <formula>IF(RIGHT(TEXT(AU790,"0.#"),1)=".",TRUE,FALSE)</formula>
    </cfRule>
  </conditionalFormatting>
  <conditionalFormatting sqref="AU799">
    <cfRule type="expression" dxfId="2075" priority="13701">
      <formula>IF(RIGHT(TEXT(AU799,"0.#"),1)=".",FALSE,TRUE)</formula>
    </cfRule>
    <cfRule type="expression" dxfId="2074" priority="13702">
      <formula>IF(RIGHT(TEXT(AU799,"0.#"),1)=".",TRUE,FALSE)</formula>
    </cfRule>
  </conditionalFormatting>
  <conditionalFormatting sqref="AU791:AU798 AU789">
    <cfRule type="expression" dxfId="2073" priority="13699">
      <formula>IF(RIGHT(TEXT(AU789,"0.#"),1)=".",FALSE,TRUE)</formula>
    </cfRule>
    <cfRule type="expression" dxfId="2072" priority="13700">
      <formula>IF(RIGHT(TEXT(AU789,"0.#"),1)=".",TRUE,FALSE)</formula>
    </cfRule>
  </conditionalFormatting>
  <conditionalFormatting sqref="Y829 Y816 Y803">
    <cfRule type="expression" dxfId="2071" priority="13685">
      <formula>IF(RIGHT(TEXT(Y803,"0.#"),1)=".",FALSE,TRUE)</formula>
    </cfRule>
    <cfRule type="expression" dxfId="2070" priority="13686">
      <formula>IF(RIGHT(TEXT(Y803,"0.#"),1)=".",TRUE,FALSE)</formula>
    </cfRule>
  </conditionalFormatting>
  <conditionalFormatting sqref="Y838 Y825 Y812">
    <cfRule type="expression" dxfId="2069" priority="13683">
      <formula>IF(RIGHT(TEXT(Y812,"0.#"),1)=".",FALSE,TRUE)</formula>
    </cfRule>
    <cfRule type="expression" dxfId="2068" priority="13684">
      <formula>IF(RIGHT(TEXT(Y812,"0.#"),1)=".",TRUE,FALSE)</formula>
    </cfRule>
  </conditionalFormatting>
  <conditionalFormatting sqref="AU829 AU816 AU803">
    <cfRule type="expression" dxfId="2067" priority="13679">
      <formula>IF(RIGHT(TEXT(AU803,"0.#"),1)=".",FALSE,TRUE)</formula>
    </cfRule>
    <cfRule type="expression" dxfId="2066" priority="13680">
      <formula>IF(RIGHT(TEXT(AU803,"0.#"),1)=".",TRUE,FALSE)</formula>
    </cfRule>
  </conditionalFormatting>
  <conditionalFormatting sqref="AU838 AU825 AU812">
    <cfRule type="expression" dxfId="2065" priority="13677">
      <formula>IF(RIGHT(TEXT(AU812,"0.#"),1)=".",FALSE,TRUE)</formula>
    </cfRule>
    <cfRule type="expression" dxfId="2064" priority="13678">
      <formula>IF(RIGHT(TEXT(AU812,"0.#"),1)=".",TRUE,FALSE)</formula>
    </cfRule>
  </conditionalFormatting>
  <conditionalFormatting sqref="AU830:AU837 AU828 AU817:AU824 AU815 AU804:AU811 AU802">
    <cfRule type="expression" dxfId="2063" priority="13675">
      <formula>IF(RIGHT(TEXT(AU802,"0.#"),1)=".",FALSE,TRUE)</formula>
    </cfRule>
    <cfRule type="expression" dxfId="2062" priority="13676">
      <formula>IF(RIGHT(TEXT(AU802,"0.#"),1)=".",TRUE,FALSE)</formula>
    </cfRule>
  </conditionalFormatting>
  <conditionalFormatting sqref="AM87">
    <cfRule type="expression" dxfId="2061" priority="13329">
      <formula>IF(RIGHT(TEXT(AM87,"0.#"),1)=".",FALSE,TRUE)</formula>
    </cfRule>
    <cfRule type="expression" dxfId="2060" priority="13330">
      <formula>IF(RIGHT(TEXT(AM87,"0.#"),1)=".",TRUE,FALSE)</formula>
    </cfRule>
  </conditionalFormatting>
  <conditionalFormatting sqref="AE55">
    <cfRule type="expression" dxfId="2059" priority="13397">
      <formula>IF(RIGHT(TEXT(AE55,"0.#"),1)=".",FALSE,TRUE)</formula>
    </cfRule>
    <cfRule type="expression" dxfId="2058" priority="13398">
      <formula>IF(RIGHT(TEXT(AE55,"0.#"),1)=".",TRUE,FALSE)</formula>
    </cfRule>
  </conditionalFormatting>
  <conditionalFormatting sqref="AI55">
    <cfRule type="expression" dxfId="2057" priority="13395">
      <formula>IF(RIGHT(TEXT(AI55,"0.#"),1)=".",FALSE,TRUE)</formula>
    </cfRule>
    <cfRule type="expression" dxfId="2056" priority="13396">
      <formula>IF(RIGHT(TEXT(AI55,"0.#"),1)=".",TRUE,FALSE)</formula>
    </cfRule>
  </conditionalFormatting>
  <conditionalFormatting sqref="AE33">
    <cfRule type="expression" dxfId="2055" priority="13489">
      <formula>IF(RIGHT(TEXT(AE33,"0.#"),1)=".",FALSE,TRUE)</formula>
    </cfRule>
    <cfRule type="expression" dxfId="2054" priority="13490">
      <formula>IF(RIGHT(TEXT(AE33,"0.#"),1)=".",TRUE,FALSE)</formula>
    </cfRule>
  </conditionalFormatting>
  <conditionalFormatting sqref="AI33">
    <cfRule type="expression" dxfId="2053" priority="13483">
      <formula>IF(RIGHT(TEXT(AI33,"0.#"),1)=".",FALSE,TRUE)</formula>
    </cfRule>
    <cfRule type="expression" dxfId="2052" priority="13484">
      <formula>IF(RIGHT(TEXT(AI33,"0.#"),1)=".",TRUE,FALSE)</formula>
    </cfRule>
  </conditionalFormatting>
  <conditionalFormatting sqref="AI32">
    <cfRule type="expression" dxfId="2051" priority="13481">
      <formula>IF(RIGHT(TEXT(AI32,"0.#"),1)=".",FALSE,TRUE)</formula>
    </cfRule>
    <cfRule type="expression" dxfId="2050" priority="13482">
      <formula>IF(RIGHT(TEXT(AI32,"0.#"),1)=".",TRUE,FALSE)</formula>
    </cfRule>
  </conditionalFormatting>
  <conditionalFormatting sqref="AM32">
    <cfRule type="expression" dxfId="2049" priority="13479">
      <formula>IF(RIGHT(TEXT(AM32,"0.#"),1)=".",FALSE,TRUE)</formula>
    </cfRule>
    <cfRule type="expression" dxfId="2048" priority="13480">
      <formula>IF(RIGHT(TEXT(AM32,"0.#"),1)=".",TRUE,FALSE)</formula>
    </cfRule>
  </conditionalFormatting>
  <conditionalFormatting sqref="AM33">
    <cfRule type="expression" dxfId="2047" priority="13477">
      <formula>IF(RIGHT(TEXT(AM33,"0.#"),1)=".",FALSE,TRUE)</formula>
    </cfRule>
    <cfRule type="expression" dxfId="2046" priority="13478">
      <formula>IF(RIGHT(TEXT(AM33,"0.#"),1)=".",TRUE,FALSE)</formula>
    </cfRule>
  </conditionalFormatting>
  <conditionalFormatting sqref="AQ32:AQ34">
    <cfRule type="expression" dxfId="2045" priority="13469">
      <formula>IF(RIGHT(TEXT(AQ32,"0.#"),1)=".",FALSE,TRUE)</formula>
    </cfRule>
    <cfRule type="expression" dxfId="2044" priority="13470">
      <formula>IF(RIGHT(TEXT(AQ32,"0.#"),1)=".",TRUE,FALSE)</formula>
    </cfRule>
  </conditionalFormatting>
  <conditionalFormatting sqref="AU32:AU34">
    <cfRule type="expression" dxfId="2043" priority="13467">
      <formula>IF(RIGHT(TEXT(AU32,"0.#"),1)=".",FALSE,TRUE)</formula>
    </cfRule>
    <cfRule type="expression" dxfId="2042" priority="13468">
      <formula>IF(RIGHT(TEXT(AU32,"0.#"),1)=".",TRUE,FALSE)</formula>
    </cfRule>
  </conditionalFormatting>
  <conditionalFormatting sqref="AE53">
    <cfRule type="expression" dxfId="2041" priority="13401">
      <formula>IF(RIGHT(TEXT(AE53,"0.#"),1)=".",FALSE,TRUE)</formula>
    </cfRule>
    <cfRule type="expression" dxfId="2040" priority="13402">
      <formula>IF(RIGHT(TEXT(AE53,"0.#"),1)=".",TRUE,FALSE)</formula>
    </cfRule>
  </conditionalFormatting>
  <conditionalFormatting sqref="AE54">
    <cfRule type="expression" dxfId="2039" priority="13399">
      <formula>IF(RIGHT(TEXT(AE54,"0.#"),1)=".",FALSE,TRUE)</formula>
    </cfRule>
    <cfRule type="expression" dxfId="2038" priority="13400">
      <formula>IF(RIGHT(TEXT(AE54,"0.#"),1)=".",TRUE,FALSE)</formula>
    </cfRule>
  </conditionalFormatting>
  <conditionalFormatting sqref="AI54">
    <cfRule type="expression" dxfId="2037" priority="13393">
      <formula>IF(RIGHT(TEXT(AI54,"0.#"),1)=".",FALSE,TRUE)</formula>
    </cfRule>
    <cfRule type="expression" dxfId="2036" priority="13394">
      <formula>IF(RIGHT(TEXT(AI54,"0.#"),1)=".",TRUE,FALSE)</formula>
    </cfRule>
  </conditionalFormatting>
  <conditionalFormatting sqref="AI53">
    <cfRule type="expression" dxfId="2035" priority="13391">
      <formula>IF(RIGHT(TEXT(AI53,"0.#"),1)=".",FALSE,TRUE)</formula>
    </cfRule>
    <cfRule type="expression" dxfId="2034" priority="13392">
      <formula>IF(RIGHT(TEXT(AI53,"0.#"),1)=".",TRUE,FALSE)</formula>
    </cfRule>
  </conditionalFormatting>
  <conditionalFormatting sqref="AM53">
    <cfRule type="expression" dxfId="2033" priority="13389">
      <formula>IF(RIGHT(TEXT(AM53,"0.#"),1)=".",FALSE,TRUE)</formula>
    </cfRule>
    <cfRule type="expression" dxfId="2032" priority="13390">
      <formula>IF(RIGHT(TEXT(AM53,"0.#"),1)=".",TRUE,FALSE)</formula>
    </cfRule>
  </conditionalFormatting>
  <conditionalFormatting sqref="AM54">
    <cfRule type="expression" dxfId="2031" priority="13387">
      <formula>IF(RIGHT(TEXT(AM54,"0.#"),1)=".",FALSE,TRUE)</formula>
    </cfRule>
    <cfRule type="expression" dxfId="2030" priority="13388">
      <formula>IF(RIGHT(TEXT(AM54,"0.#"),1)=".",TRUE,FALSE)</formula>
    </cfRule>
  </conditionalFormatting>
  <conditionalFormatting sqref="AM55">
    <cfRule type="expression" dxfId="2029" priority="13385">
      <formula>IF(RIGHT(TEXT(AM55,"0.#"),1)=".",FALSE,TRUE)</formula>
    </cfRule>
    <cfRule type="expression" dxfId="2028" priority="13386">
      <formula>IF(RIGHT(TEXT(AM55,"0.#"),1)=".",TRUE,FALSE)</formula>
    </cfRule>
  </conditionalFormatting>
  <conditionalFormatting sqref="AE60">
    <cfRule type="expression" dxfId="2027" priority="13371">
      <formula>IF(RIGHT(TEXT(AE60,"0.#"),1)=".",FALSE,TRUE)</formula>
    </cfRule>
    <cfRule type="expression" dxfId="2026" priority="13372">
      <formula>IF(RIGHT(TEXT(AE60,"0.#"),1)=".",TRUE,FALSE)</formula>
    </cfRule>
  </conditionalFormatting>
  <conditionalFormatting sqref="AE61">
    <cfRule type="expression" dxfId="2025" priority="13369">
      <formula>IF(RIGHT(TEXT(AE61,"0.#"),1)=".",FALSE,TRUE)</formula>
    </cfRule>
    <cfRule type="expression" dxfId="2024" priority="13370">
      <formula>IF(RIGHT(TEXT(AE61,"0.#"),1)=".",TRUE,FALSE)</formula>
    </cfRule>
  </conditionalFormatting>
  <conditionalFormatting sqref="AE62">
    <cfRule type="expression" dxfId="2023" priority="13367">
      <formula>IF(RIGHT(TEXT(AE62,"0.#"),1)=".",FALSE,TRUE)</formula>
    </cfRule>
    <cfRule type="expression" dxfId="2022" priority="13368">
      <formula>IF(RIGHT(TEXT(AE62,"0.#"),1)=".",TRUE,FALSE)</formula>
    </cfRule>
  </conditionalFormatting>
  <conditionalFormatting sqref="AI62">
    <cfRule type="expression" dxfId="2021" priority="13365">
      <formula>IF(RIGHT(TEXT(AI62,"0.#"),1)=".",FALSE,TRUE)</formula>
    </cfRule>
    <cfRule type="expression" dxfId="2020" priority="13366">
      <formula>IF(RIGHT(TEXT(AI62,"0.#"),1)=".",TRUE,FALSE)</formula>
    </cfRule>
  </conditionalFormatting>
  <conditionalFormatting sqref="AI61">
    <cfRule type="expression" dxfId="2019" priority="13363">
      <formula>IF(RIGHT(TEXT(AI61,"0.#"),1)=".",FALSE,TRUE)</formula>
    </cfRule>
    <cfRule type="expression" dxfId="2018" priority="13364">
      <formula>IF(RIGHT(TEXT(AI61,"0.#"),1)=".",TRUE,FALSE)</formula>
    </cfRule>
  </conditionalFormatting>
  <conditionalFormatting sqref="AI60">
    <cfRule type="expression" dxfId="2017" priority="13361">
      <formula>IF(RIGHT(TEXT(AI60,"0.#"),1)=".",FALSE,TRUE)</formula>
    </cfRule>
    <cfRule type="expression" dxfId="2016" priority="13362">
      <formula>IF(RIGHT(TEXT(AI60,"0.#"),1)=".",TRUE,FALSE)</formula>
    </cfRule>
  </conditionalFormatting>
  <conditionalFormatting sqref="AM60">
    <cfRule type="expression" dxfId="2015" priority="13359">
      <formula>IF(RIGHT(TEXT(AM60,"0.#"),1)=".",FALSE,TRUE)</formula>
    </cfRule>
    <cfRule type="expression" dxfId="2014" priority="13360">
      <formula>IF(RIGHT(TEXT(AM60,"0.#"),1)=".",TRUE,FALSE)</formula>
    </cfRule>
  </conditionalFormatting>
  <conditionalFormatting sqref="AM61">
    <cfRule type="expression" dxfId="2013" priority="13357">
      <formula>IF(RIGHT(TEXT(AM61,"0.#"),1)=".",FALSE,TRUE)</formula>
    </cfRule>
    <cfRule type="expression" dxfId="2012" priority="13358">
      <formula>IF(RIGHT(TEXT(AM61,"0.#"),1)=".",TRUE,FALSE)</formula>
    </cfRule>
  </conditionalFormatting>
  <conditionalFormatting sqref="AM62">
    <cfRule type="expression" dxfId="2011" priority="13355">
      <formula>IF(RIGHT(TEXT(AM62,"0.#"),1)=".",FALSE,TRUE)</formula>
    </cfRule>
    <cfRule type="expression" dxfId="2010" priority="13356">
      <formula>IF(RIGHT(TEXT(AM62,"0.#"),1)=".",TRUE,FALSE)</formula>
    </cfRule>
  </conditionalFormatting>
  <conditionalFormatting sqref="AE87">
    <cfRule type="expression" dxfId="2009" priority="13341">
      <formula>IF(RIGHT(TEXT(AE87,"0.#"),1)=".",FALSE,TRUE)</formula>
    </cfRule>
    <cfRule type="expression" dxfId="2008" priority="13342">
      <formula>IF(RIGHT(TEXT(AE87,"0.#"),1)=".",TRUE,FALSE)</formula>
    </cfRule>
  </conditionalFormatting>
  <conditionalFormatting sqref="AE88">
    <cfRule type="expression" dxfId="2007" priority="13339">
      <formula>IF(RIGHT(TEXT(AE88,"0.#"),1)=".",FALSE,TRUE)</formula>
    </cfRule>
    <cfRule type="expression" dxfId="2006" priority="13340">
      <formula>IF(RIGHT(TEXT(AE88,"0.#"),1)=".",TRUE,FALSE)</formula>
    </cfRule>
  </conditionalFormatting>
  <conditionalFormatting sqref="AE89">
    <cfRule type="expression" dxfId="2005" priority="13337">
      <formula>IF(RIGHT(TEXT(AE89,"0.#"),1)=".",FALSE,TRUE)</formula>
    </cfRule>
    <cfRule type="expression" dxfId="2004" priority="13338">
      <formula>IF(RIGHT(TEXT(AE89,"0.#"),1)=".",TRUE,FALSE)</formula>
    </cfRule>
  </conditionalFormatting>
  <conditionalFormatting sqref="AI89">
    <cfRule type="expression" dxfId="2003" priority="13335">
      <formula>IF(RIGHT(TEXT(AI89,"0.#"),1)=".",FALSE,TRUE)</formula>
    </cfRule>
    <cfRule type="expression" dxfId="2002" priority="13336">
      <formula>IF(RIGHT(TEXT(AI89,"0.#"),1)=".",TRUE,FALSE)</formula>
    </cfRule>
  </conditionalFormatting>
  <conditionalFormatting sqref="AI88">
    <cfRule type="expression" dxfId="2001" priority="13333">
      <formula>IF(RIGHT(TEXT(AI88,"0.#"),1)=".",FALSE,TRUE)</formula>
    </cfRule>
    <cfRule type="expression" dxfId="2000" priority="13334">
      <formula>IF(RIGHT(TEXT(AI88,"0.#"),1)=".",TRUE,FALSE)</formula>
    </cfRule>
  </conditionalFormatting>
  <conditionalFormatting sqref="AI87">
    <cfRule type="expression" dxfId="1999" priority="13331">
      <formula>IF(RIGHT(TEXT(AI87,"0.#"),1)=".",FALSE,TRUE)</formula>
    </cfRule>
    <cfRule type="expression" dxfId="1998" priority="13332">
      <formula>IF(RIGHT(TEXT(AI87,"0.#"),1)=".",TRUE,FALSE)</formula>
    </cfRule>
  </conditionalFormatting>
  <conditionalFormatting sqref="AM88">
    <cfRule type="expression" dxfId="1997" priority="13327">
      <formula>IF(RIGHT(TEXT(AM88,"0.#"),1)=".",FALSE,TRUE)</formula>
    </cfRule>
    <cfRule type="expression" dxfId="1996" priority="13328">
      <formula>IF(RIGHT(TEXT(AM88,"0.#"),1)=".",TRUE,FALSE)</formula>
    </cfRule>
  </conditionalFormatting>
  <conditionalFormatting sqref="AM89">
    <cfRule type="expression" dxfId="1995" priority="13325">
      <formula>IF(RIGHT(TEXT(AM89,"0.#"),1)=".",FALSE,TRUE)</formula>
    </cfRule>
    <cfRule type="expression" dxfId="1994" priority="13326">
      <formula>IF(RIGHT(TEXT(AM89,"0.#"),1)=".",TRUE,FALSE)</formula>
    </cfRule>
  </conditionalFormatting>
  <conditionalFormatting sqref="AE92">
    <cfRule type="expression" dxfId="1993" priority="13311">
      <formula>IF(RIGHT(TEXT(AE92,"0.#"),1)=".",FALSE,TRUE)</formula>
    </cfRule>
    <cfRule type="expression" dxfId="1992" priority="13312">
      <formula>IF(RIGHT(TEXT(AE92,"0.#"),1)=".",TRUE,FALSE)</formula>
    </cfRule>
  </conditionalFormatting>
  <conditionalFormatting sqref="AE93">
    <cfRule type="expression" dxfId="1991" priority="13309">
      <formula>IF(RIGHT(TEXT(AE93,"0.#"),1)=".",FALSE,TRUE)</formula>
    </cfRule>
    <cfRule type="expression" dxfId="1990" priority="13310">
      <formula>IF(RIGHT(TEXT(AE93,"0.#"),1)=".",TRUE,FALSE)</formula>
    </cfRule>
  </conditionalFormatting>
  <conditionalFormatting sqref="AE94">
    <cfRule type="expression" dxfId="1989" priority="13307">
      <formula>IF(RIGHT(TEXT(AE94,"0.#"),1)=".",FALSE,TRUE)</formula>
    </cfRule>
    <cfRule type="expression" dxfId="1988" priority="13308">
      <formula>IF(RIGHT(TEXT(AE94,"0.#"),1)=".",TRUE,FALSE)</formula>
    </cfRule>
  </conditionalFormatting>
  <conditionalFormatting sqref="AI94">
    <cfRule type="expression" dxfId="1987" priority="13305">
      <formula>IF(RIGHT(TEXT(AI94,"0.#"),1)=".",FALSE,TRUE)</formula>
    </cfRule>
    <cfRule type="expression" dxfId="1986" priority="13306">
      <formula>IF(RIGHT(TEXT(AI94,"0.#"),1)=".",TRUE,FALSE)</formula>
    </cfRule>
  </conditionalFormatting>
  <conditionalFormatting sqref="AI93">
    <cfRule type="expression" dxfId="1985" priority="13303">
      <formula>IF(RIGHT(TEXT(AI93,"0.#"),1)=".",FALSE,TRUE)</formula>
    </cfRule>
    <cfRule type="expression" dxfId="1984" priority="13304">
      <formula>IF(RIGHT(TEXT(AI93,"0.#"),1)=".",TRUE,FALSE)</formula>
    </cfRule>
  </conditionalFormatting>
  <conditionalFormatting sqref="AI92">
    <cfRule type="expression" dxfId="1983" priority="13301">
      <formula>IF(RIGHT(TEXT(AI92,"0.#"),1)=".",FALSE,TRUE)</formula>
    </cfRule>
    <cfRule type="expression" dxfId="1982" priority="13302">
      <formula>IF(RIGHT(TEXT(AI92,"0.#"),1)=".",TRUE,FALSE)</formula>
    </cfRule>
  </conditionalFormatting>
  <conditionalFormatting sqref="AM92">
    <cfRule type="expression" dxfId="1981" priority="13299">
      <formula>IF(RIGHT(TEXT(AM92,"0.#"),1)=".",FALSE,TRUE)</formula>
    </cfRule>
    <cfRule type="expression" dxfId="1980" priority="13300">
      <formula>IF(RIGHT(TEXT(AM92,"0.#"),1)=".",TRUE,FALSE)</formula>
    </cfRule>
  </conditionalFormatting>
  <conditionalFormatting sqref="AM93">
    <cfRule type="expression" dxfId="1979" priority="13297">
      <formula>IF(RIGHT(TEXT(AM93,"0.#"),1)=".",FALSE,TRUE)</formula>
    </cfRule>
    <cfRule type="expression" dxfId="1978" priority="13298">
      <formula>IF(RIGHT(TEXT(AM93,"0.#"),1)=".",TRUE,FALSE)</formula>
    </cfRule>
  </conditionalFormatting>
  <conditionalFormatting sqref="AM94">
    <cfRule type="expression" dxfId="1977" priority="13295">
      <formula>IF(RIGHT(TEXT(AM94,"0.#"),1)=".",FALSE,TRUE)</formula>
    </cfRule>
    <cfRule type="expression" dxfId="1976" priority="13296">
      <formula>IF(RIGHT(TEXT(AM94,"0.#"),1)=".",TRUE,FALSE)</formula>
    </cfRule>
  </conditionalFormatting>
  <conditionalFormatting sqref="AE97">
    <cfRule type="expression" dxfId="1975" priority="13281">
      <formula>IF(RIGHT(TEXT(AE97,"0.#"),1)=".",FALSE,TRUE)</formula>
    </cfRule>
    <cfRule type="expression" dxfId="1974" priority="13282">
      <formula>IF(RIGHT(TEXT(AE97,"0.#"),1)=".",TRUE,FALSE)</formula>
    </cfRule>
  </conditionalFormatting>
  <conditionalFormatting sqref="AE98">
    <cfRule type="expression" dxfId="1973" priority="13279">
      <formula>IF(RIGHT(TEXT(AE98,"0.#"),1)=".",FALSE,TRUE)</formula>
    </cfRule>
    <cfRule type="expression" dxfId="1972" priority="13280">
      <formula>IF(RIGHT(TEXT(AE98,"0.#"),1)=".",TRUE,FALSE)</formula>
    </cfRule>
  </conditionalFormatting>
  <conditionalFormatting sqref="AE99">
    <cfRule type="expression" dxfId="1971" priority="13277">
      <formula>IF(RIGHT(TEXT(AE99,"0.#"),1)=".",FALSE,TRUE)</formula>
    </cfRule>
    <cfRule type="expression" dxfId="1970" priority="13278">
      <formula>IF(RIGHT(TEXT(AE99,"0.#"),1)=".",TRUE,FALSE)</formula>
    </cfRule>
  </conditionalFormatting>
  <conditionalFormatting sqref="AI99">
    <cfRule type="expression" dxfId="1969" priority="13275">
      <formula>IF(RIGHT(TEXT(AI99,"0.#"),1)=".",FALSE,TRUE)</formula>
    </cfRule>
    <cfRule type="expression" dxfId="1968" priority="13276">
      <formula>IF(RIGHT(TEXT(AI99,"0.#"),1)=".",TRUE,FALSE)</formula>
    </cfRule>
  </conditionalFormatting>
  <conditionalFormatting sqref="AI98">
    <cfRule type="expression" dxfId="1967" priority="13273">
      <formula>IF(RIGHT(TEXT(AI98,"0.#"),1)=".",FALSE,TRUE)</formula>
    </cfRule>
    <cfRule type="expression" dxfId="1966" priority="13274">
      <formula>IF(RIGHT(TEXT(AI98,"0.#"),1)=".",TRUE,FALSE)</formula>
    </cfRule>
  </conditionalFormatting>
  <conditionalFormatting sqref="AI97">
    <cfRule type="expression" dxfId="1965" priority="13271">
      <formula>IF(RIGHT(TEXT(AI97,"0.#"),1)=".",FALSE,TRUE)</formula>
    </cfRule>
    <cfRule type="expression" dxfId="1964" priority="13272">
      <formula>IF(RIGHT(TEXT(AI97,"0.#"),1)=".",TRUE,FALSE)</formula>
    </cfRule>
  </conditionalFormatting>
  <conditionalFormatting sqref="AM97">
    <cfRule type="expression" dxfId="1963" priority="13269">
      <formula>IF(RIGHT(TEXT(AM97,"0.#"),1)=".",FALSE,TRUE)</formula>
    </cfRule>
    <cfRule type="expression" dxfId="1962" priority="13270">
      <formula>IF(RIGHT(TEXT(AM97,"0.#"),1)=".",TRUE,FALSE)</formula>
    </cfRule>
  </conditionalFormatting>
  <conditionalFormatting sqref="AM98">
    <cfRule type="expression" dxfId="1961" priority="13267">
      <formula>IF(RIGHT(TEXT(AM98,"0.#"),1)=".",FALSE,TRUE)</formula>
    </cfRule>
    <cfRule type="expression" dxfId="1960" priority="13268">
      <formula>IF(RIGHT(TEXT(AM98,"0.#"),1)=".",TRUE,FALSE)</formula>
    </cfRule>
  </conditionalFormatting>
  <conditionalFormatting sqref="AM99">
    <cfRule type="expression" dxfId="1959" priority="13265">
      <formula>IF(RIGHT(TEXT(AM99,"0.#"),1)=".",FALSE,TRUE)</formula>
    </cfRule>
    <cfRule type="expression" dxfId="1958" priority="13266">
      <formula>IF(RIGHT(TEXT(AM99,"0.#"),1)=".",TRUE,FALSE)</formula>
    </cfRule>
  </conditionalFormatting>
  <conditionalFormatting sqref="AI101">
    <cfRule type="expression" dxfId="1957" priority="13251">
      <formula>IF(RIGHT(TEXT(AI101,"0.#"),1)=".",FALSE,TRUE)</formula>
    </cfRule>
    <cfRule type="expression" dxfId="1956" priority="13252">
      <formula>IF(RIGHT(TEXT(AI101,"0.#"),1)=".",TRUE,FALSE)</formula>
    </cfRule>
  </conditionalFormatting>
  <conditionalFormatting sqref="AM101">
    <cfRule type="expression" dxfId="1955" priority="13249">
      <formula>IF(RIGHT(TEXT(AM101,"0.#"),1)=".",FALSE,TRUE)</formula>
    </cfRule>
    <cfRule type="expression" dxfId="1954" priority="13250">
      <formula>IF(RIGHT(TEXT(AM101,"0.#"),1)=".",TRUE,FALSE)</formula>
    </cfRule>
  </conditionalFormatting>
  <conditionalFormatting sqref="AE102">
    <cfRule type="expression" dxfId="1953" priority="13247">
      <formula>IF(RIGHT(TEXT(AE102,"0.#"),1)=".",FALSE,TRUE)</formula>
    </cfRule>
    <cfRule type="expression" dxfId="1952" priority="13248">
      <formula>IF(RIGHT(TEXT(AE102,"0.#"),1)=".",TRUE,FALSE)</formula>
    </cfRule>
  </conditionalFormatting>
  <conditionalFormatting sqref="AI102">
    <cfRule type="expression" dxfId="1951" priority="13245">
      <formula>IF(RIGHT(TEXT(AI102,"0.#"),1)=".",FALSE,TRUE)</formula>
    </cfRule>
    <cfRule type="expression" dxfId="1950" priority="13246">
      <formula>IF(RIGHT(TEXT(AI102,"0.#"),1)=".",TRUE,FALSE)</formula>
    </cfRule>
  </conditionalFormatting>
  <conditionalFormatting sqref="AM102">
    <cfRule type="expression" dxfId="1949" priority="13243">
      <formula>IF(RIGHT(TEXT(AM102,"0.#"),1)=".",FALSE,TRUE)</formula>
    </cfRule>
    <cfRule type="expression" dxfId="1948" priority="13244">
      <formula>IF(RIGHT(TEXT(AM102,"0.#"),1)=".",TRUE,FALSE)</formula>
    </cfRule>
  </conditionalFormatting>
  <conditionalFormatting sqref="AQ102">
    <cfRule type="expression" dxfId="1947" priority="13241">
      <formula>IF(RIGHT(TEXT(AQ102,"0.#"),1)=".",FALSE,TRUE)</formula>
    </cfRule>
    <cfRule type="expression" dxfId="1946" priority="13242">
      <formula>IF(RIGHT(TEXT(AQ102,"0.#"),1)=".",TRUE,FALSE)</formula>
    </cfRule>
  </conditionalFormatting>
  <conditionalFormatting sqref="AE104">
    <cfRule type="expression" dxfId="1945" priority="13239">
      <formula>IF(RIGHT(TEXT(AE104,"0.#"),1)=".",FALSE,TRUE)</formula>
    </cfRule>
    <cfRule type="expression" dxfId="1944" priority="13240">
      <formula>IF(RIGHT(TEXT(AE104,"0.#"),1)=".",TRUE,FALSE)</formula>
    </cfRule>
  </conditionalFormatting>
  <conditionalFormatting sqref="AI104">
    <cfRule type="expression" dxfId="1943" priority="13237">
      <formula>IF(RIGHT(TEXT(AI104,"0.#"),1)=".",FALSE,TRUE)</formula>
    </cfRule>
    <cfRule type="expression" dxfId="1942" priority="13238">
      <formula>IF(RIGHT(TEXT(AI104,"0.#"),1)=".",TRUE,FALSE)</formula>
    </cfRule>
  </conditionalFormatting>
  <conditionalFormatting sqref="AM104">
    <cfRule type="expression" dxfId="1941" priority="13235">
      <formula>IF(RIGHT(TEXT(AM104,"0.#"),1)=".",FALSE,TRUE)</formula>
    </cfRule>
    <cfRule type="expression" dxfId="1940" priority="13236">
      <formula>IF(RIGHT(TEXT(AM104,"0.#"),1)=".",TRUE,FALSE)</formula>
    </cfRule>
  </conditionalFormatting>
  <conditionalFormatting sqref="AE105">
    <cfRule type="expression" dxfId="1939" priority="13233">
      <formula>IF(RIGHT(TEXT(AE105,"0.#"),1)=".",FALSE,TRUE)</formula>
    </cfRule>
    <cfRule type="expression" dxfId="1938" priority="13234">
      <formula>IF(RIGHT(TEXT(AE105,"0.#"),1)=".",TRUE,FALSE)</formula>
    </cfRule>
  </conditionalFormatting>
  <conditionalFormatting sqref="AI105">
    <cfRule type="expression" dxfId="1937" priority="13231">
      <formula>IF(RIGHT(TEXT(AI105,"0.#"),1)=".",FALSE,TRUE)</formula>
    </cfRule>
    <cfRule type="expression" dxfId="1936" priority="13232">
      <formula>IF(RIGHT(TEXT(AI105,"0.#"),1)=".",TRUE,FALSE)</formula>
    </cfRule>
  </conditionalFormatting>
  <conditionalFormatting sqref="AM105">
    <cfRule type="expression" dxfId="1935" priority="13229">
      <formula>IF(RIGHT(TEXT(AM105,"0.#"),1)=".",FALSE,TRUE)</formula>
    </cfRule>
    <cfRule type="expression" dxfId="1934" priority="13230">
      <formula>IF(RIGHT(TEXT(AM105,"0.#"),1)=".",TRUE,FALSE)</formula>
    </cfRule>
  </conditionalFormatting>
  <conditionalFormatting sqref="AE107">
    <cfRule type="expression" dxfId="1933" priority="13225">
      <formula>IF(RIGHT(TEXT(AE107,"0.#"),1)=".",FALSE,TRUE)</formula>
    </cfRule>
    <cfRule type="expression" dxfId="1932" priority="13226">
      <formula>IF(RIGHT(TEXT(AE107,"0.#"),1)=".",TRUE,FALSE)</formula>
    </cfRule>
  </conditionalFormatting>
  <conditionalFormatting sqref="AI107">
    <cfRule type="expression" dxfId="1931" priority="13223">
      <formula>IF(RIGHT(TEXT(AI107,"0.#"),1)=".",FALSE,TRUE)</formula>
    </cfRule>
    <cfRule type="expression" dxfId="1930" priority="13224">
      <formula>IF(RIGHT(TEXT(AI107,"0.#"),1)=".",TRUE,FALSE)</formula>
    </cfRule>
  </conditionalFormatting>
  <conditionalFormatting sqref="AM107">
    <cfRule type="expression" dxfId="1929" priority="13221">
      <formula>IF(RIGHT(TEXT(AM107,"0.#"),1)=".",FALSE,TRUE)</formula>
    </cfRule>
    <cfRule type="expression" dxfId="1928" priority="13222">
      <formula>IF(RIGHT(TEXT(AM107,"0.#"),1)=".",TRUE,FALSE)</formula>
    </cfRule>
  </conditionalFormatting>
  <conditionalFormatting sqref="AE108">
    <cfRule type="expression" dxfId="1927" priority="13219">
      <formula>IF(RIGHT(TEXT(AE108,"0.#"),1)=".",FALSE,TRUE)</formula>
    </cfRule>
    <cfRule type="expression" dxfId="1926" priority="13220">
      <formula>IF(RIGHT(TEXT(AE108,"0.#"),1)=".",TRUE,FALSE)</formula>
    </cfRule>
  </conditionalFormatting>
  <conditionalFormatting sqref="AI108">
    <cfRule type="expression" dxfId="1925" priority="13217">
      <formula>IF(RIGHT(TEXT(AI108,"0.#"),1)=".",FALSE,TRUE)</formula>
    </cfRule>
    <cfRule type="expression" dxfId="1924" priority="13218">
      <formula>IF(RIGHT(TEXT(AI108,"0.#"),1)=".",TRUE,FALSE)</formula>
    </cfRule>
  </conditionalFormatting>
  <conditionalFormatting sqref="AM108">
    <cfRule type="expression" dxfId="1923" priority="13215">
      <formula>IF(RIGHT(TEXT(AM108,"0.#"),1)=".",FALSE,TRUE)</formula>
    </cfRule>
    <cfRule type="expression" dxfId="1922" priority="13216">
      <formula>IF(RIGHT(TEXT(AM108,"0.#"),1)=".",TRUE,FALSE)</formula>
    </cfRule>
  </conditionalFormatting>
  <conditionalFormatting sqref="AE110">
    <cfRule type="expression" dxfId="1921" priority="13211">
      <formula>IF(RIGHT(TEXT(AE110,"0.#"),1)=".",FALSE,TRUE)</formula>
    </cfRule>
    <cfRule type="expression" dxfId="1920" priority="13212">
      <formula>IF(RIGHT(TEXT(AE110,"0.#"),1)=".",TRUE,FALSE)</formula>
    </cfRule>
  </conditionalFormatting>
  <conditionalFormatting sqref="AI110">
    <cfRule type="expression" dxfId="1919" priority="13209">
      <formula>IF(RIGHT(TEXT(AI110,"0.#"),1)=".",FALSE,TRUE)</formula>
    </cfRule>
    <cfRule type="expression" dxfId="1918" priority="13210">
      <formula>IF(RIGHT(TEXT(AI110,"0.#"),1)=".",TRUE,FALSE)</formula>
    </cfRule>
  </conditionalFormatting>
  <conditionalFormatting sqref="AM110">
    <cfRule type="expression" dxfId="1917" priority="13207">
      <formula>IF(RIGHT(TEXT(AM110,"0.#"),1)=".",FALSE,TRUE)</formula>
    </cfRule>
    <cfRule type="expression" dxfId="1916" priority="13208">
      <formula>IF(RIGHT(TEXT(AM110,"0.#"),1)=".",TRUE,FALSE)</formula>
    </cfRule>
  </conditionalFormatting>
  <conditionalFormatting sqref="AE111">
    <cfRule type="expression" dxfId="1915" priority="13205">
      <formula>IF(RIGHT(TEXT(AE111,"0.#"),1)=".",FALSE,TRUE)</formula>
    </cfRule>
    <cfRule type="expression" dxfId="1914" priority="13206">
      <formula>IF(RIGHT(TEXT(AE111,"0.#"),1)=".",TRUE,FALSE)</formula>
    </cfRule>
  </conditionalFormatting>
  <conditionalFormatting sqref="AI111">
    <cfRule type="expression" dxfId="1913" priority="13203">
      <formula>IF(RIGHT(TEXT(AI111,"0.#"),1)=".",FALSE,TRUE)</formula>
    </cfRule>
    <cfRule type="expression" dxfId="1912" priority="13204">
      <formula>IF(RIGHT(TEXT(AI111,"0.#"),1)=".",TRUE,FALSE)</formula>
    </cfRule>
  </conditionalFormatting>
  <conditionalFormatting sqref="AM111">
    <cfRule type="expression" dxfId="1911" priority="13201">
      <formula>IF(RIGHT(TEXT(AM111,"0.#"),1)=".",FALSE,TRUE)</formula>
    </cfRule>
    <cfRule type="expression" dxfId="1910" priority="13202">
      <formula>IF(RIGHT(TEXT(AM111,"0.#"),1)=".",TRUE,FALSE)</formula>
    </cfRule>
  </conditionalFormatting>
  <conditionalFormatting sqref="AE113">
    <cfRule type="expression" dxfId="1909" priority="13197">
      <formula>IF(RIGHT(TEXT(AE113,"0.#"),1)=".",FALSE,TRUE)</formula>
    </cfRule>
    <cfRule type="expression" dxfId="1908" priority="13198">
      <formula>IF(RIGHT(TEXT(AE113,"0.#"),1)=".",TRUE,FALSE)</formula>
    </cfRule>
  </conditionalFormatting>
  <conditionalFormatting sqref="AI113">
    <cfRule type="expression" dxfId="1907" priority="13195">
      <formula>IF(RIGHT(TEXT(AI113,"0.#"),1)=".",FALSE,TRUE)</formula>
    </cfRule>
    <cfRule type="expression" dxfId="1906" priority="13196">
      <formula>IF(RIGHT(TEXT(AI113,"0.#"),1)=".",TRUE,FALSE)</formula>
    </cfRule>
  </conditionalFormatting>
  <conditionalFormatting sqref="AM113">
    <cfRule type="expression" dxfId="1905" priority="13193">
      <formula>IF(RIGHT(TEXT(AM113,"0.#"),1)=".",FALSE,TRUE)</formula>
    </cfRule>
    <cfRule type="expression" dxfId="1904" priority="13194">
      <formula>IF(RIGHT(TEXT(AM113,"0.#"),1)=".",TRUE,FALSE)</formula>
    </cfRule>
  </conditionalFormatting>
  <conditionalFormatting sqref="AE114">
    <cfRule type="expression" dxfId="1903" priority="13191">
      <formula>IF(RIGHT(TEXT(AE114,"0.#"),1)=".",FALSE,TRUE)</formula>
    </cfRule>
    <cfRule type="expression" dxfId="1902" priority="13192">
      <formula>IF(RIGHT(TEXT(AE114,"0.#"),1)=".",TRUE,FALSE)</formula>
    </cfRule>
  </conditionalFormatting>
  <conditionalFormatting sqref="AI114">
    <cfRule type="expression" dxfId="1901" priority="13189">
      <formula>IF(RIGHT(TEXT(AI114,"0.#"),1)=".",FALSE,TRUE)</formula>
    </cfRule>
    <cfRule type="expression" dxfId="1900" priority="13190">
      <formula>IF(RIGHT(TEXT(AI114,"0.#"),1)=".",TRUE,FALSE)</formula>
    </cfRule>
  </conditionalFormatting>
  <conditionalFormatting sqref="AM114">
    <cfRule type="expression" dxfId="1899" priority="13187">
      <formula>IF(RIGHT(TEXT(AM114,"0.#"),1)=".",FALSE,TRUE)</formula>
    </cfRule>
    <cfRule type="expression" dxfId="1898" priority="13188">
      <formula>IF(RIGHT(TEXT(AM114,"0.#"),1)=".",TRUE,FALSE)</formula>
    </cfRule>
  </conditionalFormatting>
  <conditionalFormatting sqref="AE116 AQ116">
    <cfRule type="expression" dxfId="1897" priority="13183">
      <formula>IF(RIGHT(TEXT(AE116,"0.#"),1)=".",FALSE,TRUE)</formula>
    </cfRule>
    <cfRule type="expression" dxfId="1896" priority="13184">
      <formula>IF(RIGHT(TEXT(AE116,"0.#"),1)=".",TRUE,FALSE)</formula>
    </cfRule>
  </conditionalFormatting>
  <conditionalFormatting sqref="AI116">
    <cfRule type="expression" dxfId="1895" priority="13181">
      <formula>IF(RIGHT(TEXT(AI116,"0.#"),1)=".",FALSE,TRUE)</formula>
    </cfRule>
    <cfRule type="expression" dxfId="1894" priority="13182">
      <formula>IF(RIGHT(TEXT(AI116,"0.#"),1)=".",TRUE,FALSE)</formula>
    </cfRule>
  </conditionalFormatting>
  <conditionalFormatting sqref="AM116">
    <cfRule type="expression" dxfId="1893" priority="13179">
      <formula>IF(RIGHT(TEXT(AM116,"0.#"),1)=".",FALSE,TRUE)</formula>
    </cfRule>
    <cfRule type="expression" dxfId="1892" priority="13180">
      <formula>IF(RIGHT(TEXT(AM116,"0.#"),1)=".",TRUE,FALSE)</formula>
    </cfRule>
  </conditionalFormatting>
  <conditionalFormatting sqref="AE117 AM117">
    <cfRule type="expression" dxfId="1891" priority="13177">
      <formula>IF(RIGHT(TEXT(AE117,"0.#"),1)=".",FALSE,TRUE)</formula>
    </cfRule>
    <cfRule type="expression" dxfId="1890" priority="13178">
      <formula>IF(RIGHT(TEXT(AE117,"0.#"),1)=".",TRUE,FALSE)</formula>
    </cfRule>
  </conditionalFormatting>
  <conditionalFormatting sqref="AI117">
    <cfRule type="expression" dxfId="1889" priority="13175">
      <formula>IF(RIGHT(TEXT(AI117,"0.#"),1)=".",FALSE,TRUE)</formula>
    </cfRule>
    <cfRule type="expression" dxfId="1888" priority="13176">
      <formula>IF(RIGHT(TEXT(AI117,"0.#"),1)=".",TRUE,FALSE)</formula>
    </cfRule>
  </conditionalFormatting>
  <conditionalFormatting sqref="AQ117">
    <cfRule type="expression" dxfId="1887" priority="13171">
      <formula>IF(RIGHT(TEXT(AQ117,"0.#"),1)=".",FALSE,TRUE)</formula>
    </cfRule>
    <cfRule type="expression" dxfId="1886" priority="13172">
      <formula>IF(RIGHT(TEXT(AQ117,"0.#"),1)=".",TRUE,FALSE)</formula>
    </cfRule>
  </conditionalFormatting>
  <conditionalFormatting sqref="AE119 AQ119">
    <cfRule type="expression" dxfId="1885" priority="13169">
      <formula>IF(RIGHT(TEXT(AE119,"0.#"),1)=".",FALSE,TRUE)</formula>
    </cfRule>
    <cfRule type="expression" dxfId="1884" priority="13170">
      <formula>IF(RIGHT(TEXT(AE119,"0.#"),1)=".",TRUE,FALSE)</formula>
    </cfRule>
  </conditionalFormatting>
  <conditionalFormatting sqref="AI119">
    <cfRule type="expression" dxfId="1883" priority="13167">
      <formula>IF(RIGHT(TEXT(AI119,"0.#"),1)=".",FALSE,TRUE)</formula>
    </cfRule>
    <cfRule type="expression" dxfId="1882" priority="13168">
      <formula>IF(RIGHT(TEXT(AI119,"0.#"),1)=".",TRUE,FALSE)</formula>
    </cfRule>
  </conditionalFormatting>
  <conditionalFormatting sqref="AM119">
    <cfRule type="expression" dxfId="1881" priority="13165">
      <formula>IF(RIGHT(TEXT(AM119,"0.#"),1)=".",FALSE,TRUE)</formula>
    </cfRule>
    <cfRule type="expression" dxfId="1880" priority="13166">
      <formula>IF(RIGHT(TEXT(AM119,"0.#"),1)=".",TRUE,FALSE)</formula>
    </cfRule>
  </conditionalFormatting>
  <conditionalFormatting sqref="AQ120">
    <cfRule type="expression" dxfId="1879" priority="13157">
      <formula>IF(RIGHT(TEXT(AQ120,"0.#"),1)=".",FALSE,TRUE)</formula>
    </cfRule>
    <cfRule type="expression" dxfId="1878" priority="13158">
      <formula>IF(RIGHT(TEXT(AQ120,"0.#"),1)=".",TRUE,FALSE)</formula>
    </cfRule>
  </conditionalFormatting>
  <conditionalFormatting sqref="AE122 AQ122">
    <cfRule type="expression" dxfId="1877" priority="13155">
      <formula>IF(RIGHT(TEXT(AE122,"0.#"),1)=".",FALSE,TRUE)</formula>
    </cfRule>
    <cfRule type="expression" dxfId="1876" priority="13156">
      <formula>IF(RIGHT(TEXT(AE122,"0.#"),1)=".",TRUE,FALSE)</formula>
    </cfRule>
  </conditionalFormatting>
  <conditionalFormatting sqref="AI122">
    <cfRule type="expression" dxfId="1875" priority="13153">
      <formula>IF(RIGHT(TEXT(AI122,"0.#"),1)=".",FALSE,TRUE)</formula>
    </cfRule>
    <cfRule type="expression" dxfId="1874" priority="13154">
      <formula>IF(RIGHT(TEXT(AI122,"0.#"),1)=".",TRUE,FALSE)</formula>
    </cfRule>
  </conditionalFormatting>
  <conditionalFormatting sqref="AM122">
    <cfRule type="expression" dxfId="1873" priority="13151">
      <formula>IF(RIGHT(TEXT(AM122,"0.#"),1)=".",FALSE,TRUE)</formula>
    </cfRule>
    <cfRule type="expression" dxfId="1872" priority="13152">
      <formula>IF(RIGHT(TEXT(AM122,"0.#"),1)=".",TRUE,FALSE)</formula>
    </cfRule>
  </conditionalFormatting>
  <conditionalFormatting sqref="AQ123">
    <cfRule type="expression" dxfId="1871" priority="13143">
      <formula>IF(RIGHT(TEXT(AQ123,"0.#"),1)=".",FALSE,TRUE)</formula>
    </cfRule>
    <cfRule type="expression" dxfId="1870" priority="13144">
      <formula>IF(RIGHT(TEXT(AQ123,"0.#"),1)=".",TRUE,FALSE)</formula>
    </cfRule>
  </conditionalFormatting>
  <conditionalFormatting sqref="AE125 AQ125">
    <cfRule type="expression" dxfId="1869" priority="13141">
      <formula>IF(RIGHT(TEXT(AE125,"0.#"),1)=".",FALSE,TRUE)</formula>
    </cfRule>
    <cfRule type="expression" dxfId="1868" priority="13142">
      <formula>IF(RIGHT(TEXT(AE125,"0.#"),1)=".",TRUE,FALSE)</formula>
    </cfRule>
  </conditionalFormatting>
  <conditionalFormatting sqref="AI125">
    <cfRule type="expression" dxfId="1867" priority="13139">
      <formula>IF(RIGHT(TEXT(AI125,"0.#"),1)=".",FALSE,TRUE)</formula>
    </cfRule>
    <cfRule type="expression" dxfId="1866" priority="13140">
      <formula>IF(RIGHT(TEXT(AI125,"0.#"),1)=".",TRUE,FALSE)</formula>
    </cfRule>
  </conditionalFormatting>
  <conditionalFormatting sqref="AM125">
    <cfRule type="expression" dxfId="1865" priority="13137">
      <formula>IF(RIGHT(TEXT(AM125,"0.#"),1)=".",FALSE,TRUE)</formula>
    </cfRule>
    <cfRule type="expression" dxfId="1864" priority="13138">
      <formula>IF(RIGHT(TEXT(AM125,"0.#"),1)=".",TRUE,FALSE)</formula>
    </cfRule>
  </conditionalFormatting>
  <conditionalFormatting sqref="AQ126">
    <cfRule type="expression" dxfId="1863" priority="13129">
      <formula>IF(RIGHT(TEXT(AQ126,"0.#"),1)=".",FALSE,TRUE)</formula>
    </cfRule>
    <cfRule type="expression" dxfId="1862" priority="13130">
      <formula>IF(RIGHT(TEXT(AQ126,"0.#"),1)=".",TRUE,FALSE)</formula>
    </cfRule>
  </conditionalFormatting>
  <conditionalFormatting sqref="AE128 AQ128">
    <cfRule type="expression" dxfId="1861" priority="13127">
      <formula>IF(RIGHT(TEXT(AE128,"0.#"),1)=".",FALSE,TRUE)</formula>
    </cfRule>
    <cfRule type="expression" dxfId="1860" priority="13128">
      <formula>IF(RIGHT(TEXT(AE128,"0.#"),1)=".",TRUE,FALSE)</formula>
    </cfRule>
  </conditionalFormatting>
  <conditionalFormatting sqref="AI128">
    <cfRule type="expression" dxfId="1859" priority="13125">
      <formula>IF(RIGHT(TEXT(AI128,"0.#"),1)=".",FALSE,TRUE)</formula>
    </cfRule>
    <cfRule type="expression" dxfId="1858" priority="13126">
      <formula>IF(RIGHT(TEXT(AI128,"0.#"),1)=".",TRUE,FALSE)</formula>
    </cfRule>
  </conditionalFormatting>
  <conditionalFormatting sqref="AM128">
    <cfRule type="expression" dxfId="1857" priority="13123">
      <formula>IF(RIGHT(TEXT(AM128,"0.#"),1)=".",FALSE,TRUE)</formula>
    </cfRule>
    <cfRule type="expression" dxfId="1856" priority="13124">
      <formula>IF(RIGHT(TEXT(AM128,"0.#"),1)=".",TRUE,FALSE)</formula>
    </cfRule>
  </conditionalFormatting>
  <conditionalFormatting sqref="AQ129">
    <cfRule type="expression" dxfId="1855" priority="13115">
      <formula>IF(RIGHT(TEXT(AQ129,"0.#"),1)=".",FALSE,TRUE)</formula>
    </cfRule>
    <cfRule type="expression" dxfId="1854" priority="13116">
      <formula>IF(RIGHT(TEXT(AQ129,"0.#"),1)=".",TRUE,FALSE)</formula>
    </cfRule>
  </conditionalFormatting>
  <conditionalFormatting sqref="AE75">
    <cfRule type="expression" dxfId="1853" priority="13113">
      <formula>IF(RIGHT(TEXT(AE75,"0.#"),1)=".",FALSE,TRUE)</formula>
    </cfRule>
    <cfRule type="expression" dxfId="1852" priority="13114">
      <formula>IF(RIGHT(TEXT(AE75,"0.#"),1)=".",TRUE,FALSE)</formula>
    </cfRule>
  </conditionalFormatting>
  <conditionalFormatting sqref="AE76">
    <cfRule type="expression" dxfId="1851" priority="13111">
      <formula>IF(RIGHT(TEXT(AE76,"0.#"),1)=".",FALSE,TRUE)</formula>
    </cfRule>
    <cfRule type="expression" dxfId="1850" priority="13112">
      <formula>IF(RIGHT(TEXT(AE76,"0.#"),1)=".",TRUE,FALSE)</formula>
    </cfRule>
  </conditionalFormatting>
  <conditionalFormatting sqref="AE77">
    <cfRule type="expression" dxfId="1849" priority="13109">
      <formula>IF(RIGHT(TEXT(AE77,"0.#"),1)=".",FALSE,TRUE)</formula>
    </cfRule>
    <cfRule type="expression" dxfId="1848" priority="13110">
      <formula>IF(RIGHT(TEXT(AE77,"0.#"),1)=".",TRUE,FALSE)</formula>
    </cfRule>
  </conditionalFormatting>
  <conditionalFormatting sqref="AI77">
    <cfRule type="expression" dxfId="1847" priority="13107">
      <formula>IF(RIGHT(TEXT(AI77,"0.#"),1)=".",FALSE,TRUE)</formula>
    </cfRule>
    <cfRule type="expression" dxfId="1846" priority="13108">
      <formula>IF(RIGHT(TEXT(AI77,"0.#"),1)=".",TRUE,FALSE)</formula>
    </cfRule>
  </conditionalFormatting>
  <conditionalFormatting sqref="AI76">
    <cfRule type="expression" dxfId="1845" priority="13105">
      <formula>IF(RIGHT(TEXT(AI76,"0.#"),1)=".",FALSE,TRUE)</formula>
    </cfRule>
    <cfRule type="expression" dxfId="1844" priority="13106">
      <formula>IF(RIGHT(TEXT(AI76,"0.#"),1)=".",TRUE,FALSE)</formula>
    </cfRule>
  </conditionalFormatting>
  <conditionalFormatting sqref="AI75">
    <cfRule type="expression" dxfId="1843" priority="13103">
      <formula>IF(RIGHT(TEXT(AI75,"0.#"),1)=".",FALSE,TRUE)</formula>
    </cfRule>
    <cfRule type="expression" dxfId="1842" priority="13104">
      <formula>IF(RIGHT(TEXT(AI75,"0.#"),1)=".",TRUE,FALSE)</formula>
    </cfRule>
  </conditionalFormatting>
  <conditionalFormatting sqref="AM75">
    <cfRule type="expression" dxfId="1841" priority="13101">
      <formula>IF(RIGHT(TEXT(AM75,"0.#"),1)=".",FALSE,TRUE)</formula>
    </cfRule>
    <cfRule type="expression" dxfId="1840" priority="13102">
      <formula>IF(RIGHT(TEXT(AM75,"0.#"),1)=".",TRUE,FALSE)</formula>
    </cfRule>
  </conditionalFormatting>
  <conditionalFormatting sqref="AM76">
    <cfRule type="expression" dxfId="1839" priority="13099">
      <formula>IF(RIGHT(TEXT(AM76,"0.#"),1)=".",FALSE,TRUE)</formula>
    </cfRule>
    <cfRule type="expression" dxfId="1838" priority="13100">
      <formula>IF(RIGHT(TEXT(AM76,"0.#"),1)=".",TRUE,FALSE)</formula>
    </cfRule>
  </conditionalFormatting>
  <conditionalFormatting sqref="AM77">
    <cfRule type="expression" dxfId="1837" priority="13097">
      <formula>IF(RIGHT(TEXT(AM77,"0.#"),1)=".",FALSE,TRUE)</formula>
    </cfRule>
    <cfRule type="expression" dxfId="1836" priority="13098">
      <formula>IF(RIGHT(TEXT(AM77,"0.#"),1)=".",TRUE,FALSE)</formula>
    </cfRule>
  </conditionalFormatting>
  <conditionalFormatting sqref="AE134:AE135 AI134:AI135 AM134:AM135 AQ134:AQ135 AU134:AU135">
    <cfRule type="expression" dxfId="1835" priority="13083">
      <formula>IF(RIGHT(TEXT(AE134,"0.#"),1)=".",FALSE,TRUE)</formula>
    </cfRule>
    <cfRule type="expression" dxfId="1834" priority="13084">
      <formula>IF(RIGHT(TEXT(AE134,"0.#"),1)=".",TRUE,FALSE)</formula>
    </cfRule>
  </conditionalFormatting>
  <conditionalFormatting sqref="AE433">
    <cfRule type="expression" dxfId="1833" priority="13053">
      <formula>IF(RIGHT(TEXT(AE433,"0.#"),1)=".",FALSE,TRUE)</formula>
    </cfRule>
    <cfRule type="expression" dxfId="1832" priority="13054">
      <formula>IF(RIGHT(TEXT(AE433,"0.#"),1)=".",TRUE,FALSE)</formula>
    </cfRule>
  </conditionalFormatting>
  <conditionalFormatting sqref="AM435">
    <cfRule type="expression" dxfId="1831" priority="13037">
      <formula>IF(RIGHT(TEXT(AM435,"0.#"),1)=".",FALSE,TRUE)</formula>
    </cfRule>
    <cfRule type="expression" dxfId="1830" priority="13038">
      <formula>IF(RIGHT(TEXT(AM435,"0.#"),1)=".",TRUE,FALSE)</formula>
    </cfRule>
  </conditionalFormatting>
  <conditionalFormatting sqref="AE434">
    <cfRule type="expression" dxfId="1829" priority="13051">
      <formula>IF(RIGHT(TEXT(AE434,"0.#"),1)=".",FALSE,TRUE)</formula>
    </cfRule>
    <cfRule type="expression" dxfId="1828" priority="13052">
      <formula>IF(RIGHT(TEXT(AE434,"0.#"),1)=".",TRUE,FALSE)</formula>
    </cfRule>
  </conditionalFormatting>
  <conditionalFormatting sqref="AE435">
    <cfRule type="expression" dxfId="1827" priority="13049">
      <formula>IF(RIGHT(TEXT(AE435,"0.#"),1)=".",FALSE,TRUE)</formula>
    </cfRule>
    <cfRule type="expression" dxfId="1826" priority="13050">
      <formula>IF(RIGHT(TEXT(AE435,"0.#"),1)=".",TRUE,FALSE)</formula>
    </cfRule>
  </conditionalFormatting>
  <conditionalFormatting sqref="AM433">
    <cfRule type="expression" dxfId="1825" priority="13041">
      <formula>IF(RIGHT(TEXT(AM433,"0.#"),1)=".",FALSE,TRUE)</formula>
    </cfRule>
    <cfRule type="expression" dxfId="1824" priority="13042">
      <formula>IF(RIGHT(TEXT(AM433,"0.#"),1)=".",TRUE,FALSE)</formula>
    </cfRule>
  </conditionalFormatting>
  <conditionalFormatting sqref="AM434">
    <cfRule type="expression" dxfId="1823" priority="13039">
      <formula>IF(RIGHT(TEXT(AM434,"0.#"),1)=".",FALSE,TRUE)</formula>
    </cfRule>
    <cfRule type="expression" dxfId="1822" priority="13040">
      <formula>IF(RIGHT(TEXT(AM434,"0.#"),1)=".",TRUE,FALSE)</formula>
    </cfRule>
  </conditionalFormatting>
  <conditionalFormatting sqref="AU433">
    <cfRule type="expression" dxfId="1821" priority="13029">
      <formula>IF(RIGHT(TEXT(AU433,"0.#"),1)=".",FALSE,TRUE)</formula>
    </cfRule>
    <cfRule type="expression" dxfId="1820" priority="13030">
      <formula>IF(RIGHT(TEXT(AU433,"0.#"),1)=".",TRUE,FALSE)</formula>
    </cfRule>
  </conditionalFormatting>
  <conditionalFormatting sqref="AU434">
    <cfRule type="expression" dxfId="1819" priority="13027">
      <formula>IF(RIGHT(TEXT(AU434,"0.#"),1)=".",FALSE,TRUE)</formula>
    </cfRule>
    <cfRule type="expression" dxfId="1818" priority="13028">
      <formula>IF(RIGHT(TEXT(AU434,"0.#"),1)=".",TRUE,FALSE)</formula>
    </cfRule>
  </conditionalFormatting>
  <conditionalFormatting sqref="AU435">
    <cfRule type="expression" dxfId="1817" priority="13025">
      <formula>IF(RIGHT(TEXT(AU435,"0.#"),1)=".",FALSE,TRUE)</formula>
    </cfRule>
    <cfRule type="expression" dxfId="1816" priority="13026">
      <formula>IF(RIGHT(TEXT(AU435,"0.#"),1)=".",TRUE,FALSE)</formula>
    </cfRule>
  </conditionalFormatting>
  <conditionalFormatting sqref="AI435">
    <cfRule type="expression" dxfId="1815" priority="12959">
      <formula>IF(RIGHT(TEXT(AI435,"0.#"),1)=".",FALSE,TRUE)</formula>
    </cfRule>
    <cfRule type="expression" dxfId="1814" priority="12960">
      <formula>IF(RIGHT(TEXT(AI435,"0.#"),1)=".",TRUE,FALSE)</formula>
    </cfRule>
  </conditionalFormatting>
  <conditionalFormatting sqref="AI433">
    <cfRule type="expression" dxfId="1813" priority="12963">
      <formula>IF(RIGHT(TEXT(AI433,"0.#"),1)=".",FALSE,TRUE)</formula>
    </cfRule>
    <cfRule type="expression" dxfId="1812" priority="12964">
      <formula>IF(RIGHT(TEXT(AI433,"0.#"),1)=".",TRUE,FALSE)</formula>
    </cfRule>
  </conditionalFormatting>
  <conditionalFormatting sqref="AI434">
    <cfRule type="expression" dxfId="1811" priority="12961">
      <formula>IF(RIGHT(TEXT(AI434,"0.#"),1)=".",FALSE,TRUE)</formula>
    </cfRule>
    <cfRule type="expression" dxfId="1810" priority="12962">
      <formula>IF(RIGHT(TEXT(AI434,"0.#"),1)=".",TRUE,FALSE)</formula>
    </cfRule>
  </conditionalFormatting>
  <conditionalFormatting sqref="AQ434">
    <cfRule type="expression" dxfId="1809" priority="12945">
      <formula>IF(RIGHT(TEXT(AQ434,"0.#"),1)=".",FALSE,TRUE)</formula>
    </cfRule>
    <cfRule type="expression" dxfId="1808" priority="12946">
      <formula>IF(RIGHT(TEXT(AQ434,"0.#"),1)=".",TRUE,FALSE)</formula>
    </cfRule>
  </conditionalFormatting>
  <conditionalFormatting sqref="AQ435">
    <cfRule type="expression" dxfId="1807" priority="12931">
      <formula>IF(RIGHT(TEXT(AQ435,"0.#"),1)=".",FALSE,TRUE)</formula>
    </cfRule>
    <cfRule type="expression" dxfId="1806" priority="12932">
      <formula>IF(RIGHT(TEXT(AQ435,"0.#"),1)=".",TRUE,FALSE)</formula>
    </cfRule>
  </conditionalFormatting>
  <conditionalFormatting sqref="AQ433">
    <cfRule type="expression" dxfId="1805" priority="12929">
      <formula>IF(RIGHT(TEXT(AQ433,"0.#"),1)=".",FALSE,TRUE)</formula>
    </cfRule>
    <cfRule type="expression" dxfId="1804" priority="12930">
      <formula>IF(RIGHT(TEXT(AQ433,"0.#"),1)=".",TRUE,FALSE)</formula>
    </cfRule>
  </conditionalFormatting>
  <conditionalFormatting sqref="AL847:AO874">
    <cfRule type="expression" dxfId="1803" priority="6653">
      <formula>IF(AND(AL847&gt;=0, RIGHT(TEXT(AL847,"0.#"),1)&lt;&gt;"."),TRUE,FALSE)</formula>
    </cfRule>
    <cfRule type="expression" dxfId="1802" priority="6654">
      <formula>IF(AND(AL847&gt;=0, RIGHT(TEXT(AL847,"0.#"),1)="."),TRUE,FALSE)</formula>
    </cfRule>
    <cfRule type="expression" dxfId="1801" priority="6655">
      <formula>IF(AND(AL847&lt;0, RIGHT(TEXT(AL847,"0.#"),1)&lt;&gt;"."),TRUE,FALSE)</formula>
    </cfRule>
    <cfRule type="expression" dxfId="1800" priority="6656">
      <formula>IF(AND(AL847&lt;0, RIGHT(TEXT(AL847,"0.#"),1)="."),TRUE,FALSE)</formula>
    </cfRule>
  </conditionalFormatting>
  <conditionalFormatting sqref="AQ53:AQ55">
    <cfRule type="expression" dxfId="1799" priority="4675">
      <formula>IF(RIGHT(TEXT(AQ53,"0.#"),1)=".",FALSE,TRUE)</formula>
    </cfRule>
    <cfRule type="expression" dxfId="1798" priority="4676">
      <formula>IF(RIGHT(TEXT(AQ53,"0.#"),1)=".",TRUE,FALSE)</formula>
    </cfRule>
  </conditionalFormatting>
  <conditionalFormatting sqref="AU53:AU55">
    <cfRule type="expression" dxfId="1797" priority="4673">
      <formula>IF(RIGHT(TEXT(AU53,"0.#"),1)=".",FALSE,TRUE)</formula>
    </cfRule>
    <cfRule type="expression" dxfId="1796" priority="4674">
      <formula>IF(RIGHT(TEXT(AU53,"0.#"),1)=".",TRUE,FALSE)</formula>
    </cfRule>
  </conditionalFormatting>
  <conditionalFormatting sqref="AQ60:AQ62">
    <cfRule type="expression" dxfId="1795" priority="4671">
      <formula>IF(RIGHT(TEXT(AQ60,"0.#"),1)=".",FALSE,TRUE)</formula>
    </cfRule>
    <cfRule type="expression" dxfId="1794" priority="4672">
      <formula>IF(RIGHT(TEXT(AQ60,"0.#"),1)=".",TRUE,FALSE)</formula>
    </cfRule>
  </conditionalFormatting>
  <conditionalFormatting sqref="AU60:AU62">
    <cfRule type="expression" dxfId="1793" priority="4669">
      <formula>IF(RIGHT(TEXT(AU60,"0.#"),1)=".",FALSE,TRUE)</formula>
    </cfRule>
    <cfRule type="expression" dxfId="1792" priority="4670">
      <formula>IF(RIGHT(TEXT(AU60,"0.#"),1)=".",TRUE,FALSE)</formula>
    </cfRule>
  </conditionalFormatting>
  <conditionalFormatting sqref="AQ75:AQ77">
    <cfRule type="expression" dxfId="1791" priority="4667">
      <formula>IF(RIGHT(TEXT(AQ75,"0.#"),1)=".",FALSE,TRUE)</formula>
    </cfRule>
    <cfRule type="expression" dxfId="1790" priority="4668">
      <formula>IF(RIGHT(TEXT(AQ75,"0.#"),1)=".",TRUE,FALSE)</formula>
    </cfRule>
  </conditionalFormatting>
  <conditionalFormatting sqref="AU75:AU77">
    <cfRule type="expression" dxfId="1789" priority="4665">
      <formula>IF(RIGHT(TEXT(AU75,"0.#"),1)=".",FALSE,TRUE)</formula>
    </cfRule>
    <cfRule type="expression" dxfId="1788" priority="4666">
      <formula>IF(RIGHT(TEXT(AU75,"0.#"),1)=".",TRUE,FALSE)</formula>
    </cfRule>
  </conditionalFormatting>
  <conditionalFormatting sqref="AQ87:AQ89">
    <cfRule type="expression" dxfId="1787" priority="4663">
      <formula>IF(RIGHT(TEXT(AQ87,"0.#"),1)=".",FALSE,TRUE)</formula>
    </cfRule>
    <cfRule type="expression" dxfId="1786" priority="4664">
      <formula>IF(RIGHT(TEXT(AQ87,"0.#"),1)=".",TRUE,FALSE)</formula>
    </cfRule>
  </conditionalFormatting>
  <conditionalFormatting sqref="AU87:AU89">
    <cfRule type="expression" dxfId="1785" priority="4661">
      <formula>IF(RIGHT(TEXT(AU87,"0.#"),1)=".",FALSE,TRUE)</formula>
    </cfRule>
    <cfRule type="expression" dxfId="1784" priority="4662">
      <formula>IF(RIGHT(TEXT(AU87,"0.#"),1)=".",TRUE,FALSE)</formula>
    </cfRule>
  </conditionalFormatting>
  <conditionalFormatting sqref="AQ92:AQ94">
    <cfRule type="expression" dxfId="1783" priority="4659">
      <formula>IF(RIGHT(TEXT(AQ92,"0.#"),1)=".",FALSE,TRUE)</formula>
    </cfRule>
    <cfRule type="expression" dxfId="1782" priority="4660">
      <formula>IF(RIGHT(TEXT(AQ92,"0.#"),1)=".",TRUE,FALSE)</formula>
    </cfRule>
  </conditionalFormatting>
  <conditionalFormatting sqref="AU92:AU94">
    <cfRule type="expression" dxfId="1781" priority="4657">
      <formula>IF(RIGHT(TEXT(AU92,"0.#"),1)=".",FALSE,TRUE)</formula>
    </cfRule>
    <cfRule type="expression" dxfId="1780" priority="4658">
      <formula>IF(RIGHT(TEXT(AU92,"0.#"),1)=".",TRUE,FALSE)</formula>
    </cfRule>
  </conditionalFormatting>
  <conditionalFormatting sqref="AQ97:AQ99">
    <cfRule type="expression" dxfId="1779" priority="4655">
      <formula>IF(RIGHT(TEXT(AQ97,"0.#"),1)=".",FALSE,TRUE)</formula>
    </cfRule>
    <cfRule type="expression" dxfId="1778" priority="4656">
      <formula>IF(RIGHT(TEXT(AQ97,"0.#"),1)=".",TRUE,FALSE)</formula>
    </cfRule>
  </conditionalFormatting>
  <conditionalFormatting sqref="AU97:AU99">
    <cfRule type="expression" dxfId="1777" priority="4653">
      <formula>IF(RIGHT(TEXT(AU97,"0.#"),1)=".",FALSE,TRUE)</formula>
    </cfRule>
    <cfRule type="expression" dxfId="1776" priority="4654">
      <formula>IF(RIGHT(TEXT(AU97,"0.#"),1)=".",TRUE,FALSE)</formula>
    </cfRule>
  </conditionalFormatting>
  <conditionalFormatting sqref="AE458">
    <cfRule type="expression" dxfId="1775" priority="4347">
      <formula>IF(RIGHT(TEXT(AE458,"0.#"),1)=".",FALSE,TRUE)</formula>
    </cfRule>
    <cfRule type="expression" dxfId="1774" priority="4348">
      <formula>IF(RIGHT(TEXT(AE458,"0.#"),1)=".",TRUE,FALSE)</formula>
    </cfRule>
  </conditionalFormatting>
  <conditionalFormatting sqref="AM460">
    <cfRule type="expression" dxfId="1773" priority="4337">
      <formula>IF(RIGHT(TEXT(AM460,"0.#"),1)=".",FALSE,TRUE)</formula>
    </cfRule>
    <cfRule type="expression" dxfId="1772" priority="4338">
      <formula>IF(RIGHT(TEXT(AM460,"0.#"),1)=".",TRUE,FALSE)</formula>
    </cfRule>
  </conditionalFormatting>
  <conditionalFormatting sqref="AE459">
    <cfRule type="expression" dxfId="1771" priority="4345">
      <formula>IF(RIGHT(TEXT(AE459,"0.#"),1)=".",FALSE,TRUE)</formula>
    </cfRule>
    <cfRule type="expression" dxfId="1770" priority="4346">
      <formula>IF(RIGHT(TEXT(AE459,"0.#"),1)=".",TRUE,FALSE)</formula>
    </cfRule>
  </conditionalFormatting>
  <conditionalFormatting sqref="AE460">
    <cfRule type="expression" dxfId="1769" priority="4343">
      <formula>IF(RIGHT(TEXT(AE460,"0.#"),1)=".",FALSE,TRUE)</formula>
    </cfRule>
    <cfRule type="expression" dxfId="1768" priority="4344">
      <formula>IF(RIGHT(TEXT(AE460,"0.#"),1)=".",TRUE,FALSE)</formula>
    </cfRule>
  </conditionalFormatting>
  <conditionalFormatting sqref="AM458">
    <cfRule type="expression" dxfId="1767" priority="4341">
      <formula>IF(RIGHT(TEXT(AM458,"0.#"),1)=".",FALSE,TRUE)</formula>
    </cfRule>
    <cfRule type="expression" dxfId="1766" priority="4342">
      <formula>IF(RIGHT(TEXT(AM458,"0.#"),1)=".",TRUE,FALSE)</formula>
    </cfRule>
  </conditionalFormatting>
  <conditionalFormatting sqref="AM459">
    <cfRule type="expression" dxfId="1765" priority="4339">
      <formula>IF(RIGHT(TEXT(AM459,"0.#"),1)=".",FALSE,TRUE)</formula>
    </cfRule>
    <cfRule type="expression" dxfId="1764" priority="4340">
      <formula>IF(RIGHT(TEXT(AM459,"0.#"),1)=".",TRUE,FALSE)</formula>
    </cfRule>
  </conditionalFormatting>
  <conditionalFormatting sqref="AU458">
    <cfRule type="expression" dxfId="1763" priority="4335">
      <formula>IF(RIGHT(TEXT(AU458,"0.#"),1)=".",FALSE,TRUE)</formula>
    </cfRule>
    <cfRule type="expression" dxfId="1762" priority="4336">
      <formula>IF(RIGHT(TEXT(AU458,"0.#"),1)=".",TRUE,FALSE)</formula>
    </cfRule>
  </conditionalFormatting>
  <conditionalFormatting sqref="AU459">
    <cfRule type="expression" dxfId="1761" priority="4333">
      <formula>IF(RIGHT(TEXT(AU459,"0.#"),1)=".",FALSE,TRUE)</formula>
    </cfRule>
    <cfRule type="expression" dxfId="1760" priority="4334">
      <formula>IF(RIGHT(TEXT(AU459,"0.#"),1)=".",TRUE,FALSE)</formula>
    </cfRule>
  </conditionalFormatting>
  <conditionalFormatting sqref="AU460">
    <cfRule type="expression" dxfId="1759" priority="4331">
      <formula>IF(RIGHT(TEXT(AU460,"0.#"),1)=".",FALSE,TRUE)</formula>
    </cfRule>
    <cfRule type="expression" dxfId="1758" priority="4332">
      <formula>IF(RIGHT(TEXT(AU460,"0.#"),1)=".",TRUE,FALSE)</formula>
    </cfRule>
  </conditionalFormatting>
  <conditionalFormatting sqref="AI460">
    <cfRule type="expression" dxfId="1757" priority="4325">
      <formula>IF(RIGHT(TEXT(AI460,"0.#"),1)=".",FALSE,TRUE)</formula>
    </cfRule>
    <cfRule type="expression" dxfId="1756" priority="4326">
      <formula>IF(RIGHT(TEXT(AI460,"0.#"),1)=".",TRUE,FALSE)</formula>
    </cfRule>
  </conditionalFormatting>
  <conditionalFormatting sqref="AI458">
    <cfRule type="expression" dxfId="1755" priority="4329">
      <formula>IF(RIGHT(TEXT(AI458,"0.#"),1)=".",FALSE,TRUE)</formula>
    </cfRule>
    <cfRule type="expression" dxfId="1754" priority="4330">
      <formula>IF(RIGHT(TEXT(AI458,"0.#"),1)=".",TRUE,FALSE)</formula>
    </cfRule>
  </conditionalFormatting>
  <conditionalFormatting sqref="AI459">
    <cfRule type="expression" dxfId="1753" priority="4327">
      <formula>IF(RIGHT(TEXT(AI459,"0.#"),1)=".",FALSE,TRUE)</formula>
    </cfRule>
    <cfRule type="expression" dxfId="1752" priority="4328">
      <formula>IF(RIGHT(TEXT(AI459,"0.#"),1)=".",TRUE,FALSE)</formula>
    </cfRule>
  </conditionalFormatting>
  <conditionalFormatting sqref="AQ459">
    <cfRule type="expression" dxfId="1751" priority="4323">
      <formula>IF(RIGHT(TEXT(AQ459,"0.#"),1)=".",FALSE,TRUE)</formula>
    </cfRule>
    <cfRule type="expression" dxfId="1750" priority="4324">
      <formula>IF(RIGHT(TEXT(AQ459,"0.#"),1)=".",TRUE,FALSE)</formula>
    </cfRule>
  </conditionalFormatting>
  <conditionalFormatting sqref="AQ460">
    <cfRule type="expression" dxfId="1749" priority="4321">
      <formula>IF(RIGHT(TEXT(AQ460,"0.#"),1)=".",FALSE,TRUE)</formula>
    </cfRule>
    <cfRule type="expression" dxfId="1748" priority="4322">
      <formula>IF(RIGHT(TEXT(AQ460,"0.#"),1)=".",TRUE,FALSE)</formula>
    </cfRule>
  </conditionalFormatting>
  <conditionalFormatting sqref="AQ458">
    <cfRule type="expression" dxfId="1747" priority="4319">
      <formula>IF(RIGHT(TEXT(AQ458,"0.#"),1)=".",FALSE,TRUE)</formula>
    </cfRule>
    <cfRule type="expression" dxfId="1746" priority="4320">
      <formula>IF(RIGHT(TEXT(AQ458,"0.#"),1)=".",TRUE,FALSE)</formula>
    </cfRule>
  </conditionalFormatting>
  <conditionalFormatting sqref="AE120 AM120">
    <cfRule type="expression" dxfId="1745" priority="2997">
      <formula>IF(RIGHT(TEXT(AE120,"0.#"),1)=".",FALSE,TRUE)</formula>
    </cfRule>
    <cfRule type="expression" dxfId="1744" priority="2998">
      <formula>IF(RIGHT(TEXT(AE120,"0.#"),1)=".",TRUE,FALSE)</formula>
    </cfRule>
  </conditionalFormatting>
  <conditionalFormatting sqref="AI126">
    <cfRule type="expression" dxfId="1743" priority="2987">
      <formula>IF(RIGHT(TEXT(AI126,"0.#"),1)=".",FALSE,TRUE)</formula>
    </cfRule>
    <cfRule type="expression" dxfId="1742" priority="2988">
      <formula>IF(RIGHT(TEXT(AI126,"0.#"),1)=".",TRUE,FALSE)</formula>
    </cfRule>
  </conditionalFormatting>
  <conditionalFormatting sqref="AI120">
    <cfRule type="expression" dxfId="1741" priority="2995">
      <formula>IF(RIGHT(TEXT(AI120,"0.#"),1)=".",FALSE,TRUE)</formula>
    </cfRule>
    <cfRule type="expression" dxfId="1740" priority="2996">
      <formula>IF(RIGHT(TEXT(AI120,"0.#"),1)=".",TRUE,FALSE)</formula>
    </cfRule>
  </conditionalFormatting>
  <conditionalFormatting sqref="AE123 AM123">
    <cfRule type="expression" dxfId="1739" priority="2993">
      <formula>IF(RIGHT(TEXT(AE123,"0.#"),1)=".",FALSE,TRUE)</formula>
    </cfRule>
    <cfRule type="expression" dxfId="1738" priority="2994">
      <formula>IF(RIGHT(TEXT(AE123,"0.#"),1)=".",TRUE,FALSE)</formula>
    </cfRule>
  </conditionalFormatting>
  <conditionalFormatting sqref="AI123">
    <cfRule type="expression" dxfId="1737" priority="2991">
      <formula>IF(RIGHT(TEXT(AI123,"0.#"),1)=".",FALSE,TRUE)</formula>
    </cfRule>
    <cfRule type="expression" dxfId="1736" priority="2992">
      <formula>IF(RIGHT(TEXT(AI123,"0.#"),1)=".",TRUE,FALSE)</formula>
    </cfRule>
  </conditionalFormatting>
  <conditionalFormatting sqref="AE126 AM126">
    <cfRule type="expression" dxfId="1735" priority="2989">
      <formula>IF(RIGHT(TEXT(AE126,"0.#"),1)=".",FALSE,TRUE)</formula>
    </cfRule>
    <cfRule type="expression" dxfId="1734" priority="2990">
      <formula>IF(RIGHT(TEXT(AE126,"0.#"),1)=".",TRUE,FALSE)</formula>
    </cfRule>
  </conditionalFormatting>
  <conditionalFormatting sqref="AE129 AM129">
    <cfRule type="expression" dxfId="1733" priority="2985">
      <formula>IF(RIGHT(TEXT(AE129,"0.#"),1)=".",FALSE,TRUE)</formula>
    </cfRule>
    <cfRule type="expression" dxfId="1732" priority="2986">
      <formula>IF(RIGHT(TEXT(AE129,"0.#"),1)=".",TRUE,FALSE)</formula>
    </cfRule>
  </conditionalFormatting>
  <conditionalFormatting sqref="AI129">
    <cfRule type="expression" dxfId="1731" priority="2983">
      <formula>IF(RIGHT(TEXT(AI129,"0.#"),1)=".",FALSE,TRUE)</formula>
    </cfRule>
    <cfRule type="expression" dxfId="1730" priority="2984">
      <formula>IF(RIGHT(TEXT(AI129,"0.#"),1)=".",TRUE,FALSE)</formula>
    </cfRule>
  </conditionalFormatting>
  <conditionalFormatting sqref="Y847:Y874">
    <cfRule type="expression" dxfId="1729" priority="2981">
      <formula>IF(RIGHT(TEXT(Y847,"0.#"),1)=".",FALSE,TRUE)</formula>
    </cfRule>
    <cfRule type="expression" dxfId="1728" priority="2982">
      <formula>IF(RIGHT(TEXT(Y847,"0.#"),1)=".",TRUE,FALSE)</formula>
    </cfRule>
  </conditionalFormatting>
  <conditionalFormatting sqref="AU518">
    <cfRule type="expression" dxfId="1727" priority="1491">
      <formula>IF(RIGHT(TEXT(AU518,"0.#"),1)=".",FALSE,TRUE)</formula>
    </cfRule>
    <cfRule type="expression" dxfId="1726" priority="1492">
      <formula>IF(RIGHT(TEXT(AU518,"0.#"),1)=".",TRUE,FALSE)</formula>
    </cfRule>
  </conditionalFormatting>
  <conditionalFormatting sqref="AQ551">
    <cfRule type="expression" dxfId="1725" priority="1267">
      <formula>IF(RIGHT(TEXT(AQ551,"0.#"),1)=".",FALSE,TRUE)</formula>
    </cfRule>
    <cfRule type="expression" dxfId="1724" priority="1268">
      <formula>IF(RIGHT(TEXT(AQ551,"0.#"),1)=".",TRUE,FALSE)</formula>
    </cfRule>
  </conditionalFormatting>
  <conditionalFormatting sqref="AE556">
    <cfRule type="expression" dxfId="1723" priority="1265">
      <formula>IF(RIGHT(TEXT(AE556,"0.#"),1)=".",FALSE,TRUE)</formula>
    </cfRule>
    <cfRule type="expression" dxfId="1722" priority="1266">
      <formula>IF(RIGHT(TEXT(AE556,"0.#"),1)=".",TRUE,FALSE)</formula>
    </cfRule>
  </conditionalFormatting>
  <conditionalFormatting sqref="AE557">
    <cfRule type="expression" dxfId="1721" priority="1263">
      <formula>IF(RIGHT(TEXT(AE557,"0.#"),1)=".",FALSE,TRUE)</formula>
    </cfRule>
    <cfRule type="expression" dxfId="1720" priority="1264">
      <formula>IF(RIGHT(TEXT(AE557,"0.#"),1)=".",TRUE,FALSE)</formula>
    </cfRule>
  </conditionalFormatting>
  <conditionalFormatting sqref="AE558">
    <cfRule type="expression" dxfId="1719" priority="1261">
      <formula>IF(RIGHT(TEXT(AE558,"0.#"),1)=".",FALSE,TRUE)</formula>
    </cfRule>
    <cfRule type="expression" dxfId="1718" priority="1262">
      <formula>IF(RIGHT(TEXT(AE558,"0.#"),1)=".",TRUE,FALSE)</formula>
    </cfRule>
  </conditionalFormatting>
  <conditionalFormatting sqref="AU556">
    <cfRule type="expression" dxfId="1717" priority="1253">
      <formula>IF(RIGHT(TEXT(AU556,"0.#"),1)=".",FALSE,TRUE)</formula>
    </cfRule>
    <cfRule type="expression" dxfId="1716" priority="1254">
      <formula>IF(RIGHT(TEXT(AU556,"0.#"),1)=".",TRUE,FALSE)</formula>
    </cfRule>
  </conditionalFormatting>
  <conditionalFormatting sqref="AU557">
    <cfRule type="expression" dxfId="1715" priority="1251">
      <formula>IF(RIGHT(TEXT(AU557,"0.#"),1)=".",FALSE,TRUE)</formula>
    </cfRule>
    <cfRule type="expression" dxfId="1714" priority="1252">
      <formula>IF(RIGHT(TEXT(AU557,"0.#"),1)=".",TRUE,FALSE)</formula>
    </cfRule>
  </conditionalFormatting>
  <conditionalFormatting sqref="AU558">
    <cfRule type="expression" dxfId="1713" priority="1249">
      <formula>IF(RIGHT(TEXT(AU558,"0.#"),1)=".",FALSE,TRUE)</formula>
    </cfRule>
    <cfRule type="expression" dxfId="1712" priority="1250">
      <formula>IF(RIGHT(TEXT(AU558,"0.#"),1)=".",TRUE,FALSE)</formula>
    </cfRule>
  </conditionalFormatting>
  <conditionalFormatting sqref="AQ557">
    <cfRule type="expression" dxfId="1711" priority="1241">
      <formula>IF(RIGHT(TEXT(AQ557,"0.#"),1)=".",FALSE,TRUE)</formula>
    </cfRule>
    <cfRule type="expression" dxfId="1710" priority="1242">
      <formula>IF(RIGHT(TEXT(AQ557,"0.#"),1)=".",TRUE,FALSE)</formula>
    </cfRule>
  </conditionalFormatting>
  <conditionalFormatting sqref="AQ558">
    <cfRule type="expression" dxfId="1709" priority="1239">
      <formula>IF(RIGHT(TEXT(AQ558,"0.#"),1)=".",FALSE,TRUE)</formula>
    </cfRule>
    <cfRule type="expression" dxfId="1708" priority="1240">
      <formula>IF(RIGHT(TEXT(AQ558,"0.#"),1)=".",TRUE,FALSE)</formula>
    </cfRule>
  </conditionalFormatting>
  <conditionalFormatting sqref="AQ556">
    <cfRule type="expression" dxfId="1707" priority="1237">
      <formula>IF(RIGHT(TEXT(AQ556,"0.#"),1)=".",FALSE,TRUE)</formula>
    </cfRule>
    <cfRule type="expression" dxfId="1706" priority="1238">
      <formula>IF(RIGHT(TEXT(AQ556,"0.#"),1)=".",TRUE,FALSE)</formula>
    </cfRule>
  </conditionalFormatting>
  <conditionalFormatting sqref="AE561">
    <cfRule type="expression" dxfId="1705" priority="1235">
      <formula>IF(RIGHT(TEXT(AE561,"0.#"),1)=".",FALSE,TRUE)</formula>
    </cfRule>
    <cfRule type="expression" dxfId="1704" priority="1236">
      <formula>IF(RIGHT(TEXT(AE561,"0.#"),1)=".",TRUE,FALSE)</formula>
    </cfRule>
  </conditionalFormatting>
  <conditionalFormatting sqref="AE562">
    <cfRule type="expression" dxfId="1703" priority="1233">
      <formula>IF(RIGHT(TEXT(AE562,"0.#"),1)=".",FALSE,TRUE)</formula>
    </cfRule>
    <cfRule type="expression" dxfId="1702" priority="1234">
      <formula>IF(RIGHT(TEXT(AE562,"0.#"),1)=".",TRUE,FALSE)</formula>
    </cfRule>
  </conditionalFormatting>
  <conditionalFormatting sqref="AE563">
    <cfRule type="expression" dxfId="1701" priority="1231">
      <formula>IF(RIGHT(TEXT(AE563,"0.#"),1)=".",FALSE,TRUE)</formula>
    </cfRule>
    <cfRule type="expression" dxfId="1700" priority="1232">
      <formula>IF(RIGHT(TEXT(AE563,"0.#"),1)=".",TRUE,FALSE)</formula>
    </cfRule>
  </conditionalFormatting>
  <conditionalFormatting sqref="AL1110:AO1139">
    <cfRule type="expression" dxfId="1699" priority="2887">
      <formula>IF(AND(AL1110&gt;=0, RIGHT(TEXT(AL1110,"0.#"),1)&lt;&gt;"."),TRUE,FALSE)</formula>
    </cfRule>
    <cfRule type="expression" dxfId="1698" priority="2888">
      <formula>IF(AND(AL1110&gt;=0, RIGHT(TEXT(AL1110,"0.#"),1)="."),TRUE,FALSE)</formula>
    </cfRule>
    <cfRule type="expression" dxfId="1697" priority="2889">
      <formula>IF(AND(AL1110&lt;0, RIGHT(TEXT(AL1110,"0.#"),1)&lt;&gt;"."),TRUE,FALSE)</formula>
    </cfRule>
    <cfRule type="expression" dxfId="1696" priority="2890">
      <formula>IF(AND(AL1110&lt;0, RIGHT(TEXT(AL1110,"0.#"),1)="."),TRUE,FALSE)</formula>
    </cfRule>
  </conditionalFormatting>
  <conditionalFormatting sqref="Y1110:Y1139">
    <cfRule type="expression" dxfId="1695" priority="2885">
      <formula>IF(RIGHT(TEXT(Y1110,"0.#"),1)=".",FALSE,TRUE)</formula>
    </cfRule>
    <cfRule type="expression" dxfId="1694" priority="2886">
      <formula>IF(RIGHT(TEXT(Y1110,"0.#"),1)=".",TRUE,FALSE)</formula>
    </cfRule>
  </conditionalFormatting>
  <conditionalFormatting sqref="AQ553">
    <cfRule type="expression" dxfId="1693" priority="1269">
      <formula>IF(RIGHT(TEXT(AQ553,"0.#"),1)=".",FALSE,TRUE)</formula>
    </cfRule>
    <cfRule type="expression" dxfId="1692" priority="1270">
      <formula>IF(RIGHT(TEXT(AQ553,"0.#"),1)=".",TRUE,FALSE)</formula>
    </cfRule>
  </conditionalFormatting>
  <conditionalFormatting sqref="AU552">
    <cfRule type="expression" dxfId="1691" priority="1281">
      <formula>IF(RIGHT(TEXT(AU552,"0.#"),1)=".",FALSE,TRUE)</formula>
    </cfRule>
    <cfRule type="expression" dxfId="1690" priority="1282">
      <formula>IF(RIGHT(TEXT(AU552,"0.#"),1)=".",TRUE,FALSE)</formula>
    </cfRule>
  </conditionalFormatting>
  <conditionalFormatting sqref="AE552">
    <cfRule type="expression" dxfId="1689" priority="1293">
      <formula>IF(RIGHT(TEXT(AE552,"0.#"),1)=".",FALSE,TRUE)</formula>
    </cfRule>
    <cfRule type="expression" dxfId="1688" priority="1294">
      <formula>IF(RIGHT(TEXT(AE552,"0.#"),1)=".",TRUE,FALSE)</formula>
    </cfRule>
  </conditionalFormatting>
  <conditionalFormatting sqref="AQ548">
    <cfRule type="expression" dxfId="1687" priority="1299">
      <formula>IF(RIGHT(TEXT(AQ548,"0.#"),1)=".",FALSE,TRUE)</formula>
    </cfRule>
    <cfRule type="expression" dxfId="1686" priority="1300">
      <formula>IF(RIGHT(TEXT(AQ548,"0.#"),1)=".",TRUE,FALSE)</formula>
    </cfRule>
  </conditionalFormatting>
  <conditionalFormatting sqref="AL845:AO846">
    <cfRule type="expression" dxfId="1685" priority="2839">
      <formula>IF(AND(AL845&gt;=0, RIGHT(TEXT(AL845,"0.#"),1)&lt;&gt;"."),TRUE,FALSE)</formula>
    </cfRule>
    <cfRule type="expression" dxfId="1684" priority="2840">
      <formula>IF(AND(AL845&gt;=0, RIGHT(TEXT(AL845,"0.#"),1)="."),TRUE,FALSE)</formula>
    </cfRule>
    <cfRule type="expression" dxfId="1683" priority="2841">
      <formula>IF(AND(AL845&lt;0, RIGHT(TEXT(AL845,"0.#"),1)&lt;&gt;"."),TRUE,FALSE)</formula>
    </cfRule>
    <cfRule type="expression" dxfId="1682" priority="2842">
      <formula>IF(AND(AL845&lt;0, RIGHT(TEXT(AL845,"0.#"),1)="."),TRUE,FALSE)</formula>
    </cfRule>
  </conditionalFormatting>
  <conditionalFormatting sqref="Y845:Y846">
    <cfRule type="expression" dxfId="1681" priority="2837">
      <formula>IF(RIGHT(TEXT(Y845,"0.#"),1)=".",FALSE,TRUE)</formula>
    </cfRule>
    <cfRule type="expression" dxfId="1680" priority="2838">
      <formula>IF(RIGHT(TEXT(Y845,"0.#"),1)=".",TRUE,FALSE)</formula>
    </cfRule>
  </conditionalFormatting>
  <conditionalFormatting sqref="AE492">
    <cfRule type="expression" dxfId="1679" priority="1625">
      <formula>IF(RIGHT(TEXT(AE492,"0.#"),1)=".",FALSE,TRUE)</formula>
    </cfRule>
    <cfRule type="expression" dxfId="1678" priority="1626">
      <formula>IF(RIGHT(TEXT(AE492,"0.#"),1)=".",TRUE,FALSE)</formula>
    </cfRule>
  </conditionalFormatting>
  <conditionalFormatting sqref="AE493">
    <cfRule type="expression" dxfId="1677" priority="1623">
      <formula>IF(RIGHT(TEXT(AE493,"0.#"),1)=".",FALSE,TRUE)</formula>
    </cfRule>
    <cfRule type="expression" dxfId="1676" priority="1624">
      <formula>IF(RIGHT(TEXT(AE493,"0.#"),1)=".",TRUE,FALSE)</formula>
    </cfRule>
  </conditionalFormatting>
  <conditionalFormatting sqref="AE494">
    <cfRule type="expression" dxfId="1675" priority="1621">
      <formula>IF(RIGHT(TEXT(AE494,"0.#"),1)=".",FALSE,TRUE)</formula>
    </cfRule>
    <cfRule type="expression" dxfId="1674" priority="1622">
      <formula>IF(RIGHT(TEXT(AE494,"0.#"),1)=".",TRUE,FALSE)</formula>
    </cfRule>
  </conditionalFormatting>
  <conditionalFormatting sqref="AQ493">
    <cfRule type="expression" dxfId="1673" priority="1601">
      <formula>IF(RIGHT(TEXT(AQ493,"0.#"),1)=".",FALSE,TRUE)</formula>
    </cfRule>
    <cfRule type="expression" dxfId="1672" priority="1602">
      <formula>IF(RIGHT(TEXT(AQ493,"0.#"),1)=".",TRUE,FALSE)</formula>
    </cfRule>
  </conditionalFormatting>
  <conditionalFormatting sqref="AQ494">
    <cfRule type="expression" dxfId="1671" priority="1599">
      <formula>IF(RIGHT(TEXT(AQ494,"0.#"),1)=".",FALSE,TRUE)</formula>
    </cfRule>
    <cfRule type="expression" dxfId="1670" priority="1600">
      <formula>IF(RIGHT(TEXT(AQ494,"0.#"),1)=".",TRUE,FALSE)</formula>
    </cfRule>
  </conditionalFormatting>
  <conditionalFormatting sqref="AQ492">
    <cfRule type="expression" dxfId="1669" priority="1597">
      <formula>IF(RIGHT(TEXT(AQ492,"0.#"),1)=".",FALSE,TRUE)</formula>
    </cfRule>
    <cfRule type="expression" dxfId="1668" priority="1598">
      <formula>IF(RIGHT(TEXT(AQ492,"0.#"),1)=".",TRUE,FALSE)</formula>
    </cfRule>
  </conditionalFormatting>
  <conditionalFormatting sqref="AU494">
    <cfRule type="expression" dxfId="1667" priority="1609">
      <formula>IF(RIGHT(TEXT(AU494,"0.#"),1)=".",FALSE,TRUE)</formula>
    </cfRule>
    <cfRule type="expression" dxfId="1666" priority="1610">
      <formula>IF(RIGHT(TEXT(AU494,"0.#"),1)=".",TRUE,FALSE)</formula>
    </cfRule>
  </conditionalFormatting>
  <conditionalFormatting sqref="AU492">
    <cfRule type="expression" dxfId="1665" priority="1613">
      <formula>IF(RIGHT(TEXT(AU492,"0.#"),1)=".",FALSE,TRUE)</formula>
    </cfRule>
    <cfRule type="expression" dxfId="1664" priority="1614">
      <formula>IF(RIGHT(TEXT(AU492,"0.#"),1)=".",TRUE,FALSE)</formula>
    </cfRule>
  </conditionalFormatting>
  <conditionalFormatting sqref="AU493">
    <cfRule type="expression" dxfId="1663" priority="1611">
      <formula>IF(RIGHT(TEXT(AU493,"0.#"),1)=".",FALSE,TRUE)</formula>
    </cfRule>
    <cfRule type="expression" dxfId="1662" priority="1612">
      <formula>IF(RIGHT(TEXT(AU493,"0.#"),1)=".",TRUE,FALSE)</formula>
    </cfRule>
  </conditionalFormatting>
  <conditionalFormatting sqref="AU583">
    <cfRule type="expression" dxfId="1661" priority="1129">
      <formula>IF(RIGHT(TEXT(AU583,"0.#"),1)=".",FALSE,TRUE)</formula>
    </cfRule>
    <cfRule type="expression" dxfId="1660" priority="1130">
      <formula>IF(RIGHT(TEXT(AU583,"0.#"),1)=".",TRUE,FALSE)</formula>
    </cfRule>
  </conditionalFormatting>
  <conditionalFormatting sqref="AU582">
    <cfRule type="expression" dxfId="1659" priority="1131">
      <formula>IF(RIGHT(TEXT(AU582,"0.#"),1)=".",FALSE,TRUE)</formula>
    </cfRule>
    <cfRule type="expression" dxfId="1658" priority="1132">
      <formula>IF(RIGHT(TEXT(AU582,"0.#"),1)=".",TRUE,FALSE)</formula>
    </cfRule>
  </conditionalFormatting>
  <conditionalFormatting sqref="AE499">
    <cfRule type="expression" dxfId="1657" priority="1591">
      <formula>IF(RIGHT(TEXT(AE499,"0.#"),1)=".",FALSE,TRUE)</formula>
    </cfRule>
    <cfRule type="expression" dxfId="1656" priority="1592">
      <formula>IF(RIGHT(TEXT(AE499,"0.#"),1)=".",TRUE,FALSE)</formula>
    </cfRule>
  </conditionalFormatting>
  <conditionalFormatting sqref="AE497">
    <cfRule type="expression" dxfId="1655" priority="1595">
      <formula>IF(RIGHT(TEXT(AE497,"0.#"),1)=".",FALSE,TRUE)</formula>
    </cfRule>
    <cfRule type="expression" dxfId="1654" priority="1596">
      <formula>IF(RIGHT(TEXT(AE497,"0.#"),1)=".",TRUE,FALSE)</formula>
    </cfRule>
  </conditionalFormatting>
  <conditionalFormatting sqref="AE498">
    <cfRule type="expression" dxfId="1653" priority="1593">
      <formula>IF(RIGHT(TEXT(AE498,"0.#"),1)=".",FALSE,TRUE)</formula>
    </cfRule>
    <cfRule type="expression" dxfId="1652" priority="1594">
      <formula>IF(RIGHT(TEXT(AE498,"0.#"),1)=".",TRUE,FALSE)</formula>
    </cfRule>
  </conditionalFormatting>
  <conditionalFormatting sqref="AU499">
    <cfRule type="expression" dxfId="1651" priority="1579">
      <formula>IF(RIGHT(TEXT(AU499,"0.#"),1)=".",FALSE,TRUE)</formula>
    </cfRule>
    <cfRule type="expression" dxfId="1650" priority="1580">
      <formula>IF(RIGHT(TEXT(AU499,"0.#"),1)=".",TRUE,FALSE)</formula>
    </cfRule>
  </conditionalFormatting>
  <conditionalFormatting sqref="AU497">
    <cfRule type="expression" dxfId="1649" priority="1583">
      <formula>IF(RIGHT(TEXT(AU497,"0.#"),1)=".",FALSE,TRUE)</formula>
    </cfRule>
    <cfRule type="expression" dxfId="1648" priority="1584">
      <formula>IF(RIGHT(TEXT(AU497,"0.#"),1)=".",TRUE,FALSE)</formula>
    </cfRule>
  </conditionalFormatting>
  <conditionalFormatting sqref="AU498">
    <cfRule type="expression" dxfId="1647" priority="1581">
      <formula>IF(RIGHT(TEXT(AU498,"0.#"),1)=".",FALSE,TRUE)</formula>
    </cfRule>
    <cfRule type="expression" dxfId="1646" priority="1582">
      <formula>IF(RIGHT(TEXT(AU498,"0.#"),1)=".",TRUE,FALSE)</formula>
    </cfRule>
  </conditionalFormatting>
  <conditionalFormatting sqref="AQ497">
    <cfRule type="expression" dxfId="1645" priority="1567">
      <formula>IF(RIGHT(TEXT(AQ497,"0.#"),1)=".",FALSE,TRUE)</formula>
    </cfRule>
    <cfRule type="expression" dxfId="1644" priority="1568">
      <formula>IF(RIGHT(TEXT(AQ497,"0.#"),1)=".",TRUE,FALSE)</formula>
    </cfRule>
  </conditionalFormatting>
  <conditionalFormatting sqref="AQ498">
    <cfRule type="expression" dxfId="1643" priority="1571">
      <formula>IF(RIGHT(TEXT(AQ498,"0.#"),1)=".",FALSE,TRUE)</formula>
    </cfRule>
    <cfRule type="expression" dxfId="1642" priority="1572">
      <formula>IF(RIGHT(TEXT(AQ498,"0.#"),1)=".",TRUE,FALSE)</formula>
    </cfRule>
  </conditionalFormatting>
  <conditionalFormatting sqref="AQ499">
    <cfRule type="expression" dxfId="1641" priority="1569">
      <formula>IF(RIGHT(TEXT(AQ499,"0.#"),1)=".",FALSE,TRUE)</formula>
    </cfRule>
    <cfRule type="expression" dxfId="1640" priority="1570">
      <formula>IF(RIGHT(TEXT(AQ499,"0.#"),1)=".",TRUE,FALSE)</formula>
    </cfRule>
  </conditionalFormatting>
  <conditionalFormatting sqref="AE504">
    <cfRule type="expression" dxfId="1639" priority="1561">
      <formula>IF(RIGHT(TEXT(AE504,"0.#"),1)=".",FALSE,TRUE)</formula>
    </cfRule>
    <cfRule type="expression" dxfId="1638" priority="1562">
      <formula>IF(RIGHT(TEXT(AE504,"0.#"),1)=".",TRUE,FALSE)</formula>
    </cfRule>
  </conditionalFormatting>
  <conditionalFormatting sqref="AE502">
    <cfRule type="expression" dxfId="1637" priority="1565">
      <formula>IF(RIGHT(TEXT(AE502,"0.#"),1)=".",FALSE,TRUE)</formula>
    </cfRule>
    <cfRule type="expression" dxfId="1636" priority="1566">
      <formula>IF(RIGHT(TEXT(AE502,"0.#"),1)=".",TRUE,FALSE)</formula>
    </cfRule>
  </conditionalFormatting>
  <conditionalFormatting sqref="AE503">
    <cfRule type="expression" dxfId="1635" priority="1563">
      <formula>IF(RIGHT(TEXT(AE503,"0.#"),1)=".",FALSE,TRUE)</formula>
    </cfRule>
    <cfRule type="expression" dxfId="1634" priority="1564">
      <formula>IF(RIGHT(TEXT(AE503,"0.#"),1)=".",TRUE,FALSE)</formula>
    </cfRule>
  </conditionalFormatting>
  <conditionalFormatting sqref="AU504">
    <cfRule type="expression" dxfId="1633" priority="1549">
      <formula>IF(RIGHT(TEXT(AU504,"0.#"),1)=".",FALSE,TRUE)</formula>
    </cfRule>
    <cfRule type="expression" dxfId="1632" priority="1550">
      <formula>IF(RIGHT(TEXT(AU504,"0.#"),1)=".",TRUE,FALSE)</formula>
    </cfRule>
  </conditionalFormatting>
  <conditionalFormatting sqref="AU502">
    <cfRule type="expression" dxfId="1631" priority="1553">
      <formula>IF(RIGHT(TEXT(AU502,"0.#"),1)=".",FALSE,TRUE)</formula>
    </cfRule>
    <cfRule type="expression" dxfId="1630" priority="1554">
      <formula>IF(RIGHT(TEXT(AU502,"0.#"),1)=".",TRUE,FALSE)</formula>
    </cfRule>
  </conditionalFormatting>
  <conditionalFormatting sqref="AU503">
    <cfRule type="expression" dxfId="1629" priority="1551">
      <formula>IF(RIGHT(TEXT(AU503,"0.#"),1)=".",FALSE,TRUE)</formula>
    </cfRule>
    <cfRule type="expression" dxfId="1628" priority="1552">
      <formula>IF(RIGHT(TEXT(AU503,"0.#"),1)=".",TRUE,FALSE)</formula>
    </cfRule>
  </conditionalFormatting>
  <conditionalFormatting sqref="AQ502">
    <cfRule type="expression" dxfId="1627" priority="1537">
      <formula>IF(RIGHT(TEXT(AQ502,"0.#"),1)=".",FALSE,TRUE)</formula>
    </cfRule>
    <cfRule type="expression" dxfId="1626" priority="1538">
      <formula>IF(RIGHT(TEXT(AQ502,"0.#"),1)=".",TRUE,FALSE)</formula>
    </cfRule>
  </conditionalFormatting>
  <conditionalFormatting sqref="AQ503">
    <cfRule type="expression" dxfId="1625" priority="1541">
      <formula>IF(RIGHT(TEXT(AQ503,"0.#"),1)=".",FALSE,TRUE)</formula>
    </cfRule>
    <cfRule type="expression" dxfId="1624" priority="1542">
      <formula>IF(RIGHT(TEXT(AQ503,"0.#"),1)=".",TRUE,FALSE)</formula>
    </cfRule>
  </conditionalFormatting>
  <conditionalFormatting sqref="AQ504">
    <cfRule type="expression" dxfId="1623" priority="1539">
      <formula>IF(RIGHT(TEXT(AQ504,"0.#"),1)=".",FALSE,TRUE)</formula>
    </cfRule>
    <cfRule type="expression" dxfId="1622" priority="1540">
      <formula>IF(RIGHT(TEXT(AQ504,"0.#"),1)=".",TRUE,FALSE)</formula>
    </cfRule>
  </conditionalFormatting>
  <conditionalFormatting sqref="AE509">
    <cfRule type="expression" dxfId="1621" priority="1531">
      <formula>IF(RIGHT(TEXT(AE509,"0.#"),1)=".",FALSE,TRUE)</formula>
    </cfRule>
    <cfRule type="expression" dxfId="1620" priority="1532">
      <formula>IF(RIGHT(TEXT(AE509,"0.#"),1)=".",TRUE,FALSE)</formula>
    </cfRule>
  </conditionalFormatting>
  <conditionalFormatting sqref="AE507">
    <cfRule type="expression" dxfId="1619" priority="1535">
      <formula>IF(RIGHT(TEXT(AE507,"0.#"),1)=".",FALSE,TRUE)</formula>
    </cfRule>
    <cfRule type="expression" dxfId="1618" priority="1536">
      <formula>IF(RIGHT(TEXT(AE507,"0.#"),1)=".",TRUE,FALSE)</formula>
    </cfRule>
  </conditionalFormatting>
  <conditionalFormatting sqref="AE508">
    <cfRule type="expression" dxfId="1617" priority="1533">
      <formula>IF(RIGHT(TEXT(AE508,"0.#"),1)=".",FALSE,TRUE)</formula>
    </cfRule>
    <cfRule type="expression" dxfId="1616" priority="1534">
      <formula>IF(RIGHT(TEXT(AE508,"0.#"),1)=".",TRUE,FALSE)</formula>
    </cfRule>
  </conditionalFormatting>
  <conditionalFormatting sqref="AU509">
    <cfRule type="expression" dxfId="1615" priority="1519">
      <formula>IF(RIGHT(TEXT(AU509,"0.#"),1)=".",FALSE,TRUE)</formula>
    </cfRule>
    <cfRule type="expression" dxfId="1614" priority="1520">
      <formula>IF(RIGHT(TEXT(AU509,"0.#"),1)=".",TRUE,FALSE)</formula>
    </cfRule>
  </conditionalFormatting>
  <conditionalFormatting sqref="AU507">
    <cfRule type="expression" dxfId="1613" priority="1523">
      <formula>IF(RIGHT(TEXT(AU507,"0.#"),1)=".",FALSE,TRUE)</formula>
    </cfRule>
    <cfRule type="expression" dxfId="1612" priority="1524">
      <formula>IF(RIGHT(TEXT(AU507,"0.#"),1)=".",TRUE,FALSE)</formula>
    </cfRule>
  </conditionalFormatting>
  <conditionalFormatting sqref="AU508">
    <cfRule type="expression" dxfId="1611" priority="1521">
      <formula>IF(RIGHT(TEXT(AU508,"0.#"),1)=".",FALSE,TRUE)</formula>
    </cfRule>
    <cfRule type="expression" dxfId="1610" priority="1522">
      <formula>IF(RIGHT(TEXT(AU508,"0.#"),1)=".",TRUE,FALSE)</formula>
    </cfRule>
  </conditionalFormatting>
  <conditionalFormatting sqref="AQ507">
    <cfRule type="expression" dxfId="1609" priority="1507">
      <formula>IF(RIGHT(TEXT(AQ507,"0.#"),1)=".",FALSE,TRUE)</formula>
    </cfRule>
    <cfRule type="expression" dxfId="1608" priority="1508">
      <formula>IF(RIGHT(TEXT(AQ507,"0.#"),1)=".",TRUE,FALSE)</formula>
    </cfRule>
  </conditionalFormatting>
  <conditionalFormatting sqref="AQ508">
    <cfRule type="expression" dxfId="1607" priority="1511">
      <formula>IF(RIGHT(TEXT(AQ508,"0.#"),1)=".",FALSE,TRUE)</formula>
    </cfRule>
    <cfRule type="expression" dxfId="1606" priority="1512">
      <formula>IF(RIGHT(TEXT(AQ508,"0.#"),1)=".",TRUE,FALSE)</formula>
    </cfRule>
  </conditionalFormatting>
  <conditionalFormatting sqref="AQ509">
    <cfRule type="expression" dxfId="1605" priority="1509">
      <formula>IF(RIGHT(TEXT(AQ509,"0.#"),1)=".",FALSE,TRUE)</formula>
    </cfRule>
    <cfRule type="expression" dxfId="1604" priority="1510">
      <formula>IF(RIGHT(TEXT(AQ509,"0.#"),1)=".",TRUE,FALSE)</formula>
    </cfRule>
  </conditionalFormatting>
  <conditionalFormatting sqref="AE465">
    <cfRule type="expression" dxfId="1603" priority="1801">
      <formula>IF(RIGHT(TEXT(AE465,"0.#"),1)=".",FALSE,TRUE)</formula>
    </cfRule>
    <cfRule type="expression" dxfId="1602" priority="1802">
      <formula>IF(RIGHT(TEXT(AE465,"0.#"),1)=".",TRUE,FALSE)</formula>
    </cfRule>
  </conditionalFormatting>
  <conditionalFormatting sqref="AE463">
    <cfRule type="expression" dxfId="1601" priority="1805">
      <formula>IF(RIGHT(TEXT(AE463,"0.#"),1)=".",FALSE,TRUE)</formula>
    </cfRule>
    <cfRule type="expression" dxfId="1600" priority="1806">
      <formula>IF(RIGHT(TEXT(AE463,"0.#"),1)=".",TRUE,FALSE)</formula>
    </cfRule>
  </conditionalFormatting>
  <conditionalFormatting sqref="AE464">
    <cfRule type="expression" dxfId="1599" priority="1803">
      <formula>IF(RIGHT(TEXT(AE464,"0.#"),1)=".",FALSE,TRUE)</formula>
    </cfRule>
    <cfRule type="expression" dxfId="1598" priority="1804">
      <formula>IF(RIGHT(TEXT(AE464,"0.#"),1)=".",TRUE,FALSE)</formula>
    </cfRule>
  </conditionalFormatting>
  <conditionalFormatting sqref="AM465">
    <cfRule type="expression" dxfId="1597" priority="1795">
      <formula>IF(RIGHT(TEXT(AM465,"0.#"),1)=".",FALSE,TRUE)</formula>
    </cfRule>
    <cfRule type="expression" dxfId="1596" priority="1796">
      <formula>IF(RIGHT(TEXT(AM465,"0.#"),1)=".",TRUE,FALSE)</formula>
    </cfRule>
  </conditionalFormatting>
  <conditionalFormatting sqref="AM463">
    <cfRule type="expression" dxfId="1595" priority="1799">
      <formula>IF(RIGHT(TEXT(AM463,"0.#"),1)=".",FALSE,TRUE)</formula>
    </cfRule>
    <cfRule type="expression" dxfId="1594" priority="1800">
      <formula>IF(RIGHT(TEXT(AM463,"0.#"),1)=".",TRUE,FALSE)</formula>
    </cfRule>
  </conditionalFormatting>
  <conditionalFormatting sqref="AM464">
    <cfRule type="expression" dxfId="1593" priority="1797">
      <formula>IF(RIGHT(TEXT(AM464,"0.#"),1)=".",FALSE,TRUE)</formula>
    </cfRule>
    <cfRule type="expression" dxfId="1592" priority="1798">
      <formula>IF(RIGHT(TEXT(AM464,"0.#"),1)=".",TRUE,FALSE)</formula>
    </cfRule>
  </conditionalFormatting>
  <conditionalFormatting sqref="AU465">
    <cfRule type="expression" dxfId="1591" priority="1789">
      <formula>IF(RIGHT(TEXT(AU465,"0.#"),1)=".",FALSE,TRUE)</formula>
    </cfRule>
    <cfRule type="expression" dxfId="1590" priority="1790">
      <formula>IF(RIGHT(TEXT(AU465,"0.#"),1)=".",TRUE,FALSE)</formula>
    </cfRule>
  </conditionalFormatting>
  <conditionalFormatting sqref="AU463">
    <cfRule type="expression" dxfId="1589" priority="1793">
      <formula>IF(RIGHT(TEXT(AU463,"0.#"),1)=".",FALSE,TRUE)</formula>
    </cfRule>
    <cfRule type="expression" dxfId="1588" priority="1794">
      <formula>IF(RIGHT(TEXT(AU463,"0.#"),1)=".",TRUE,FALSE)</formula>
    </cfRule>
  </conditionalFormatting>
  <conditionalFormatting sqref="AU464">
    <cfRule type="expression" dxfId="1587" priority="1791">
      <formula>IF(RIGHT(TEXT(AU464,"0.#"),1)=".",FALSE,TRUE)</formula>
    </cfRule>
    <cfRule type="expression" dxfId="1586" priority="1792">
      <formula>IF(RIGHT(TEXT(AU464,"0.#"),1)=".",TRUE,FALSE)</formula>
    </cfRule>
  </conditionalFormatting>
  <conditionalFormatting sqref="AI465">
    <cfRule type="expression" dxfId="1585" priority="1783">
      <formula>IF(RIGHT(TEXT(AI465,"0.#"),1)=".",FALSE,TRUE)</formula>
    </cfRule>
    <cfRule type="expression" dxfId="1584" priority="1784">
      <formula>IF(RIGHT(TEXT(AI465,"0.#"),1)=".",TRUE,FALSE)</formula>
    </cfRule>
  </conditionalFormatting>
  <conditionalFormatting sqref="AI463">
    <cfRule type="expression" dxfId="1583" priority="1787">
      <formula>IF(RIGHT(TEXT(AI463,"0.#"),1)=".",FALSE,TRUE)</formula>
    </cfRule>
    <cfRule type="expression" dxfId="1582" priority="1788">
      <formula>IF(RIGHT(TEXT(AI463,"0.#"),1)=".",TRUE,FALSE)</formula>
    </cfRule>
  </conditionalFormatting>
  <conditionalFormatting sqref="AI464">
    <cfRule type="expression" dxfId="1581" priority="1785">
      <formula>IF(RIGHT(TEXT(AI464,"0.#"),1)=".",FALSE,TRUE)</formula>
    </cfRule>
    <cfRule type="expression" dxfId="1580" priority="1786">
      <formula>IF(RIGHT(TEXT(AI464,"0.#"),1)=".",TRUE,FALSE)</formula>
    </cfRule>
  </conditionalFormatting>
  <conditionalFormatting sqref="AQ463">
    <cfRule type="expression" dxfId="1579" priority="1777">
      <formula>IF(RIGHT(TEXT(AQ463,"0.#"),1)=".",FALSE,TRUE)</formula>
    </cfRule>
    <cfRule type="expression" dxfId="1578" priority="1778">
      <formula>IF(RIGHT(TEXT(AQ463,"0.#"),1)=".",TRUE,FALSE)</formula>
    </cfRule>
  </conditionalFormatting>
  <conditionalFormatting sqref="AQ464">
    <cfRule type="expression" dxfId="1577" priority="1781">
      <formula>IF(RIGHT(TEXT(AQ464,"0.#"),1)=".",FALSE,TRUE)</formula>
    </cfRule>
    <cfRule type="expression" dxfId="1576" priority="1782">
      <formula>IF(RIGHT(TEXT(AQ464,"0.#"),1)=".",TRUE,FALSE)</formula>
    </cfRule>
  </conditionalFormatting>
  <conditionalFormatting sqref="AQ465">
    <cfRule type="expression" dxfId="1575" priority="1779">
      <formula>IF(RIGHT(TEXT(AQ465,"0.#"),1)=".",FALSE,TRUE)</formula>
    </cfRule>
    <cfRule type="expression" dxfId="1574" priority="1780">
      <formula>IF(RIGHT(TEXT(AQ465,"0.#"),1)=".",TRUE,FALSE)</formula>
    </cfRule>
  </conditionalFormatting>
  <conditionalFormatting sqref="AE470">
    <cfRule type="expression" dxfId="1573" priority="1771">
      <formula>IF(RIGHT(TEXT(AE470,"0.#"),1)=".",FALSE,TRUE)</formula>
    </cfRule>
    <cfRule type="expression" dxfId="1572" priority="1772">
      <formula>IF(RIGHT(TEXT(AE470,"0.#"),1)=".",TRUE,FALSE)</formula>
    </cfRule>
  </conditionalFormatting>
  <conditionalFormatting sqref="AE468">
    <cfRule type="expression" dxfId="1571" priority="1775">
      <formula>IF(RIGHT(TEXT(AE468,"0.#"),1)=".",FALSE,TRUE)</formula>
    </cfRule>
    <cfRule type="expression" dxfId="1570" priority="1776">
      <formula>IF(RIGHT(TEXT(AE468,"0.#"),1)=".",TRUE,FALSE)</formula>
    </cfRule>
  </conditionalFormatting>
  <conditionalFormatting sqref="AE469">
    <cfRule type="expression" dxfId="1569" priority="1773">
      <formula>IF(RIGHT(TEXT(AE469,"0.#"),1)=".",FALSE,TRUE)</formula>
    </cfRule>
    <cfRule type="expression" dxfId="1568" priority="1774">
      <formula>IF(RIGHT(TEXT(AE469,"0.#"),1)=".",TRUE,FALSE)</formula>
    </cfRule>
  </conditionalFormatting>
  <conditionalFormatting sqref="AM470">
    <cfRule type="expression" dxfId="1567" priority="1765">
      <formula>IF(RIGHT(TEXT(AM470,"0.#"),1)=".",FALSE,TRUE)</formula>
    </cfRule>
    <cfRule type="expression" dxfId="1566" priority="1766">
      <formula>IF(RIGHT(TEXT(AM470,"0.#"),1)=".",TRUE,FALSE)</formula>
    </cfRule>
  </conditionalFormatting>
  <conditionalFormatting sqref="AM468">
    <cfRule type="expression" dxfId="1565" priority="1769">
      <formula>IF(RIGHT(TEXT(AM468,"0.#"),1)=".",FALSE,TRUE)</formula>
    </cfRule>
    <cfRule type="expression" dxfId="1564" priority="1770">
      <formula>IF(RIGHT(TEXT(AM468,"0.#"),1)=".",TRUE,FALSE)</formula>
    </cfRule>
  </conditionalFormatting>
  <conditionalFormatting sqref="AM469">
    <cfRule type="expression" dxfId="1563" priority="1767">
      <formula>IF(RIGHT(TEXT(AM469,"0.#"),1)=".",FALSE,TRUE)</formula>
    </cfRule>
    <cfRule type="expression" dxfId="1562" priority="1768">
      <formula>IF(RIGHT(TEXT(AM469,"0.#"),1)=".",TRUE,FALSE)</formula>
    </cfRule>
  </conditionalFormatting>
  <conditionalFormatting sqref="AU470">
    <cfRule type="expression" dxfId="1561" priority="1759">
      <formula>IF(RIGHT(TEXT(AU470,"0.#"),1)=".",FALSE,TRUE)</formula>
    </cfRule>
    <cfRule type="expression" dxfId="1560" priority="1760">
      <formula>IF(RIGHT(TEXT(AU470,"0.#"),1)=".",TRUE,FALSE)</formula>
    </cfRule>
  </conditionalFormatting>
  <conditionalFormatting sqref="AU468">
    <cfRule type="expression" dxfId="1559" priority="1763">
      <formula>IF(RIGHT(TEXT(AU468,"0.#"),1)=".",FALSE,TRUE)</formula>
    </cfRule>
    <cfRule type="expression" dxfId="1558" priority="1764">
      <formula>IF(RIGHT(TEXT(AU468,"0.#"),1)=".",TRUE,FALSE)</formula>
    </cfRule>
  </conditionalFormatting>
  <conditionalFormatting sqref="AU469">
    <cfRule type="expression" dxfId="1557" priority="1761">
      <formula>IF(RIGHT(TEXT(AU469,"0.#"),1)=".",FALSE,TRUE)</formula>
    </cfRule>
    <cfRule type="expression" dxfId="1556" priority="1762">
      <formula>IF(RIGHT(TEXT(AU469,"0.#"),1)=".",TRUE,FALSE)</formula>
    </cfRule>
  </conditionalFormatting>
  <conditionalFormatting sqref="AI470">
    <cfRule type="expression" dxfId="1555" priority="1753">
      <formula>IF(RIGHT(TEXT(AI470,"0.#"),1)=".",FALSE,TRUE)</formula>
    </cfRule>
    <cfRule type="expression" dxfId="1554" priority="1754">
      <formula>IF(RIGHT(TEXT(AI470,"0.#"),1)=".",TRUE,FALSE)</formula>
    </cfRule>
  </conditionalFormatting>
  <conditionalFormatting sqref="AI468">
    <cfRule type="expression" dxfId="1553" priority="1757">
      <formula>IF(RIGHT(TEXT(AI468,"0.#"),1)=".",FALSE,TRUE)</formula>
    </cfRule>
    <cfRule type="expression" dxfId="1552" priority="1758">
      <formula>IF(RIGHT(TEXT(AI468,"0.#"),1)=".",TRUE,FALSE)</formula>
    </cfRule>
  </conditionalFormatting>
  <conditionalFormatting sqref="AI469">
    <cfRule type="expression" dxfId="1551" priority="1755">
      <formula>IF(RIGHT(TEXT(AI469,"0.#"),1)=".",FALSE,TRUE)</formula>
    </cfRule>
    <cfRule type="expression" dxfId="1550" priority="1756">
      <formula>IF(RIGHT(TEXT(AI469,"0.#"),1)=".",TRUE,FALSE)</formula>
    </cfRule>
  </conditionalFormatting>
  <conditionalFormatting sqref="AQ468">
    <cfRule type="expression" dxfId="1549" priority="1747">
      <formula>IF(RIGHT(TEXT(AQ468,"0.#"),1)=".",FALSE,TRUE)</formula>
    </cfRule>
    <cfRule type="expression" dxfId="1548" priority="1748">
      <formula>IF(RIGHT(TEXT(AQ468,"0.#"),1)=".",TRUE,FALSE)</formula>
    </cfRule>
  </conditionalFormatting>
  <conditionalFormatting sqref="AQ469">
    <cfRule type="expression" dxfId="1547" priority="1751">
      <formula>IF(RIGHT(TEXT(AQ469,"0.#"),1)=".",FALSE,TRUE)</formula>
    </cfRule>
    <cfRule type="expression" dxfId="1546" priority="1752">
      <formula>IF(RIGHT(TEXT(AQ469,"0.#"),1)=".",TRUE,FALSE)</formula>
    </cfRule>
  </conditionalFormatting>
  <conditionalFormatting sqref="AQ470">
    <cfRule type="expression" dxfId="1545" priority="1749">
      <formula>IF(RIGHT(TEXT(AQ470,"0.#"),1)=".",FALSE,TRUE)</formula>
    </cfRule>
    <cfRule type="expression" dxfId="1544" priority="1750">
      <formula>IF(RIGHT(TEXT(AQ470,"0.#"),1)=".",TRUE,FALSE)</formula>
    </cfRule>
  </conditionalFormatting>
  <conditionalFormatting sqref="AE475">
    <cfRule type="expression" dxfId="1543" priority="1741">
      <formula>IF(RIGHT(TEXT(AE475,"0.#"),1)=".",FALSE,TRUE)</formula>
    </cfRule>
    <cfRule type="expression" dxfId="1542" priority="1742">
      <formula>IF(RIGHT(TEXT(AE475,"0.#"),1)=".",TRUE,FALSE)</formula>
    </cfRule>
  </conditionalFormatting>
  <conditionalFormatting sqref="AE473">
    <cfRule type="expression" dxfId="1541" priority="1745">
      <formula>IF(RIGHT(TEXT(AE473,"0.#"),1)=".",FALSE,TRUE)</formula>
    </cfRule>
    <cfRule type="expression" dxfId="1540" priority="1746">
      <formula>IF(RIGHT(TEXT(AE473,"0.#"),1)=".",TRUE,FALSE)</formula>
    </cfRule>
  </conditionalFormatting>
  <conditionalFormatting sqref="AE474">
    <cfRule type="expression" dxfId="1539" priority="1743">
      <formula>IF(RIGHT(TEXT(AE474,"0.#"),1)=".",FALSE,TRUE)</formula>
    </cfRule>
    <cfRule type="expression" dxfId="1538" priority="1744">
      <formula>IF(RIGHT(TEXT(AE474,"0.#"),1)=".",TRUE,FALSE)</formula>
    </cfRule>
  </conditionalFormatting>
  <conditionalFormatting sqref="AM475">
    <cfRule type="expression" dxfId="1537" priority="1735">
      <formula>IF(RIGHT(TEXT(AM475,"0.#"),1)=".",FALSE,TRUE)</formula>
    </cfRule>
    <cfRule type="expression" dxfId="1536" priority="1736">
      <formula>IF(RIGHT(TEXT(AM475,"0.#"),1)=".",TRUE,FALSE)</formula>
    </cfRule>
  </conditionalFormatting>
  <conditionalFormatting sqref="AM473">
    <cfRule type="expression" dxfId="1535" priority="1739">
      <formula>IF(RIGHT(TEXT(AM473,"0.#"),1)=".",FALSE,TRUE)</formula>
    </cfRule>
    <cfRule type="expression" dxfId="1534" priority="1740">
      <formula>IF(RIGHT(TEXT(AM473,"0.#"),1)=".",TRUE,FALSE)</formula>
    </cfRule>
  </conditionalFormatting>
  <conditionalFormatting sqref="AM474">
    <cfRule type="expression" dxfId="1533" priority="1737">
      <formula>IF(RIGHT(TEXT(AM474,"0.#"),1)=".",FALSE,TRUE)</formula>
    </cfRule>
    <cfRule type="expression" dxfId="1532" priority="1738">
      <formula>IF(RIGHT(TEXT(AM474,"0.#"),1)=".",TRUE,FALSE)</formula>
    </cfRule>
  </conditionalFormatting>
  <conditionalFormatting sqref="AU475">
    <cfRule type="expression" dxfId="1531" priority="1729">
      <formula>IF(RIGHT(TEXT(AU475,"0.#"),1)=".",FALSE,TRUE)</formula>
    </cfRule>
    <cfRule type="expression" dxfId="1530" priority="1730">
      <formula>IF(RIGHT(TEXT(AU475,"0.#"),1)=".",TRUE,FALSE)</formula>
    </cfRule>
  </conditionalFormatting>
  <conditionalFormatting sqref="AU473">
    <cfRule type="expression" dxfId="1529" priority="1733">
      <formula>IF(RIGHT(TEXT(AU473,"0.#"),1)=".",FALSE,TRUE)</formula>
    </cfRule>
    <cfRule type="expression" dxfId="1528" priority="1734">
      <formula>IF(RIGHT(TEXT(AU473,"0.#"),1)=".",TRUE,FALSE)</formula>
    </cfRule>
  </conditionalFormatting>
  <conditionalFormatting sqref="AU474">
    <cfRule type="expression" dxfId="1527" priority="1731">
      <formula>IF(RIGHT(TEXT(AU474,"0.#"),1)=".",FALSE,TRUE)</formula>
    </cfRule>
    <cfRule type="expression" dxfId="1526" priority="1732">
      <formula>IF(RIGHT(TEXT(AU474,"0.#"),1)=".",TRUE,FALSE)</formula>
    </cfRule>
  </conditionalFormatting>
  <conditionalFormatting sqref="AI475">
    <cfRule type="expression" dxfId="1525" priority="1723">
      <formula>IF(RIGHT(TEXT(AI475,"0.#"),1)=".",FALSE,TRUE)</formula>
    </cfRule>
    <cfRule type="expression" dxfId="1524" priority="1724">
      <formula>IF(RIGHT(TEXT(AI475,"0.#"),1)=".",TRUE,FALSE)</formula>
    </cfRule>
  </conditionalFormatting>
  <conditionalFormatting sqref="AI473">
    <cfRule type="expression" dxfId="1523" priority="1727">
      <formula>IF(RIGHT(TEXT(AI473,"0.#"),1)=".",FALSE,TRUE)</formula>
    </cfRule>
    <cfRule type="expression" dxfId="1522" priority="1728">
      <formula>IF(RIGHT(TEXT(AI473,"0.#"),1)=".",TRUE,FALSE)</formula>
    </cfRule>
  </conditionalFormatting>
  <conditionalFormatting sqref="AI474">
    <cfRule type="expression" dxfId="1521" priority="1725">
      <formula>IF(RIGHT(TEXT(AI474,"0.#"),1)=".",FALSE,TRUE)</formula>
    </cfRule>
    <cfRule type="expression" dxfId="1520" priority="1726">
      <formula>IF(RIGHT(TEXT(AI474,"0.#"),1)=".",TRUE,FALSE)</formula>
    </cfRule>
  </conditionalFormatting>
  <conditionalFormatting sqref="AQ473">
    <cfRule type="expression" dxfId="1519" priority="1717">
      <formula>IF(RIGHT(TEXT(AQ473,"0.#"),1)=".",FALSE,TRUE)</formula>
    </cfRule>
    <cfRule type="expression" dxfId="1518" priority="1718">
      <formula>IF(RIGHT(TEXT(AQ473,"0.#"),1)=".",TRUE,FALSE)</formula>
    </cfRule>
  </conditionalFormatting>
  <conditionalFormatting sqref="AQ474">
    <cfRule type="expression" dxfId="1517" priority="1721">
      <formula>IF(RIGHT(TEXT(AQ474,"0.#"),1)=".",FALSE,TRUE)</formula>
    </cfRule>
    <cfRule type="expression" dxfId="1516" priority="1722">
      <formula>IF(RIGHT(TEXT(AQ474,"0.#"),1)=".",TRUE,FALSE)</formula>
    </cfRule>
  </conditionalFormatting>
  <conditionalFormatting sqref="AQ475">
    <cfRule type="expression" dxfId="1515" priority="1719">
      <formula>IF(RIGHT(TEXT(AQ475,"0.#"),1)=".",FALSE,TRUE)</formula>
    </cfRule>
    <cfRule type="expression" dxfId="1514" priority="1720">
      <formula>IF(RIGHT(TEXT(AQ475,"0.#"),1)=".",TRUE,FALSE)</formula>
    </cfRule>
  </conditionalFormatting>
  <conditionalFormatting sqref="AE480">
    <cfRule type="expression" dxfId="1513" priority="1711">
      <formula>IF(RIGHT(TEXT(AE480,"0.#"),1)=".",FALSE,TRUE)</formula>
    </cfRule>
    <cfRule type="expression" dxfId="1512" priority="1712">
      <formula>IF(RIGHT(TEXT(AE480,"0.#"),1)=".",TRUE,FALSE)</formula>
    </cfRule>
  </conditionalFormatting>
  <conditionalFormatting sqref="AE478">
    <cfRule type="expression" dxfId="1511" priority="1715">
      <formula>IF(RIGHT(TEXT(AE478,"0.#"),1)=".",FALSE,TRUE)</formula>
    </cfRule>
    <cfRule type="expression" dxfId="1510" priority="1716">
      <formula>IF(RIGHT(TEXT(AE478,"0.#"),1)=".",TRUE,FALSE)</formula>
    </cfRule>
  </conditionalFormatting>
  <conditionalFormatting sqref="AE479">
    <cfRule type="expression" dxfId="1509" priority="1713">
      <formula>IF(RIGHT(TEXT(AE479,"0.#"),1)=".",FALSE,TRUE)</formula>
    </cfRule>
    <cfRule type="expression" dxfId="1508" priority="1714">
      <formula>IF(RIGHT(TEXT(AE479,"0.#"),1)=".",TRUE,FALSE)</formula>
    </cfRule>
  </conditionalFormatting>
  <conditionalFormatting sqref="AM480">
    <cfRule type="expression" dxfId="1507" priority="1705">
      <formula>IF(RIGHT(TEXT(AM480,"0.#"),1)=".",FALSE,TRUE)</formula>
    </cfRule>
    <cfRule type="expression" dxfId="1506" priority="1706">
      <formula>IF(RIGHT(TEXT(AM480,"0.#"),1)=".",TRUE,FALSE)</formula>
    </cfRule>
  </conditionalFormatting>
  <conditionalFormatting sqref="AM478">
    <cfRule type="expression" dxfId="1505" priority="1709">
      <formula>IF(RIGHT(TEXT(AM478,"0.#"),1)=".",FALSE,TRUE)</formula>
    </cfRule>
    <cfRule type="expression" dxfId="1504" priority="1710">
      <formula>IF(RIGHT(TEXT(AM478,"0.#"),1)=".",TRUE,FALSE)</formula>
    </cfRule>
  </conditionalFormatting>
  <conditionalFormatting sqref="AM479">
    <cfRule type="expression" dxfId="1503" priority="1707">
      <formula>IF(RIGHT(TEXT(AM479,"0.#"),1)=".",FALSE,TRUE)</formula>
    </cfRule>
    <cfRule type="expression" dxfId="1502" priority="1708">
      <formula>IF(RIGHT(TEXT(AM479,"0.#"),1)=".",TRUE,FALSE)</formula>
    </cfRule>
  </conditionalFormatting>
  <conditionalFormatting sqref="AU480">
    <cfRule type="expression" dxfId="1501" priority="1699">
      <formula>IF(RIGHT(TEXT(AU480,"0.#"),1)=".",FALSE,TRUE)</formula>
    </cfRule>
    <cfRule type="expression" dxfId="1500" priority="1700">
      <formula>IF(RIGHT(TEXT(AU480,"0.#"),1)=".",TRUE,FALSE)</formula>
    </cfRule>
  </conditionalFormatting>
  <conditionalFormatting sqref="AU478">
    <cfRule type="expression" dxfId="1499" priority="1703">
      <formula>IF(RIGHT(TEXT(AU478,"0.#"),1)=".",FALSE,TRUE)</formula>
    </cfRule>
    <cfRule type="expression" dxfId="1498" priority="1704">
      <formula>IF(RIGHT(TEXT(AU478,"0.#"),1)=".",TRUE,FALSE)</formula>
    </cfRule>
  </conditionalFormatting>
  <conditionalFormatting sqref="AU479">
    <cfRule type="expression" dxfId="1497" priority="1701">
      <formula>IF(RIGHT(TEXT(AU479,"0.#"),1)=".",FALSE,TRUE)</formula>
    </cfRule>
    <cfRule type="expression" dxfId="1496" priority="1702">
      <formula>IF(RIGHT(TEXT(AU479,"0.#"),1)=".",TRUE,FALSE)</formula>
    </cfRule>
  </conditionalFormatting>
  <conditionalFormatting sqref="AI480">
    <cfRule type="expression" dxfId="1495" priority="1693">
      <formula>IF(RIGHT(TEXT(AI480,"0.#"),1)=".",FALSE,TRUE)</formula>
    </cfRule>
    <cfRule type="expression" dxfId="1494" priority="1694">
      <formula>IF(RIGHT(TEXT(AI480,"0.#"),1)=".",TRUE,FALSE)</formula>
    </cfRule>
  </conditionalFormatting>
  <conditionalFormatting sqref="AI478">
    <cfRule type="expression" dxfId="1493" priority="1697">
      <formula>IF(RIGHT(TEXT(AI478,"0.#"),1)=".",FALSE,TRUE)</formula>
    </cfRule>
    <cfRule type="expression" dxfId="1492" priority="1698">
      <formula>IF(RIGHT(TEXT(AI478,"0.#"),1)=".",TRUE,FALSE)</formula>
    </cfRule>
  </conditionalFormatting>
  <conditionalFormatting sqref="AI479">
    <cfRule type="expression" dxfId="1491" priority="1695">
      <formula>IF(RIGHT(TEXT(AI479,"0.#"),1)=".",FALSE,TRUE)</formula>
    </cfRule>
    <cfRule type="expression" dxfId="1490" priority="1696">
      <formula>IF(RIGHT(TEXT(AI479,"0.#"),1)=".",TRUE,FALSE)</formula>
    </cfRule>
  </conditionalFormatting>
  <conditionalFormatting sqref="AQ478">
    <cfRule type="expression" dxfId="1489" priority="1687">
      <formula>IF(RIGHT(TEXT(AQ478,"0.#"),1)=".",FALSE,TRUE)</formula>
    </cfRule>
    <cfRule type="expression" dxfId="1488" priority="1688">
      <formula>IF(RIGHT(TEXT(AQ478,"0.#"),1)=".",TRUE,FALSE)</formula>
    </cfRule>
  </conditionalFormatting>
  <conditionalFormatting sqref="AQ479">
    <cfRule type="expression" dxfId="1487" priority="1691">
      <formula>IF(RIGHT(TEXT(AQ479,"0.#"),1)=".",FALSE,TRUE)</formula>
    </cfRule>
    <cfRule type="expression" dxfId="1486" priority="1692">
      <formula>IF(RIGHT(TEXT(AQ479,"0.#"),1)=".",TRUE,FALSE)</formula>
    </cfRule>
  </conditionalFormatting>
  <conditionalFormatting sqref="AQ480">
    <cfRule type="expression" dxfId="1485" priority="1689">
      <formula>IF(RIGHT(TEXT(AQ480,"0.#"),1)=".",FALSE,TRUE)</formula>
    </cfRule>
    <cfRule type="expression" dxfId="1484" priority="1690">
      <formula>IF(RIGHT(TEXT(AQ480,"0.#"),1)=".",TRUE,FALSE)</formula>
    </cfRule>
  </conditionalFormatting>
  <conditionalFormatting sqref="AM47">
    <cfRule type="expression" dxfId="1483" priority="1981">
      <formula>IF(RIGHT(TEXT(AM47,"0.#"),1)=".",FALSE,TRUE)</formula>
    </cfRule>
    <cfRule type="expression" dxfId="1482" priority="1982">
      <formula>IF(RIGHT(TEXT(AM47,"0.#"),1)=".",TRUE,FALSE)</formula>
    </cfRule>
  </conditionalFormatting>
  <conditionalFormatting sqref="AI46">
    <cfRule type="expression" dxfId="1481" priority="1985">
      <formula>IF(RIGHT(TEXT(AI46,"0.#"),1)=".",FALSE,TRUE)</formula>
    </cfRule>
    <cfRule type="expression" dxfId="1480" priority="1986">
      <formula>IF(RIGHT(TEXT(AI46,"0.#"),1)=".",TRUE,FALSE)</formula>
    </cfRule>
  </conditionalFormatting>
  <conditionalFormatting sqref="AM46">
    <cfRule type="expression" dxfId="1479" priority="1983">
      <formula>IF(RIGHT(TEXT(AM46,"0.#"),1)=".",FALSE,TRUE)</formula>
    </cfRule>
    <cfRule type="expression" dxfId="1478" priority="1984">
      <formula>IF(RIGHT(TEXT(AM46,"0.#"),1)=".",TRUE,FALSE)</formula>
    </cfRule>
  </conditionalFormatting>
  <conditionalFormatting sqref="AU46:AU48">
    <cfRule type="expression" dxfId="1477" priority="1975">
      <formula>IF(RIGHT(TEXT(AU46,"0.#"),1)=".",FALSE,TRUE)</formula>
    </cfRule>
    <cfRule type="expression" dxfId="1476" priority="1976">
      <formula>IF(RIGHT(TEXT(AU46,"0.#"),1)=".",TRUE,FALSE)</formula>
    </cfRule>
  </conditionalFormatting>
  <conditionalFormatting sqref="AM48">
    <cfRule type="expression" dxfId="1475" priority="1979">
      <formula>IF(RIGHT(TEXT(AM48,"0.#"),1)=".",FALSE,TRUE)</formula>
    </cfRule>
    <cfRule type="expression" dxfId="1474" priority="1980">
      <formula>IF(RIGHT(TEXT(AM48,"0.#"),1)=".",TRUE,FALSE)</formula>
    </cfRule>
  </conditionalFormatting>
  <conditionalFormatting sqref="AQ46:AQ48">
    <cfRule type="expression" dxfId="1473" priority="1977">
      <formula>IF(RIGHT(TEXT(AQ46,"0.#"),1)=".",FALSE,TRUE)</formula>
    </cfRule>
    <cfRule type="expression" dxfId="1472" priority="1978">
      <formula>IF(RIGHT(TEXT(AQ46,"0.#"),1)=".",TRUE,FALSE)</formula>
    </cfRule>
  </conditionalFormatting>
  <conditionalFormatting sqref="AE146:AE147 AI146:AI147 AM146:AM147 AQ146:AQ147 AU146:AU147">
    <cfRule type="expression" dxfId="1471" priority="1969">
      <formula>IF(RIGHT(TEXT(AE146,"0.#"),1)=".",FALSE,TRUE)</formula>
    </cfRule>
    <cfRule type="expression" dxfId="1470" priority="1970">
      <formula>IF(RIGHT(TEXT(AE146,"0.#"),1)=".",TRUE,FALSE)</formula>
    </cfRule>
  </conditionalFormatting>
  <conditionalFormatting sqref="AE138:AE139 AI138:AI139 AM138:AM139 AQ138:AQ139 AU138:AU139">
    <cfRule type="expression" dxfId="1469" priority="1973">
      <formula>IF(RIGHT(TEXT(AE138,"0.#"),1)=".",FALSE,TRUE)</formula>
    </cfRule>
    <cfRule type="expression" dxfId="1468" priority="1974">
      <formula>IF(RIGHT(TEXT(AE138,"0.#"),1)=".",TRUE,FALSE)</formula>
    </cfRule>
  </conditionalFormatting>
  <conditionalFormatting sqref="AE142:AE143 AI142:AI143 AM142:AM143 AQ142:AQ143 AU142:AU143">
    <cfRule type="expression" dxfId="1467" priority="1971">
      <formula>IF(RIGHT(TEXT(AE142,"0.#"),1)=".",FALSE,TRUE)</formula>
    </cfRule>
    <cfRule type="expression" dxfId="1466" priority="1972">
      <formula>IF(RIGHT(TEXT(AE142,"0.#"),1)=".",TRUE,FALSE)</formula>
    </cfRule>
  </conditionalFormatting>
  <conditionalFormatting sqref="AE198:AE199 AI198:AI199 AM198:AM199 AQ198:AQ199 AU198:AU199">
    <cfRule type="expression" dxfId="1465" priority="1963">
      <formula>IF(RIGHT(TEXT(AE198,"0.#"),1)=".",FALSE,TRUE)</formula>
    </cfRule>
    <cfRule type="expression" dxfId="1464" priority="1964">
      <formula>IF(RIGHT(TEXT(AE198,"0.#"),1)=".",TRUE,FALSE)</formula>
    </cfRule>
  </conditionalFormatting>
  <conditionalFormatting sqref="AE150:AE151 AI150:AI151 AM150:AM151 AQ150:AQ151 AU150:AU151">
    <cfRule type="expression" dxfId="1463" priority="1967">
      <formula>IF(RIGHT(TEXT(AE150,"0.#"),1)=".",FALSE,TRUE)</formula>
    </cfRule>
    <cfRule type="expression" dxfId="1462" priority="1968">
      <formula>IF(RIGHT(TEXT(AE150,"0.#"),1)=".",TRUE,FALSE)</formula>
    </cfRule>
  </conditionalFormatting>
  <conditionalFormatting sqref="AE194:AE195 AI194:AI195 AM194:AM195 AQ194:AQ195 AU194:AU195">
    <cfRule type="expression" dxfId="1461" priority="1965">
      <formula>IF(RIGHT(TEXT(AE194,"0.#"),1)=".",FALSE,TRUE)</formula>
    </cfRule>
    <cfRule type="expression" dxfId="1460" priority="1966">
      <formula>IF(RIGHT(TEXT(AE194,"0.#"),1)=".",TRUE,FALSE)</formula>
    </cfRule>
  </conditionalFormatting>
  <conditionalFormatting sqref="AE210:AE211 AI210:AI211 AM210:AM211 AQ210:AQ211 AU210:AU211">
    <cfRule type="expression" dxfId="1459" priority="1957">
      <formula>IF(RIGHT(TEXT(AE210,"0.#"),1)=".",FALSE,TRUE)</formula>
    </cfRule>
    <cfRule type="expression" dxfId="1458" priority="1958">
      <formula>IF(RIGHT(TEXT(AE210,"0.#"),1)=".",TRUE,FALSE)</formula>
    </cfRule>
  </conditionalFormatting>
  <conditionalFormatting sqref="AE202:AE203 AI202:AI203 AM202:AM203 AQ202:AQ203 AU202:AU203">
    <cfRule type="expression" dxfId="1457" priority="1961">
      <formula>IF(RIGHT(TEXT(AE202,"0.#"),1)=".",FALSE,TRUE)</formula>
    </cfRule>
    <cfRule type="expression" dxfId="1456" priority="1962">
      <formula>IF(RIGHT(TEXT(AE202,"0.#"),1)=".",TRUE,FALSE)</formula>
    </cfRule>
  </conditionalFormatting>
  <conditionalFormatting sqref="AE206:AE207 AI206:AI207 AM206:AM207 AQ206:AQ207 AU206:AU207">
    <cfRule type="expression" dxfId="1455" priority="1959">
      <formula>IF(RIGHT(TEXT(AE206,"0.#"),1)=".",FALSE,TRUE)</formula>
    </cfRule>
    <cfRule type="expression" dxfId="1454" priority="1960">
      <formula>IF(RIGHT(TEXT(AE206,"0.#"),1)=".",TRUE,FALSE)</formula>
    </cfRule>
  </conditionalFormatting>
  <conditionalFormatting sqref="AE262:AE263 AI262:AI263 AM262:AM263 AQ262:AQ263 AU262:AU263">
    <cfRule type="expression" dxfId="1453" priority="1951">
      <formula>IF(RIGHT(TEXT(AE262,"0.#"),1)=".",FALSE,TRUE)</formula>
    </cfRule>
    <cfRule type="expression" dxfId="1452" priority="1952">
      <formula>IF(RIGHT(TEXT(AE262,"0.#"),1)=".",TRUE,FALSE)</formula>
    </cfRule>
  </conditionalFormatting>
  <conditionalFormatting sqref="AE254:AE255 AI254:AI255 AM254:AM255 AQ254:AQ255 AU254:AU255">
    <cfRule type="expression" dxfId="1451" priority="1955">
      <formula>IF(RIGHT(TEXT(AE254,"0.#"),1)=".",FALSE,TRUE)</formula>
    </cfRule>
    <cfRule type="expression" dxfId="1450" priority="1956">
      <formula>IF(RIGHT(TEXT(AE254,"0.#"),1)=".",TRUE,FALSE)</formula>
    </cfRule>
  </conditionalFormatting>
  <conditionalFormatting sqref="AE258:AE259 AI258:AI259 AM258:AM259 AQ258:AQ259 AU258:AU259">
    <cfRule type="expression" dxfId="1449" priority="1953">
      <formula>IF(RIGHT(TEXT(AE258,"0.#"),1)=".",FALSE,TRUE)</formula>
    </cfRule>
    <cfRule type="expression" dxfId="1448" priority="1954">
      <formula>IF(RIGHT(TEXT(AE258,"0.#"),1)=".",TRUE,FALSE)</formula>
    </cfRule>
  </conditionalFormatting>
  <conditionalFormatting sqref="AE314:AE315 AI314:AI315 AM314:AM315 AQ314:AQ315 AU314:AU315">
    <cfRule type="expression" dxfId="1447" priority="1945">
      <formula>IF(RIGHT(TEXT(AE314,"0.#"),1)=".",FALSE,TRUE)</formula>
    </cfRule>
    <cfRule type="expression" dxfId="1446" priority="1946">
      <formula>IF(RIGHT(TEXT(AE314,"0.#"),1)=".",TRUE,FALSE)</formula>
    </cfRule>
  </conditionalFormatting>
  <conditionalFormatting sqref="AE266:AE267 AI266:AI267 AM266:AM267 AQ266:AQ267 AU266:AU267">
    <cfRule type="expression" dxfId="1445" priority="1949">
      <formula>IF(RIGHT(TEXT(AE266,"0.#"),1)=".",FALSE,TRUE)</formula>
    </cfRule>
    <cfRule type="expression" dxfId="1444" priority="1950">
      <formula>IF(RIGHT(TEXT(AE266,"0.#"),1)=".",TRUE,FALSE)</formula>
    </cfRule>
  </conditionalFormatting>
  <conditionalFormatting sqref="AE270:AE271 AI270:AI271 AM270:AM271 AQ270:AQ271 AU270:AU271">
    <cfRule type="expression" dxfId="1443" priority="1947">
      <formula>IF(RIGHT(TEXT(AE270,"0.#"),1)=".",FALSE,TRUE)</formula>
    </cfRule>
    <cfRule type="expression" dxfId="1442" priority="1948">
      <formula>IF(RIGHT(TEXT(AE270,"0.#"),1)=".",TRUE,FALSE)</formula>
    </cfRule>
  </conditionalFormatting>
  <conditionalFormatting sqref="AE326:AE327 AI326:AI327 AM326:AM327 AQ326:AQ327 AU326:AU327">
    <cfRule type="expression" dxfId="1441" priority="1939">
      <formula>IF(RIGHT(TEXT(AE326,"0.#"),1)=".",FALSE,TRUE)</formula>
    </cfRule>
    <cfRule type="expression" dxfId="1440" priority="1940">
      <formula>IF(RIGHT(TEXT(AE326,"0.#"),1)=".",TRUE,FALSE)</formula>
    </cfRule>
  </conditionalFormatting>
  <conditionalFormatting sqref="AE318:AE319 AI318:AI319 AM318:AM319 AQ318:AQ319 AU318:AU319">
    <cfRule type="expression" dxfId="1439" priority="1943">
      <formula>IF(RIGHT(TEXT(AE318,"0.#"),1)=".",FALSE,TRUE)</formula>
    </cfRule>
    <cfRule type="expression" dxfId="1438" priority="1944">
      <formula>IF(RIGHT(TEXT(AE318,"0.#"),1)=".",TRUE,FALSE)</formula>
    </cfRule>
  </conditionalFormatting>
  <conditionalFormatting sqref="AE322:AE323 AI322:AI323 AM322:AM323 AQ322:AQ323 AU322:AU323">
    <cfRule type="expression" dxfId="1437" priority="1941">
      <formula>IF(RIGHT(TEXT(AE322,"0.#"),1)=".",FALSE,TRUE)</formula>
    </cfRule>
    <cfRule type="expression" dxfId="1436" priority="1942">
      <formula>IF(RIGHT(TEXT(AE322,"0.#"),1)=".",TRUE,FALSE)</formula>
    </cfRule>
  </conditionalFormatting>
  <conditionalFormatting sqref="AE378:AE379 AI378:AI379 AM378:AM379 AQ378:AQ379 AU378:AU379">
    <cfRule type="expression" dxfId="1435" priority="1933">
      <formula>IF(RIGHT(TEXT(AE378,"0.#"),1)=".",FALSE,TRUE)</formula>
    </cfRule>
    <cfRule type="expression" dxfId="1434" priority="1934">
      <formula>IF(RIGHT(TEXT(AE378,"0.#"),1)=".",TRUE,FALSE)</formula>
    </cfRule>
  </conditionalFormatting>
  <conditionalFormatting sqref="AE330:AE331 AI330:AI331 AM330:AM331 AQ330:AQ331 AU330:AU331">
    <cfRule type="expression" dxfId="1433" priority="1937">
      <formula>IF(RIGHT(TEXT(AE330,"0.#"),1)=".",FALSE,TRUE)</formula>
    </cfRule>
    <cfRule type="expression" dxfId="1432" priority="1938">
      <formula>IF(RIGHT(TEXT(AE330,"0.#"),1)=".",TRUE,FALSE)</formula>
    </cfRule>
  </conditionalFormatting>
  <conditionalFormatting sqref="AE374:AE375 AI374:AI375 AM374:AM375 AQ374:AQ375 AU374:AU375">
    <cfRule type="expression" dxfId="1431" priority="1935">
      <formula>IF(RIGHT(TEXT(AE374,"0.#"),1)=".",FALSE,TRUE)</formula>
    </cfRule>
    <cfRule type="expression" dxfId="1430" priority="1936">
      <formula>IF(RIGHT(TEXT(AE374,"0.#"),1)=".",TRUE,FALSE)</formula>
    </cfRule>
  </conditionalFormatting>
  <conditionalFormatting sqref="AE390:AE391 AI390:AI391 AM390:AM391 AQ390:AQ391 AU390:AU391">
    <cfRule type="expression" dxfId="1429" priority="1927">
      <formula>IF(RIGHT(TEXT(AE390,"0.#"),1)=".",FALSE,TRUE)</formula>
    </cfRule>
    <cfRule type="expression" dxfId="1428" priority="1928">
      <formula>IF(RIGHT(TEXT(AE390,"0.#"),1)=".",TRUE,FALSE)</formula>
    </cfRule>
  </conditionalFormatting>
  <conditionalFormatting sqref="AE382:AE383 AI382:AI383 AM382:AM383 AQ382:AQ383 AU382:AU383">
    <cfRule type="expression" dxfId="1427" priority="1931">
      <formula>IF(RIGHT(TEXT(AE382,"0.#"),1)=".",FALSE,TRUE)</formula>
    </cfRule>
    <cfRule type="expression" dxfId="1426" priority="1932">
      <formula>IF(RIGHT(TEXT(AE382,"0.#"),1)=".",TRUE,FALSE)</formula>
    </cfRule>
  </conditionalFormatting>
  <conditionalFormatting sqref="AE386:AE387 AI386:AI387 AM386:AM387 AQ386:AQ387 AU386:AU387">
    <cfRule type="expression" dxfId="1425" priority="1929">
      <formula>IF(RIGHT(TEXT(AE386,"0.#"),1)=".",FALSE,TRUE)</formula>
    </cfRule>
    <cfRule type="expression" dxfId="1424" priority="1930">
      <formula>IF(RIGHT(TEXT(AE386,"0.#"),1)=".",TRUE,FALSE)</formula>
    </cfRule>
  </conditionalFormatting>
  <conditionalFormatting sqref="AE440">
    <cfRule type="expression" dxfId="1423" priority="1921">
      <formula>IF(RIGHT(TEXT(AE440,"0.#"),1)=".",FALSE,TRUE)</formula>
    </cfRule>
    <cfRule type="expression" dxfId="1422" priority="1922">
      <formula>IF(RIGHT(TEXT(AE440,"0.#"),1)=".",TRUE,FALSE)</formula>
    </cfRule>
  </conditionalFormatting>
  <conditionalFormatting sqref="AE438">
    <cfRule type="expression" dxfId="1421" priority="1925">
      <formula>IF(RIGHT(TEXT(AE438,"0.#"),1)=".",FALSE,TRUE)</formula>
    </cfRule>
    <cfRule type="expression" dxfId="1420" priority="1926">
      <formula>IF(RIGHT(TEXT(AE438,"0.#"),1)=".",TRUE,FALSE)</formula>
    </cfRule>
  </conditionalFormatting>
  <conditionalFormatting sqref="AE439">
    <cfRule type="expression" dxfId="1419" priority="1923">
      <formula>IF(RIGHT(TEXT(AE439,"0.#"),1)=".",FALSE,TRUE)</formula>
    </cfRule>
    <cfRule type="expression" dxfId="1418" priority="1924">
      <formula>IF(RIGHT(TEXT(AE439,"0.#"),1)=".",TRUE,FALSE)</formula>
    </cfRule>
  </conditionalFormatting>
  <conditionalFormatting sqref="AM440">
    <cfRule type="expression" dxfId="1417" priority="1915">
      <formula>IF(RIGHT(TEXT(AM440,"0.#"),1)=".",FALSE,TRUE)</formula>
    </cfRule>
    <cfRule type="expression" dxfId="1416" priority="1916">
      <formula>IF(RIGHT(TEXT(AM440,"0.#"),1)=".",TRUE,FALSE)</formula>
    </cfRule>
  </conditionalFormatting>
  <conditionalFormatting sqref="AM438">
    <cfRule type="expression" dxfId="1415" priority="1919">
      <formula>IF(RIGHT(TEXT(AM438,"0.#"),1)=".",FALSE,TRUE)</formula>
    </cfRule>
    <cfRule type="expression" dxfId="1414" priority="1920">
      <formula>IF(RIGHT(TEXT(AM438,"0.#"),1)=".",TRUE,FALSE)</formula>
    </cfRule>
  </conditionalFormatting>
  <conditionalFormatting sqref="AM439">
    <cfRule type="expression" dxfId="1413" priority="1917">
      <formula>IF(RIGHT(TEXT(AM439,"0.#"),1)=".",FALSE,TRUE)</formula>
    </cfRule>
    <cfRule type="expression" dxfId="1412" priority="1918">
      <formula>IF(RIGHT(TEXT(AM439,"0.#"),1)=".",TRUE,FALSE)</formula>
    </cfRule>
  </conditionalFormatting>
  <conditionalFormatting sqref="AU440">
    <cfRule type="expression" dxfId="1411" priority="1909">
      <formula>IF(RIGHT(TEXT(AU440,"0.#"),1)=".",FALSE,TRUE)</formula>
    </cfRule>
    <cfRule type="expression" dxfId="1410" priority="1910">
      <formula>IF(RIGHT(TEXT(AU440,"0.#"),1)=".",TRUE,FALSE)</formula>
    </cfRule>
  </conditionalFormatting>
  <conditionalFormatting sqref="AU438">
    <cfRule type="expression" dxfId="1409" priority="1913">
      <formula>IF(RIGHT(TEXT(AU438,"0.#"),1)=".",FALSE,TRUE)</formula>
    </cfRule>
    <cfRule type="expression" dxfId="1408" priority="1914">
      <formula>IF(RIGHT(TEXT(AU438,"0.#"),1)=".",TRUE,FALSE)</formula>
    </cfRule>
  </conditionalFormatting>
  <conditionalFormatting sqref="AU439">
    <cfRule type="expression" dxfId="1407" priority="1911">
      <formula>IF(RIGHT(TEXT(AU439,"0.#"),1)=".",FALSE,TRUE)</formula>
    </cfRule>
    <cfRule type="expression" dxfId="1406" priority="1912">
      <formula>IF(RIGHT(TEXT(AU439,"0.#"),1)=".",TRUE,FALSE)</formula>
    </cfRule>
  </conditionalFormatting>
  <conditionalFormatting sqref="AI440">
    <cfRule type="expression" dxfId="1405" priority="1903">
      <formula>IF(RIGHT(TEXT(AI440,"0.#"),1)=".",FALSE,TRUE)</formula>
    </cfRule>
    <cfRule type="expression" dxfId="1404" priority="1904">
      <formula>IF(RIGHT(TEXT(AI440,"0.#"),1)=".",TRUE,FALSE)</formula>
    </cfRule>
  </conditionalFormatting>
  <conditionalFormatting sqref="AI438">
    <cfRule type="expression" dxfId="1403" priority="1907">
      <formula>IF(RIGHT(TEXT(AI438,"0.#"),1)=".",FALSE,TRUE)</formula>
    </cfRule>
    <cfRule type="expression" dxfId="1402" priority="1908">
      <formula>IF(RIGHT(TEXT(AI438,"0.#"),1)=".",TRUE,FALSE)</formula>
    </cfRule>
  </conditionalFormatting>
  <conditionalFormatting sqref="AI439">
    <cfRule type="expression" dxfId="1401" priority="1905">
      <formula>IF(RIGHT(TEXT(AI439,"0.#"),1)=".",FALSE,TRUE)</formula>
    </cfRule>
    <cfRule type="expression" dxfId="1400" priority="1906">
      <formula>IF(RIGHT(TEXT(AI439,"0.#"),1)=".",TRUE,FALSE)</formula>
    </cfRule>
  </conditionalFormatting>
  <conditionalFormatting sqref="AQ438">
    <cfRule type="expression" dxfId="1399" priority="1897">
      <formula>IF(RIGHT(TEXT(AQ438,"0.#"),1)=".",FALSE,TRUE)</formula>
    </cfRule>
    <cfRule type="expression" dxfId="1398" priority="1898">
      <formula>IF(RIGHT(TEXT(AQ438,"0.#"),1)=".",TRUE,FALSE)</formula>
    </cfRule>
  </conditionalFormatting>
  <conditionalFormatting sqref="AQ439">
    <cfRule type="expression" dxfId="1397" priority="1901">
      <formula>IF(RIGHT(TEXT(AQ439,"0.#"),1)=".",FALSE,TRUE)</formula>
    </cfRule>
    <cfRule type="expression" dxfId="1396" priority="1902">
      <formula>IF(RIGHT(TEXT(AQ439,"0.#"),1)=".",TRUE,FALSE)</formula>
    </cfRule>
  </conditionalFormatting>
  <conditionalFormatting sqref="AQ440">
    <cfRule type="expression" dxfId="1395" priority="1899">
      <formula>IF(RIGHT(TEXT(AQ440,"0.#"),1)=".",FALSE,TRUE)</formula>
    </cfRule>
    <cfRule type="expression" dxfId="1394" priority="1900">
      <formula>IF(RIGHT(TEXT(AQ440,"0.#"),1)=".",TRUE,FALSE)</formula>
    </cfRule>
  </conditionalFormatting>
  <conditionalFormatting sqref="AE445">
    <cfRule type="expression" dxfId="1393" priority="1891">
      <formula>IF(RIGHT(TEXT(AE445,"0.#"),1)=".",FALSE,TRUE)</formula>
    </cfRule>
    <cfRule type="expression" dxfId="1392" priority="1892">
      <formula>IF(RIGHT(TEXT(AE445,"0.#"),1)=".",TRUE,FALSE)</formula>
    </cfRule>
  </conditionalFormatting>
  <conditionalFormatting sqref="AE443">
    <cfRule type="expression" dxfId="1391" priority="1895">
      <formula>IF(RIGHT(TEXT(AE443,"0.#"),1)=".",FALSE,TRUE)</formula>
    </cfRule>
    <cfRule type="expression" dxfId="1390" priority="1896">
      <formula>IF(RIGHT(TEXT(AE443,"0.#"),1)=".",TRUE,FALSE)</formula>
    </cfRule>
  </conditionalFormatting>
  <conditionalFormatting sqref="AE444">
    <cfRule type="expression" dxfId="1389" priority="1893">
      <formula>IF(RIGHT(TEXT(AE444,"0.#"),1)=".",FALSE,TRUE)</formula>
    </cfRule>
    <cfRule type="expression" dxfId="1388" priority="1894">
      <formula>IF(RIGHT(TEXT(AE444,"0.#"),1)=".",TRUE,FALSE)</formula>
    </cfRule>
  </conditionalFormatting>
  <conditionalFormatting sqref="AM445">
    <cfRule type="expression" dxfId="1387" priority="1885">
      <formula>IF(RIGHT(TEXT(AM445,"0.#"),1)=".",FALSE,TRUE)</formula>
    </cfRule>
    <cfRule type="expression" dxfId="1386" priority="1886">
      <formula>IF(RIGHT(TEXT(AM445,"0.#"),1)=".",TRUE,FALSE)</formula>
    </cfRule>
  </conditionalFormatting>
  <conditionalFormatting sqref="AM443">
    <cfRule type="expression" dxfId="1385" priority="1889">
      <formula>IF(RIGHT(TEXT(AM443,"0.#"),1)=".",FALSE,TRUE)</formula>
    </cfRule>
    <cfRule type="expression" dxfId="1384" priority="1890">
      <formula>IF(RIGHT(TEXT(AM443,"0.#"),1)=".",TRUE,FALSE)</formula>
    </cfRule>
  </conditionalFormatting>
  <conditionalFormatting sqref="AM444">
    <cfRule type="expression" dxfId="1383" priority="1887">
      <formula>IF(RIGHT(TEXT(AM444,"0.#"),1)=".",FALSE,TRUE)</formula>
    </cfRule>
    <cfRule type="expression" dxfId="1382" priority="1888">
      <formula>IF(RIGHT(TEXT(AM444,"0.#"),1)=".",TRUE,FALSE)</formula>
    </cfRule>
  </conditionalFormatting>
  <conditionalFormatting sqref="AU445">
    <cfRule type="expression" dxfId="1381" priority="1879">
      <formula>IF(RIGHT(TEXT(AU445,"0.#"),1)=".",FALSE,TRUE)</formula>
    </cfRule>
    <cfRule type="expression" dxfId="1380" priority="1880">
      <formula>IF(RIGHT(TEXT(AU445,"0.#"),1)=".",TRUE,FALSE)</formula>
    </cfRule>
  </conditionalFormatting>
  <conditionalFormatting sqref="AU443">
    <cfRule type="expression" dxfId="1379" priority="1883">
      <formula>IF(RIGHT(TEXT(AU443,"0.#"),1)=".",FALSE,TRUE)</formula>
    </cfRule>
    <cfRule type="expression" dxfId="1378" priority="1884">
      <formula>IF(RIGHT(TEXT(AU443,"0.#"),1)=".",TRUE,FALSE)</formula>
    </cfRule>
  </conditionalFormatting>
  <conditionalFormatting sqref="AU444">
    <cfRule type="expression" dxfId="1377" priority="1881">
      <formula>IF(RIGHT(TEXT(AU444,"0.#"),1)=".",FALSE,TRUE)</formula>
    </cfRule>
    <cfRule type="expression" dxfId="1376" priority="1882">
      <formula>IF(RIGHT(TEXT(AU444,"0.#"),1)=".",TRUE,FALSE)</formula>
    </cfRule>
  </conditionalFormatting>
  <conditionalFormatting sqref="AI445">
    <cfRule type="expression" dxfId="1375" priority="1873">
      <formula>IF(RIGHT(TEXT(AI445,"0.#"),1)=".",FALSE,TRUE)</formula>
    </cfRule>
    <cfRule type="expression" dxfId="1374" priority="1874">
      <formula>IF(RIGHT(TEXT(AI445,"0.#"),1)=".",TRUE,FALSE)</formula>
    </cfRule>
  </conditionalFormatting>
  <conditionalFormatting sqref="AI443">
    <cfRule type="expression" dxfId="1373" priority="1877">
      <formula>IF(RIGHT(TEXT(AI443,"0.#"),1)=".",FALSE,TRUE)</formula>
    </cfRule>
    <cfRule type="expression" dxfId="1372" priority="1878">
      <formula>IF(RIGHT(TEXT(AI443,"0.#"),1)=".",TRUE,FALSE)</formula>
    </cfRule>
  </conditionalFormatting>
  <conditionalFormatting sqref="AI444">
    <cfRule type="expression" dxfId="1371" priority="1875">
      <formula>IF(RIGHT(TEXT(AI444,"0.#"),1)=".",FALSE,TRUE)</formula>
    </cfRule>
    <cfRule type="expression" dxfId="1370" priority="1876">
      <formula>IF(RIGHT(TEXT(AI444,"0.#"),1)=".",TRUE,FALSE)</formula>
    </cfRule>
  </conditionalFormatting>
  <conditionalFormatting sqref="AQ443">
    <cfRule type="expression" dxfId="1369" priority="1867">
      <formula>IF(RIGHT(TEXT(AQ443,"0.#"),1)=".",FALSE,TRUE)</formula>
    </cfRule>
    <cfRule type="expression" dxfId="1368" priority="1868">
      <formula>IF(RIGHT(TEXT(AQ443,"0.#"),1)=".",TRUE,FALSE)</formula>
    </cfRule>
  </conditionalFormatting>
  <conditionalFormatting sqref="AQ444">
    <cfRule type="expression" dxfId="1367" priority="1871">
      <formula>IF(RIGHT(TEXT(AQ444,"0.#"),1)=".",FALSE,TRUE)</formula>
    </cfRule>
    <cfRule type="expression" dxfId="1366" priority="1872">
      <formula>IF(RIGHT(TEXT(AQ444,"0.#"),1)=".",TRUE,FALSE)</formula>
    </cfRule>
  </conditionalFormatting>
  <conditionalFormatting sqref="AQ445">
    <cfRule type="expression" dxfId="1365" priority="1869">
      <formula>IF(RIGHT(TEXT(AQ445,"0.#"),1)=".",FALSE,TRUE)</formula>
    </cfRule>
    <cfRule type="expression" dxfId="1364" priority="1870">
      <formula>IF(RIGHT(TEXT(AQ445,"0.#"),1)=".",TRUE,FALSE)</formula>
    </cfRule>
  </conditionalFormatting>
  <conditionalFormatting sqref="Y880:Y907">
    <cfRule type="expression" dxfId="1363" priority="2097">
      <formula>IF(RIGHT(TEXT(Y880,"0.#"),1)=".",FALSE,TRUE)</formula>
    </cfRule>
    <cfRule type="expression" dxfId="1362" priority="2098">
      <formula>IF(RIGHT(TEXT(Y880,"0.#"),1)=".",TRUE,FALSE)</formula>
    </cfRule>
  </conditionalFormatting>
  <conditionalFormatting sqref="Y878:Y879">
    <cfRule type="expression" dxfId="1361" priority="2091">
      <formula>IF(RIGHT(TEXT(Y878,"0.#"),1)=".",FALSE,TRUE)</formula>
    </cfRule>
    <cfRule type="expression" dxfId="1360" priority="2092">
      <formula>IF(RIGHT(TEXT(Y878,"0.#"),1)=".",TRUE,FALSE)</formula>
    </cfRule>
  </conditionalFormatting>
  <conditionalFormatting sqref="Y913:Y940">
    <cfRule type="expression" dxfId="1359" priority="2085">
      <formula>IF(RIGHT(TEXT(Y913,"0.#"),1)=".",FALSE,TRUE)</formula>
    </cfRule>
    <cfRule type="expression" dxfId="1358" priority="2086">
      <formula>IF(RIGHT(TEXT(Y913,"0.#"),1)=".",TRUE,FALSE)</formula>
    </cfRule>
  </conditionalFormatting>
  <conditionalFormatting sqref="Y911:Y912">
    <cfRule type="expression" dxfId="1357" priority="2079">
      <formula>IF(RIGHT(TEXT(Y911,"0.#"),1)=".",FALSE,TRUE)</formula>
    </cfRule>
    <cfRule type="expression" dxfId="1356" priority="2080">
      <formula>IF(RIGHT(TEXT(Y911,"0.#"),1)=".",TRUE,FALSE)</formula>
    </cfRule>
  </conditionalFormatting>
  <conditionalFormatting sqref="Y946:Y973">
    <cfRule type="expression" dxfId="1355" priority="2073">
      <formula>IF(RIGHT(TEXT(Y946,"0.#"),1)=".",FALSE,TRUE)</formula>
    </cfRule>
    <cfRule type="expression" dxfId="1354" priority="2074">
      <formula>IF(RIGHT(TEXT(Y946,"0.#"),1)=".",TRUE,FALSE)</formula>
    </cfRule>
  </conditionalFormatting>
  <conditionalFormatting sqref="Y944:Y945">
    <cfRule type="expression" dxfId="1353" priority="2067">
      <formula>IF(RIGHT(TEXT(Y944,"0.#"),1)=".",FALSE,TRUE)</formula>
    </cfRule>
    <cfRule type="expression" dxfId="1352" priority="2068">
      <formula>IF(RIGHT(TEXT(Y944,"0.#"),1)=".",TRUE,FALSE)</formula>
    </cfRule>
  </conditionalFormatting>
  <conditionalFormatting sqref="Y979:Y1006">
    <cfRule type="expression" dxfId="1351" priority="2061">
      <formula>IF(RIGHT(TEXT(Y979,"0.#"),1)=".",FALSE,TRUE)</formula>
    </cfRule>
    <cfRule type="expression" dxfId="1350" priority="2062">
      <formula>IF(RIGHT(TEXT(Y979,"0.#"),1)=".",TRUE,FALSE)</formula>
    </cfRule>
  </conditionalFormatting>
  <conditionalFormatting sqref="Y977:Y978">
    <cfRule type="expression" dxfId="1349" priority="2055">
      <formula>IF(RIGHT(TEXT(Y977,"0.#"),1)=".",FALSE,TRUE)</formula>
    </cfRule>
    <cfRule type="expression" dxfId="1348" priority="2056">
      <formula>IF(RIGHT(TEXT(Y977,"0.#"),1)=".",TRUE,FALSE)</formula>
    </cfRule>
  </conditionalFormatting>
  <conditionalFormatting sqref="Y1012:Y1039">
    <cfRule type="expression" dxfId="1347" priority="2049">
      <formula>IF(RIGHT(TEXT(Y1012,"0.#"),1)=".",FALSE,TRUE)</formula>
    </cfRule>
    <cfRule type="expression" dxfId="1346" priority="2050">
      <formula>IF(RIGHT(TEXT(Y1012,"0.#"),1)=".",TRUE,FALSE)</formula>
    </cfRule>
  </conditionalFormatting>
  <conditionalFormatting sqref="W23">
    <cfRule type="expression" dxfId="1345" priority="2333">
      <formula>IF(RIGHT(TEXT(W23,"0.#"),1)=".",FALSE,TRUE)</formula>
    </cfRule>
    <cfRule type="expression" dxfId="1344" priority="2334">
      <formula>IF(RIGHT(TEXT(W23,"0.#"),1)=".",TRUE,FALSE)</formula>
    </cfRule>
  </conditionalFormatting>
  <conditionalFormatting sqref="W24:W27">
    <cfRule type="expression" dxfId="1343" priority="2331">
      <formula>IF(RIGHT(TEXT(W24,"0.#"),1)=".",FALSE,TRUE)</formula>
    </cfRule>
    <cfRule type="expression" dxfId="1342" priority="2332">
      <formula>IF(RIGHT(TEXT(W24,"0.#"),1)=".",TRUE,FALSE)</formula>
    </cfRule>
  </conditionalFormatting>
  <conditionalFormatting sqref="W28">
    <cfRule type="expression" dxfId="1341" priority="2323">
      <formula>IF(RIGHT(TEXT(W28,"0.#"),1)=".",FALSE,TRUE)</formula>
    </cfRule>
    <cfRule type="expression" dxfId="1340" priority="2324">
      <formula>IF(RIGHT(TEXT(W28,"0.#"),1)=".",TRUE,FALSE)</formula>
    </cfRule>
  </conditionalFormatting>
  <conditionalFormatting sqref="P23">
    <cfRule type="expression" dxfId="1339" priority="2321">
      <formula>IF(RIGHT(TEXT(P23,"0.#"),1)=".",FALSE,TRUE)</formula>
    </cfRule>
    <cfRule type="expression" dxfId="1338" priority="2322">
      <formula>IF(RIGHT(TEXT(P23,"0.#"),1)=".",TRUE,FALSE)</formula>
    </cfRule>
  </conditionalFormatting>
  <conditionalFormatting sqref="P24:P27">
    <cfRule type="expression" dxfId="1337" priority="2319">
      <formula>IF(RIGHT(TEXT(P24,"0.#"),1)=".",FALSE,TRUE)</formula>
    </cfRule>
    <cfRule type="expression" dxfId="1336" priority="2320">
      <formula>IF(RIGHT(TEXT(P24,"0.#"),1)=".",TRUE,FALSE)</formula>
    </cfRule>
  </conditionalFormatting>
  <conditionalFormatting sqref="P28">
    <cfRule type="expression" dxfId="1335" priority="2317">
      <formula>IF(RIGHT(TEXT(P28,"0.#"),1)=".",FALSE,TRUE)</formula>
    </cfRule>
    <cfRule type="expression" dxfId="1334" priority="2318">
      <formula>IF(RIGHT(TEXT(P28,"0.#"),1)=".",TRUE,FALSE)</formula>
    </cfRule>
  </conditionalFormatting>
  <conditionalFormatting sqref="AQ114">
    <cfRule type="expression" dxfId="1333" priority="2301">
      <formula>IF(RIGHT(TEXT(AQ114,"0.#"),1)=".",FALSE,TRUE)</formula>
    </cfRule>
    <cfRule type="expression" dxfId="1332" priority="2302">
      <formula>IF(RIGHT(TEXT(AQ114,"0.#"),1)=".",TRUE,FALSE)</formula>
    </cfRule>
  </conditionalFormatting>
  <conditionalFormatting sqref="AQ104">
    <cfRule type="expression" dxfId="1331" priority="2315">
      <formula>IF(RIGHT(TEXT(AQ104,"0.#"),1)=".",FALSE,TRUE)</formula>
    </cfRule>
    <cfRule type="expression" dxfId="1330" priority="2316">
      <formula>IF(RIGHT(TEXT(AQ104,"0.#"),1)=".",TRUE,FALSE)</formula>
    </cfRule>
  </conditionalFormatting>
  <conditionalFormatting sqref="AQ105">
    <cfRule type="expression" dxfId="1329" priority="2313">
      <formula>IF(RIGHT(TEXT(AQ105,"0.#"),1)=".",FALSE,TRUE)</formula>
    </cfRule>
    <cfRule type="expression" dxfId="1328" priority="2314">
      <formula>IF(RIGHT(TEXT(AQ105,"0.#"),1)=".",TRUE,FALSE)</formula>
    </cfRule>
  </conditionalFormatting>
  <conditionalFormatting sqref="AQ107">
    <cfRule type="expression" dxfId="1327" priority="2311">
      <formula>IF(RIGHT(TEXT(AQ107,"0.#"),1)=".",FALSE,TRUE)</formula>
    </cfRule>
    <cfRule type="expression" dxfId="1326" priority="2312">
      <formula>IF(RIGHT(TEXT(AQ107,"0.#"),1)=".",TRUE,FALSE)</formula>
    </cfRule>
  </conditionalFormatting>
  <conditionalFormatting sqref="AQ108">
    <cfRule type="expression" dxfId="1325" priority="2309">
      <formula>IF(RIGHT(TEXT(AQ108,"0.#"),1)=".",FALSE,TRUE)</formula>
    </cfRule>
    <cfRule type="expression" dxfId="1324" priority="2310">
      <formula>IF(RIGHT(TEXT(AQ108,"0.#"),1)=".",TRUE,FALSE)</formula>
    </cfRule>
  </conditionalFormatting>
  <conditionalFormatting sqref="AQ110">
    <cfRule type="expression" dxfId="1323" priority="2307">
      <formula>IF(RIGHT(TEXT(AQ110,"0.#"),1)=".",FALSE,TRUE)</formula>
    </cfRule>
    <cfRule type="expression" dxfId="1322" priority="2308">
      <formula>IF(RIGHT(TEXT(AQ110,"0.#"),1)=".",TRUE,FALSE)</formula>
    </cfRule>
  </conditionalFormatting>
  <conditionalFormatting sqref="AQ111">
    <cfRule type="expression" dxfId="1321" priority="2305">
      <formula>IF(RIGHT(TEXT(AQ111,"0.#"),1)=".",FALSE,TRUE)</formula>
    </cfRule>
    <cfRule type="expression" dxfId="1320" priority="2306">
      <formula>IF(RIGHT(TEXT(AQ111,"0.#"),1)=".",TRUE,FALSE)</formula>
    </cfRule>
  </conditionalFormatting>
  <conditionalFormatting sqref="AQ113">
    <cfRule type="expression" dxfId="1319" priority="2303">
      <formula>IF(RIGHT(TEXT(AQ113,"0.#"),1)=".",FALSE,TRUE)</formula>
    </cfRule>
    <cfRule type="expression" dxfId="1318" priority="2304">
      <formula>IF(RIGHT(TEXT(AQ113,"0.#"),1)=".",TRUE,FALSE)</formula>
    </cfRule>
  </conditionalFormatting>
  <conditionalFormatting sqref="AE67">
    <cfRule type="expression" dxfId="1317" priority="2233">
      <formula>IF(RIGHT(TEXT(AE67,"0.#"),1)=".",FALSE,TRUE)</formula>
    </cfRule>
    <cfRule type="expression" dxfId="1316" priority="2234">
      <formula>IF(RIGHT(TEXT(AE67,"0.#"),1)=".",TRUE,FALSE)</formula>
    </cfRule>
  </conditionalFormatting>
  <conditionalFormatting sqref="AE68">
    <cfRule type="expression" dxfId="1315" priority="2231">
      <formula>IF(RIGHT(TEXT(AE68,"0.#"),1)=".",FALSE,TRUE)</formula>
    </cfRule>
    <cfRule type="expression" dxfId="1314" priority="2232">
      <formula>IF(RIGHT(TEXT(AE68,"0.#"),1)=".",TRUE,FALSE)</formula>
    </cfRule>
  </conditionalFormatting>
  <conditionalFormatting sqref="AE69">
    <cfRule type="expression" dxfId="1313" priority="2229">
      <formula>IF(RIGHT(TEXT(AE69,"0.#"),1)=".",FALSE,TRUE)</formula>
    </cfRule>
    <cfRule type="expression" dxfId="1312" priority="2230">
      <formula>IF(RIGHT(TEXT(AE69,"0.#"),1)=".",TRUE,FALSE)</formula>
    </cfRule>
  </conditionalFormatting>
  <conditionalFormatting sqref="AI69">
    <cfRule type="expression" dxfId="1311" priority="2227">
      <formula>IF(RIGHT(TEXT(AI69,"0.#"),1)=".",FALSE,TRUE)</formula>
    </cfRule>
    <cfRule type="expression" dxfId="1310" priority="2228">
      <formula>IF(RIGHT(TEXT(AI69,"0.#"),1)=".",TRUE,FALSE)</formula>
    </cfRule>
  </conditionalFormatting>
  <conditionalFormatting sqref="AI68">
    <cfRule type="expression" dxfId="1309" priority="2225">
      <formula>IF(RIGHT(TEXT(AI68,"0.#"),1)=".",FALSE,TRUE)</formula>
    </cfRule>
    <cfRule type="expression" dxfId="1308" priority="2226">
      <formula>IF(RIGHT(TEXT(AI68,"0.#"),1)=".",TRUE,FALSE)</formula>
    </cfRule>
  </conditionalFormatting>
  <conditionalFormatting sqref="AI67">
    <cfRule type="expression" dxfId="1307" priority="2223">
      <formula>IF(RIGHT(TEXT(AI67,"0.#"),1)=".",FALSE,TRUE)</formula>
    </cfRule>
    <cfRule type="expression" dxfId="1306" priority="2224">
      <formula>IF(RIGHT(TEXT(AI67,"0.#"),1)=".",TRUE,FALSE)</formula>
    </cfRule>
  </conditionalFormatting>
  <conditionalFormatting sqref="AM67">
    <cfRule type="expression" dxfId="1305" priority="2221">
      <formula>IF(RIGHT(TEXT(AM67,"0.#"),1)=".",FALSE,TRUE)</formula>
    </cfRule>
    <cfRule type="expression" dxfId="1304" priority="2222">
      <formula>IF(RIGHT(TEXT(AM67,"0.#"),1)=".",TRUE,FALSE)</formula>
    </cfRule>
  </conditionalFormatting>
  <conditionalFormatting sqref="AM68">
    <cfRule type="expression" dxfId="1303" priority="2219">
      <formula>IF(RIGHT(TEXT(AM68,"0.#"),1)=".",FALSE,TRUE)</formula>
    </cfRule>
    <cfRule type="expression" dxfId="1302" priority="2220">
      <formula>IF(RIGHT(TEXT(AM68,"0.#"),1)=".",TRUE,FALSE)</formula>
    </cfRule>
  </conditionalFormatting>
  <conditionalFormatting sqref="AM69">
    <cfRule type="expression" dxfId="1301" priority="2217">
      <formula>IF(RIGHT(TEXT(AM69,"0.#"),1)=".",FALSE,TRUE)</formula>
    </cfRule>
    <cfRule type="expression" dxfId="1300" priority="2218">
      <formula>IF(RIGHT(TEXT(AM69,"0.#"),1)=".",TRUE,FALSE)</formula>
    </cfRule>
  </conditionalFormatting>
  <conditionalFormatting sqref="AQ67:AQ69">
    <cfRule type="expression" dxfId="1299" priority="2215">
      <formula>IF(RIGHT(TEXT(AQ67,"0.#"),1)=".",FALSE,TRUE)</formula>
    </cfRule>
    <cfRule type="expression" dxfId="1298" priority="2216">
      <formula>IF(RIGHT(TEXT(AQ67,"0.#"),1)=".",TRUE,FALSE)</formula>
    </cfRule>
  </conditionalFormatting>
  <conditionalFormatting sqref="AU67:AU69">
    <cfRule type="expression" dxfId="1297" priority="2213">
      <formula>IF(RIGHT(TEXT(AU67,"0.#"),1)=".",FALSE,TRUE)</formula>
    </cfRule>
    <cfRule type="expression" dxfId="1296" priority="2214">
      <formula>IF(RIGHT(TEXT(AU67,"0.#"),1)=".",TRUE,FALSE)</formula>
    </cfRule>
  </conditionalFormatting>
  <conditionalFormatting sqref="AE70">
    <cfRule type="expression" dxfId="1295" priority="2211">
      <formula>IF(RIGHT(TEXT(AE70,"0.#"),1)=".",FALSE,TRUE)</formula>
    </cfRule>
    <cfRule type="expression" dxfId="1294" priority="2212">
      <formula>IF(RIGHT(TEXT(AE70,"0.#"),1)=".",TRUE,FALSE)</formula>
    </cfRule>
  </conditionalFormatting>
  <conditionalFormatting sqref="AE71">
    <cfRule type="expression" dxfId="1293" priority="2209">
      <formula>IF(RIGHT(TEXT(AE71,"0.#"),1)=".",FALSE,TRUE)</formula>
    </cfRule>
    <cfRule type="expression" dxfId="1292" priority="2210">
      <formula>IF(RIGHT(TEXT(AE71,"0.#"),1)=".",TRUE,FALSE)</formula>
    </cfRule>
  </conditionalFormatting>
  <conditionalFormatting sqref="AE72">
    <cfRule type="expression" dxfId="1291" priority="2207">
      <formula>IF(RIGHT(TEXT(AE72,"0.#"),1)=".",FALSE,TRUE)</formula>
    </cfRule>
    <cfRule type="expression" dxfId="1290" priority="2208">
      <formula>IF(RIGHT(TEXT(AE72,"0.#"),1)=".",TRUE,FALSE)</formula>
    </cfRule>
  </conditionalFormatting>
  <conditionalFormatting sqref="AI72">
    <cfRule type="expression" dxfId="1289" priority="2205">
      <formula>IF(RIGHT(TEXT(AI72,"0.#"),1)=".",FALSE,TRUE)</formula>
    </cfRule>
    <cfRule type="expression" dxfId="1288" priority="2206">
      <formula>IF(RIGHT(TEXT(AI72,"0.#"),1)=".",TRUE,FALSE)</formula>
    </cfRule>
  </conditionalFormatting>
  <conditionalFormatting sqref="AI71">
    <cfRule type="expression" dxfId="1287" priority="2203">
      <formula>IF(RIGHT(TEXT(AI71,"0.#"),1)=".",FALSE,TRUE)</formula>
    </cfRule>
    <cfRule type="expression" dxfId="1286" priority="2204">
      <formula>IF(RIGHT(TEXT(AI71,"0.#"),1)=".",TRUE,FALSE)</formula>
    </cfRule>
  </conditionalFormatting>
  <conditionalFormatting sqref="AI70">
    <cfRule type="expression" dxfId="1285" priority="2201">
      <formula>IF(RIGHT(TEXT(AI70,"0.#"),1)=".",FALSE,TRUE)</formula>
    </cfRule>
    <cfRule type="expression" dxfId="1284" priority="2202">
      <formula>IF(RIGHT(TEXT(AI70,"0.#"),1)=".",TRUE,FALSE)</formula>
    </cfRule>
  </conditionalFormatting>
  <conditionalFormatting sqref="AM70">
    <cfRule type="expression" dxfId="1283" priority="2199">
      <formula>IF(RIGHT(TEXT(AM70,"0.#"),1)=".",FALSE,TRUE)</formula>
    </cfRule>
    <cfRule type="expression" dxfId="1282" priority="2200">
      <formula>IF(RIGHT(TEXT(AM70,"0.#"),1)=".",TRUE,FALSE)</formula>
    </cfRule>
  </conditionalFormatting>
  <conditionalFormatting sqref="AM71">
    <cfRule type="expression" dxfId="1281" priority="2197">
      <formula>IF(RIGHT(TEXT(AM71,"0.#"),1)=".",FALSE,TRUE)</formula>
    </cfRule>
    <cfRule type="expression" dxfId="1280" priority="2198">
      <formula>IF(RIGHT(TEXT(AM71,"0.#"),1)=".",TRUE,FALSE)</formula>
    </cfRule>
  </conditionalFormatting>
  <conditionalFormatting sqref="AM72">
    <cfRule type="expression" dxfId="1279" priority="2195">
      <formula>IF(RIGHT(TEXT(AM72,"0.#"),1)=".",FALSE,TRUE)</formula>
    </cfRule>
    <cfRule type="expression" dxfId="1278" priority="2196">
      <formula>IF(RIGHT(TEXT(AM72,"0.#"),1)=".",TRUE,FALSE)</formula>
    </cfRule>
  </conditionalFormatting>
  <conditionalFormatting sqref="AQ70:AQ72">
    <cfRule type="expression" dxfId="1277" priority="2193">
      <formula>IF(RIGHT(TEXT(AQ70,"0.#"),1)=".",FALSE,TRUE)</formula>
    </cfRule>
    <cfRule type="expression" dxfId="1276" priority="2194">
      <formula>IF(RIGHT(TEXT(AQ70,"0.#"),1)=".",TRUE,FALSE)</formula>
    </cfRule>
  </conditionalFormatting>
  <conditionalFormatting sqref="AU70:AU72">
    <cfRule type="expression" dxfId="1275" priority="2191">
      <formula>IF(RIGHT(TEXT(AU70,"0.#"),1)=".",FALSE,TRUE)</formula>
    </cfRule>
    <cfRule type="expression" dxfId="1274" priority="2192">
      <formula>IF(RIGHT(TEXT(AU70,"0.#"),1)=".",TRUE,FALSE)</formula>
    </cfRule>
  </conditionalFormatting>
  <conditionalFormatting sqref="AU656">
    <cfRule type="expression" dxfId="1273" priority="709">
      <formula>IF(RIGHT(TEXT(AU656,"0.#"),1)=".",FALSE,TRUE)</formula>
    </cfRule>
    <cfRule type="expression" dxfId="1272" priority="710">
      <formula>IF(RIGHT(TEXT(AU656,"0.#"),1)=".",TRUE,FALSE)</formula>
    </cfRule>
  </conditionalFormatting>
  <conditionalFormatting sqref="AQ655">
    <cfRule type="expression" dxfId="1271" priority="701">
      <formula>IF(RIGHT(TEXT(AQ655,"0.#"),1)=".",FALSE,TRUE)</formula>
    </cfRule>
    <cfRule type="expression" dxfId="1270" priority="702">
      <formula>IF(RIGHT(TEXT(AQ655,"0.#"),1)=".",TRUE,FALSE)</formula>
    </cfRule>
  </conditionalFormatting>
  <conditionalFormatting sqref="AI696">
    <cfRule type="expression" dxfId="1269" priority="493">
      <formula>IF(RIGHT(TEXT(AI696,"0.#"),1)=".",FALSE,TRUE)</formula>
    </cfRule>
    <cfRule type="expression" dxfId="1268" priority="494">
      <formula>IF(RIGHT(TEXT(AI696,"0.#"),1)=".",TRUE,FALSE)</formula>
    </cfRule>
  </conditionalFormatting>
  <conditionalFormatting sqref="AQ694">
    <cfRule type="expression" dxfId="1267" priority="487">
      <formula>IF(RIGHT(TEXT(AQ694,"0.#"),1)=".",FALSE,TRUE)</formula>
    </cfRule>
    <cfRule type="expression" dxfId="1266" priority="488">
      <formula>IF(RIGHT(TEXT(AQ694,"0.#"),1)=".",TRUE,FALSE)</formula>
    </cfRule>
  </conditionalFormatting>
  <conditionalFormatting sqref="AL880:AO907">
    <cfRule type="expression" dxfId="1265" priority="2099">
      <formula>IF(AND(AL880&gt;=0, RIGHT(TEXT(AL880,"0.#"),1)&lt;&gt;"."),TRUE,FALSE)</formula>
    </cfRule>
    <cfRule type="expression" dxfId="1264" priority="2100">
      <formula>IF(AND(AL880&gt;=0, RIGHT(TEXT(AL880,"0.#"),1)="."),TRUE,FALSE)</formula>
    </cfRule>
    <cfRule type="expression" dxfId="1263" priority="2101">
      <formula>IF(AND(AL880&lt;0, RIGHT(TEXT(AL880,"0.#"),1)&lt;&gt;"."),TRUE,FALSE)</formula>
    </cfRule>
    <cfRule type="expression" dxfId="1262" priority="2102">
      <formula>IF(AND(AL880&lt;0, RIGHT(TEXT(AL880,"0.#"),1)="."),TRUE,FALSE)</formula>
    </cfRule>
  </conditionalFormatting>
  <conditionalFormatting sqref="AL878:AO879">
    <cfRule type="expression" dxfId="1261" priority="2093">
      <formula>IF(AND(AL878&gt;=0, RIGHT(TEXT(AL878,"0.#"),1)&lt;&gt;"."),TRUE,FALSE)</formula>
    </cfRule>
    <cfRule type="expression" dxfId="1260" priority="2094">
      <formula>IF(AND(AL878&gt;=0, RIGHT(TEXT(AL878,"0.#"),1)="."),TRUE,FALSE)</formula>
    </cfRule>
    <cfRule type="expression" dxfId="1259" priority="2095">
      <formula>IF(AND(AL878&lt;0, RIGHT(TEXT(AL878,"0.#"),1)&lt;&gt;"."),TRUE,FALSE)</formula>
    </cfRule>
    <cfRule type="expression" dxfId="1258" priority="2096">
      <formula>IF(AND(AL878&lt;0, RIGHT(TEXT(AL878,"0.#"),1)="."),TRUE,FALSE)</formula>
    </cfRule>
  </conditionalFormatting>
  <conditionalFormatting sqref="AL913:AO940">
    <cfRule type="expression" dxfId="1257" priority="2087">
      <formula>IF(AND(AL913&gt;=0, RIGHT(TEXT(AL913,"0.#"),1)&lt;&gt;"."),TRUE,FALSE)</formula>
    </cfRule>
    <cfRule type="expression" dxfId="1256" priority="2088">
      <formula>IF(AND(AL913&gt;=0, RIGHT(TEXT(AL913,"0.#"),1)="."),TRUE,FALSE)</formula>
    </cfRule>
    <cfRule type="expression" dxfId="1255" priority="2089">
      <formula>IF(AND(AL913&lt;0, RIGHT(TEXT(AL913,"0.#"),1)&lt;&gt;"."),TRUE,FALSE)</formula>
    </cfRule>
    <cfRule type="expression" dxfId="1254" priority="2090">
      <formula>IF(AND(AL913&lt;0, RIGHT(TEXT(AL913,"0.#"),1)="."),TRUE,FALSE)</formula>
    </cfRule>
  </conditionalFormatting>
  <conditionalFormatting sqref="AL911:AO912">
    <cfRule type="expression" dxfId="1253" priority="2081">
      <formula>IF(AND(AL911&gt;=0, RIGHT(TEXT(AL911,"0.#"),1)&lt;&gt;"."),TRUE,FALSE)</formula>
    </cfRule>
    <cfRule type="expression" dxfId="1252" priority="2082">
      <formula>IF(AND(AL911&gt;=0, RIGHT(TEXT(AL911,"0.#"),1)="."),TRUE,FALSE)</formula>
    </cfRule>
    <cfRule type="expression" dxfId="1251" priority="2083">
      <formula>IF(AND(AL911&lt;0, RIGHT(TEXT(AL911,"0.#"),1)&lt;&gt;"."),TRUE,FALSE)</formula>
    </cfRule>
    <cfRule type="expression" dxfId="1250" priority="2084">
      <formula>IF(AND(AL911&lt;0, RIGHT(TEXT(AL911,"0.#"),1)="."),TRUE,FALSE)</formula>
    </cfRule>
  </conditionalFormatting>
  <conditionalFormatting sqref="AL946:AO973">
    <cfRule type="expression" dxfId="1249" priority="2075">
      <formula>IF(AND(AL946&gt;=0, RIGHT(TEXT(AL946,"0.#"),1)&lt;&gt;"."),TRUE,FALSE)</formula>
    </cfRule>
    <cfRule type="expression" dxfId="1248" priority="2076">
      <formula>IF(AND(AL946&gt;=0, RIGHT(TEXT(AL946,"0.#"),1)="."),TRUE,FALSE)</formula>
    </cfRule>
    <cfRule type="expression" dxfId="1247" priority="2077">
      <formula>IF(AND(AL946&lt;0, RIGHT(TEXT(AL946,"0.#"),1)&lt;&gt;"."),TRUE,FALSE)</formula>
    </cfRule>
    <cfRule type="expression" dxfId="1246" priority="2078">
      <formula>IF(AND(AL946&lt;0, RIGHT(TEXT(AL946,"0.#"),1)="."),TRUE,FALSE)</formula>
    </cfRule>
  </conditionalFormatting>
  <conditionalFormatting sqref="AL944:AO945">
    <cfRule type="expression" dxfId="1245" priority="2069">
      <formula>IF(AND(AL944&gt;=0, RIGHT(TEXT(AL944,"0.#"),1)&lt;&gt;"."),TRUE,FALSE)</formula>
    </cfRule>
    <cfRule type="expression" dxfId="1244" priority="2070">
      <formula>IF(AND(AL944&gt;=0, RIGHT(TEXT(AL944,"0.#"),1)="."),TRUE,FALSE)</formula>
    </cfRule>
    <cfRule type="expression" dxfId="1243" priority="2071">
      <formula>IF(AND(AL944&lt;0, RIGHT(TEXT(AL944,"0.#"),1)&lt;&gt;"."),TRUE,FALSE)</formula>
    </cfRule>
    <cfRule type="expression" dxfId="1242" priority="2072">
      <formula>IF(AND(AL944&lt;0, RIGHT(TEXT(AL944,"0.#"),1)="."),TRUE,FALSE)</formula>
    </cfRule>
  </conditionalFormatting>
  <conditionalFormatting sqref="AL979:AO1006">
    <cfRule type="expression" dxfId="1241" priority="2063">
      <formula>IF(AND(AL979&gt;=0, RIGHT(TEXT(AL979,"0.#"),1)&lt;&gt;"."),TRUE,FALSE)</formula>
    </cfRule>
    <cfRule type="expression" dxfId="1240" priority="2064">
      <formula>IF(AND(AL979&gt;=0, RIGHT(TEXT(AL979,"0.#"),1)="."),TRUE,FALSE)</formula>
    </cfRule>
    <cfRule type="expression" dxfId="1239" priority="2065">
      <formula>IF(AND(AL979&lt;0, RIGHT(TEXT(AL979,"0.#"),1)&lt;&gt;"."),TRUE,FALSE)</formula>
    </cfRule>
    <cfRule type="expression" dxfId="1238" priority="2066">
      <formula>IF(AND(AL979&lt;0, RIGHT(TEXT(AL979,"0.#"),1)="."),TRUE,FALSE)</formula>
    </cfRule>
  </conditionalFormatting>
  <conditionalFormatting sqref="AL977:AO978">
    <cfRule type="expression" dxfId="1237" priority="2057">
      <formula>IF(AND(AL977&gt;=0, RIGHT(TEXT(AL977,"0.#"),1)&lt;&gt;"."),TRUE,FALSE)</formula>
    </cfRule>
    <cfRule type="expression" dxfId="1236" priority="2058">
      <formula>IF(AND(AL977&gt;=0, RIGHT(TEXT(AL977,"0.#"),1)="."),TRUE,FALSE)</formula>
    </cfRule>
    <cfRule type="expression" dxfId="1235" priority="2059">
      <formula>IF(AND(AL977&lt;0, RIGHT(TEXT(AL977,"0.#"),1)&lt;&gt;"."),TRUE,FALSE)</formula>
    </cfRule>
    <cfRule type="expression" dxfId="1234" priority="2060">
      <formula>IF(AND(AL977&lt;0, RIGHT(TEXT(AL977,"0.#"),1)="."),TRUE,FALSE)</formula>
    </cfRule>
  </conditionalFormatting>
  <conditionalFormatting sqref="AL1012:AO1039">
    <cfRule type="expression" dxfId="1233" priority="2051">
      <formula>IF(AND(AL1012&gt;=0, RIGHT(TEXT(AL1012,"0.#"),1)&lt;&gt;"."),TRUE,FALSE)</formula>
    </cfRule>
    <cfRule type="expression" dxfId="1232" priority="2052">
      <formula>IF(AND(AL1012&gt;=0, RIGHT(TEXT(AL1012,"0.#"),1)="."),TRUE,FALSE)</formula>
    </cfRule>
    <cfRule type="expression" dxfId="1231" priority="2053">
      <formula>IF(AND(AL1012&lt;0, RIGHT(TEXT(AL1012,"0.#"),1)&lt;&gt;"."),TRUE,FALSE)</formula>
    </cfRule>
    <cfRule type="expression" dxfId="1230" priority="2054">
      <formula>IF(AND(AL1012&lt;0, RIGHT(TEXT(AL1012,"0.#"),1)="."),TRUE,FALSE)</formula>
    </cfRule>
  </conditionalFormatting>
  <conditionalFormatting sqref="AL1010:AO1011">
    <cfRule type="expression" dxfId="1229" priority="2045">
      <formula>IF(AND(AL1010&gt;=0, RIGHT(TEXT(AL1010,"0.#"),1)&lt;&gt;"."),TRUE,FALSE)</formula>
    </cfRule>
    <cfRule type="expression" dxfId="1228" priority="2046">
      <formula>IF(AND(AL1010&gt;=0, RIGHT(TEXT(AL1010,"0.#"),1)="."),TRUE,FALSE)</formula>
    </cfRule>
    <cfRule type="expression" dxfId="1227" priority="2047">
      <formula>IF(AND(AL1010&lt;0, RIGHT(TEXT(AL1010,"0.#"),1)&lt;&gt;"."),TRUE,FALSE)</formula>
    </cfRule>
    <cfRule type="expression" dxfId="1226" priority="2048">
      <formula>IF(AND(AL1010&lt;0, RIGHT(TEXT(AL1010,"0.#"),1)="."),TRUE,FALSE)</formula>
    </cfRule>
  </conditionalFormatting>
  <conditionalFormatting sqref="Y1010:Y1011">
    <cfRule type="expression" dxfId="1225" priority="2043">
      <formula>IF(RIGHT(TEXT(Y1010,"0.#"),1)=".",FALSE,TRUE)</formula>
    </cfRule>
    <cfRule type="expression" dxfId="1224" priority="2044">
      <formula>IF(RIGHT(TEXT(Y1010,"0.#"),1)=".",TRUE,FALSE)</formula>
    </cfRule>
  </conditionalFormatting>
  <conditionalFormatting sqref="AL1045:AO1072">
    <cfRule type="expression" dxfId="1223" priority="2039">
      <formula>IF(AND(AL1045&gt;=0, RIGHT(TEXT(AL1045,"0.#"),1)&lt;&gt;"."),TRUE,FALSE)</formula>
    </cfRule>
    <cfRule type="expression" dxfId="1222" priority="2040">
      <formula>IF(AND(AL1045&gt;=0, RIGHT(TEXT(AL1045,"0.#"),1)="."),TRUE,FALSE)</formula>
    </cfRule>
    <cfRule type="expression" dxfId="1221" priority="2041">
      <formula>IF(AND(AL1045&lt;0, RIGHT(TEXT(AL1045,"0.#"),1)&lt;&gt;"."),TRUE,FALSE)</formula>
    </cfRule>
    <cfRule type="expression" dxfId="1220" priority="2042">
      <formula>IF(AND(AL1045&lt;0, RIGHT(TEXT(AL1045,"0.#"),1)="."),TRUE,FALSE)</formula>
    </cfRule>
  </conditionalFormatting>
  <conditionalFormatting sqref="Y1045:Y1072">
    <cfRule type="expression" dxfId="1219" priority="2037">
      <formula>IF(RIGHT(TEXT(Y1045,"0.#"),1)=".",FALSE,TRUE)</formula>
    </cfRule>
    <cfRule type="expression" dxfId="1218" priority="2038">
      <formula>IF(RIGHT(TEXT(Y1045,"0.#"),1)=".",TRUE,FALSE)</formula>
    </cfRule>
  </conditionalFormatting>
  <conditionalFormatting sqref="AL1043:AO1044">
    <cfRule type="expression" dxfId="1217" priority="2033">
      <formula>IF(AND(AL1043&gt;=0, RIGHT(TEXT(AL1043,"0.#"),1)&lt;&gt;"."),TRUE,FALSE)</formula>
    </cfRule>
    <cfRule type="expression" dxfId="1216" priority="2034">
      <formula>IF(AND(AL1043&gt;=0, RIGHT(TEXT(AL1043,"0.#"),1)="."),TRUE,FALSE)</formula>
    </cfRule>
    <cfRule type="expression" dxfId="1215" priority="2035">
      <formula>IF(AND(AL1043&lt;0, RIGHT(TEXT(AL1043,"0.#"),1)&lt;&gt;"."),TRUE,FALSE)</formula>
    </cfRule>
    <cfRule type="expression" dxfId="1214" priority="2036">
      <formula>IF(AND(AL1043&lt;0, RIGHT(TEXT(AL1043,"0.#"),1)="."),TRUE,FALSE)</formula>
    </cfRule>
  </conditionalFormatting>
  <conditionalFormatting sqref="Y1043:Y1044">
    <cfRule type="expression" dxfId="1213" priority="2031">
      <formula>IF(RIGHT(TEXT(Y1043,"0.#"),1)=".",FALSE,TRUE)</formula>
    </cfRule>
    <cfRule type="expression" dxfId="1212" priority="2032">
      <formula>IF(RIGHT(TEXT(Y1043,"0.#"),1)=".",TRUE,FALSE)</formula>
    </cfRule>
  </conditionalFormatting>
  <conditionalFormatting sqref="AL1078:AO1105">
    <cfRule type="expression" dxfId="1211" priority="2027">
      <formula>IF(AND(AL1078&gt;=0, RIGHT(TEXT(AL1078,"0.#"),1)&lt;&gt;"."),TRUE,FALSE)</formula>
    </cfRule>
    <cfRule type="expression" dxfId="1210" priority="2028">
      <formula>IF(AND(AL1078&gt;=0, RIGHT(TEXT(AL1078,"0.#"),1)="."),TRUE,FALSE)</formula>
    </cfRule>
    <cfRule type="expression" dxfId="1209" priority="2029">
      <formula>IF(AND(AL1078&lt;0, RIGHT(TEXT(AL1078,"0.#"),1)&lt;&gt;"."),TRUE,FALSE)</formula>
    </cfRule>
    <cfRule type="expression" dxfId="1208" priority="2030">
      <formula>IF(AND(AL1078&lt;0, RIGHT(TEXT(AL1078,"0.#"),1)="."),TRUE,FALSE)</formula>
    </cfRule>
  </conditionalFormatting>
  <conditionalFormatting sqref="Y1078:Y1105">
    <cfRule type="expression" dxfId="1207" priority="2025">
      <formula>IF(RIGHT(TEXT(Y1078,"0.#"),1)=".",FALSE,TRUE)</formula>
    </cfRule>
    <cfRule type="expression" dxfId="1206" priority="2026">
      <formula>IF(RIGHT(TEXT(Y1078,"0.#"),1)=".",TRUE,FALSE)</formula>
    </cfRule>
  </conditionalFormatting>
  <conditionalFormatting sqref="AL1076:AO1077">
    <cfRule type="expression" dxfId="1205" priority="2021">
      <formula>IF(AND(AL1076&gt;=0, RIGHT(TEXT(AL1076,"0.#"),1)&lt;&gt;"."),TRUE,FALSE)</formula>
    </cfRule>
    <cfRule type="expression" dxfId="1204" priority="2022">
      <formula>IF(AND(AL1076&gt;=0, RIGHT(TEXT(AL1076,"0.#"),1)="."),TRUE,FALSE)</formula>
    </cfRule>
    <cfRule type="expression" dxfId="1203" priority="2023">
      <formula>IF(AND(AL1076&lt;0, RIGHT(TEXT(AL1076,"0.#"),1)&lt;&gt;"."),TRUE,FALSE)</formula>
    </cfRule>
    <cfRule type="expression" dxfId="1202" priority="2024">
      <formula>IF(AND(AL1076&lt;0, RIGHT(TEXT(AL1076,"0.#"),1)="."),TRUE,FALSE)</formula>
    </cfRule>
  </conditionalFormatting>
  <conditionalFormatting sqref="Y1076:Y1077">
    <cfRule type="expression" dxfId="1201" priority="2019">
      <formula>IF(RIGHT(TEXT(Y1076,"0.#"),1)=".",FALSE,TRUE)</formula>
    </cfRule>
    <cfRule type="expression" dxfId="1200" priority="2020">
      <formula>IF(RIGHT(TEXT(Y1076,"0.#"),1)=".",TRUE,FALSE)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E39">
    <cfRule type="expression" dxfId="27" priority="27">
      <formula>IF(RIGHT(TEXT(AE39,"0.#"),1)=".",FALSE,TRUE)</formula>
    </cfRule>
    <cfRule type="expression" dxfId="26" priority="28">
      <formula>IF(RIGHT(TEXT(AE39,"0.#"),1)=".",TRUE,FALSE)</formula>
    </cfRule>
  </conditionalFormatting>
  <conditionalFormatting sqref="AM41">
    <cfRule type="expression" dxfId="25" priority="11">
      <formula>IF(RIGHT(TEXT(AM41,"0.#"),1)=".",FALSE,TRUE)</formula>
    </cfRule>
    <cfRule type="expression" dxfId="24" priority="12">
      <formula>IF(RIGHT(TEXT(AM41,"0.#"),1)=".",TRUE,FALSE)</formula>
    </cfRule>
  </conditionalFormatting>
  <conditionalFormatting sqref="AE40">
    <cfRule type="expression" dxfId="23" priority="25">
      <formula>IF(RIGHT(TEXT(AE40,"0.#"),1)=".",FALSE,TRUE)</formula>
    </cfRule>
    <cfRule type="expression" dxfId="22" priority="26">
      <formula>IF(RIGHT(TEXT(AE40,"0.#"),1)=".",TRUE,FALSE)</formula>
    </cfRule>
  </conditionalFormatting>
  <conditionalFormatting sqref="AE41">
    <cfRule type="expression" dxfId="21" priority="23">
      <formula>IF(RIGHT(TEXT(AE41,"0.#"),1)=".",FALSE,TRUE)</formula>
    </cfRule>
    <cfRule type="expression" dxfId="20" priority="24">
      <formula>IF(RIGHT(TEXT(AE41,"0.#"),1)=".",TRUE,FALSE)</formula>
    </cfRule>
  </conditionalFormatting>
  <conditionalFormatting sqref="AI41">
    <cfRule type="expression" dxfId="19" priority="21">
      <formula>IF(RIGHT(TEXT(AI41,"0.#"),1)=".",FALSE,TRUE)</formula>
    </cfRule>
    <cfRule type="expression" dxfId="18" priority="22">
      <formula>IF(RIGHT(TEXT(AI41,"0.#"),1)=".",TRUE,FALSE)</formula>
    </cfRule>
  </conditionalFormatting>
  <conditionalFormatting sqref="AI40">
    <cfRule type="expression" dxfId="17" priority="19">
      <formula>IF(RIGHT(TEXT(AI40,"0.#"),1)=".",FALSE,TRUE)</formula>
    </cfRule>
    <cfRule type="expression" dxfId="16" priority="20">
      <formula>IF(RIGHT(TEXT(AI40,"0.#"),1)=".",TRUE,FALSE)</formula>
    </cfRule>
  </conditionalFormatting>
  <conditionalFormatting sqref="AI39">
    <cfRule type="expression" dxfId="15" priority="17">
      <formula>IF(RIGHT(TEXT(AI39,"0.#"),1)=".",FALSE,TRUE)</formula>
    </cfRule>
    <cfRule type="expression" dxfId="14" priority="18">
      <formula>IF(RIGHT(TEXT(AI39,"0.#"),1)=".",TRUE,FALSE)</formula>
    </cfRule>
  </conditionalFormatting>
  <conditionalFormatting sqref="AM39">
    <cfRule type="expression" dxfId="13" priority="15">
      <formula>IF(RIGHT(TEXT(AM39,"0.#"),1)=".",FALSE,TRUE)</formula>
    </cfRule>
    <cfRule type="expression" dxfId="12" priority="16">
      <formula>IF(RIGHT(TEXT(AM39,"0.#"),1)=".",TRUE,FALSE)</formula>
    </cfRule>
  </conditionalFormatting>
  <conditionalFormatting sqref="AM40">
    <cfRule type="expression" dxfId="11" priority="13">
      <formula>IF(RIGHT(TEXT(AM40,"0.#"),1)=".",FALSE,TRUE)</formula>
    </cfRule>
    <cfRule type="expression" dxfId="10" priority="14">
      <formula>IF(RIGHT(TEXT(AM40,"0.#"),1)=".",TRUE,FALSE)</formula>
    </cfRule>
  </conditionalFormatting>
  <conditionalFormatting sqref="AQ39:AQ41">
    <cfRule type="expression" dxfId="9" priority="9">
      <formula>IF(RIGHT(TEXT(AQ39,"0.#"),1)=".",FALSE,TRUE)</formula>
    </cfRule>
    <cfRule type="expression" dxfId="8" priority="10">
      <formula>IF(RIGHT(TEXT(AQ39,"0.#"),1)=".",TRUE,FALSE)</formula>
    </cfRule>
  </conditionalFormatting>
  <conditionalFormatting sqref="AU39:AU41">
    <cfRule type="expression" dxfId="7" priority="7">
      <formula>IF(RIGHT(TEXT(AU39,"0.#"),1)=".",FALSE,TRUE)</formula>
    </cfRule>
    <cfRule type="expression" dxfId="6" priority="8">
      <formula>IF(RIGHT(TEXT(AU39,"0.#"),1)=".",TRUE,FALSE)</formula>
    </cfRule>
  </conditionalFormatting>
  <conditionalFormatting sqref="AE34">
    <cfRule type="expression" dxfId="5" priority="5">
      <formula>IF(RIGHT(TEXT(AE34,"0.#"),1)=".",FALSE,TRUE)</formula>
    </cfRule>
    <cfRule type="expression" dxfId="4" priority="6">
      <formula>IF(RIGHT(TEXT(AE34,"0.#"),1)=".",TRUE,FALSE)</formula>
    </cfRule>
  </conditionalFormatting>
  <conditionalFormatting sqref="AI34">
    <cfRule type="expression" dxfId="3" priority="3">
      <formula>IF(RIGHT(TEXT(AI34,"0.#"),1)=".",FALSE,TRUE)</formula>
    </cfRule>
    <cfRule type="expression" dxfId="2" priority="4">
      <formula>IF(RIGHT(TEXT(AI34,"0.#"),1)=".",TRUE,FALSE)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189" max="49" man="1"/>
    <brk id="73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562</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640</v>
      </c>
      <c r="R3" s="13" t="str">
        <f t="shared" ref="R3:R8" si="3">IF(Q3="","",P3)</f>
        <v>委託・請負</v>
      </c>
      <c r="S3" s="13" t="str">
        <f t="shared" ref="S3:S8" si="4">IF(R3="",S2,IF(S2&lt;&gt;"",CONCATENATE(S2,"、",R3),R3))</f>
        <v>委託・請負</v>
      </c>
      <c r="T3" s="13"/>
      <c r="U3" s="32" t="s">
        <v>594</v>
      </c>
      <c r="W3" s="32" t="s">
        <v>149</v>
      </c>
      <c r="Y3" s="32" t="s">
        <v>68</v>
      </c>
      <c r="Z3" s="32" t="s">
        <v>469</v>
      </c>
      <c r="AA3" s="79" t="s">
        <v>429</v>
      </c>
      <c r="AB3" s="79" t="s">
        <v>563</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336</v>
      </c>
      <c r="Z4" s="32" t="s">
        <v>470</v>
      </c>
      <c r="AA4" s="79" t="s">
        <v>430</v>
      </c>
      <c r="AB4" s="79" t="s">
        <v>564</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337</v>
      </c>
      <c r="Z5" s="32" t="s">
        <v>471</v>
      </c>
      <c r="AA5" s="79" t="s">
        <v>431</v>
      </c>
      <c r="AB5" s="79" t="s">
        <v>565</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472</v>
      </c>
      <c r="AA6" s="79" t="s">
        <v>432</v>
      </c>
      <c r="AB6" s="79" t="s">
        <v>566</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473</v>
      </c>
      <c r="AA7" s="79" t="s">
        <v>433</v>
      </c>
      <c r="AB7" s="79" t="s">
        <v>567</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474</v>
      </c>
      <c r="AA8" s="79" t="s">
        <v>434</v>
      </c>
      <c r="AB8" s="79" t="s">
        <v>568</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475</v>
      </c>
      <c r="AA9" s="79" t="s">
        <v>435</v>
      </c>
      <c r="AB9" s="79" t="s">
        <v>569</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342</v>
      </c>
      <c r="Z10" s="32" t="s">
        <v>476</v>
      </c>
      <c r="AA10" s="79" t="s">
        <v>436</v>
      </c>
      <c r="AB10" s="79" t="s">
        <v>570</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640</v>
      </c>
      <c r="M11" s="13" t="str">
        <f t="shared" si="2"/>
        <v>その他の事項経費</v>
      </c>
      <c r="N11" s="13" t="str">
        <f t="shared" si="6"/>
        <v>その他の事項経費</v>
      </c>
      <c r="O11" s="13"/>
      <c r="P11" s="13"/>
      <c r="Q11" s="19"/>
      <c r="T11" s="13"/>
      <c r="W11" s="32" t="s">
        <v>156</v>
      </c>
      <c r="Y11" s="32" t="s">
        <v>343</v>
      </c>
      <c r="Z11" s="32" t="s">
        <v>477</v>
      </c>
      <c r="AA11" s="79" t="s">
        <v>437</v>
      </c>
      <c r="AB11" s="79" t="s">
        <v>571</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344</v>
      </c>
      <c r="Z12" s="32" t="s">
        <v>478</v>
      </c>
      <c r="AA12" s="79" t="s">
        <v>438</v>
      </c>
      <c r="AB12" s="79" t="s">
        <v>572</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479</v>
      </c>
      <c r="AA13" s="79" t="s">
        <v>439</v>
      </c>
      <c r="AB13" s="79" t="s">
        <v>573</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346</v>
      </c>
      <c r="Z14" s="32" t="s">
        <v>480</v>
      </c>
      <c r="AA14" s="79" t="s">
        <v>440</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347</v>
      </c>
      <c r="Z15" s="32" t="s">
        <v>481</v>
      </c>
      <c r="AA15" s="79" t="s">
        <v>441</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348</v>
      </c>
      <c r="Z16" s="32" t="s">
        <v>482</v>
      </c>
      <c r="AA16" s="79" t="s">
        <v>442</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349</v>
      </c>
      <c r="Z17" s="32" t="s">
        <v>483</v>
      </c>
      <c r="AA17" s="79" t="s">
        <v>443</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350</v>
      </c>
      <c r="Z18" s="32" t="s">
        <v>484</v>
      </c>
      <c r="AA18" s="79" t="s">
        <v>444</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351</v>
      </c>
      <c r="Z19" s="32" t="s">
        <v>485</v>
      </c>
      <c r="AA19" s="79" t="s">
        <v>445</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352</v>
      </c>
      <c r="Z20" s="32" t="s">
        <v>486</v>
      </c>
      <c r="AA20" s="79" t="s">
        <v>446</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353</v>
      </c>
      <c r="Z21" s="32" t="s">
        <v>487</v>
      </c>
      <c r="AA21" s="79" t="s">
        <v>447</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354</v>
      </c>
      <c r="Z22" s="32" t="s">
        <v>488</v>
      </c>
      <c r="AA22" s="79" t="s">
        <v>448</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355</v>
      </c>
      <c r="Z23" s="32" t="s">
        <v>489</v>
      </c>
      <c r="AA23" s="79" t="s">
        <v>449</v>
      </c>
      <c r="AB23" s="79" t="s">
        <v>583</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607</v>
      </c>
      <c r="Y24" s="32" t="s">
        <v>356</v>
      </c>
      <c r="Z24" s="32" t="s">
        <v>490</v>
      </c>
      <c r="AA24" s="79" t="s">
        <v>450</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357</v>
      </c>
      <c r="Z25" s="32" t="s">
        <v>491</v>
      </c>
      <c r="AA25" s="79" t="s">
        <v>451</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358</v>
      </c>
      <c r="Z26" s="32" t="s">
        <v>492</v>
      </c>
      <c r="AA26" s="79" t="s">
        <v>452</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610</v>
      </c>
      <c r="Y27" s="32" t="s">
        <v>359</v>
      </c>
      <c r="Z27" s="32" t="s">
        <v>493</v>
      </c>
      <c r="AA27" s="79" t="s">
        <v>453</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360</v>
      </c>
      <c r="Z28" s="32" t="s">
        <v>494</v>
      </c>
      <c r="AA28" s="79" t="s">
        <v>454</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361</v>
      </c>
      <c r="Z29" s="32" t="s">
        <v>495</v>
      </c>
      <c r="AA29" s="79" t="s">
        <v>455</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362</v>
      </c>
      <c r="Z30" s="32" t="s">
        <v>496</v>
      </c>
      <c r="AA30" s="79" t="s">
        <v>456</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363</v>
      </c>
      <c r="Z31" s="32" t="s">
        <v>497</v>
      </c>
      <c r="AA31" s="79" t="s">
        <v>457</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364</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365</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366</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368</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503</v>
      </c>
      <c r="AF37" s="30"/>
      <c r="AK37" s="42" t="str">
        <f t="shared" si="7"/>
        <v>j</v>
      </c>
    </row>
    <row r="38" spans="1:37" x14ac:dyDescent="0.15">
      <c r="A38" s="13"/>
      <c r="B38" s="13"/>
      <c r="F38" s="13"/>
      <c r="G38" s="19"/>
      <c r="K38" s="13"/>
      <c r="L38" s="13"/>
      <c r="O38" s="13"/>
      <c r="P38" s="13"/>
      <c r="Q38" s="19"/>
      <c r="T38" s="13"/>
      <c r="U38" s="32" t="s">
        <v>306</v>
      </c>
      <c r="Y38" s="32" t="s">
        <v>370</v>
      </c>
      <c r="Z38" s="32" t="s">
        <v>504</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505</v>
      </c>
      <c r="AF39" s="30"/>
      <c r="AK39" s="42" t="str">
        <f t="shared" si="7"/>
        <v>l</v>
      </c>
    </row>
    <row r="40" spans="1:37" x14ac:dyDescent="0.15">
      <c r="A40" s="13"/>
      <c r="B40" s="13"/>
      <c r="F40" s="13"/>
      <c r="G40" s="19"/>
      <c r="K40" s="13"/>
      <c r="L40" s="13"/>
      <c r="O40" s="13"/>
      <c r="P40" s="13"/>
      <c r="Q40" s="19"/>
      <c r="T40" s="13"/>
      <c r="Y40" s="32" t="s">
        <v>372</v>
      </c>
      <c r="Z40" s="32" t="s">
        <v>506</v>
      </c>
      <c r="AF40" s="30"/>
      <c r="AK40" s="42" t="str">
        <f t="shared" si="7"/>
        <v>m</v>
      </c>
    </row>
    <row r="41" spans="1:37" x14ac:dyDescent="0.15">
      <c r="A41" s="13"/>
      <c r="B41" s="13"/>
      <c r="F41" s="13"/>
      <c r="G41" s="19"/>
      <c r="K41" s="13"/>
      <c r="L41" s="13"/>
      <c r="O41" s="13"/>
      <c r="P41" s="13"/>
      <c r="Q41" s="19"/>
      <c r="T41" s="13"/>
      <c r="Y41" s="32" t="s">
        <v>373</v>
      </c>
      <c r="Z41" s="32" t="s">
        <v>507</v>
      </c>
      <c r="AF41" s="30"/>
      <c r="AK41" s="42" t="str">
        <f t="shared" si="7"/>
        <v>n</v>
      </c>
    </row>
    <row r="42" spans="1:37" x14ac:dyDescent="0.15">
      <c r="A42" s="13"/>
      <c r="B42" s="13"/>
      <c r="F42" s="13"/>
      <c r="G42" s="19"/>
      <c r="K42" s="13"/>
      <c r="L42" s="13"/>
      <c r="O42" s="13"/>
      <c r="P42" s="13"/>
      <c r="Q42" s="19"/>
      <c r="T42" s="13"/>
      <c r="Y42" s="32" t="s">
        <v>374</v>
      </c>
      <c r="Z42" s="32" t="s">
        <v>508</v>
      </c>
      <c r="AF42" s="30"/>
      <c r="AK42" s="42" t="str">
        <f t="shared" si="7"/>
        <v>o</v>
      </c>
    </row>
    <row r="43" spans="1:37" x14ac:dyDescent="0.15">
      <c r="A43" s="13"/>
      <c r="B43" s="13"/>
      <c r="F43" s="13"/>
      <c r="G43" s="19"/>
      <c r="K43" s="13"/>
      <c r="L43" s="13"/>
      <c r="O43" s="13"/>
      <c r="P43" s="13"/>
      <c r="Q43" s="19"/>
      <c r="T43" s="13"/>
      <c r="Y43" s="32" t="s">
        <v>375</v>
      </c>
      <c r="Z43" s="32" t="s">
        <v>509</v>
      </c>
      <c r="AF43" s="30"/>
      <c r="AK43" s="42" t="str">
        <f t="shared" si="7"/>
        <v>p</v>
      </c>
    </row>
    <row r="44" spans="1:37" x14ac:dyDescent="0.15">
      <c r="A44" s="13"/>
      <c r="B44" s="13"/>
      <c r="F44" s="13"/>
      <c r="G44" s="19"/>
      <c r="K44" s="13"/>
      <c r="L44" s="13"/>
      <c r="O44" s="13"/>
      <c r="P44" s="13"/>
      <c r="Q44" s="19"/>
      <c r="T44" s="13"/>
      <c r="Y44" s="32" t="s">
        <v>376</v>
      </c>
      <c r="Z44" s="32" t="s">
        <v>510</v>
      </c>
      <c r="AF44" s="30"/>
      <c r="AK44" s="42" t="str">
        <f t="shared" si="7"/>
        <v>q</v>
      </c>
    </row>
    <row r="45" spans="1:37" x14ac:dyDescent="0.15">
      <c r="A45" s="13"/>
      <c r="B45" s="13"/>
      <c r="F45" s="13"/>
      <c r="G45" s="19"/>
      <c r="K45" s="13"/>
      <c r="L45" s="13"/>
      <c r="O45" s="13"/>
      <c r="P45" s="13"/>
      <c r="Q45" s="19"/>
      <c r="T45" s="13"/>
      <c r="Y45" s="32" t="s">
        <v>377</v>
      </c>
      <c r="Z45" s="32" t="s">
        <v>511</v>
      </c>
      <c r="AF45" s="30"/>
      <c r="AK45" s="42" t="str">
        <f t="shared" si="7"/>
        <v>r</v>
      </c>
    </row>
    <row r="46" spans="1:37" x14ac:dyDescent="0.15">
      <c r="A46" s="13"/>
      <c r="B46" s="13"/>
      <c r="F46" s="13"/>
      <c r="G46" s="19"/>
      <c r="K46" s="13"/>
      <c r="L46" s="13"/>
      <c r="O46" s="13"/>
      <c r="P46" s="13"/>
      <c r="Q46" s="19"/>
      <c r="T46" s="13"/>
      <c r="Y46" s="32" t="s">
        <v>378</v>
      </c>
      <c r="Z46" s="32" t="s">
        <v>512</v>
      </c>
      <c r="AF46" s="30"/>
      <c r="AK46" s="42" t="str">
        <f t="shared" si="7"/>
        <v>s</v>
      </c>
    </row>
    <row r="47" spans="1:37" x14ac:dyDescent="0.15">
      <c r="A47" s="13"/>
      <c r="B47" s="13"/>
      <c r="F47" s="13"/>
      <c r="G47" s="19"/>
      <c r="K47" s="13"/>
      <c r="L47" s="13"/>
      <c r="O47" s="13"/>
      <c r="P47" s="13"/>
      <c r="Q47" s="19"/>
      <c r="T47" s="13"/>
      <c r="Y47" s="32" t="s">
        <v>379</v>
      </c>
      <c r="Z47" s="32" t="s">
        <v>513</v>
      </c>
      <c r="AF47" s="30"/>
      <c r="AK47" s="42" t="str">
        <f t="shared" si="7"/>
        <v>t</v>
      </c>
    </row>
    <row r="48" spans="1:37" x14ac:dyDescent="0.15">
      <c r="A48" s="13"/>
      <c r="B48" s="13"/>
      <c r="F48" s="13"/>
      <c r="G48" s="19"/>
      <c r="K48" s="13"/>
      <c r="L48" s="13"/>
      <c r="O48" s="13"/>
      <c r="P48" s="13"/>
      <c r="Q48" s="19"/>
      <c r="T48" s="13"/>
      <c r="Y48" s="32" t="s">
        <v>380</v>
      </c>
      <c r="Z48" s="32" t="s">
        <v>514</v>
      </c>
      <c r="AF48" s="30"/>
      <c r="AK48" s="42" t="str">
        <f t="shared" si="7"/>
        <v>u</v>
      </c>
    </row>
    <row r="49" spans="1:37" x14ac:dyDescent="0.15">
      <c r="A49" s="13"/>
      <c r="B49" s="13"/>
      <c r="F49" s="13"/>
      <c r="G49" s="19"/>
      <c r="K49" s="13"/>
      <c r="L49" s="13"/>
      <c r="O49" s="13"/>
      <c r="P49" s="13"/>
      <c r="Q49" s="19"/>
      <c r="T49" s="13"/>
      <c r="Y49" s="32" t="s">
        <v>381</v>
      </c>
      <c r="Z49" s="32" t="s">
        <v>515</v>
      </c>
      <c r="AF49" s="30"/>
      <c r="AK49" s="42" t="str">
        <f t="shared" si="7"/>
        <v>v</v>
      </c>
    </row>
    <row r="50" spans="1:37" x14ac:dyDescent="0.15">
      <c r="A50" s="13"/>
      <c r="B50" s="13"/>
      <c r="F50" s="13"/>
      <c r="G50" s="19"/>
      <c r="K50" s="13"/>
      <c r="L50" s="13"/>
      <c r="O50" s="13"/>
      <c r="P50" s="13"/>
      <c r="Q50" s="19"/>
      <c r="T50" s="13"/>
      <c r="Y50" s="32" t="s">
        <v>382</v>
      </c>
      <c r="Z50" s="32" t="s">
        <v>516</v>
      </c>
      <c r="AF50" s="30"/>
    </row>
    <row r="51" spans="1:37" x14ac:dyDescent="0.15">
      <c r="A51" s="13"/>
      <c r="B51" s="13"/>
      <c r="F51" s="13"/>
      <c r="G51" s="19"/>
      <c r="K51" s="13"/>
      <c r="L51" s="13"/>
      <c r="O51" s="13"/>
      <c r="P51" s="13"/>
      <c r="Q51" s="19"/>
      <c r="T51" s="13"/>
      <c r="Y51" s="32" t="s">
        <v>383</v>
      </c>
      <c r="Z51" s="32" t="s">
        <v>517</v>
      </c>
      <c r="AF51" s="30"/>
    </row>
    <row r="52" spans="1:37" x14ac:dyDescent="0.15">
      <c r="A52" s="13"/>
      <c r="B52" s="13"/>
      <c r="F52" s="13"/>
      <c r="G52" s="19"/>
      <c r="K52" s="13"/>
      <c r="L52" s="13"/>
      <c r="O52" s="13"/>
      <c r="P52" s="13"/>
      <c r="Q52" s="19"/>
      <c r="T52" s="13"/>
      <c r="Y52" s="32" t="s">
        <v>384</v>
      </c>
      <c r="Z52" s="32" t="s">
        <v>518</v>
      </c>
      <c r="AF52" s="30"/>
    </row>
    <row r="53" spans="1:37" x14ac:dyDescent="0.15">
      <c r="A53" s="13"/>
      <c r="B53" s="13"/>
      <c r="F53" s="13"/>
      <c r="G53" s="19"/>
      <c r="K53" s="13"/>
      <c r="L53" s="13"/>
      <c r="O53" s="13"/>
      <c r="P53" s="13"/>
      <c r="Q53" s="19"/>
      <c r="T53" s="13"/>
      <c r="Y53" s="32" t="s">
        <v>385</v>
      </c>
      <c r="Z53" s="32" t="s">
        <v>519</v>
      </c>
      <c r="AF53" s="30"/>
    </row>
    <row r="54" spans="1:37" x14ac:dyDescent="0.15">
      <c r="A54" s="13"/>
      <c r="B54" s="13"/>
      <c r="F54" s="13"/>
      <c r="G54" s="19"/>
      <c r="K54" s="13"/>
      <c r="L54" s="13"/>
      <c r="O54" s="13"/>
      <c r="P54" s="20"/>
      <c r="Q54" s="19"/>
      <c r="T54" s="13"/>
      <c r="Y54" s="32" t="s">
        <v>386</v>
      </c>
      <c r="Z54" s="32" t="s">
        <v>520</v>
      </c>
      <c r="AF54" s="30"/>
    </row>
    <row r="55" spans="1:37" x14ac:dyDescent="0.15">
      <c r="A55" s="13"/>
      <c r="B55" s="13"/>
      <c r="F55" s="13"/>
      <c r="G55" s="19"/>
      <c r="K55" s="13"/>
      <c r="L55" s="13"/>
      <c r="O55" s="13"/>
      <c r="P55" s="13"/>
      <c r="Q55" s="19"/>
      <c r="T55" s="13"/>
      <c r="Y55" s="32" t="s">
        <v>387</v>
      </c>
      <c r="Z55" s="32" t="s">
        <v>521</v>
      </c>
      <c r="AF55" s="30"/>
    </row>
    <row r="56" spans="1:37" x14ac:dyDescent="0.15">
      <c r="A56" s="13"/>
      <c r="B56" s="13"/>
      <c r="F56" s="13"/>
      <c r="G56" s="19"/>
      <c r="K56" s="13"/>
      <c r="L56" s="13"/>
      <c r="O56" s="13"/>
      <c r="P56" s="13"/>
      <c r="Q56" s="19"/>
      <c r="T56" s="13"/>
      <c r="Y56" s="32" t="s">
        <v>388</v>
      </c>
      <c r="Z56" s="32" t="s">
        <v>522</v>
      </c>
      <c r="AF56" s="30"/>
    </row>
    <row r="57" spans="1:37" x14ac:dyDescent="0.15">
      <c r="A57" s="13"/>
      <c r="B57" s="13"/>
      <c r="F57" s="13"/>
      <c r="G57" s="19"/>
      <c r="K57" s="13"/>
      <c r="L57" s="13"/>
      <c r="O57" s="13"/>
      <c r="P57" s="13"/>
      <c r="Q57" s="19"/>
      <c r="T57" s="13"/>
      <c r="Y57" s="32" t="s">
        <v>389</v>
      </c>
      <c r="Z57" s="32" t="s">
        <v>523</v>
      </c>
      <c r="AF57" s="30"/>
    </row>
    <row r="58" spans="1:37" x14ac:dyDescent="0.15">
      <c r="A58" s="13"/>
      <c r="B58" s="13"/>
      <c r="F58" s="13"/>
      <c r="G58" s="19"/>
      <c r="K58" s="13"/>
      <c r="L58" s="13"/>
      <c r="O58" s="13"/>
      <c r="P58" s="13"/>
      <c r="Q58" s="19"/>
      <c r="T58" s="13"/>
      <c r="Y58" s="32" t="s">
        <v>390</v>
      </c>
      <c r="Z58" s="32" t="s">
        <v>524</v>
      </c>
      <c r="AF58" s="30"/>
    </row>
    <row r="59" spans="1:37" x14ac:dyDescent="0.15">
      <c r="A59" s="13"/>
      <c r="B59" s="13"/>
      <c r="F59" s="13"/>
      <c r="G59" s="19"/>
      <c r="K59" s="13"/>
      <c r="L59" s="13"/>
      <c r="O59" s="13"/>
      <c r="P59" s="13"/>
      <c r="Q59" s="19"/>
      <c r="T59" s="13"/>
      <c r="Y59" s="32" t="s">
        <v>391</v>
      </c>
      <c r="Z59" s="32" t="s">
        <v>525</v>
      </c>
      <c r="AF59" s="30"/>
    </row>
    <row r="60" spans="1:37" x14ac:dyDescent="0.15">
      <c r="A60" s="13"/>
      <c r="B60" s="13"/>
      <c r="F60" s="13"/>
      <c r="G60" s="19"/>
      <c r="K60" s="13"/>
      <c r="L60" s="13"/>
      <c r="O60" s="13"/>
      <c r="P60" s="13"/>
      <c r="Q60" s="19"/>
      <c r="T60" s="13"/>
      <c r="Y60" s="32" t="s">
        <v>392</v>
      </c>
      <c r="Z60" s="32" t="s">
        <v>526</v>
      </c>
      <c r="AF60" s="30"/>
    </row>
    <row r="61" spans="1:37" x14ac:dyDescent="0.15">
      <c r="A61" s="13"/>
      <c r="B61" s="13"/>
      <c r="F61" s="13"/>
      <c r="G61" s="19"/>
      <c r="K61" s="13"/>
      <c r="L61" s="13"/>
      <c r="O61" s="13"/>
      <c r="P61" s="13"/>
      <c r="Q61" s="19"/>
      <c r="T61" s="13"/>
      <c r="Y61" s="32" t="s">
        <v>393</v>
      </c>
      <c r="Z61" s="32" t="s">
        <v>527</v>
      </c>
      <c r="AF61" s="30"/>
    </row>
    <row r="62" spans="1:37" x14ac:dyDescent="0.15">
      <c r="A62" s="13"/>
      <c r="B62" s="13"/>
      <c r="F62" s="13"/>
      <c r="G62" s="19"/>
      <c r="K62" s="13"/>
      <c r="L62" s="13"/>
      <c r="O62" s="13"/>
      <c r="P62" s="13"/>
      <c r="Q62" s="19"/>
      <c r="T62" s="13"/>
      <c r="Y62" s="32" t="s">
        <v>394</v>
      </c>
      <c r="Z62" s="32" t="s">
        <v>528</v>
      </c>
      <c r="AF62" s="30"/>
    </row>
    <row r="63" spans="1:37" x14ac:dyDescent="0.15">
      <c r="A63" s="13"/>
      <c r="B63" s="13"/>
      <c r="F63" s="13"/>
      <c r="G63" s="19"/>
      <c r="K63" s="13"/>
      <c r="L63" s="13"/>
      <c r="O63" s="13"/>
      <c r="P63" s="13"/>
      <c r="Q63" s="19"/>
      <c r="T63" s="13"/>
      <c r="Y63" s="32" t="s">
        <v>395</v>
      </c>
      <c r="Z63" s="32" t="s">
        <v>529</v>
      </c>
      <c r="AF63" s="30"/>
    </row>
    <row r="64" spans="1:37" x14ac:dyDescent="0.15">
      <c r="A64" s="13"/>
      <c r="B64" s="13"/>
      <c r="F64" s="13"/>
      <c r="G64" s="19"/>
      <c r="K64" s="13"/>
      <c r="L64" s="13"/>
      <c r="O64" s="13"/>
      <c r="P64" s="13"/>
      <c r="Q64" s="19"/>
      <c r="T64" s="13"/>
      <c r="Y64" s="32" t="s">
        <v>396</v>
      </c>
      <c r="Z64" s="32" t="s">
        <v>530</v>
      </c>
      <c r="AF64" s="30"/>
    </row>
    <row r="65" spans="1:32" x14ac:dyDescent="0.15">
      <c r="A65" s="13"/>
      <c r="B65" s="13"/>
      <c r="F65" s="13"/>
      <c r="G65" s="19"/>
      <c r="K65" s="13"/>
      <c r="L65" s="13"/>
      <c r="O65" s="13"/>
      <c r="P65" s="13"/>
      <c r="Q65" s="19"/>
      <c r="T65" s="13"/>
      <c r="Y65" s="32" t="s">
        <v>397</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398</v>
      </c>
      <c r="Z67" s="32" t="s">
        <v>533</v>
      </c>
      <c r="AF67" s="30"/>
    </row>
    <row r="68" spans="1:32" x14ac:dyDescent="0.15">
      <c r="A68" s="13"/>
      <c r="B68" s="13"/>
      <c r="F68" s="13"/>
      <c r="G68" s="19"/>
      <c r="K68" s="13"/>
      <c r="L68" s="13"/>
      <c r="O68" s="13"/>
      <c r="P68" s="13"/>
      <c r="Q68" s="19"/>
      <c r="T68" s="13"/>
      <c r="Y68" s="32" t="s">
        <v>399</v>
      </c>
      <c r="Z68" s="32" t="s">
        <v>534</v>
      </c>
      <c r="AF68" s="30"/>
    </row>
    <row r="69" spans="1:32" x14ac:dyDescent="0.15">
      <c r="A69" s="13"/>
      <c r="B69" s="13"/>
      <c r="F69" s="13"/>
      <c r="G69" s="19"/>
      <c r="K69" s="13"/>
      <c r="L69" s="13"/>
      <c r="O69" s="13"/>
      <c r="P69" s="13"/>
      <c r="Q69" s="19"/>
      <c r="T69" s="13"/>
      <c r="Y69" s="32" t="s">
        <v>400</v>
      </c>
      <c r="Z69" s="32" t="s">
        <v>535</v>
      </c>
      <c r="AF69" s="30"/>
    </row>
    <row r="70" spans="1:32" x14ac:dyDescent="0.15">
      <c r="A70" s="13"/>
      <c r="B70" s="13"/>
      <c r="Y70" s="32" t="s">
        <v>401</v>
      </c>
      <c r="Z70" s="32" t="s">
        <v>536</v>
      </c>
    </row>
    <row r="71" spans="1:32" x14ac:dyDescent="0.15">
      <c r="Y71" s="32" t="s">
        <v>402</v>
      </c>
      <c r="Z71" s="32" t="s">
        <v>537</v>
      </c>
    </row>
    <row r="72" spans="1:32" x14ac:dyDescent="0.15">
      <c r="Y72" s="32" t="s">
        <v>403</v>
      </c>
      <c r="Z72" s="32" t="s">
        <v>538</v>
      </c>
    </row>
    <row r="73" spans="1:32" x14ac:dyDescent="0.15">
      <c r="Y73" s="32" t="s">
        <v>404</v>
      </c>
      <c r="Z73" s="32" t="s">
        <v>539</v>
      </c>
    </row>
    <row r="74" spans="1:32" x14ac:dyDescent="0.15">
      <c r="Y74" s="32" t="s">
        <v>405</v>
      </c>
      <c r="Z74" s="32" t="s">
        <v>540</v>
      </c>
    </row>
    <row r="75" spans="1:32" x14ac:dyDescent="0.15">
      <c r="Y75" s="32" t="s">
        <v>406</v>
      </c>
      <c r="Z75" s="32" t="s">
        <v>541</v>
      </c>
    </row>
    <row r="76" spans="1:32" x14ac:dyDescent="0.15">
      <c r="Y76" s="32" t="s">
        <v>407</v>
      </c>
      <c r="Z76" s="32" t="s">
        <v>542</v>
      </c>
    </row>
    <row r="77" spans="1:32" x14ac:dyDescent="0.15">
      <c r="Y77" s="32" t="s">
        <v>408</v>
      </c>
      <c r="Z77" s="32" t="s">
        <v>543</v>
      </c>
    </row>
    <row r="78" spans="1:32" x14ac:dyDescent="0.15">
      <c r="Y78" s="32" t="s">
        <v>409</v>
      </c>
      <c r="Z78" s="32" t="s">
        <v>544</v>
      </c>
    </row>
    <row r="79" spans="1:32" x14ac:dyDescent="0.15">
      <c r="Y79" s="32" t="s">
        <v>410</v>
      </c>
      <c r="Z79" s="32" t="s">
        <v>545</v>
      </c>
    </row>
    <row r="80" spans="1:32" x14ac:dyDescent="0.15">
      <c r="Y80" s="32" t="s">
        <v>411</v>
      </c>
      <c r="Z80" s="32" t="s">
        <v>546</v>
      </c>
    </row>
    <row r="81" spans="25:26" x14ac:dyDescent="0.15">
      <c r="Y81" s="32" t="s">
        <v>412</v>
      </c>
      <c r="Z81" s="32" t="s">
        <v>547</v>
      </c>
    </row>
    <row r="82" spans="25:26" x14ac:dyDescent="0.15">
      <c r="Y82" s="32" t="s">
        <v>413</v>
      </c>
      <c r="Z82" s="32" t="s">
        <v>548</v>
      </c>
    </row>
    <row r="83" spans="25:26" x14ac:dyDescent="0.15">
      <c r="Y83" s="32" t="s">
        <v>414</v>
      </c>
      <c r="Z83" s="32" t="s">
        <v>549</v>
      </c>
    </row>
    <row r="84" spans="25:26" x14ac:dyDescent="0.15">
      <c r="Y84" s="32" t="s">
        <v>415</v>
      </c>
      <c r="Z84" s="32" t="s">
        <v>550</v>
      </c>
    </row>
    <row r="85" spans="25:26" x14ac:dyDescent="0.15">
      <c r="Y85" s="32" t="s">
        <v>416</v>
      </c>
      <c r="Z85" s="32" t="s">
        <v>551</v>
      </c>
    </row>
    <row r="86" spans="25:26" x14ac:dyDescent="0.15">
      <c r="Y86" s="32" t="s">
        <v>417</v>
      </c>
      <c r="Z86" s="32" t="s">
        <v>552</v>
      </c>
    </row>
    <row r="87" spans="25:26" x14ac:dyDescent="0.15">
      <c r="Y87" s="32" t="s">
        <v>418</v>
      </c>
      <c r="Z87" s="32" t="s">
        <v>553</v>
      </c>
    </row>
    <row r="88" spans="25:26" x14ac:dyDescent="0.15">
      <c r="Y88" s="32" t="s">
        <v>419</v>
      </c>
      <c r="Z88" s="32" t="s">
        <v>554</v>
      </c>
    </row>
    <row r="89" spans="25:26" x14ac:dyDescent="0.15">
      <c r="Y89" s="32" t="s">
        <v>420</v>
      </c>
      <c r="Z89" s="32" t="s">
        <v>555</v>
      </c>
    </row>
    <row r="90" spans="25:26" x14ac:dyDescent="0.15">
      <c r="Y90" s="32" t="s">
        <v>421</v>
      </c>
      <c r="Z90" s="32" t="s">
        <v>556</v>
      </c>
    </row>
    <row r="91" spans="25:26" x14ac:dyDescent="0.15">
      <c r="Y91" s="32" t="s">
        <v>422</v>
      </c>
      <c r="Z91" s="32" t="s">
        <v>557</v>
      </c>
    </row>
    <row r="92" spans="25:26" x14ac:dyDescent="0.15">
      <c r="Y92" s="32" t="s">
        <v>423</v>
      </c>
      <c r="Z92" s="32" t="s">
        <v>558</v>
      </c>
    </row>
    <row r="93" spans="25:26" x14ac:dyDescent="0.15">
      <c r="Y93" s="32" t="s">
        <v>424</v>
      </c>
      <c r="Z93" s="32" t="s">
        <v>559</v>
      </c>
    </row>
    <row r="94" spans="25:26" x14ac:dyDescent="0.15">
      <c r="Y94" s="32" t="s">
        <v>425</v>
      </c>
      <c r="Z94" s="32" t="s">
        <v>560</v>
      </c>
    </row>
    <row r="95" spans="25:26" x14ac:dyDescent="0.15">
      <c r="Y95" s="32" t="s">
        <v>426</v>
      </c>
      <c r="Z95" s="32" t="s">
        <v>561</v>
      </c>
    </row>
    <row r="96" spans="25:26" x14ac:dyDescent="0.15">
      <c r="Y96" s="32" t="s">
        <v>328</v>
      </c>
      <c r="Z96" s="32" t="s">
        <v>562</v>
      </c>
    </row>
    <row r="97" spans="25:26" x14ac:dyDescent="0.15">
      <c r="Y97" s="32" t="s">
        <v>427</v>
      </c>
      <c r="Z97" s="32" t="s">
        <v>563</v>
      </c>
    </row>
    <row r="98" spans="25:26" x14ac:dyDescent="0.15">
      <c r="Y98" s="32" t="s">
        <v>428</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法務省</cp:lastModifiedBy>
  <cp:lastPrinted>2021-06-21T02:21:14Z</cp:lastPrinted>
  <dcterms:created xsi:type="dcterms:W3CDTF">2012-03-13T00:50:25Z</dcterms:created>
  <dcterms:modified xsi:type="dcterms:W3CDTF">2021-07-08T01:53:36Z</dcterms:modified>
</cp:coreProperties>
</file>